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riram\GDrive\Work\Sauleh\Code\Food\NewModel\Results\"/>
    </mc:Choice>
  </mc:AlternateContent>
  <bookViews>
    <workbookView xWindow="0" yWindow="0" windowWidth="5130" windowHeight="7260" activeTab="6"/>
  </bookViews>
  <sheets>
    <sheet name="Index" sheetId="7" r:id="rId1"/>
    <sheet name="Area" sheetId="2" r:id="rId2"/>
    <sheet name="produce" sheetId="1" r:id="rId3"/>
    <sheet name="Cow" sheetId="3" r:id="rId4"/>
    <sheet name="Prices" sheetId="4" r:id="rId5"/>
    <sheet name="Transport" sheetId="5" r:id="rId6"/>
    <sheet name="Electricity" sheetId="6" r:id="rId7"/>
  </sheets>
  <definedNames>
    <definedName name="_xlnm._FilterDatabase" localSheetId="1" hidden="1">Area!$A$1:$E$1298</definedName>
    <definedName name="_xlnm._FilterDatabase" localSheetId="3" hidden="1">Cow!$A$1:$E$705</definedName>
    <definedName name="_xlnm._FilterDatabase" localSheetId="6" hidden="1">Electricity!$A$1:$E$929</definedName>
    <definedName name="_xlnm._FilterDatabase" localSheetId="4" hidden="1">Prices!$A$1:$F$6561</definedName>
    <definedName name="_xlnm._FilterDatabase" localSheetId="2" hidden="1">produce!$A$1:$E$2002</definedName>
    <definedName name="_xlnm._FilterDatabase" localSheetId="5" hidden="1">Transport!$A$1:$G$1226</definedName>
  </definedNames>
  <calcPr calcId="171027"/>
  <pivotCaches>
    <pivotCache cacheId="47" r:id="rId8"/>
    <pivotCache cacheId="48" r:id="rId9"/>
    <pivotCache cacheId="5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 l="1"/>
  <c r="K4" i="5"/>
  <c r="L4" i="5"/>
  <c r="M4" i="5"/>
  <c r="N4" i="5"/>
  <c r="O4" i="5"/>
  <c r="P4" i="5"/>
  <c r="Q4" i="5"/>
  <c r="R4" i="5"/>
  <c r="S4" i="5"/>
  <c r="T4" i="5"/>
  <c r="J5" i="5"/>
  <c r="K5" i="5"/>
  <c r="L5" i="5"/>
  <c r="M5" i="5"/>
  <c r="N5" i="5"/>
  <c r="O5" i="5"/>
  <c r="P5" i="5"/>
  <c r="Q5" i="5"/>
  <c r="R5" i="5"/>
  <c r="S5" i="5"/>
  <c r="T5" i="5"/>
  <c r="J6" i="5"/>
  <c r="K6" i="5"/>
  <c r="L6" i="5"/>
  <c r="M6" i="5"/>
  <c r="N6" i="5"/>
  <c r="O6" i="5"/>
  <c r="P6" i="5"/>
  <c r="Q6" i="5"/>
  <c r="R6" i="5"/>
  <c r="S6" i="5"/>
  <c r="T6" i="5"/>
  <c r="J7" i="5"/>
  <c r="K7" i="5"/>
  <c r="L7" i="5"/>
  <c r="M7" i="5"/>
  <c r="N7" i="5"/>
  <c r="O7" i="5"/>
  <c r="P7" i="5"/>
  <c r="Q7" i="5"/>
  <c r="R7" i="5"/>
  <c r="S7" i="5"/>
  <c r="T7" i="5"/>
  <c r="J8" i="5"/>
  <c r="K8" i="5"/>
  <c r="L8" i="5"/>
  <c r="M8" i="5"/>
  <c r="N8" i="5"/>
  <c r="O8" i="5"/>
  <c r="P8" i="5"/>
  <c r="Q8" i="5"/>
  <c r="R8" i="5"/>
  <c r="S8" i="5"/>
  <c r="T8" i="5"/>
  <c r="J9" i="5"/>
  <c r="K9" i="5"/>
  <c r="L9" i="5"/>
  <c r="M9" i="5"/>
  <c r="N9" i="5"/>
  <c r="O9" i="5"/>
  <c r="P9" i="5"/>
  <c r="Q9" i="5"/>
  <c r="R9" i="5"/>
  <c r="S9" i="5"/>
  <c r="T9" i="5"/>
  <c r="J10" i="5"/>
  <c r="K10" i="5"/>
  <c r="L10" i="5"/>
  <c r="M10" i="5"/>
  <c r="N10" i="5"/>
  <c r="O10" i="5"/>
  <c r="P10" i="5"/>
  <c r="Q10" i="5"/>
  <c r="R10" i="5"/>
  <c r="S10" i="5"/>
  <c r="T10" i="5"/>
  <c r="J11" i="5"/>
  <c r="K11" i="5"/>
  <c r="L11" i="5"/>
  <c r="M11" i="5"/>
  <c r="N11" i="5"/>
  <c r="O11" i="5"/>
  <c r="P11" i="5"/>
  <c r="Q11" i="5"/>
  <c r="R11" i="5"/>
  <c r="S11" i="5"/>
  <c r="T11" i="5"/>
  <c r="J12" i="5"/>
  <c r="K12" i="5"/>
  <c r="L12" i="5"/>
  <c r="M12" i="5"/>
  <c r="N12" i="5"/>
  <c r="O12" i="5"/>
  <c r="P12" i="5"/>
  <c r="Q12" i="5"/>
  <c r="R12" i="5"/>
  <c r="S12" i="5"/>
  <c r="T12" i="5"/>
  <c r="J13" i="5"/>
  <c r="K13" i="5"/>
  <c r="L13" i="5"/>
  <c r="M13" i="5"/>
  <c r="N13" i="5"/>
  <c r="O13" i="5"/>
  <c r="P13" i="5"/>
  <c r="Q13" i="5"/>
  <c r="R13" i="5"/>
  <c r="S13" i="5"/>
  <c r="T13" i="5"/>
  <c r="K3" i="5"/>
  <c r="L3" i="5"/>
  <c r="M3" i="5"/>
  <c r="N3" i="5"/>
  <c r="O3" i="5"/>
  <c r="P3" i="5"/>
  <c r="Q3" i="5"/>
  <c r="R3" i="5"/>
  <c r="S3" i="5"/>
  <c r="T3" i="5"/>
  <c r="J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2" i="5"/>
  <c r="J55" i="6"/>
  <c r="J54" i="6"/>
  <c r="J53" i="6"/>
  <c r="J52" i="6"/>
  <c r="K51" i="6"/>
  <c r="J51" i="6"/>
  <c r="J50" i="6"/>
  <c r="J49" i="6"/>
  <c r="J48" i="6"/>
  <c r="J47" i="6"/>
  <c r="J46" i="6"/>
  <c r="K45" i="6"/>
  <c r="J45" i="6"/>
  <c r="K44" i="6"/>
  <c r="K50" i="6" s="1"/>
  <c r="J81" i="4"/>
  <c r="K80" i="4"/>
  <c r="J80" i="4"/>
  <c r="J79" i="4"/>
  <c r="J78" i="4"/>
  <c r="K77" i="4"/>
  <c r="J77" i="4"/>
  <c r="J76" i="4"/>
  <c r="K75" i="4"/>
  <c r="J75" i="4"/>
  <c r="J74" i="4"/>
  <c r="J73" i="4"/>
  <c r="K72" i="4"/>
  <c r="J72" i="4"/>
  <c r="J71" i="4"/>
  <c r="J82" i="4" s="1"/>
  <c r="K70" i="4"/>
  <c r="K74" i="4" s="1"/>
  <c r="N77" i="3"/>
  <c r="O77" i="3"/>
  <c r="P77" i="3"/>
  <c r="Q77" i="3"/>
  <c r="R77" i="3"/>
  <c r="S77" i="3"/>
  <c r="T77" i="3"/>
  <c r="U77" i="3"/>
  <c r="V77" i="3"/>
  <c r="W77" i="3"/>
  <c r="N78" i="3"/>
  <c r="O78" i="3"/>
  <c r="P78" i="3"/>
  <c r="Q78" i="3"/>
  <c r="R78" i="3"/>
  <c r="S78" i="3"/>
  <c r="T78" i="3"/>
  <c r="U78" i="3"/>
  <c r="V78" i="3"/>
  <c r="W78" i="3"/>
  <c r="M78" i="3"/>
  <c r="M77" i="3"/>
  <c r="O76" i="3"/>
  <c r="P76" i="3"/>
  <c r="Q76" i="3" s="1"/>
  <c r="R76" i="3" s="1"/>
  <c r="S76" i="3" s="1"/>
  <c r="T76" i="3" s="1"/>
  <c r="U76" i="3" s="1"/>
  <c r="V76" i="3" s="1"/>
  <c r="W76" i="3" s="1"/>
  <c r="N76" i="3"/>
  <c r="K53" i="6" l="1"/>
  <c r="K48" i="6"/>
  <c r="K46" i="6"/>
  <c r="K54" i="6"/>
  <c r="K49" i="6"/>
  <c r="K52" i="6"/>
  <c r="L44" i="6"/>
  <c r="K47" i="6"/>
  <c r="K55" i="6"/>
  <c r="K81" i="4"/>
  <c r="K76" i="4"/>
  <c r="K78" i="4"/>
  <c r="L70" i="4"/>
  <c r="K73" i="4"/>
  <c r="K71" i="4"/>
  <c r="K79" i="4"/>
  <c r="L55" i="6" l="1"/>
  <c r="L47" i="6"/>
  <c r="L52" i="6"/>
  <c r="L48" i="6"/>
  <c r="L49" i="6"/>
  <c r="L54" i="6"/>
  <c r="L46" i="6"/>
  <c r="L51" i="6"/>
  <c r="L53" i="6"/>
  <c r="L45" i="6"/>
  <c r="L50" i="6"/>
  <c r="M44" i="6"/>
  <c r="K82" i="4"/>
  <c r="L74" i="4"/>
  <c r="L79" i="4"/>
  <c r="L71" i="4"/>
  <c r="L80" i="4"/>
  <c r="L76" i="4"/>
  <c r="M70" i="4"/>
  <c r="L75" i="4"/>
  <c r="L81" i="4"/>
  <c r="L73" i="4"/>
  <c r="L77" i="4"/>
  <c r="L78" i="4"/>
  <c r="L72" i="4"/>
  <c r="M52" i="6" l="1"/>
  <c r="M49" i="6"/>
  <c r="M46" i="6"/>
  <c r="M54" i="6"/>
  <c r="M51" i="6"/>
  <c r="M53" i="6"/>
  <c r="M48" i="6"/>
  <c r="M45" i="6"/>
  <c r="M47" i="6"/>
  <c r="M50" i="6"/>
  <c r="M55" i="6"/>
  <c r="N44" i="6"/>
  <c r="M79" i="4"/>
  <c r="M76" i="4"/>
  <c r="M81" i="4"/>
  <c r="M73" i="4"/>
  <c r="N70" i="4"/>
  <c r="M75" i="4"/>
  <c r="M80" i="4"/>
  <c r="M74" i="4"/>
  <c r="M78" i="4"/>
  <c r="M72" i="4"/>
  <c r="M77" i="4"/>
  <c r="M71" i="4"/>
  <c r="M82" i="4" s="1"/>
  <c r="L82" i="4"/>
  <c r="N49" i="6" l="1"/>
  <c r="N54" i="6"/>
  <c r="N46" i="6"/>
  <c r="N50" i="6"/>
  <c r="N51" i="6"/>
  <c r="N48" i="6"/>
  <c r="N53" i="6"/>
  <c r="N45" i="6"/>
  <c r="N55" i="6"/>
  <c r="N47" i="6"/>
  <c r="O44" i="6"/>
  <c r="N52" i="6"/>
  <c r="N76" i="4"/>
  <c r="N81" i="4"/>
  <c r="N73" i="4"/>
  <c r="O70" i="4"/>
  <c r="N78" i="4"/>
  <c r="N72" i="4"/>
  <c r="N77" i="4"/>
  <c r="N75" i="4"/>
  <c r="N79" i="4"/>
  <c r="N80" i="4"/>
  <c r="N74" i="4"/>
  <c r="N71" i="4"/>
  <c r="O54" i="6" l="1"/>
  <c r="O46" i="6"/>
  <c r="O51" i="6"/>
  <c r="O47" i="6"/>
  <c r="O48" i="6"/>
  <c r="O53" i="6"/>
  <c r="O45" i="6"/>
  <c r="O50" i="6"/>
  <c r="O55" i="6"/>
  <c r="P44" i="6"/>
  <c r="O52" i="6"/>
  <c r="O49" i="6"/>
  <c r="N82" i="4"/>
  <c r="O81" i="4"/>
  <c r="O73" i="4"/>
  <c r="O78" i="4"/>
  <c r="O79" i="4"/>
  <c r="P70" i="4"/>
  <c r="O75" i="4"/>
  <c r="O74" i="4"/>
  <c r="O80" i="4"/>
  <c r="O72" i="4"/>
  <c r="O76" i="4"/>
  <c r="O77" i="4"/>
  <c r="O71" i="4"/>
  <c r="O82" i="4" s="1"/>
  <c r="P51" i="6" l="1"/>
  <c r="P48" i="6"/>
  <c r="P45" i="6"/>
  <c r="P52" i="6"/>
  <c r="P53" i="6"/>
  <c r="P50" i="6"/>
  <c r="P55" i="6"/>
  <c r="P47" i="6"/>
  <c r="Q44" i="6"/>
  <c r="P46" i="6"/>
  <c r="P49" i="6"/>
  <c r="P54" i="6"/>
  <c r="P78" i="4"/>
  <c r="P75" i="4"/>
  <c r="Q70" i="4"/>
  <c r="P80" i="4"/>
  <c r="P72" i="4"/>
  <c r="P74" i="4"/>
  <c r="P79" i="4"/>
  <c r="P73" i="4"/>
  <c r="P77" i="4"/>
  <c r="P81" i="4"/>
  <c r="P71" i="4"/>
  <c r="P76" i="4"/>
  <c r="Q48" i="6" l="1"/>
  <c r="Q53" i="6"/>
  <c r="Q45" i="6"/>
  <c r="Q49" i="6"/>
  <c r="Q50" i="6"/>
  <c r="Q55" i="6"/>
  <c r="Q47" i="6"/>
  <c r="R44" i="6"/>
  <c r="Q52" i="6"/>
  <c r="Q54" i="6"/>
  <c r="Q46" i="6"/>
  <c r="Q51" i="6"/>
  <c r="P82" i="4"/>
  <c r="Q75" i="4"/>
  <c r="Q80" i="4"/>
  <c r="Q72" i="4"/>
  <c r="Q81" i="4"/>
  <c r="Q77" i="4"/>
  <c r="Q71" i="4"/>
  <c r="Q76" i="4"/>
  <c r="Q74" i="4"/>
  <c r="Q78" i="4"/>
  <c r="Q79" i="4"/>
  <c r="Q73" i="4"/>
  <c r="R70" i="4"/>
  <c r="R53" i="6" l="1"/>
  <c r="R45" i="6"/>
  <c r="R50" i="6"/>
  <c r="S44" i="6"/>
  <c r="R46" i="6"/>
  <c r="R55" i="6"/>
  <c r="R47" i="6"/>
  <c r="R52" i="6"/>
  <c r="R49" i="6"/>
  <c r="R54" i="6"/>
  <c r="R51" i="6"/>
  <c r="R48" i="6"/>
  <c r="Q82" i="4"/>
  <c r="R80" i="4"/>
  <c r="R72" i="4"/>
  <c r="R77" i="4"/>
  <c r="R74" i="4"/>
  <c r="R73" i="4"/>
  <c r="R79" i="4"/>
  <c r="R71" i="4"/>
  <c r="R75" i="4"/>
  <c r="R76" i="4"/>
  <c r="R81" i="4"/>
  <c r="S70" i="4"/>
  <c r="R78" i="4"/>
  <c r="S50" i="6" l="1"/>
  <c r="S55" i="6"/>
  <c r="S47" i="6"/>
  <c r="T44" i="6"/>
  <c r="S52" i="6"/>
  <c r="S49" i="6"/>
  <c r="S51" i="6"/>
  <c r="S54" i="6"/>
  <c r="S46" i="6"/>
  <c r="S45" i="6"/>
  <c r="S48" i="6"/>
  <c r="S53" i="6"/>
  <c r="R82" i="4"/>
  <c r="S77" i="4"/>
  <c r="S74" i="4"/>
  <c r="S79" i="4"/>
  <c r="S71" i="4"/>
  <c r="S73" i="4"/>
  <c r="T70" i="4"/>
  <c r="S78" i="4"/>
  <c r="S72" i="4"/>
  <c r="S76" i="4"/>
  <c r="S81" i="4"/>
  <c r="S80" i="4"/>
  <c r="S75" i="4"/>
  <c r="T55" i="6" l="1"/>
  <c r="T47" i="6"/>
  <c r="T52" i="6"/>
  <c r="T48" i="6"/>
  <c r="T49" i="6"/>
  <c r="T54" i="6"/>
  <c r="T46" i="6"/>
  <c r="T51" i="6"/>
  <c r="T53" i="6"/>
  <c r="T45" i="6"/>
  <c r="T50" i="6"/>
  <c r="T74" i="4"/>
  <c r="T79" i="4"/>
  <c r="T71" i="4"/>
  <c r="T80" i="4"/>
  <c r="T76" i="4"/>
  <c r="T75" i="4"/>
  <c r="T81" i="4"/>
  <c r="T73" i="4"/>
  <c r="T77" i="4"/>
  <c r="T78" i="4"/>
  <c r="T72" i="4"/>
  <c r="S82" i="4"/>
  <c r="T82" i="4" l="1"/>
  <c r="AA129" i="1" l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AA124" i="1"/>
  <c r="AA130" i="1" s="1"/>
  <c r="Z124" i="1"/>
  <c r="Z130" i="1" s="1"/>
  <c r="Y124" i="1"/>
  <c r="Y130" i="1" s="1"/>
  <c r="X124" i="1"/>
  <c r="X130" i="1" s="1"/>
  <c r="W124" i="1"/>
  <c r="W130" i="1" s="1"/>
  <c r="V124" i="1"/>
  <c r="V130" i="1" s="1"/>
  <c r="U124" i="1"/>
  <c r="U130" i="1" s="1"/>
  <c r="T124" i="1"/>
  <c r="T130" i="1" s="1"/>
  <c r="S124" i="1"/>
  <c r="S130" i="1" s="1"/>
  <c r="R124" i="1"/>
  <c r="R130" i="1" s="1"/>
  <c r="Q124" i="1"/>
  <c r="Q130" i="1" s="1"/>
  <c r="P124" i="1"/>
  <c r="P130" i="1" s="1"/>
  <c r="O124" i="1"/>
  <c r="O130" i="1" s="1"/>
  <c r="N124" i="1"/>
  <c r="N130" i="1" s="1"/>
  <c r="M124" i="1"/>
  <c r="M130" i="1" s="1"/>
  <c r="L124" i="1"/>
  <c r="L130" i="1" s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AA115" i="1"/>
  <c r="AA121" i="1" s="1"/>
  <c r="Z115" i="1"/>
  <c r="Z121" i="1" s="1"/>
  <c r="Y115" i="1"/>
  <c r="Y121" i="1" s="1"/>
  <c r="X115" i="1"/>
  <c r="X121" i="1" s="1"/>
  <c r="W115" i="1"/>
  <c r="W121" i="1" s="1"/>
  <c r="V115" i="1"/>
  <c r="V121" i="1" s="1"/>
  <c r="U115" i="1"/>
  <c r="U121" i="1" s="1"/>
  <c r="T115" i="1"/>
  <c r="T121" i="1" s="1"/>
  <c r="S115" i="1"/>
  <c r="S121" i="1" s="1"/>
  <c r="R115" i="1"/>
  <c r="R121" i="1" s="1"/>
  <c r="Q115" i="1"/>
  <c r="Q121" i="1" s="1"/>
  <c r="P115" i="1"/>
  <c r="P121" i="1" s="1"/>
  <c r="O115" i="1"/>
  <c r="O121" i="1" s="1"/>
  <c r="N115" i="1"/>
  <c r="N121" i="1" s="1"/>
  <c r="M115" i="1"/>
  <c r="M121" i="1" s="1"/>
  <c r="L115" i="1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AA124" i="2"/>
  <c r="AA130" i="2" s="1"/>
  <c r="Z124" i="2"/>
  <c r="Z130" i="2" s="1"/>
  <c r="Y124" i="2"/>
  <c r="X124" i="2"/>
  <c r="X130" i="2" s="1"/>
  <c r="W124" i="2"/>
  <c r="W130" i="2" s="1"/>
  <c r="V124" i="2"/>
  <c r="V130" i="2" s="1"/>
  <c r="U124" i="2"/>
  <c r="U130" i="2" s="1"/>
  <c r="T124" i="2"/>
  <c r="T130" i="2" s="1"/>
  <c r="S124" i="2"/>
  <c r="S130" i="2" s="1"/>
  <c r="R124" i="2"/>
  <c r="R130" i="2" s="1"/>
  <c r="Q124" i="2"/>
  <c r="P124" i="2"/>
  <c r="P130" i="2" s="1"/>
  <c r="O124" i="2"/>
  <c r="O130" i="2" s="1"/>
  <c r="N124" i="2"/>
  <c r="N130" i="2" s="1"/>
  <c r="M124" i="2"/>
  <c r="M130" i="2" s="1"/>
  <c r="L124" i="2"/>
  <c r="Y130" i="2"/>
  <c r="Q130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M115" i="2"/>
  <c r="M121" i="2" s="1"/>
  <c r="N115" i="2"/>
  <c r="O115" i="2"/>
  <c r="P115" i="2"/>
  <c r="Q115" i="2"/>
  <c r="R115" i="2"/>
  <c r="S115" i="2"/>
  <c r="T115" i="2"/>
  <c r="T121" i="2" s="1"/>
  <c r="U115" i="2"/>
  <c r="V115" i="2"/>
  <c r="W115" i="2"/>
  <c r="X115" i="2"/>
  <c r="Y115" i="2"/>
  <c r="Z115" i="2"/>
  <c r="AA115" i="2"/>
  <c r="L115" i="2"/>
  <c r="L121" i="2" s="1"/>
  <c r="K44" i="2"/>
  <c r="L121" i="1" l="1"/>
  <c r="U121" i="2"/>
  <c r="L130" i="2"/>
  <c r="AA121" i="2"/>
  <c r="S121" i="2"/>
  <c r="R121" i="2"/>
  <c r="O121" i="2"/>
  <c r="V121" i="2"/>
  <c r="N121" i="2"/>
  <c r="Y121" i="2"/>
  <c r="P121" i="2"/>
  <c r="W121" i="2"/>
  <c r="Z121" i="2"/>
  <c r="Q121" i="2"/>
  <c r="X121" i="2"/>
  <c r="L46" i="2"/>
  <c r="AF16" i="2" l="1"/>
  <c r="AE16" i="2"/>
  <c r="AF15" i="2"/>
  <c r="AE15" i="2"/>
  <c r="AF14" i="2"/>
  <c r="AE14" i="2"/>
  <c r="AF13" i="2"/>
  <c r="AE13" i="2"/>
  <c r="AF12" i="2"/>
  <c r="AE12" i="2"/>
  <c r="AF11" i="2"/>
  <c r="AE11" i="2"/>
  <c r="AF10" i="2"/>
  <c r="AE10" i="2"/>
  <c r="AF9" i="2"/>
  <c r="AE9" i="2"/>
  <c r="AF8" i="2"/>
  <c r="AE8" i="2"/>
  <c r="AF7" i="2"/>
  <c r="AE7" i="2"/>
  <c r="AF6" i="2"/>
  <c r="AE6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AA75" i="2"/>
  <c r="Z75" i="2"/>
  <c r="Y75" i="2"/>
  <c r="X75" i="2"/>
  <c r="W75" i="2"/>
  <c r="W86" i="2" s="1"/>
  <c r="V75" i="2"/>
  <c r="V86" i="2" s="1"/>
  <c r="U75" i="2"/>
  <c r="T75" i="2"/>
  <c r="T86" i="2" s="1"/>
  <c r="S75" i="2"/>
  <c r="S86" i="2" s="1"/>
  <c r="R75" i="2"/>
  <c r="R86" i="2" s="1"/>
  <c r="Q75" i="2"/>
  <c r="Q86" i="2" s="1"/>
  <c r="P75" i="2"/>
  <c r="P86" i="2" s="1"/>
  <c r="O75" i="2"/>
  <c r="O86" i="2" s="1"/>
  <c r="N75" i="2"/>
  <c r="N86" i="2" s="1"/>
  <c r="M75" i="2"/>
  <c r="M86" i="2" s="1"/>
  <c r="L75" i="2"/>
  <c r="L86" i="2" s="1"/>
  <c r="K52" i="2"/>
  <c r="X51" i="2"/>
  <c r="V51" i="2"/>
  <c r="P51" i="2"/>
  <c r="N51" i="2"/>
  <c r="K51" i="2"/>
  <c r="Y50" i="2"/>
  <c r="W50" i="2"/>
  <c r="Q50" i="2"/>
  <c r="O50" i="2"/>
  <c r="K50" i="2"/>
  <c r="AA50" i="2" s="1"/>
  <c r="AA49" i="2"/>
  <c r="AA51" i="2" s="1"/>
  <c r="Z49" i="2"/>
  <c r="Z51" i="2" s="1"/>
  <c r="Y49" i="2"/>
  <c r="Y51" i="2" s="1"/>
  <c r="X49" i="2"/>
  <c r="X50" i="2" s="1"/>
  <c r="W49" i="2"/>
  <c r="W51" i="2" s="1"/>
  <c r="W52" i="2" s="1"/>
  <c r="V49" i="2"/>
  <c r="V50" i="2" s="1"/>
  <c r="U49" i="2"/>
  <c r="U50" i="2" s="1"/>
  <c r="T49" i="2"/>
  <c r="T51" i="2" s="1"/>
  <c r="S49" i="2"/>
  <c r="S51" i="2" s="1"/>
  <c r="R49" i="2"/>
  <c r="R51" i="2" s="1"/>
  <c r="Q49" i="2"/>
  <c r="Q51" i="2" s="1"/>
  <c r="P49" i="2"/>
  <c r="P50" i="2" s="1"/>
  <c r="O49" i="2"/>
  <c r="O51" i="2" s="1"/>
  <c r="N49" i="2"/>
  <c r="N50" i="2" s="1"/>
  <c r="M49" i="2"/>
  <c r="M50" i="2" s="1"/>
  <c r="L49" i="2"/>
  <c r="L51" i="2" s="1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AF16" i="1"/>
  <c r="AE16" i="1"/>
  <c r="AF15" i="1"/>
  <c r="AE15" i="1"/>
  <c r="AF14" i="1"/>
  <c r="AE14" i="1"/>
  <c r="AF13" i="1"/>
  <c r="AE13" i="1"/>
  <c r="AF12" i="1"/>
  <c r="AE12" i="1"/>
  <c r="AF11" i="1"/>
  <c r="AE11" i="1"/>
  <c r="AF10" i="1"/>
  <c r="AE10" i="1"/>
  <c r="AF9" i="1"/>
  <c r="AE9" i="1"/>
  <c r="AF8" i="1"/>
  <c r="AE8" i="1"/>
  <c r="AF7" i="1"/>
  <c r="AE7" i="1"/>
  <c r="AF6" i="1"/>
  <c r="AE6" i="1"/>
  <c r="Y86" i="2" l="1"/>
  <c r="X86" i="2"/>
  <c r="P52" i="2"/>
  <c r="AG16" i="1"/>
  <c r="X52" i="2"/>
  <c r="Z86" i="2"/>
  <c r="AG14" i="1"/>
  <c r="AG6" i="1"/>
  <c r="AG10" i="1"/>
  <c r="AG12" i="1"/>
  <c r="AG12" i="2"/>
  <c r="AG15" i="1"/>
  <c r="AG9" i="1"/>
  <c r="AG13" i="1"/>
  <c r="AG8" i="1"/>
  <c r="AG7" i="1"/>
  <c r="AG11" i="1"/>
  <c r="AA86" i="2"/>
  <c r="AG9" i="2"/>
  <c r="N52" i="2"/>
  <c r="V52" i="2"/>
  <c r="AG6" i="2"/>
  <c r="AG10" i="2"/>
  <c r="AG14" i="2"/>
  <c r="AG7" i="2"/>
  <c r="AG11" i="2"/>
  <c r="AG13" i="2"/>
  <c r="AF17" i="2"/>
  <c r="AG15" i="2"/>
  <c r="AG8" i="2"/>
  <c r="AG16" i="2"/>
  <c r="AE17" i="2"/>
  <c r="U86" i="2"/>
  <c r="O47" i="2"/>
  <c r="W47" i="2"/>
  <c r="P47" i="2"/>
  <c r="X47" i="2"/>
  <c r="Q47" i="2"/>
  <c r="Y47" i="2"/>
  <c r="R47" i="2"/>
  <c r="Z47" i="2"/>
  <c r="S47" i="2"/>
  <c r="AA47" i="2"/>
  <c r="L47" i="2"/>
  <c r="T47" i="2"/>
  <c r="M47" i="2"/>
  <c r="U47" i="2"/>
  <c r="N47" i="2"/>
  <c r="V47" i="2"/>
  <c r="Y52" i="2"/>
  <c r="AA52" i="2"/>
  <c r="O52" i="2"/>
  <c r="Q52" i="2"/>
  <c r="M51" i="2"/>
  <c r="M52" i="2" s="1"/>
  <c r="U51" i="2"/>
  <c r="U52" i="2" s="1"/>
  <c r="R50" i="2"/>
  <c r="R52" i="2" s="1"/>
  <c r="Z50" i="2"/>
  <c r="Z52" i="2" s="1"/>
  <c r="S50" i="2"/>
  <c r="S52" i="2" s="1"/>
  <c r="L50" i="2"/>
  <c r="L52" i="2" s="1"/>
  <c r="T50" i="2"/>
  <c r="T52" i="2" s="1"/>
  <c r="AE17" i="1"/>
  <c r="AF17" i="1"/>
  <c r="AG17" i="2" l="1"/>
  <c r="AG17" i="1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P17" i="2" l="1"/>
  <c r="M17" i="2"/>
  <c r="O17" i="2"/>
  <c r="Q17" i="2"/>
  <c r="R14" i="2"/>
  <c r="N17" i="2"/>
  <c r="R12" i="2"/>
  <c r="R16" i="2"/>
  <c r="R15" i="2"/>
  <c r="R9" i="2"/>
  <c r="R13" i="2"/>
  <c r="R8" i="2"/>
  <c r="R7" i="2"/>
  <c r="R11" i="2"/>
  <c r="R6" i="2"/>
  <c r="L17" i="2"/>
  <c r="R10" i="2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L75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K51" i="1"/>
  <c r="K52" i="1"/>
  <c r="K50" i="1"/>
  <c r="L49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L45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M6" i="1"/>
  <c r="N6" i="1"/>
  <c r="O6" i="1"/>
  <c r="P6" i="1"/>
  <c r="Q6" i="1"/>
  <c r="R6" i="1"/>
  <c r="S6" i="1"/>
  <c r="L6" i="1"/>
  <c r="L17" i="1" l="1"/>
  <c r="R86" i="1"/>
  <c r="R17" i="2"/>
  <c r="X50" i="1"/>
  <c r="P50" i="1"/>
  <c r="L50" i="1"/>
  <c r="W50" i="1"/>
  <c r="O50" i="1"/>
  <c r="V50" i="1"/>
  <c r="N50" i="1"/>
  <c r="R17" i="1"/>
  <c r="U50" i="1"/>
  <c r="M50" i="1"/>
  <c r="T50" i="1"/>
  <c r="X51" i="1"/>
  <c r="AA50" i="1"/>
  <c r="S50" i="1"/>
  <c r="T51" i="1"/>
  <c r="Z50" i="1"/>
  <c r="R50" i="1"/>
  <c r="P51" i="1"/>
  <c r="Y50" i="1"/>
  <c r="Q50" i="1"/>
  <c r="L51" i="1"/>
  <c r="AA51" i="1"/>
  <c r="S51" i="1"/>
  <c r="Z51" i="1"/>
  <c r="Z52" i="1" s="1"/>
  <c r="R51" i="1"/>
  <c r="Y51" i="1"/>
  <c r="Y52" i="1" s="1"/>
  <c r="Q51" i="1"/>
  <c r="M17" i="1"/>
  <c r="W51" i="1"/>
  <c r="W52" i="1" s="1"/>
  <c r="O51" i="1"/>
  <c r="X86" i="1"/>
  <c r="P86" i="1"/>
  <c r="P17" i="1"/>
  <c r="V51" i="1"/>
  <c r="N51" i="1"/>
  <c r="N52" i="1" s="1"/>
  <c r="U51" i="1"/>
  <c r="U52" i="1" s="1"/>
  <c r="M51" i="1"/>
  <c r="M52" i="1" s="1"/>
  <c r="O17" i="1"/>
  <c r="S17" i="1"/>
  <c r="Q17" i="1"/>
  <c r="N17" i="1"/>
  <c r="V86" i="1"/>
  <c r="N86" i="1"/>
  <c r="AA86" i="1"/>
  <c r="S86" i="1"/>
  <c r="Y86" i="1"/>
  <c r="Q86" i="1"/>
  <c r="U86" i="1"/>
  <c r="M86" i="1"/>
  <c r="T52" i="1"/>
  <c r="L86" i="1"/>
  <c r="T86" i="1"/>
  <c r="Z86" i="1"/>
  <c r="W86" i="1"/>
  <c r="O86" i="1"/>
  <c r="T47" i="1"/>
  <c r="S47" i="1"/>
  <c r="R47" i="1"/>
  <c r="Q47" i="1"/>
  <c r="P47" i="1"/>
  <c r="O47" i="1"/>
  <c r="N47" i="1"/>
  <c r="M47" i="1"/>
  <c r="L47" i="1"/>
  <c r="AA47" i="1"/>
  <c r="Z47" i="1"/>
  <c r="X47" i="1"/>
  <c r="W47" i="1"/>
  <c r="V47" i="1"/>
  <c r="U47" i="1"/>
  <c r="Q52" i="1" l="1"/>
  <c r="O52" i="1"/>
  <c r="AA52" i="1"/>
  <c r="V52" i="1"/>
  <c r="R52" i="1"/>
  <c r="S52" i="1"/>
  <c r="L52" i="1"/>
  <c r="P52" i="1"/>
  <c r="X52" i="1"/>
  <c r="Y47" i="1"/>
</calcChain>
</file>

<file path=xl/sharedStrings.xml><?xml version="1.0" encoding="utf-8"?>
<sst xmlns="http://schemas.openxmlformats.org/spreadsheetml/2006/main" count="46730" uniqueCount="96">
  <si>
    <t>Teff</t>
  </si>
  <si>
    <t>Afar</t>
  </si>
  <si>
    <t>Belg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</si>
  <si>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</si>
  <si>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</si>
  <si>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</si>
  <si>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</si>
  <si>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</si>
  <si>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</si>
  <si>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</si>
  <si>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</si>
  <si>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</si>
  <si>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</si>
  <si>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</si>
  <si>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</si>
  <si>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</si>
  <si>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</si>
  <si>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</si>
  <si>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Amhara</t>
  </si>
  <si>
    <t>2015</t>
  </si>
  <si>
    <t>Kremt</t>
  </si>
  <si>
    <t>Gumuz</t>
  </si>
  <si>
    <t>Oromia</t>
  </si>
  <si>
    <t>SNNPR</t>
  </si>
  <si>
    <t>Tigray</t>
  </si>
  <si>
    <t>Sorghum</t>
  </si>
  <si>
    <t>DireDawa</t>
  </si>
  <si>
    <t>Gambela</t>
  </si>
  <si>
    <t>Harari</t>
  </si>
  <si>
    <t>Somali</t>
  </si>
  <si>
    <t>Maize</t>
  </si>
  <si>
    <t>Lentils</t>
  </si>
  <si>
    <t>Vegetables</t>
  </si>
  <si>
    <t>Coffee</t>
  </si>
  <si>
    <t>Beef</t>
  </si>
  <si>
    <t>AddisAbaba</t>
  </si>
  <si>
    <t>Milk</t>
  </si>
  <si>
    <t>Number</t>
  </si>
  <si>
    <t>Slaughter</t>
  </si>
  <si>
    <t>Year</t>
  </si>
  <si>
    <t>Season</t>
  </si>
  <si>
    <t>FoodItem</t>
  </si>
  <si>
    <t>Node</t>
  </si>
  <si>
    <t>Value</t>
  </si>
  <si>
    <t>Sum</t>
  </si>
  <si>
    <t>Crop</t>
  </si>
  <si>
    <t>Total</t>
  </si>
  <si>
    <t>Ethiopia</t>
  </si>
  <si>
    <t>Farmer</t>
  </si>
  <si>
    <t>Disrtibution</t>
  </si>
  <si>
    <t>Store</t>
  </si>
  <si>
    <t>Cow</t>
  </si>
  <si>
    <t>Animal</t>
  </si>
  <si>
    <t>Electricity</t>
  </si>
  <si>
    <t>Live/dead</t>
  </si>
  <si>
    <t>Seller</t>
  </si>
  <si>
    <t>Goods</t>
  </si>
  <si>
    <t>From</t>
  </si>
  <si>
    <t>To</t>
  </si>
  <si>
    <t>Production</t>
  </si>
  <si>
    <t>Consumption</t>
  </si>
  <si>
    <t>CapProduce</t>
  </si>
  <si>
    <t xml:space="preserve">Season </t>
  </si>
  <si>
    <t>Grid</t>
  </si>
  <si>
    <t>Price</t>
  </si>
  <si>
    <t>INFEWS Food and Electricity Model</t>
  </si>
  <si>
    <t>Years</t>
  </si>
  <si>
    <t>Seasons</t>
  </si>
  <si>
    <t>FoodItems</t>
  </si>
  <si>
    <t>Nodes</t>
  </si>
  <si>
    <t>Row Labels</t>
  </si>
  <si>
    <t>Sum of Value</t>
  </si>
  <si>
    <t>Grand Total</t>
  </si>
  <si>
    <t>Column Labels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</si>
  <si>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</si>
  <si>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</si>
  <si>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</si>
  <si>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</si>
  <si>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</si>
  <si>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</si>
  <si>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</si>
  <si>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2022 Total</t>
  </si>
  <si>
    <t>2023 Total</t>
  </si>
  <si>
    <t>2024 Total</t>
  </si>
  <si>
    <t>2025 Total</t>
  </si>
  <si>
    <t>2026 Total</t>
  </si>
  <si>
    <t>2027 Total</t>
  </si>
  <si>
    <t>2028 Total</t>
  </si>
  <si>
    <t>2029 Total</t>
  </si>
  <si>
    <t>2030 Total</t>
  </si>
  <si>
    <t>(All)</t>
  </si>
  <si>
    <t>Quantity</t>
  </si>
  <si>
    <t>Average of Value</t>
  </si>
  <si>
    <t>What</t>
  </si>
  <si>
    <t>C:\Users\Sriram\GDrive\Work\Sauleh\Code\Food\NewModel\Results\MCPRes.xlsx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</si>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</sst>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;[Red]0.00;&quot;-&quot;"/>
    <numFmt numFmtId="165" formatCode="#,##0.00;[Red]0.00;&quot;-&quot;"/>
    <numFmt numFmtId="167" formatCode="#,##0;[Red]#,##0;&quot;-&quot;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4">
    <xf numFmtId="0" fontId="0" fillId="0" borderId="0" xfId="0"/>
    <xf numFmtId="0" fontId="0" fillId="0" borderId="0" xfId="0" quotePrefix="1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" fontId="0" fillId="0" borderId="0" xfId="0" quotePrefix="1" applyNumberFormat="1" applyBorder="1"/>
    <xf numFmtId="4" fontId="0" fillId="0" borderId="6" xfId="0" quotePrefix="1" applyNumberFormat="1" applyBorder="1"/>
    <xf numFmtId="0" fontId="0" fillId="0" borderId="7" xfId="0" applyBorder="1"/>
    <xf numFmtId="4" fontId="0" fillId="0" borderId="8" xfId="0" quotePrefix="1" applyNumberFormat="1" applyBorder="1"/>
    <xf numFmtId="4" fontId="0" fillId="0" borderId="9" xfId="0" quotePrefix="1" applyNumberFormat="1" applyBorder="1"/>
    <xf numFmtId="0" fontId="0" fillId="0" borderId="2" xfId="0" quotePrefix="1" applyBorder="1"/>
    <xf numFmtId="0" fontId="0" fillId="0" borderId="5" xfId="0" quotePrefix="1" applyBorder="1"/>
    <xf numFmtId="4" fontId="0" fillId="0" borderId="0" xfId="0" applyNumberFormat="1" applyBorder="1"/>
    <xf numFmtId="4" fontId="0" fillId="0" borderId="6" xfId="0" applyNumberFormat="1" applyBorder="1"/>
    <xf numFmtId="0" fontId="0" fillId="0" borderId="5" xfId="0" quotePrefix="1" applyFill="1" applyBorder="1"/>
    <xf numFmtId="0" fontId="0" fillId="0" borderId="7" xfId="0" quotePrefix="1" applyFill="1" applyBorder="1"/>
    <xf numFmtId="4" fontId="0" fillId="0" borderId="8" xfId="0" applyNumberFormat="1" applyBorder="1"/>
    <xf numFmtId="4" fontId="0" fillId="0" borderId="9" xfId="0" applyNumberFormat="1" applyBorder="1"/>
    <xf numFmtId="0" fontId="2" fillId="0" borderId="2" xfId="0" quotePrefix="1" applyFont="1" applyFill="1" applyBorder="1"/>
    <xf numFmtId="0" fontId="0" fillId="0" borderId="7" xfId="0" quotePrefix="1" applyBorder="1"/>
    <xf numFmtId="0" fontId="0" fillId="0" borderId="10" xfId="0" quotePrefix="1" applyFill="1" applyBorder="1"/>
    <xf numFmtId="4" fontId="0" fillId="0" borderId="11" xfId="0" applyNumberFormat="1" applyFill="1" applyBorder="1"/>
    <xf numFmtId="4" fontId="0" fillId="0" borderId="12" xfId="0" applyNumberFormat="1" applyFill="1" applyBorder="1"/>
    <xf numFmtId="0" fontId="2" fillId="0" borderId="0" xfId="0" applyFont="1"/>
    <xf numFmtId="4" fontId="0" fillId="0" borderId="0" xfId="0" applyNumberFormat="1"/>
    <xf numFmtId="0" fontId="0" fillId="0" borderId="14" xfId="0" applyBorder="1"/>
    <xf numFmtId="4" fontId="0" fillId="0" borderId="15" xfId="0" applyNumberFormat="1" applyBorder="1"/>
    <xf numFmtId="4" fontId="0" fillId="0" borderId="13" xfId="0" applyNumberFormat="1" applyBorder="1"/>
    <xf numFmtId="164" fontId="0" fillId="0" borderId="0" xfId="0" quotePrefix="1" applyNumberFormat="1" applyBorder="1"/>
    <xf numFmtId="164" fontId="0" fillId="0" borderId="6" xfId="0" quotePrefix="1" applyNumberFormat="1" applyBorder="1"/>
    <xf numFmtId="164" fontId="0" fillId="0" borderId="8" xfId="0" quotePrefix="1" applyNumberFormat="1" applyBorder="1"/>
    <xf numFmtId="164" fontId="0" fillId="0" borderId="9" xfId="0" quotePrefix="1" applyNumberFormat="1" applyBorder="1"/>
    <xf numFmtId="0" fontId="0" fillId="0" borderId="14" xfId="0" applyFill="1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10" xfId="0" applyFill="1" applyBorder="1"/>
    <xf numFmtId="164" fontId="0" fillId="0" borderId="11" xfId="0" applyNumberFormat="1" applyFill="1" applyBorder="1"/>
    <xf numFmtId="164" fontId="0" fillId="0" borderId="13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  <xf numFmtId="4" fontId="0" fillId="0" borderId="0" xfId="0" pivotButton="1" applyNumberForma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" fontId="0" fillId="0" borderId="11" xfId="0" applyNumberFormat="1" applyBorder="1"/>
    <xf numFmtId="4" fontId="0" fillId="0" borderId="12" xfId="0" applyNumberFormat="1" applyBorder="1"/>
    <xf numFmtId="167" fontId="0" fillId="0" borderId="0" xfId="0" applyNumberFormat="1"/>
  </cellXfs>
  <cellStyles count="2">
    <cellStyle name="Input" xfId="1" builtinId="20"/>
    <cellStyle name="Normal" xfId="0" builtinId="0"/>
  </cellStyles>
  <dxfs count="15">
    <dxf>
      <numFmt numFmtId="4" formatCode="#,##0.00"/>
    </dxf>
    <dxf>
      <numFmt numFmtId="4" formatCode="#,##0.00"/>
    </dxf>
    <dxf>
      <numFmt numFmtId="165" formatCode="#,##0.00;[Red]0.00;&quot;-&quot;"/>
    </dxf>
    <dxf>
      <numFmt numFmtId="166" formatCode="0,000.00;[Red]0.00;&quot;-&quot;"/>
    </dxf>
    <dxf>
      <numFmt numFmtId="164" formatCode="0.00;[Red]0.00;&quot;-&quot;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ram" refreshedDate="42954.550509606481" createdVersion="6" refreshedVersion="6" minRefreshableVersion="3" recordCount="7088">
  <cacheSource type="worksheet">
    <worksheetSource ref="A1:F7089" sheet="Prices"/>
  </cacheSource>
  <cacheFields count="6">
    <cacheField name="Seller" numFmtId="0">
      <sharedItems count="5">
        <s v="Farmer"/>
        <s v="Disrtibution"/>
        <s v="Store"/>
        <s v="Cow"/>
        <s v="Grid"/>
      </sharedItems>
    </cacheField>
    <cacheField name="Live/dead" numFmtId="0">
      <sharedItems count="10">
        <s v="Teff"/>
        <s v="Sorghum"/>
        <s v="Maize"/>
        <s v="Lentils"/>
        <s v="Vegetables"/>
        <s v="Coffee"/>
        <s v="Beef"/>
        <s v="Milk"/>
        <s v="Animal"/>
        <s v="Electricity"/>
      </sharedItems>
    </cacheField>
    <cacheField name="Node" numFmtId="0">
      <sharedItems count="11">
        <s v="AddisAbaba"/>
        <s v="Afar"/>
        <s v="Amhara"/>
        <s v="Gumuz"/>
        <s v="DireDawa"/>
        <s v="Gambela"/>
        <s v="Harari"/>
        <s v="Oromia"/>
        <s v="Somali"/>
        <s v="SNNPR"/>
        <s v="Tigray"/>
      </sharedItems>
    </cacheField>
    <cacheField name="Season" numFmtId="0">
      <sharedItems count="2">
        <s v="Kremt"/>
        <s v="Belg"/>
      </sharedItems>
    </cacheField>
    <cacheField name="Year" numFmtId="0">
      <sharedItems count="16">
        <s v="2015"/>
        <s v="2016"/>
        <s v="2017"/>
        <s v="2018"/>
        <s v="2019"/>
        <s v="2020"/>
        <s v="2021"/>
        <s v="2022"/>
        <s v="2023"/>
        <s v="2024"/>
        <s v="2025"/>
        <s v="2026"/>
        <s v="2027"/>
        <s v="2028"/>
        <s v="2029"/>
        <s v="2030"/>
      </sharedItems>
    </cacheField>
    <cacheField name="Value" numFmtId="0">
      <sharedItems containsSemiMixedTypes="0" containsString="0" containsNumber="1" minValue="4.614503208881316E-5" maxValue="22830.0271683657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riram" refreshedDate="42954.554645601849" createdVersion="6" refreshedVersion="6" minRefreshableVersion="3" recordCount="1280">
  <cacheSource type="worksheet">
    <worksheetSource ref="A1:E1281" sheet="Electricity"/>
  </cacheSource>
  <cacheFields count="5">
    <cacheField name="What" numFmtId="0">
      <sharedItems count="4">
        <s v="Production"/>
        <s v="Consumption"/>
        <s v="CapProduce"/>
        <s v="Price"/>
      </sharedItems>
    </cacheField>
    <cacheField name="Node" numFmtId="0">
      <sharedItems count="11">
        <s v="AddisAbaba"/>
        <s v="Afar"/>
        <s v="Amhara"/>
        <s v="Gumuz"/>
        <s v="Gambela"/>
        <s v="Oromia"/>
        <s v="Somali"/>
        <s v="SNNPR"/>
        <s v="Tigray"/>
        <s v="DireDawa"/>
        <s v="Harari"/>
      </sharedItems>
    </cacheField>
    <cacheField name="Season " numFmtId="0">
      <sharedItems count="2">
        <s v="Kremt"/>
        <s v="Belg"/>
      </sharedItems>
    </cacheField>
    <cacheField name="Year" numFmtId="0">
      <sharedItems count="16">
        <s v="2015"/>
        <s v="2016"/>
        <s v="2017"/>
        <s v="2018"/>
        <s v="2019"/>
        <s v="2020"/>
        <s v="2021"/>
        <s v="2022"/>
        <s v="2023"/>
        <s v="2024"/>
        <s v="2025"/>
        <s v="2026"/>
        <s v="2027"/>
        <s v="2028"/>
        <s v="2029"/>
        <s v="2030"/>
      </sharedItems>
    </cacheField>
    <cacheField name="Value" numFmtId="0">
      <sharedItems containsSemiMixedTypes="0" containsString="0" containsNumber="1" minValue="8.7936237195448907E-2" maxValue="28.827600955571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riram" refreshedDate="42954.58352615741" createdVersion="6" refreshedVersion="6" minRefreshableVersion="3" recordCount="704">
  <cacheSource type="worksheet">
    <worksheetSource ref="A1:E705" sheet="Cow"/>
  </cacheSource>
  <cacheFields count="5">
    <cacheField name="Live/dead" numFmtId="0">
      <sharedItems count="2">
        <s v="Number"/>
        <s v="Slaughter"/>
      </sharedItems>
    </cacheField>
    <cacheField name="Node" numFmtId="0">
      <sharedItems count="11">
        <s v="AddisAbaba"/>
        <s v="Afar"/>
        <s v="Amhara"/>
        <s v="Gumuz"/>
        <s v="DireDawa"/>
        <s v="Gambela"/>
        <s v="Harari"/>
        <s v="Oromia"/>
        <s v="Somali"/>
        <s v="SNNPR"/>
        <s v="Tigray"/>
      </sharedItems>
    </cacheField>
    <cacheField name="Season" numFmtId="0">
      <sharedItems count="2">
        <s v="Kremt"/>
        <s v="Belg"/>
      </sharedItems>
    </cacheField>
    <cacheField name="Year" numFmtId="0">
      <sharedItems count="16">
        <s v="2015"/>
        <s v="2016"/>
        <s v="2017"/>
        <s v="2018"/>
        <s v="2019"/>
        <s v="2020"/>
        <s v="2021"/>
        <s v="2022"/>
        <s v="2023"/>
        <s v="2024"/>
        <s v="2025"/>
        <s v="2026"/>
        <s v="2027"/>
        <s v="2028"/>
        <s v="2029"/>
        <s v="2030"/>
      </sharedItems>
    </cacheField>
    <cacheField name="Value" numFmtId="4">
      <sharedItems containsSemiMixedTypes="0" containsString="0" containsNumber="1" minValue="0.50000000000000011" maxValue="56.3617564186948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88">
  <r>
    <x v="0"/>
    <x v="0"/>
    <x v="0"/>
    <x v="0"/>
    <x v="0"/>
    <n v="500"/>
  </r>
  <r>
    <x v="0"/>
    <x v="0"/>
    <x v="0"/>
    <x v="0"/>
    <x v="1"/>
    <n v="512.09236460088266"/>
  </r>
  <r>
    <x v="0"/>
    <x v="0"/>
    <x v="0"/>
    <x v="0"/>
    <x v="2"/>
    <n v="517.19930645349518"/>
  </r>
  <r>
    <x v="0"/>
    <x v="0"/>
    <x v="0"/>
    <x v="0"/>
    <x v="3"/>
    <n v="513.84898698628524"/>
  </r>
  <r>
    <x v="0"/>
    <x v="0"/>
    <x v="0"/>
    <x v="0"/>
    <x v="4"/>
    <n v="517.47628281822711"/>
  </r>
  <r>
    <x v="0"/>
    <x v="0"/>
    <x v="0"/>
    <x v="0"/>
    <x v="5"/>
    <n v="513.85004130582251"/>
  </r>
  <r>
    <x v="0"/>
    <x v="0"/>
    <x v="0"/>
    <x v="0"/>
    <x v="6"/>
    <n v="515.12853119766771"/>
  </r>
  <r>
    <x v="0"/>
    <x v="0"/>
    <x v="0"/>
    <x v="0"/>
    <x v="7"/>
    <n v="517.70809144170573"/>
  </r>
  <r>
    <x v="0"/>
    <x v="0"/>
    <x v="0"/>
    <x v="0"/>
    <x v="8"/>
    <n v="519.55892489932648"/>
  </r>
  <r>
    <x v="0"/>
    <x v="0"/>
    <x v="0"/>
    <x v="0"/>
    <x v="9"/>
    <n v="515.08028004116056"/>
  </r>
  <r>
    <x v="0"/>
    <x v="0"/>
    <x v="0"/>
    <x v="0"/>
    <x v="10"/>
    <n v="515.62505781982713"/>
  </r>
  <r>
    <x v="0"/>
    <x v="0"/>
    <x v="0"/>
    <x v="0"/>
    <x v="11"/>
    <n v="516.73281577979083"/>
  </r>
  <r>
    <x v="0"/>
    <x v="0"/>
    <x v="0"/>
    <x v="0"/>
    <x v="12"/>
    <n v="519.48114232586738"/>
  </r>
  <r>
    <x v="0"/>
    <x v="0"/>
    <x v="0"/>
    <x v="0"/>
    <x v="13"/>
    <n v="518.65428900714039"/>
  </r>
  <r>
    <x v="0"/>
    <x v="0"/>
    <x v="0"/>
    <x v="0"/>
    <x v="14"/>
    <n v="518.66863311908685"/>
  </r>
  <r>
    <x v="0"/>
    <x v="0"/>
    <x v="0"/>
    <x v="0"/>
    <x v="15"/>
    <n v="517.65503205331606"/>
  </r>
  <r>
    <x v="0"/>
    <x v="0"/>
    <x v="0"/>
    <x v="1"/>
    <x v="0"/>
    <n v="500"/>
  </r>
  <r>
    <x v="0"/>
    <x v="0"/>
    <x v="0"/>
    <x v="1"/>
    <x v="1"/>
    <n v="517.24426886080607"/>
  </r>
  <r>
    <x v="0"/>
    <x v="0"/>
    <x v="0"/>
    <x v="1"/>
    <x v="2"/>
    <n v="521.56770459329982"/>
  </r>
  <r>
    <x v="0"/>
    <x v="0"/>
    <x v="0"/>
    <x v="1"/>
    <x v="3"/>
    <n v="518.6662244403243"/>
  </r>
  <r>
    <x v="0"/>
    <x v="0"/>
    <x v="0"/>
    <x v="1"/>
    <x v="4"/>
    <n v="514.13506088079737"/>
  </r>
  <r>
    <x v="0"/>
    <x v="0"/>
    <x v="0"/>
    <x v="1"/>
    <x v="5"/>
    <n v="509.97720022569331"/>
  </r>
  <r>
    <x v="0"/>
    <x v="0"/>
    <x v="0"/>
    <x v="1"/>
    <x v="6"/>
    <n v="514.47001979142556"/>
  </r>
  <r>
    <x v="0"/>
    <x v="0"/>
    <x v="0"/>
    <x v="1"/>
    <x v="7"/>
    <n v="517.57013033373084"/>
  </r>
  <r>
    <x v="0"/>
    <x v="0"/>
    <x v="0"/>
    <x v="1"/>
    <x v="8"/>
    <n v="515.72497750886293"/>
  </r>
  <r>
    <x v="0"/>
    <x v="0"/>
    <x v="0"/>
    <x v="1"/>
    <x v="9"/>
    <n v="517.58109973122293"/>
  </r>
  <r>
    <x v="0"/>
    <x v="0"/>
    <x v="0"/>
    <x v="1"/>
    <x v="10"/>
    <n v="517.0394883380028"/>
  </r>
  <r>
    <x v="0"/>
    <x v="0"/>
    <x v="0"/>
    <x v="1"/>
    <x v="11"/>
    <n v="516.14179255049237"/>
  </r>
  <r>
    <x v="0"/>
    <x v="0"/>
    <x v="0"/>
    <x v="1"/>
    <x v="12"/>
    <n v="517.63556097708249"/>
  </r>
  <r>
    <x v="0"/>
    <x v="0"/>
    <x v="0"/>
    <x v="1"/>
    <x v="13"/>
    <n v="517.94807332124276"/>
  </r>
  <r>
    <x v="0"/>
    <x v="0"/>
    <x v="0"/>
    <x v="1"/>
    <x v="14"/>
    <n v="521.11252075818311"/>
  </r>
  <r>
    <x v="0"/>
    <x v="0"/>
    <x v="0"/>
    <x v="1"/>
    <x v="15"/>
    <n v="517.83577109956343"/>
  </r>
  <r>
    <x v="0"/>
    <x v="0"/>
    <x v="1"/>
    <x v="0"/>
    <x v="0"/>
    <n v="268.48826440606132"/>
  </r>
  <r>
    <x v="0"/>
    <x v="0"/>
    <x v="1"/>
    <x v="0"/>
    <x v="1"/>
    <n v="268.7462844767702"/>
  </r>
  <r>
    <x v="0"/>
    <x v="0"/>
    <x v="1"/>
    <x v="0"/>
    <x v="2"/>
    <n v="268.63912597878982"/>
  </r>
  <r>
    <x v="0"/>
    <x v="0"/>
    <x v="1"/>
    <x v="0"/>
    <x v="3"/>
    <n v="269.66615016358878"/>
  </r>
  <r>
    <x v="0"/>
    <x v="0"/>
    <x v="1"/>
    <x v="0"/>
    <x v="4"/>
    <n v="268.81546980456335"/>
  </r>
  <r>
    <x v="0"/>
    <x v="0"/>
    <x v="1"/>
    <x v="0"/>
    <x v="5"/>
    <n v="269.4095443147516"/>
  </r>
  <r>
    <x v="0"/>
    <x v="0"/>
    <x v="1"/>
    <x v="0"/>
    <x v="6"/>
    <n v="269.37507561550126"/>
  </r>
  <r>
    <x v="0"/>
    <x v="0"/>
    <x v="1"/>
    <x v="0"/>
    <x v="7"/>
    <n v="269.44491646448205"/>
  </r>
  <r>
    <x v="0"/>
    <x v="0"/>
    <x v="1"/>
    <x v="0"/>
    <x v="8"/>
    <n v="268.59436351935375"/>
  </r>
  <r>
    <x v="0"/>
    <x v="0"/>
    <x v="1"/>
    <x v="0"/>
    <x v="9"/>
    <n v="270.8186651206637"/>
  </r>
  <r>
    <x v="0"/>
    <x v="0"/>
    <x v="1"/>
    <x v="0"/>
    <x v="10"/>
    <n v="269.1208253034427"/>
  </r>
  <r>
    <x v="0"/>
    <x v="0"/>
    <x v="1"/>
    <x v="0"/>
    <x v="11"/>
    <n v="269.53528977096209"/>
  </r>
  <r>
    <x v="0"/>
    <x v="0"/>
    <x v="1"/>
    <x v="0"/>
    <x v="12"/>
    <n v="269.19830020111942"/>
  </r>
  <r>
    <x v="0"/>
    <x v="0"/>
    <x v="1"/>
    <x v="0"/>
    <x v="13"/>
    <n v="269.47650907977231"/>
  </r>
  <r>
    <x v="0"/>
    <x v="0"/>
    <x v="1"/>
    <x v="0"/>
    <x v="14"/>
    <n v="269.2322130868846"/>
  </r>
  <r>
    <x v="0"/>
    <x v="0"/>
    <x v="1"/>
    <x v="0"/>
    <x v="15"/>
    <n v="269.89070501266997"/>
  </r>
  <r>
    <x v="0"/>
    <x v="0"/>
    <x v="1"/>
    <x v="1"/>
    <x v="0"/>
    <n v="268.48826440606132"/>
  </r>
  <r>
    <x v="0"/>
    <x v="0"/>
    <x v="1"/>
    <x v="1"/>
    <x v="1"/>
    <n v="268.48826440606126"/>
  </r>
  <r>
    <x v="0"/>
    <x v="0"/>
    <x v="1"/>
    <x v="1"/>
    <x v="2"/>
    <n v="273.06545270715236"/>
  </r>
  <r>
    <x v="0"/>
    <x v="0"/>
    <x v="1"/>
    <x v="1"/>
    <x v="3"/>
    <n v="272.15804633475881"/>
  </r>
  <r>
    <x v="0"/>
    <x v="0"/>
    <x v="1"/>
    <x v="1"/>
    <x v="4"/>
    <n v="270.69138930896025"/>
  </r>
  <r>
    <x v="0"/>
    <x v="0"/>
    <x v="1"/>
    <x v="1"/>
    <x v="5"/>
    <n v="268.84335452086134"/>
  </r>
  <r>
    <x v="0"/>
    <x v="0"/>
    <x v="1"/>
    <x v="1"/>
    <x v="6"/>
    <n v="268.48826440606132"/>
  </r>
  <r>
    <x v="0"/>
    <x v="0"/>
    <x v="1"/>
    <x v="1"/>
    <x v="7"/>
    <n v="268.48826440606132"/>
  </r>
  <r>
    <x v="0"/>
    <x v="0"/>
    <x v="1"/>
    <x v="1"/>
    <x v="8"/>
    <n v="268.48826440606132"/>
  </r>
  <r>
    <x v="0"/>
    <x v="0"/>
    <x v="1"/>
    <x v="1"/>
    <x v="9"/>
    <n v="268.48826440606126"/>
  </r>
  <r>
    <x v="0"/>
    <x v="0"/>
    <x v="1"/>
    <x v="1"/>
    <x v="10"/>
    <n v="268.48826440606126"/>
  </r>
  <r>
    <x v="0"/>
    <x v="0"/>
    <x v="1"/>
    <x v="1"/>
    <x v="11"/>
    <n v="268.48826440606132"/>
  </r>
  <r>
    <x v="0"/>
    <x v="0"/>
    <x v="1"/>
    <x v="1"/>
    <x v="12"/>
    <n v="268.48826440606126"/>
  </r>
  <r>
    <x v="0"/>
    <x v="0"/>
    <x v="1"/>
    <x v="1"/>
    <x v="13"/>
    <n v="268.48826440606132"/>
  </r>
  <r>
    <x v="0"/>
    <x v="0"/>
    <x v="1"/>
    <x v="1"/>
    <x v="14"/>
    <n v="268.48826440606132"/>
  </r>
  <r>
    <x v="0"/>
    <x v="0"/>
    <x v="1"/>
    <x v="1"/>
    <x v="15"/>
    <n v="268.48826440606132"/>
  </r>
  <r>
    <x v="0"/>
    <x v="0"/>
    <x v="2"/>
    <x v="1"/>
    <x v="2"/>
    <n v="4.577188301091101"/>
  </r>
  <r>
    <x v="0"/>
    <x v="0"/>
    <x v="2"/>
    <x v="1"/>
    <x v="3"/>
    <n v="3.6697819286975064"/>
  </r>
  <r>
    <x v="0"/>
    <x v="0"/>
    <x v="2"/>
    <x v="1"/>
    <x v="4"/>
    <n v="2.2031249028988573"/>
  </r>
  <r>
    <x v="0"/>
    <x v="0"/>
    <x v="2"/>
    <x v="1"/>
    <x v="5"/>
    <n v="0.35509011479998098"/>
  </r>
  <r>
    <x v="0"/>
    <x v="0"/>
    <x v="3"/>
    <x v="0"/>
    <x v="0"/>
    <n v="18.532911263553391"/>
  </r>
  <r>
    <x v="0"/>
    <x v="0"/>
    <x v="3"/>
    <x v="0"/>
    <x v="1"/>
    <n v="39.671472143338548"/>
  </r>
  <r>
    <x v="0"/>
    <x v="0"/>
    <x v="3"/>
    <x v="0"/>
    <x v="2"/>
    <n v="31.663752214250298"/>
  </r>
  <r>
    <x v="0"/>
    <x v="0"/>
    <x v="3"/>
    <x v="0"/>
    <x v="3"/>
    <n v="24.196727213118301"/>
  </r>
  <r>
    <x v="0"/>
    <x v="0"/>
    <x v="3"/>
    <x v="0"/>
    <x v="4"/>
    <n v="19.256864411736409"/>
  </r>
  <r>
    <x v="0"/>
    <x v="0"/>
    <x v="3"/>
    <x v="0"/>
    <x v="5"/>
    <n v="15.929316661446061"/>
  </r>
  <r>
    <x v="0"/>
    <x v="0"/>
    <x v="3"/>
    <x v="0"/>
    <x v="6"/>
    <n v="13.679330797145592"/>
  </r>
  <r>
    <x v="0"/>
    <x v="0"/>
    <x v="3"/>
    <x v="0"/>
    <x v="7"/>
    <n v="13.48260554330631"/>
  </r>
  <r>
    <x v="0"/>
    <x v="0"/>
    <x v="3"/>
    <x v="0"/>
    <x v="8"/>
    <n v="13.364680955244008"/>
  </r>
  <r>
    <x v="0"/>
    <x v="0"/>
    <x v="3"/>
    <x v="0"/>
    <x v="9"/>
    <n v="12.924564008760267"/>
  </r>
  <r>
    <x v="0"/>
    <x v="0"/>
    <x v="3"/>
    <x v="0"/>
    <x v="10"/>
    <n v="12.767574110491509"/>
  </r>
  <r>
    <x v="0"/>
    <x v="0"/>
    <x v="3"/>
    <x v="0"/>
    <x v="11"/>
    <n v="12.889633871239967"/>
  </r>
  <r>
    <x v="0"/>
    <x v="0"/>
    <x v="3"/>
    <x v="0"/>
    <x v="12"/>
    <n v="12.818474838631563"/>
  </r>
  <r>
    <x v="0"/>
    <x v="0"/>
    <x v="3"/>
    <x v="0"/>
    <x v="13"/>
    <n v="12.916559178934731"/>
  </r>
  <r>
    <x v="0"/>
    <x v="0"/>
    <x v="3"/>
    <x v="0"/>
    <x v="14"/>
    <n v="12.917935972860962"/>
  </r>
  <r>
    <x v="0"/>
    <x v="0"/>
    <x v="3"/>
    <x v="0"/>
    <x v="15"/>
    <n v="12.749342530965974"/>
  </r>
  <r>
    <x v="0"/>
    <x v="0"/>
    <x v="3"/>
    <x v="1"/>
    <x v="0"/>
    <n v="300.38699257880842"/>
  </r>
  <r>
    <x v="0"/>
    <x v="0"/>
    <x v="3"/>
    <x v="1"/>
    <x v="1"/>
    <n v="297.6056234310775"/>
  </r>
  <r>
    <x v="0"/>
    <x v="0"/>
    <x v="3"/>
    <x v="1"/>
    <x v="2"/>
    <n v="300.52214747948568"/>
  </r>
  <r>
    <x v="0"/>
    <x v="0"/>
    <x v="3"/>
    <x v="1"/>
    <x v="3"/>
    <n v="300.60892387719991"/>
  </r>
  <r>
    <x v="0"/>
    <x v="0"/>
    <x v="3"/>
    <x v="1"/>
    <x v="4"/>
    <n v="297.7179704749247"/>
  </r>
  <r>
    <x v="0"/>
    <x v="0"/>
    <x v="3"/>
    <x v="1"/>
    <x v="5"/>
    <n v="300.34470720964617"/>
  </r>
  <r>
    <x v="0"/>
    <x v="0"/>
    <x v="3"/>
    <x v="1"/>
    <x v="6"/>
    <n v="273.89497452234485"/>
  </r>
  <r>
    <x v="0"/>
    <x v="0"/>
    <x v="3"/>
    <x v="1"/>
    <x v="7"/>
    <n v="262.76675100045895"/>
  </r>
  <r>
    <x v="0"/>
    <x v="0"/>
    <x v="3"/>
    <x v="1"/>
    <x v="8"/>
    <n v="262.7667510004589"/>
  </r>
  <r>
    <x v="0"/>
    <x v="0"/>
    <x v="3"/>
    <x v="1"/>
    <x v="9"/>
    <n v="262.76675100045884"/>
  </r>
  <r>
    <x v="0"/>
    <x v="0"/>
    <x v="3"/>
    <x v="1"/>
    <x v="10"/>
    <n v="262.76675100045884"/>
  </r>
  <r>
    <x v="0"/>
    <x v="0"/>
    <x v="3"/>
    <x v="1"/>
    <x v="11"/>
    <n v="262.7667510004589"/>
  </r>
  <r>
    <x v="0"/>
    <x v="0"/>
    <x v="3"/>
    <x v="1"/>
    <x v="12"/>
    <n v="262.76675100045884"/>
  </r>
  <r>
    <x v="0"/>
    <x v="0"/>
    <x v="3"/>
    <x v="1"/>
    <x v="13"/>
    <n v="262.7667510004589"/>
  </r>
  <r>
    <x v="0"/>
    <x v="0"/>
    <x v="3"/>
    <x v="1"/>
    <x v="14"/>
    <n v="262.7667510004589"/>
  </r>
  <r>
    <x v="0"/>
    <x v="0"/>
    <x v="3"/>
    <x v="1"/>
    <x v="15"/>
    <n v="262.7667510004589"/>
  </r>
  <r>
    <x v="0"/>
    <x v="0"/>
    <x v="4"/>
    <x v="0"/>
    <x v="0"/>
    <n v="278.1860567617569"/>
  </r>
  <r>
    <x v="0"/>
    <x v="0"/>
    <x v="4"/>
    <x v="0"/>
    <x v="1"/>
    <n v="284.07405536458242"/>
  </r>
  <r>
    <x v="0"/>
    <x v="0"/>
    <x v="4"/>
    <x v="0"/>
    <x v="2"/>
    <n v="292.02714160519753"/>
  </r>
  <r>
    <x v="0"/>
    <x v="0"/>
    <x v="4"/>
    <x v="0"/>
    <x v="3"/>
    <n v="287.38467976128095"/>
  </r>
  <r>
    <x v="0"/>
    <x v="0"/>
    <x v="4"/>
    <x v="0"/>
    <x v="4"/>
    <n v="293.06696918343965"/>
  </r>
  <r>
    <x v="0"/>
    <x v="0"/>
    <x v="4"/>
    <x v="0"/>
    <x v="5"/>
    <n v="289.20383630755254"/>
  </r>
  <r>
    <x v="0"/>
    <x v="0"/>
    <x v="4"/>
    <x v="0"/>
    <x v="6"/>
    <n v="290.58966533568793"/>
  </r>
  <r>
    <x v="0"/>
    <x v="0"/>
    <x v="4"/>
    <x v="0"/>
    <x v="7"/>
    <n v="289.08488220874079"/>
  </r>
  <r>
    <x v="0"/>
    <x v="0"/>
    <x v="4"/>
    <x v="0"/>
    <x v="8"/>
    <n v="294.40582368713183"/>
  </r>
  <r>
    <x v="0"/>
    <x v="0"/>
    <x v="4"/>
    <x v="0"/>
    <x v="9"/>
    <n v="296.94890999398103"/>
  </r>
  <r>
    <x v="0"/>
    <x v="0"/>
    <x v="4"/>
    <x v="0"/>
    <x v="10"/>
    <n v="292.22039990980909"/>
  </r>
  <r>
    <x v="0"/>
    <x v="0"/>
    <x v="4"/>
    <x v="0"/>
    <x v="11"/>
    <n v="291.92910469089639"/>
  </r>
  <r>
    <x v="0"/>
    <x v="0"/>
    <x v="4"/>
    <x v="0"/>
    <x v="12"/>
    <n v="295.64800697863444"/>
  </r>
  <r>
    <x v="0"/>
    <x v="0"/>
    <x v="4"/>
    <x v="0"/>
    <x v="13"/>
    <n v="300.98855764944665"/>
  </r>
  <r>
    <x v="0"/>
    <x v="0"/>
    <x v="4"/>
    <x v="0"/>
    <x v="14"/>
    <n v="291.66857447651739"/>
  </r>
  <r>
    <x v="0"/>
    <x v="0"/>
    <x v="4"/>
    <x v="0"/>
    <x v="15"/>
    <n v="289.31257875082559"/>
  </r>
  <r>
    <x v="0"/>
    <x v="0"/>
    <x v="4"/>
    <x v="1"/>
    <x v="0"/>
    <n v="293.02522823308595"/>
  </r>
  <r>
    <x v="0"/>
    <x v="0"/>
    <x v="4"/>
    <x v="1"/>
    <x v="1"/>
    <n v="287.66497501837534"/>
  </r>
  <r>
    <x v="0"/>
    <x v="0"/>
    <x v="4"/>
    <x v="1"/>
    <x v="2"/>
    <n v="295.46556493742105"/>
  </r>
  <r>
    <x v="0"/>
    <x v="0"/>
    <x v="4"/>
    <x v="1"/>
    <x v="3"/>
    <n v="312.40422898548934"/>
  </r>
  <r>
    <x v="0"/>
    <x v="0"/>
    <x v="4"/>
    <x v="1"/>
    <x v="4"/>
    <n v="309.65397001706174"/>
  </r>
  <r>
    <x v="0"/>
    <x v="0"/>
    <x v="4"/>
    <x v="1"/>
    <x v="5"/>
    <n v="291.81833402991418"/>
  </r>
  <r>
    <x v="0"/>
    <x v="0"/>
    <x v="4"/>
    <x v="1"/>
    <x v="6"/>
    <n v="307.23070128465758"/>
  </r>
  <r>
    <x v="0"/>
    <x v="0"/>
    <x v="4"/>
    <x v="1"/>
    <x v="7"/>
    <n v="290.31784173227027"/>
  </r>
  <r>
    <x v="0"/>
    <x v="0"/>
    <x v="4"/>
    <x v="1"/>
    <x v="8"/>
    <n v="296.74262431751538"/>
  </r>
  <r>
    <x v="0"/>
    <x v="0"/>
    <x v="4"/>
    <x v="1"/>
    <x v="9"/>
    <n v="314.48947317860626"/>
  </r>
  <r>
    <x v="0"/>
    <x v="0"/>
    <x v="4"/>
    <x v="1"/>
    <x v="10"/>
    <n v="299.36349818762267"/>
  </r>
  <r>
    <x v="0"/>
    <x v="0"/>
    <x v="4"/>
    <x v="1"/>
    <x v="11"/>
    <n v="295.27621568465264"/>
  </r>
  <r>
    <x v="0"/>
    <x v="0"/>
    <x v="4"/>
    <x v="1"/>
    <x v="12"/>
    <n v="302.74447868971947"/>
  </r>
  <r>
    <x v="0"/>
    <x v="0"/>
    <x v="4"/>
    <x v="1"/>
    <x v="13"/>
    <n v="284.89571847546432"/>
  </r>
  <r>
    <x v="0"/>
    <x v="0"/>
    <x v="4"/>
    <x v="1"/>
    <x v="14"/>
    <n v="307.67991827808214"/>
  </r>
  <r>
    <x v="0"/>
    <x v="0"/>
    <x v="4"/>
    <x v="1"/>
    <x v="15"/>
    <n v="294.15202542713655"/>
  </r>
  <r>
    <x v="0"/>
    <x v="0"/>
    <x v="5"/>
    <x v="0"/>
    <x v="0"/>
    <n v="284.78361246646028"/>
  </r>
  <r>
    <x v="0"/>
    <x v="0"/>
    <x v="5"/>
    <x v="0"/>
    <x v="1"/>
    <n v="286.02685680225466"/>
  </r>
  <r>
    <x v="0"/>
    <x v="0"/>
    <x v="5"/>
    <x v="0"/>
    <x v="2"/>
    <n v="291.09936724131558"/>
  </r>
  <r>
    <x v="0"/>
    <x v="0"/>
    <x v="5"/>
    <x v="0"/>
    <x v="3"/>
    <n v="286.55400207374777"/>
  </r>
  <r>
    <x v="0"/>
    <x v="0"/>
    <x v="5"/>
    <x v="0"/>
    <x v="4"/>
    <n v="292.08305911861618"/>
  </r>
  <r>
    <x v="0"/>
    <x v="0"/>
    <x v="5"/>
    <x v="0"/>
    <x v="5"/>
    <n v="288.89896716301052"/>
  </r>
  <r>
    <x v="0"/>
    <x v="0"/>
    <x v="5"/>
    <x v="0"/>
    <x v="6"/>
    <n v="289.09469734620626"/>
  </r>
  <r>
    <x v="0"/>
    <x v="0"/>
    <x v="5"/>
    <x v="0"/>
    <x v="7"/>
    <n v="296.26951118031047"/>
  </r>
  <r>
    <x v="0"/>
    <x v="0"/>
    <x v="5"/>
    <x v="0"/>
    <x v="8"/>
    <n v="295.13068691693047"/>
  </r>
  <r>
    <x v="0"/>
    <x v="0"/>
    <x v="5"/>
    <x v="0"/>
    <x v="9"/>
    <n v="290.45006852402105"/>
  </r>
  <r>
    <x v="0"/>
    <x v="0"/>
    <x v="5"/>
    <x v="0"/>
    <x v="10"/>
    <n v="289.83036292826171"/>
  </r>
  <r>
    <x v="0"/>
    <x v="0"/>
    <x v="5"/>
    <x v="0"/>
    <x v="11"/>
    <n v="289.61887396078833"/>
  </r>
  <r>
    <x v="0"/>
    <x v="0"/>
    <x v="5"/>
    <x v="0"/>
    <x v="12"/>
    <n v="291.70866268329735"/>
  </r>
  <r>
    <x v="0"/>
    <x v="0"/>
    <x v="5"/>
    <x v="0"/>
    <x v="13"/>
    <n v="292.78054169831938"/>
  </r>
  <r>
    <x v="0"/>
    <x v="0"/>
    <x v="5"/>
    <x v="0"/>
    <x v="14"/>
    <n v="292.28631327447948"/>
  </r>
  <r>
    <x v="0"/>
    <x v="0"/>
    <x v="5"/>
    <x v="0"/>
    <x v="15"/>
    <n v="292.93335906346749"/>
  </r>
  <r>
    <x v="0"/>
    <x v="0"/>
    <x v="5"/>
    <x v="1"/>
    <x v="0"/>
    <n v="280.55740367097405"/>
  </r>
  <r>
    <x v="0"/>
    <x v="0"/>
    <x v="5"/>
    <x v="1"/>
    <x v="1"/>
    <n v="302.02788132726641"/>
  </r>
  <r>
    <x v="0"/>
    <x v="0"/>
    <x v="5"/>
    <x v="1"/>
    <x v="2"/>
    <n v="310.6409627459725"/>
  </r>
  <r>
    <x v="0"/>
    <x v="0"/>
    <x v="5"/>
    <x v="1"/>
    <x v="3"/>
    <n v="290.79795946199209"/>
  </r>
  <r>
    <x v="0"/>
    <x v="0"/>
    <x v="5"/>
    <x v="1"/>
    <x v="4"/>
    <n v="289.09920451144933"/>
  </r>
  <r>
    <x v="0"/>
    <x v="0"/>
    <x v="5"/>
    <x v="1"/>
    <x v="5"/>
    <n v="290.43846855627044"/>
  </r>
  <r>
    <x v="0"/>
    <x v="0"/>
    <x v="5"/>
    <x v="1"/>
    <x v="6"/>
    <n v="287.24519247491997"/>
  </r>
  <r>
    <x v="0"/>
    <x v="0"/>
    <x v="5"/>
    <x v="1"/>
    <x v="7"/>
    <n v="292.82973464621853"/>
  </r>
  <r>
    <x v="0"/>
    <x v="0"/>
    <x v="5"/>
    <x v="1"/>
    <x v="8"/>
    <n v="287.32068598248293"/>
  </r>
  <r>
    <x v="0"/>
    <x v="0"/>
    <x v="5"/>
    <x v="1"/>
    <x v="9"/>
    <n v="290.97976741744856"/>
  </r>
  <r>
    <x v="0"/>
    <x v="0"/>
    <x v="5"/>
    <x v="1"/>
    <x v="10"/>
    <n v="290.50839676457139"/>
  </r>
  <r>
    <x v="0"/>
    <x v="0"/>
    <x v="5"/>
    <x v="1"/>
    <x v="11"/>
    <n v="288.12385464643199"/>
  </r>
  <r>
    <x v="0"/>
    <x v="0"/>
    <x v="5"/>
    <x v="1"/>
    <x v="12"/>
    <n v="290.88253607593822"/>
  </r>
  <r>
    <x v="0"/>
    <x v="0"/>
    <x v="5"/>
    <x v="1"/>
    <x v="13"/>
    <n v="290.41240154515037"/>
  </r>
  <r>
    <x v="0"/>
    <x v="0"/>
    <x v="5"/>
    <x v="1"/>
    <x v="14"/>
    <n v="293.55165407873972"/>
  </r>
  <r>
    <x v="0"/>
    <x v="0"/>
    <x v="5"/>
    <x v="1"/>
    <x v="15"/>
    <n v="292.37761606558928"/>
  </r>
  <r>
    <x v="0"/>
    <x v="0"/>
    <x v="6"/>
    <x v="0"/>
    <x v="0"/>
    <n v="318.15078151573545"/>
  </r>
  <r>
    <x v="0"/>
    <x v="0"/>
    <x v="6"/>
    <x v="0"/>
    <x v="1"/>
    <n v="312.37496396547914"/>
  </r>
  <r>
    <x v="0"/>
    <x v="0"/>
    <x v="6"/>
    <x v="0"/>
    <x v="2"/>
    <n v="309.9263587218947"/>
  </r>
  <r>
    <x v="0"/>
    <x v="0"/>
    <x v="6"/>
    <x v="0"/>
    <x v="3"/>
    <n v="311.87894718264221"/>
  </r>
  <r>
    <x v="0"/>
    <x v="0"/>
    <x v="6"/>
    <x v="0"/>
    <x v="4"/>
    <n v="308.42513860211619"/>
  </r>
  <r>
    <x v="0"/>
    <x v="0"/>
    <x v="6"/>
    <x v="0"/>
    <x v="5"/>
    <n v="307.12266431908085"/>
  </r>
  <r>
    <x v="0"/>
    <x v="0"/>
    <x v="6"/>
    <x v="0"/>
    <x v="6"/>
    <n v="308.45944215012236"/>
  </r>
  <r>
    <x v="0"/>
    <x v="0"/>
    <x v="6"/>
    <x v="0"/>
    <x v="7"/>
    <n v="304.34439870099021"/>
  </r>
  <r>
    <x v="0"/>
    <x v="0"/>
    <x v="6"/>
    <x v="0"/>
    <x v="8"/>
    <n v="301.21000763381733"/>
  </r>
  <r>
    <x v="0"/>
    <x v="0"/>
    <x v="6"/>
    <x v="0"/>
    <x v="9"/>
    <n v="302.91436260964019"/>
  </r>
  <r>
    <x v="0"/>
    <x v="0"/>
    <x v="6"/>
    <x v="0"/>
    <x v="10"/>
    <n v="301.71707327230001"/>
  </r>
  <r>
    <x v="0"/>
    <x v="0"/>
    <x v="6"/>
    <x v="0"/>
    <x v="11"/>
    <n v="304.19689647710078"/>
  </r>
  <r>
    <x v="0"/>
    <x v="0"/>
    <x v="6"/>
    <x v="0"/>
    <x v="12"/>
    <n v="302.9537665911194"/>
  </r>
  <r>
    <x v="0"/>
    <x v="0"/>
    <x v="6"/>
    <x v="0"/>
    <x v="13"/>
    <n v="301.68975166982273"/>
  </r>
  <r>
    <x v="0"/>
    <x v="0"/>
    <x v="6"/>
    <x v="0"/>
    <x v="14"/>
    <n v="309.14867657246828"/>
  </r>
  <r>
    <x v="0"/>
    <x v="0"/>
    <x v="6"/>
    <x v="0"/>
    <x v="15"/>
    <n v="305.72229086180295"/>
  </r>
  <r>
    <x v="0"/>
    <x v="0"/>
    <x v="6"/>
    <x v="1"/>
    <x v="0"/>
    <n v="314.24841908002185"/>
  </r>
  <r>
    <x v="0"/>
    <x v="0"/>
    <x v="6"/>
    <x v="1"/>
    <x v="1"/>
    <n v="312.40814495768575"/>
  </r>
  <r>
    <x v="0"/>
    <x v="0"/>
    <x v="6"/>
    <x v="1"/>
    <x v="2"/>
    <n v="327.61996250467973"/>
  </r>
  <r>
    <x v="0"/>
    <x v="0"/>
    <x v="6"/>
    <x v="1"/>
    <x v="3"/>
    <n v="341.60380972185527"/>
  </r>
  <r>
    <x v="0"/>
    <x v="0"/>
    <x v="6"/>
    <x v="1"/>
    <x v="4"/>
    <n v="329.89694064387777"/>
  </r>
  <r>
    <x v="0"/>
    <x v="0"/>
    <x v="6"/>
    <x v="1"/>
    <x v="5"/>
    <n v="322.53550100919807"/>
  </r>
  <r>
    <x v="0"/>
    <x v="0"/>
    <x v="6"/>
    <x v="1"/>
    <x v="6"/>
    <n v="327.05579710567366"/>
  </r>
  <r>
    <x v="0"/>
    <x v="0"/>
    <x v="6"/>
    <x v="1"/>
    <x v="7"/>
    <n v="315.04084145993846"/>
  </r>
  <r>
    <x v="0"/>
    <x v="0"/>
    <x v="6"/>
    <x v="1"/>
    <x v="8"/>
    <n v="314.86036374681407"/>
  </r>
  <r>
    <x v="0"/>
    <x v="0"/>
    <x v="6"/>
    <x v="1"/>
    <x v="9"/>
    <n v="316.66041623072397"/>
  </r>
  <r>
    <x v="0"/>
    <x v="0"/>
    <x v="6"/>
    <x v="1"/>
    <x v="10"/>
    <n v="319.63026969714713"/>
  </r>
  <r>
    <x v="0"/>
    <x v="0"/>
    <x v="6"/>
    <x v="1"/>
    <x v="11"/>
    <n v="314.85648846999527"/>
  </r>
  <r>
    <x v="0"/>
    <x v="0"/>
    <x v="6"/>
    <x v="1"/>
    <x v="12"/>
    <n v="324.29145099477495"/>
  </r>
  <r>
    <x v="0"/>
    <x v="0"/>
    <x v="6"/>
    <x v="1"/>
    <x v="13"/>
    <n v="315.51482129617932"/>
  </r>
  <r>
    <x v="0"/>
    <x v="0"/>
    <x v="6"/>
    <x v="1"/>
    <x v="14"/>
    <n v="318.97328967645581"/>
  </r>
  <r>
    <x v="0"/>
    <x v="0"/>
    <x v="6"/>
    <x v="1"/>
    <x v="15"/>
    <n v="313.12224771781302"/>
  </r>
  <r>
    <x v="0"/>
    <x v="0"/>
    <x v="7"/>
    <x v="0"/>
    <x v="0"/>
    <n v="24.582715912250954"/>
  </r>
  <r>
    <x v="0"/>
    <x v="0"/>
    <x v="7"/>
    <x v="0"/>
    <x v="1"/>
    <n v="17.116157473523266"/>
  </r>
  <r>
    <x v="0"/>
    <x v="0"/>
    <x v="7"/>
    <x v="0"/>
    <x v="2"/>
    <n v="18.988691420501361"/>
  </r>
  <r>
    <x v="0"/>
    <x v="0"/>
    <x v="7"/>
    <x v="0"/>
    <x v="3"/>
    <n v="17.595596126732062"/>
  </r>
  <r>
    <x v="0"/>
    <x v="0"/>
    <x v="7"/>
    <x v="0"/>
    <x v="4"/>
    <n v="14.16946148451993"/>
  </r>
  <r>
    <x v="0"/>
    <x v="0"/>
    <x v="7"/>
    <x v="0"/>
    <x v="5"/>
    <n v="11.778576440126079"/>
  </r>
  <r>
    <x v="0"/>
    <x v="0"/>
    <x v="7"/>
    <x v="0"/>
    <x v="6"/>
    <n v="10.143467937842717"/>
  </r>
  <r>
    <x v="0"/>
    <x v="0"/>
    <x v="7"/>
    <x v="0"/>
    <x v="7"/>
    <n v="10.006379225138742"/>
  </r>
  <r>
    <x v="0"/>
    <x v="0"/>
    <x v="7"/>
    <x v="0"/>
    <x v="8"/>
    <n v="9.9649917821158471"/>
  </r>
  <r>
    <x v="0"/>
    <x v="0"/>
    <x v="7"/>
    <x v="0"/>
    <x v="9"/>
    <n v="9.4373600403796143"/>
  </r>
  <r>
    <x v="0"/>
    <x v="0"/>
    <x v="7"/>
    <x v="0"/>
    <x v="10"/>
    <n v="9.4512127618176631"/>
  </r>
  <r>
    <x v="0"/>
    <x v="0"/>
    <x v="7"/>
    <x v="0"/>
    <x v="11"/>
    <n v="9.4668723688842338"/>
  </r>
  <r>
    <x v="0"/>
    <x v="0"/>
    <x v="7"/>
    <x v="0"/>
    <x v="12"/>
    <n v="9.5803586430326586"/>
  </r>
  <r>
    <x v="0"/>
    <x v="0"/>
    <x v="7"/>
    <x v="0"/>
    <x v="13"/>
    <n v="9.4930381252696225"/>
  </r>
  <r>
    <x v="0"/>
    <x v="0"/>
    <x v="7"/>
    <x v="0"/>
    <x v="14"/>
    <n v="9.4259005321372538"/>
  </r>
  <r>
    <x v="0"/>
    <x v="0"/>
    <x v="7"/>
    <x v="0"/>
    <x v="15"/>
    <n v="8.771450229097054"/>
  </r>
  <r>
    <x v="0"/>
    <x v="0"/>
    <x v="7"/>
    <x v="1"/>
    <x v="1"/>
    <n v="21.470477656292278"/>
  </r>
  <r>
    <x v="0"/>
    <x v="0"/>
    <x v="7"/>
    <x v="1"/>
    <x v="2"/>
    <n v="36.682295203286117"/>
  </r>
  <r>
    <x v="0"/>
    <x v="0"/>
    <x v="7"/>
    <x v="1"/>
    <x v="3"/>
    <n v="41.486156128250308"/>
  </r>
  <r>
    <x v="0"/>
    <x v="0"/>
    <x v="7"/>
    <x v="1"/>
    <x v="4"/>
    <n v="33.731250571476735"/>
  </r>
  <r>
    <x v="0"/>
    <x v="0"/>
    <x v="7"/>
    <x v="1"/>
    <x v="5"/>
    <n v="27.983050875463849"/>
  </r>
  <r>
    <x v="0"/>
    <x v="0"/>
    <x v="7"/>
    <x v="1"/>
    <x v="6"/>
    <n v="24.196078614285597"/>
  </r>
  <r>
    <x v="0"/>
    <x v="0"/>
    <x v="7"/>
    <x v="1"/>
    <x v="7"/>
    <n v="24.00239611601161"/>
  </r>
  <r>
    <x v="0"/>
    <x v="0"/>
    <x v="7"/>
    <x v="1"/>
    <x v="8"/>
    <n v="23.748693508318823"/>
  </r>
  <r>
    <x v="0"/>
    <x v="0"/>
    <x v="7"/>
    <x v="1"/>
    <x v="9"/>
    <n v="22.520448636990775"/>
  </r>
  <r>
    <x v="0"/>
    <x v="0"/>
    <x v="7"/>
    <x v="1"/>
    <x v="10"/>
    <n v="22.352624198754182"/>
  </r>
  <r>
    <x v="0"/>
    <x v="0"/>
    <x v="7"/>
    <x v="1"/>
    <x v="11"/>
    <n v="22.48466538991002"/>
  </r>
  <r>
    <x v="0"/>
    <x v="0"/>
    <x v="7"/>
    <x v="1"/>
    <x v="12"/>
    <n v="22.654076339566394"/>
  </r>
  <r>
    <x v="0"/>
    <x v="0"/>
    <x v="7"/>
    <x v="1"/>
    <x v="13"/>
    <n v="22.702701697180345"/>
  </r>
  <r>
    <x v="0"/>
    <x v="0"/>
    <x v="7"/>
    <x v="1"/>
    <x v="14"/>
    <n v="22.382601308168471"/>
  </r>
  <r>
    <x v="0"/>
    <x v="0"/>
    <x v="7"/>
    <x v="1"/>
    <x v="15"/>
    <n v="20.674289257047576"/>
  </r>
  <r>
    <x v="0"/>
    <x v="0"/>
    <x v="8"/>
    <x v="0"/>
    <x v="0"/>
    <n v="296.28786300760589"/>
  </r>
  <r>
    <x v="0"/>
    <x v="0"/>
    <x v="8"/>
    <x v="0"/>
    <x v="1"/>
    <n v="315.0524906144588"/>
  </r>
  <r>
    <x v="0"/>
    <x v="0"/>
    <x v="8"/>
    <x v="0"/>
    <x v="2"/>
    <n v="322.3574734665408"/>
  </r>
  <r>
    <x v="0"/>
    <x v="0"/>
    <x v="8"/>
    <x v="0"/>
    <x v="3"/>
    <n v="321.88734377923214"/>
  </r>
  <r>
    <x v="0"/>
    <x v="0"/>
    <x v="8"/>
    <x v="0"/>
    <x v="4"/>
    <n v="324.96201975494301"/>
  </r>
  <r>
    <x v="0"/>
    <x v="0"/>
    <x v="8"/>
    <x v="0"/>
    <x v="5"/>
    <n v="322.28774672008353"/>
  </r>
  <r>
    <x v="0"/>
    <x v="0"/>
    <x v="8"/>
    <x v="0"/>
    <x v="6"/>
    <n v="321.01090292628072"/>
  </r>
  <r>
    <x v="0"/>
    <x v="0"/>
    <x v="8"/>
    <x v="0"/>
    <x v="7"/>
    <n v="322.67524762000022"/>
  </r>
  <r>
    <x v="0"/>
    <x v="0"/>
    <x v="8"/>
    <x v="0"/>
    <x v="8"/>
    <n v="324.12599335610446"/>
  </r>
  <r>
    <x v="0"/>
    <x v="0"/>
    <x v="8"/>
    <x v="0"/>
    <x v="9"/>
    <n v="328.28886786431985"/>
  </r>
  <r>
    <x v="0"/>
    <x v="0"/>
    <x v="8"/>
    <x v="0"/>
    <x v="10"/>
    <n v="325.89886882602099"/>
  </r>
  <r>
    <x v="0"/>
    <x v="0"/>
    <x v="8"/>
    <x v="0"/>
    <x v="11"/>
    <n v="321.39470292125185"/>
  </r>
  <r>
    <x v="0"/>
    <x v="0"/>
    <x v="8"/>
    <x v="0"/>
    <x v="12"/>
    <n v="325.08379150006169"/>
  </r>
  <r>
    <x v="0"/>
    <x v="0"/>
    <x v="8"/>
    <x v="0"/>
    <x v="13"/>
    <n v="332.21940669441125"/>
  </r>
  <r>
    <x v="0"/>
    <x v="0"/>
    <x v="8"/>
    <x v="0"/>
    <x v="14"/>
    <n v="322.50623204849995"/>
  </r>
  <r>
    <x v="0"/>
    <x v="0"/>
    <x v="8"/>
    <x v="0"/>
    <x v="15"/>
    <n v="321.97484328677683"/>
  </r>
  <r>
    <x v="0"/>
    <x v="0"/>
    <x v="8"/>
    <x v="1"/>
    <x v="0"/>
    <n v="323.86455810755086"/>
  </r>
  <r>
    <x v="0"/>
    <x v="0"/>
    <x v="8"/>
    <x v="1"/>
    <x v="1"/>
    <n v="318.2409209500226"/>
  </r>
  <r>
    <x v="0"/>
    <x v="0"/>
    <x v="8"/>
    <x v="1"/>
    <x v="2"/>
    <n v="328.60053780275541"/>
  </r>
  <r>
    <x v="0"/>
    <x v="0"/>
    <x v="8"/>
    <x v="1"/>
    <x v="3"/>
    <n v="351.19256656899034"/>
  </r>
  <r>
    <x v="0"/>
    <x v="0"/>
    <x v="8"/>
    <x v="1"/>
    <x v="4"/>
    <n v="337.21417074128925"/>
  </r>
  <r>
    <x v="0"/>
    <x v="0"/>
    <x v="8"/>
    <x v="1"/>
    <x v="5"/>
    <n v="322.80490720230961"/>
  </r>
  <r>
    <x v="0"/>
    <x v="0"/>
    <x v="8"/>
    <x v="1"/>
    <x v="6"/>
    <n v="341.8239226860415"/>
  </r>
  <r>
    <x v="0"/>
    <x v="0"/>
    <x v="8"/>
    <x v="1"/>
    <x v="7"/>
    <n v="321.21374122668016"/>
  </r>
  <r>
    <x v="0"/>
    <x v="0"/>
    <x v="8"/>
    <x v="1"/>
    <x v="8"/>
    <n v="327.59098834286647"/>
  </r>
  <r>
    <x v="0"/>
    <x v="0"/>
    <x v="8"/>
    <x v="1"/>
    <x v="9"/>
    <n v="336.45895957711991"/>
  </r>
  <r>
    <x v="0"/>
    <x v="0"/>
    <x v="8"/>
    <x v="1"/>
    <x v="10"/>
    <n v="329.39892648998222"/>
  </r>
  <r>
    <x v="0"/>
    <x v="0"/>
    <x v="8"/>
    <x v="1"/>
    <x v="11"/>
    <n v="326.08728049928976"/>
  </r>
  <r>
    <x v="0"/>
    <x v="0"/>
    <x v="8"/>
    <x v="1"/>
    <x v="12"/>
    <n v="333.92115857920965"/>
  </r>
  <r>
    <x v="0"/>
    <x v="0"/>
    <x v="8"/>
    <x v="1"/>
    <x v="13"/>
    <n v="320.89329600924793"/>
  </r>
  <r>
    <x v="0"/>
    <x v="0"/>
    <x v="8"/>
    <x v="1"/>
    <x v="14"/>
    <n v="339.39320647323586"/>
  </r>
  <r>
    <x v="0"/>
    <x v="0"/>
    <x v="8"/>
    <x v="1"/>
    <x v="15"/>
    <n v="312.13842871474179"/>
  </r>
  <r>
    <x v="0"/>
    <x v="0"/>
    <x v="9"/>
    <x v="1"/>
    <x v="1"/>
    <n v="17.244268860806052"/>
  </r>
  <r>
    <x v="0"/>
    <x v="0"/>
    <x v="9"/>
    <x v="1"/>
    <x v="2"/>
    <n v="21.227431819352219"/>
  </r>
  <r>
    <x v="0"/>
    <x v="0"/>
    <x v="9"/>
    <x v="1"/>
    <x v="3"/>
    <n v="5.1150304998867906"/>
  </r>
  <r>
    <x v="0"/>
    <x v="0"/>
    <x v="9"/>
    <x v="1"/>
    <x v="4"/>
    <n v="3.0771872039406305"/>
  </r>
  <r>
    <x v="0"/>
    <x v="0"/>
    <x v="9"/>
    <x v="1"/>
    <x v="5"/>
    <n v="1.7699893809281046"/>
  </r>
  <r>
    <x v="0"/>
    <x v="0"/>
    <x v="9"/>
    <x v="1"/>
    <x v="6"/>
    <n v="0.49366499647280837"/>
  </r>
  <r>
    <x v="0"/>
    <x v="0"/>
    <x v="9"/>
    <x v="1"/>
    <x v="7"/>
    <n v="0.10908081230174684"/>
  </r>
  <r>
    <x v="0"/>
    <x v="0"/>
    <x v="10"/>
    <x v="1"/>
    <x v="0"/>
    <n v="25.446651997632742"/>
  </r>
  <r>
    <x v="0"/>
    <x v="0"/>
    <x v="10"/>
    <x v="1"/>
    <x v="1"/>
    <n v="19.610732675937061"/>
  </r>
  <r>
    <x v="0"/>
    <x v="0"/>
    <x v="10"/>
    <x v="1"/>
    <x v="2"/>
    <n v="15.483028636170193"/>
  </r>
  <r>
    <x v="0"/>
    <x v="0"/>
    <x v="10"/>
    <x v="1"/>
    <x v="3"/>
    <n v="13.58377285732564"/>
  </r>
  <r>
    <x v="0"/>
    <x v="0"/>
    <x v="10"/>
    <x v="1"/>
    <x v="4"/>
    <n v="7.6923336160209548"/>
  </r>
  <r>
    <x v="0"/>
    <x v="0"/>
    <x v="10"/>
    <x v="1"/>
    <x v="5"/>
    <n v="1.1406697727600683"/>
  </r>
  <r>
    <x v="0"/>
    <x v="1"/>
    <x v="0"/>
    <x v="0"/>
    <x v="0"/>
    <n v="500"/>
  </r>
  <r>
    <x v="0"/>
    <x v="1"/>
    <x v="0"/>
    <x v="0"/>
    <x v="1"/>
    <n v="503.58111312071594"/>
  </r>
  <r>
    <x v="0"/>
    <x v="1"/>
    <x v="0"/>
    <x v="0"/>
    <x v="2"/>
    <n v="506.43881080686913"/>
  </r>
  <r>
    <x v="0"/>
    <x v="1"/>
    <x v="0"/>
    <x v="0"/>
    <x v="3"/>
    <n v="505.88619975582731"/>
  </r>
  <r>
    <x v="0"/>
    <x v="1"/>
    <x v="0"/>
    <x v="0"/>
    <x v="4"/>
    <n v="507.89442370509056"/>
  </r>
  <r>
    <x v="0"/>
    <x v="1"/>
    <x v="0"/>
    <x v="0"/>
    <x v="5"/>
    <n v="508.39686908330543"/>
  </r>
  <r>
    <x v="0"/>
    <x v="1"/>
    <x v="0"/>
    <x v="0"/>
    <x v="6"/>
    <n v="508.20817180638448"/>
  </r>
  <r>
    <x v="0"/>
    <x v="1"/>
    <x v="0"/>
    <x v="0"/>
    <x v="7"/>
    <n v="507.57701937847372"/>
  </r>
  <r>
    <x v="0"/>
    <x v="1"/>
    <x v="0"/>
    <x v="0"/>
    <x v="8"/>
    <n v="506.71096846507004"/>
  </r>
  <r>
    <x v="0"/>
    <x v="1"/>
    <x v="0"/>
    <x v="0"/>
    <x v="9"/>
    <n v="506.74848339596792"/>
  </r>
  <r>
    <x v="0"/>
    <x v="1"/>
    <x v="0"/>
    <x v="0"/>
    <x v="10"/>
    <n v="506.15222735486367"/>
  </r>
  <r>
    <x v="0"/>
    <x v="1"/>
    <x v="0"/>
    <x v="0"/>
    <x v="11"/>
    <n v="506.9584649183281"/>
  </r>
  <r>
    <x v="0"/>
    <x v="1"/>
    <x v="0"/>
    <x v="0"/>
    <x v="12"/>
    <n v="506.68389637760743"/>
  </r>
  <r>
    <x v="0"/>
    <x v="1"/>
    <x v="0"/>
    <x v="0"/>
    <x v="13"/>
    <n v="506.23054209905911"/>
  </r>
  <r>
    <x v="0"/>
    <x v="1"/>
    <x v="0"/>
    <x v="0"/>
    <x v="14"/>
    <n v="506.40789148050084"/>
  </r>
  <r>
    <x v="0"/>
    <x v="1"/>
    <x v="0"/>
    <x v="0"/>
    <x v="15"/>
    <n v="506.74875450188443"/>
  </r>
  <r>
    <x v="0"/>
    <x v="1"/>
    <x v="0"/>
    <x v="1"/>
    <x v="0"/>
    <n v="506.53064888294972"/>
  </r>
  <r>
    <x v="0"/>
    <x v="1"/>
    <x v="0"/>
    <x v="1"/>
    <x v="1"/>
    <n v="519.95229229806137"/>
  </r>
  <r>
    <x v="0"/>
    <x v="1"/>
    <x v="0"/>
    <x v="1"/>
    <x v="2"/>
    <n v="526.8270890405222"/>
  </r>
  <r>
    <x v="0"/>
    <x v="1"/>
    <x v="0"/>
    <x v="1"/>
    <x v="3"/>
    <n v="512.19225097940591"/>
  </r>
  <r>
    <x v="0"/>
    <x v="1"/>
    <x v="0"/>
    <x v="1"/>
    <x v="4"/>
    <n v="510.55489445861372"/>
  </r>
  <r>
    <x v="0"/>
    <x v="1"/>
    <x v="0"/>
    <x v="1"/>
    <x v="5"/>
    <n v="521.51213408268165"/>
  </r>
  <r>
    <x v="0"/>
    <x v="1"/>
    <x v="0"/>
    <x v="1"/>
    <x v="6"/>
    <n v="517.67292562231228"/>
  </r>
  <r>
    <x v="0"/>
    <x v="1"/>
    <x v="0"/>
    <x v="1"/>
    <x v="7"/>
    <n v="516.07008737570197"/>
  </r>
  <r>
    <x v="0"/>
    <x v="1"/>
    <x v="0"/>
    <x v="1"/>
    <x v="8"/>
    <n v="512.23625639721183"/>
  </r>
  <r>
    <x v="0"/>
    <x v="1"/>
    <x v="0"/>
    <x v="1"/>
    <x v="9"/>
    <n v="513.32086844364744"/>
  </r>
  <r>
    <x v="0"/>
    <x v="1"/>
    <x v="0"/>
    <x v="1"/>
    <x v="10"/>
    <n v="513.75089701181719"/>
  </r>
  <r>
    <x v="0"/>
    <x v="1"/>
    <x v="0"/>
    <x v="1"/>
    <x v="11"/>
    <n v="512.13395629315653"/>
  </r>
  <r>
    <x v="0"/>
    <x v="1"/>
    <x v="0"/>
    <x v="1"/>
    <x v="12"/>
    <n v="513.41888789080735"/>
  </r>
  <r>
    <x v="0"/>
    <x v="1"/>
    <x v="0"/>
    <x v="1"/>
    <x v="13"/>
    <n v="513.36430776970565"/>
  </r>
  <r>
    <x v="0"/>
    <x v="1"/>
    <x v="0"/>
    <x v="1"/>
    <x v="14"/>
    <n v="515.07547686092119"/>
  </r>
  <r>
    <x v="0"/>
    <x v="1"/>
    <x v="0"/>
    <x v="1"/>
    <x v="15"/>
    <n v="514.15499803952571"/>
  </r>
  <r>
    <x v="0"/>
    <x v="1"/>
    <x v="1"/>
    <x v="0"/>
    <x v="0"/>
    <n v="42.821470478002176"/>
  </r>
  <r>
    <x v="0"/>
    <x v="1"/>
    <x v="1"/>
    <x v="0"/>
    <x v="1"/>
    <n v="40.628275620301608"/>
  </r>
  <r>
    <x v="0"/>
    <x v="1"/>
    <x v="1"/>
    <x v="0"/>
    <x v="2"/>
    <n v="42.388986662424124"/>
  </r>
  <r>
    <x v="0"/>
    <x v="1"/>
    <x v="1"/>
    <x v="0"/>
    <x v="3"/>
    <n v="42.187574693408031"/>
  </r>
  <r>
    <x v="0"/>
    <x v="1"/>
    <x v="1"/>
    <x v="0"/>
    <x v="4"/>
    <n v="42.002588663648396"/>
  </r>
  <r>
    <x v="0"/>
    <x v="1"/>
    <x v="1"/>
    <x v="0"/>
    <x v="5"/>
    <n v="41.720471192018422"/>
  </r>
  <r>
    <x v="0"/>
    <x v="1"/>
    <x v="1"/>
    <x v="0"/>
    <x v="6"/>
    <n v="41.617870564417586"/>
  </r>
  <r>
    <x v="0"/>
    <x v="1"/>
    <x v="1"/>
    <x v="0"/>
    <x v="7"/>
    <n v="41.740869930014064"/>
  </r>
  <r>
    <x v="0"/>
    <x v="1"/>
    <x v="1"/>
    <x v="0"/>
    <x v="8"/>
    <n v="41.643355226128755"/>
  </r>
  <r>
    <x v="0"/>
    <x v="1"/>
    <x v="1"/>
    <x v="0"/>
    <x v="9"/>
    <n v="41.711590226321462"/>
  </r>
  <r>
    <x v="0"/>
    <x v="1"/>
    <x v="1"/>
    <x v="0"/>
    <x v="10"/>
    <n v="41.612114893318214"/>
  </r>
  <r>
    <x v="0"/>
    <x v="1"/>
    <x v="1"/>
    <x v="0"/>
    <x v="11"/>
    <n v="41.65672138554072"/>
  </r>
  <r>
    <x v="0"/>
    <x v="1"/>
    <x v="1"/>
    <x v="0"/>
    <x v="12"/>
    <n v="41.601709532414567"/>
  </r>
  <r>
    <x v="0"/>
    <x v="1"/>
    <x v="1"/>
    <x v="0"/>
    <x v="13"/>
    <n v="41.706893728592654"/>
  </r>
  <r>
    <x v="0"/>
    <x v="1"/>
    <x v="1"/>
    <x v="0"/>
    <x v="14"/>
    <n v="41.613831517756182"/>
  </r>
  <r>
    <x v="0"/>
    <x v="1"/>
    <x v="1"/>
    <x v="0"/>
    <x v="15"/>
    <n v="41.649561994380839"/>
  </r>
  <r>
    <x v="0"/>
    <x v="1"/>
    <x v="1"/>
    <x v="1"/>
    <x v="0"/>
    <n v="285.94223304622631"/>
  </r>
  <r>
    <x v="0"/>
    <x v="1"/>
    <x v="1"/>
    <x v="1"/>
    <x v="1"/>
    <n v="281.57756304577703"/>
  </r>
  <r>
    <x v="0"/>
    <x v="1"/>
    <x v="1"/>
    <x v="1"/>
    <x v="2"/>
    <n v="274.07658845520791"/>
  </r>
  <r>
    <x v="0"/>
    <x v="1"/>
    <x v="1"/>
    <x v="1"/>
    <x v="3"/>
    <n v="272.81841237369594"/>
  </r>
  <r>
    <x v="0"/>
    <x v="1"/>
    <x v="1"/>
    <x v="1"/>
    <x v="4"/>
    <n v="270.66547459906059"/>
  </r>
  <r>
    <x v="0"/>
    <x v="1"/>
    <x v="1"/>
    <x v="1"/>
    <x v="5"/>
    <n v="270.18123980666672"/>
  </r>
  <r>
    <x v="0"/>
    <x v="1"/>
    <x v="1"/>
    <x v="1"/>
    <x v="6"/>
    <n v="270.41218312468209"/>
  </r>
  <r>
    <x v="0"/>
    <x v="1"/>
    <x v="1"/>
    <x v="1"/>
    <x v="7"/>
    <n v="269.23607646510038"/>
  </r>
  <r>
    <x v="0"/>
    <x v="1"/>
    <x v="1"/>
    <x v="1"/>
    <x v="8"/>
    <n v="269.43131936702741"/>
  </r>
  <r>
    <x v="0"/>
    <x v="1"/>
    <x v="1"/>
    <x v="1"/>
    <x v="9"/>
    <n v="269.73396618739162"/>
  </r>
  <r>
    <x v="0"/>
    <x v="1"/>
    <x v="1"/>
    <x v="1"/>
    <x v="10"/>
    <n v="268.91633460876892"/>
  </r>
  <r>
    <x v="0"/>
    <x v="1"/>
    <x v="1"/>
    <x v="1"/>
    <x v="11"/>
    <n v="269.3080894978217"/>
  </r>
  <r>
    <x v="0"/>
    <x v="1"/>
    <x v="1"/>
    <x v="1"/>
    <x v="12"/>
    <n v="269.03183053275308"/>
  </r>
  <r>
    <x v="0"/>
    <x v="1"/>
    <x v="1"/>
    <x v="1"/>
    <x v="13"/>
    <n v="269.34679462748699"/>
  </r>
  <r>
    <x v="0"/>
    <x v="1"/>
    <x v="1"/>
    <x v="1"/>
    <x v="14"/>
    <n v="269.23168967683506"/>
  </r>
  <r>
    <x v="0"/>
    <x v="1"/>
    <x v="1"/>
    <x v="1"/>
    <x v="15"/>
    <n v="276.46404986312137"/>
  </r>
  <r>
    <x v="0"/>
    <x v="1"/>
    <x v="2"/>
    <x v="1"/>
    <x v="0"/>
    <n v="16.623305879733874"/>
  </r>
  <r>
    <x v="0"/>
    <x v="1"/>
    <x v="2"/>
    <x v="1"/>
    <x v="1"/>
    <n v="13.089298639715707"/>
  </r>
  <r>
    <x v="0"/>
    <x v="1"/>
    <x v="2"/>
    <x v="1"/>
    <x v="2"/>
    <n v="5.396617393748862"/>
  </r>
  <r>
    <x v="0"/>
    <x v="1"/>
    <x v="2"/>
    <x v="1"/>
    <x v="3"/>
    <n v="3.1095054747965851"/>
  </r>
  <r>
    <x v="0"/>
    <x v="1"/>
    <x v="2"/>
    <x v="1"/>
    <x v="4"/>
    <n v="2.1772101929993402"/>
  </r>
  <r>
    <x v="0"/>
    <x v="1"/>
    <x v="2"/>
    <x v="1"/>
    <x v="5"/>
    <n v="1.1284845818385953"/>
  </r>
  <r>
    <x v="0"/>
    <x v="1"/>
    <x v="2"/>
    <x v="1"/>
    <x v="6"/>
    <n v="0.46962864503770185"/>
  </r>
  <r>
    <x v="0"/>
    <x v="1"/>
    <x v="2"/>
    <x v="1"/>
    <x v="7"/>
    <n v="0.39303453784724346"/>
  </r>
  <r>
    <x v="0"/>
    <x v="1"/>
    <x v="2"/>
    <x v="1"/>
    <x v="8"/>
    <n v="0.45914025644111361"/>
  </r>
  <r>
    <x v="0"/>
    <x v="1"/>
    <x v="2"/>
    <x v="1"/>
    <x v="9"/>
    <n v="0.25918895716908757"/>
  </r>
  <r>
    <x v="0"/>
    <x v="1"/>
    <x v="2"/>
    <x v="1"/>
    <x v="10"/>
    <n v="0.14153540391017122"/>
  </r>
  <r>
    <x v="0"/>
    <x v="1"/>
    <x v="2"/>
    <x v="1"/>
    <x v="11"/>
    <n v="0.18797293978912857"/>
  </r>
  <r>
    <x v="0"/>
    <x v="1"/>
    <x v="2"/>
    <x v="1"/>
    <x v="12"/>
    <n v="0.113680696413327"/>
  </r>
  <r>
    <x v="0"/>
    <x v="1"/>
    <x v="2"/>
    <x v="1"/>
    <x v="13"/>
    <n v="0.15869753290510993"/>
  </r>
  <r>
    <x v="0"/>
    <x v="1"/>
    <x v="2"/>
    <x v="1"/>
    <x v="14"/>
    <n v="2.6870575097514306E-2"/>
  </r>
  <r>
    <x v="0"/>
    <x v="1"/>
    <x v="3"/>
    <x v="0"/>
    <x v="1"/>
    <n v="21.439383521993118"/>
  </r>
  <r>
    <x v="0"/>
    <x v="1"/>
    <x v="3"/>
    <x v="0"/>
    <x v="2"/>
    <n v="18.833904021003018"/>
  </r>
  <r>
    <x v="0"/>
    <x v="1"/>
    <x v="3"/>
    <x v="0"/>
    <x v="3"/>
    <n v="14.375031643543281"/>
  </r>
  <r>
    <x v="0"/>
    <x v="1"/>
    <x v="3"/>
    <x v="0"/>
    <x v="4"/>
    <n v="11.533716315415541"/>
  </r>
  <r>
    <x v="0"/>
    <x v="1"/>
    <x v="3"/>
    <x v="0"/>
    <x v="5"/>
    <n v="9.5300240771980445"/>
  </r>
  <r>
    <x v="0"/>
    <x v="1"/>
    <x v="3"/>
    <x v="0"/>
    <x v="6"/>
    <n v="8.1457549073428197"/>
  </r>
  <r>
    <x v="0"/>
    <x v="1"/>
    <x v="3"/>
    <x v="0"/>
    <x v="7"/>
    <n v="8.0451536656911227"/>
  </r>
  <r>
    <x v="0"/>
    <x v="1"/>
    <x v="3"/>
    <x v="0"/>
    <x v="8"/>
    <n v="8.063004753010512"/>
  </r>
  <r>
    <x v="0"/>
    <x v="1"/>
    <x v="3"/>
    <x v="0"/>
    <x v="9"/>
    <n v="7.7158529194045666"/>
  </r>
  <r>
    <x v="0"/>
    <x v="1"/>
    <x v="3"/>
    <x v="0"/>
    <x v="10"/>
    <n v="7.671598802058293"/>
  </r>
  <r>
    <x v="0"/>
    <x v="1"/>
    <x v="3"/>
    <x v="0"/>
    <x v="11"/>
    <n v="7.7134092237760292"/>
  </r>
  <r>
    <x v="0"/>
    <x v="1"/>
    <x v="3"/>
    <x v="0"/>
    <x v="12"/>
    <n v="7.7220805140931352"/>
  </r>
  <r>
    <x v="0"/>
    <x v="1"/>
    <x v="3"/>
    <x v="0"/>
    <x v="13"/>
    <n v="7.7436523596475286"/>
  </r>
  <r>
    <x v="0"/>
    <x v="1"/>
    <x v="3"/>
    <x v="0"/>
    <x v="14"/>
    <n v="7.6752630439722314"/>
  </r>
  <r>
    <x v="0"/>
    <x v="1"/>
    <x v="3"/>
    <x v="0"/>
    <x v="15"/>
    <n v="7.6262611943172631"/>
  </r>
  <r>
    <x v="0"/>
    <x v="1"/>
    <x v="3"/>
    <x v="1"/>
    <x v="0"/>
    <n v="304.52929802440912"/>
  </r>
  <r>
    <x v="0"/>
    <x v="1"/>
    <x v="3"/>
    <x v="1"/>
    <x v="1"/>
    <n v="298.93060592574875"/>
  </r>
  <r>
    <x v="0"/>
    <x v="1"/>
    <x v="3"/>
    <x v="1"/>
    <x v="2"/>
    <n v="302.24500937162503"/>
  </r>
  <r>
    <x v="0"/>
    <x v="1"/>
    <x v="3"/>
    <x v="1"/>
    <x v="3"/>
    <n v="302.87508605208365"/>
  </r>
  <r>
    <x v="0"/>
    <x v="1"/>
    <x v="3"/>
    <x v="1"/>
    <x v="4"/>
    <n v="306.37820213094454"/>
  </r>
  <r>
    <x v="0"/>
    <x v="1"/>
    <x v="3"/>
    <x v="1"/>
    <x v="5"/>
    <n v="303.78200615510713"/>
  </r>
  <r>
    <x v="0"/>
    <x v="1"/>
    <x v="3"/>
    <x v="1"/>
    <x v="6"/>
    <n v="281.43837286901231"/>
  </r>
  <r>
    <x v="0"/>
    <x v="1"/>
    <x v="3"/>
    <x v="1"/>
    <x v="7"/>
    <n v="275.41671973401151"/>
  </r>
  <r>
    <x v="0"/>
    <x v="1"/>
    <x v="3"/>
    <x v="1"/>
    <x v="8"/>
    <n v="275.58746260948988"/>
  </r>
  <r>
    <x v="0"/>
    <x v="1"/>
    <x v="3"/>
    <x v="1"/>
    <x v="9"/>
    <n v="263.49004328731343"/>
  </r>
  <r>
    <x v="0"/>
    <x v="1"/>
    <x v="3"/>
    <x v="1"/>
    <x v="10"/>
    <n v="262.90828640436905"/>
  </r>
  <r>
    <x v="0"/>
    <x v="1"/>
    <x v="3"/>
    <x v="1"/>
    <x v="11"/>
    <n v="263.81471748741478"/>
  </r>
  <r>
    <x v="0"/>
    <x v="1"/>
    <x v="3"/>
    <x v="1"/>
    <x v="12"/>
    <n v="262.88043758502994"/>
  </r>
  <r>
    <x v="0"/>
    <x v="1"/>
    <x v="3"/>
    <x v="1"/>
    <x v="13"/>
    <n v="263.51080903839721"/>
  </r>
  <r>
    <x v="0"/>
    <x v="1"/>
    <x v="3"/>
    <x v="1"/>
    <x v="14"/>
    <n v="262.79370820639571"/>
  </r>
  <r>
    <x v="0"/>
    <x v="1"/>
    <x v="3"/>
    <x v="1"/>
    <x v="15"/>
    <n v="262.76675100045895"/>
  </r>
  <r>
    <x v="0"/>
    <x v="1"/>
    <x v="4"/>
    <x v="0"/>
    <x v="0"/>
    <n v="259.66485895220677"/>
  </r>
  <r>
    <x v="0"/>
    <x v="1"/>
    <x v="4"/>
    <x v="0"/>
    <x v="1"/>
    <n v="265.78788135237062"/>
  </r>
  <r>
    <x v="0"/>
    <x v="1"/>
    <x v="4"/>
    <x v="0"/>
    <x v="2"/>
    <n v="266.98392491695643"/>
  </r>
  <r>
    <x v="0"/>
    <x v="1"/>
    <x v="4"/>
    <x v="0"/>
    <x v="3"/>
    <n v="266.07108112046853"/>
  </r>
  <r>
    <x v="0"/>
    <x v="1"/>
    <x v="4"/>
    <x v="0"/>
    <x v="4"/>
    <n v="263.6749203434938"/>
  </r>
  <r>
    <x v="0"/>
    <x v="1"/>
    <x v="4"/>
    <x v="0"/>
    <x v="5"/>
    <n v="261.92536113162123"/>
  </r>
  <r>
    <x v="0"/>
    <x v="1"/>
    <x v="4"/>
    <x v="0"/>
    <x v="6"/>
    <n v="244.12037193246718"/>
  </r>
  <r>
    <x v="0"/>
    <x v="1"/>
    <x v="4"/>
    <x v="0"/>
    <x v="7"/>
    <n v="244.14550028129176"/>
  </r>
  <r>
    <x v="0"/>
    <x v="1"/>
    <x v="4"/>
    <x v="0"/>
    <x v="8"/>
    <n v="244.02227256565592"/>
  </r>
  <r>
    <x v="0"/>
    <x v="1"/>
    <x v="4"/>
    <x v="0"/>
    <x v="9"/>
    <n v="243.76015262303537"/>
  </r>
  <r>
    <x v="0"/>
    <x v="1"/>
    <x v="4"/>
    <x v="0"/>
    <x v="10"/>
    <n v="243.74234464813961"/>
  </r>
  <r>
    <x v="0"/>
    <x v="1"/>
    <x v="4"/>
    <x v="0"/>
    <x v="11"/>
    <n v="243.77159199511729"/>
  </r>
  <r>
    <x v="0"/>
    <x v="1"/>
    <x v="4"/>
    <x v="0"/>
    <x v="12"/>
    <n v="243.75201954022586"/>
  </r>
  <r>
    <x v="0"/>
    <x v="1"/>
    <x v="4"/>
    <x v="0"/>
    <x v="13"/>
    <n v="243.72889247261278"/>
  </r>
  <r>
    <x v="0"/>
    <x v="1"/>
    <x v="4"/>
    <x v="0"/>
    <x v="14"/>
    <n v="243.66725088379178"/>
  </r>
  <r>
    <x v="0"/>
    <x v="1"/>
    <x v="4"/>
    <x v="0"/>
    <x v="15"/>
    <n v="243.37272201202484"/>
  </r>
  <r>
    <x v="0"/>
    <x v="1"/>
    <x v="4"/>
    <x v="1"/>
    <x v="0"/>
    <n v="284.50711111537515"/>
  </r>
  <r>
    <x v="0"/>
    <x v="1"/>
    <x v="4"/>
    <x v="1"/>
    <x v="1"/>
    <n v="279.11688545624031"/>
  </r>
  <r>
    <x v="0"/>
    <x v="1"/>
    <x v="4"/>
    <x v="1"/>
    <x v="2"/>
    <n v="290.84447095717394"/>
  </r>
  <r>
    <x v="0"/>
    <x v="1"/>
    <x v="4"/>
    <x v="1"/>
    <x v="3"/>
    <n v="306.25899506544039"/>
  </r>
  <r>
    <x v="0"/>
    <x v="1"/>
    <x v="4"/>
    <x v="1"/>
    <x v="4"/>
    <n v="288.28088878772809"/>
  </r>
  <r>
    <x v="0"/>
    <x v="1"/>
    <x v="4"/>
    <x v="1"/>
    <x v="5"/>
    <n v="288.54934865425457"/>
  </r>
  <r>
    <x v="0"/>
    <x v="1"/>
    <x v="4"/>
    <x v="1"/>
    <x v="6"/>
    <n v="291.25667000117272"/>
  </r>
  <r>
    <x v="0"/>
    <x v="1"/>
    <x v="4"/>
    <x v="1"/>
    <x v="7"/>
    <n v="286.12824402536307"/>
  </r>
  <r>
    <x v="0"/>
    <x v="1"/>
    <x v="4"/>
    <x v="1"/>
    <x v="8"/>
    <n v="282.91424384896322"/>
  </r>
  <r>
    <x v="0"/>
    <x v="1"/>
    <x v="4"/>
    <x v="1"/>
    <x v="9"/>
    <n v="300.16706798427555"/>
  </r>
  <r>
    <x v="0"/>
    <x v="1"/>
    <x v="4"/>
    <x v="1"/>
    <x v="10"/>
    <n v="285.00298313516384"/>
  </r>
  <r>
    <x v="0"/>
    <x v="1"/>
    <x v="4"/>
    <x v="1"/>
    <x v="11"/>
    <n v="282.17285531450801"/>
  </r>
  <r>
    <x v="0"/>
    <x v="1"/>
    <x v="4"/>
    <x v="1"/>
    <x v="12"/>
    <n v="290.20081511507328"/>
  </r>
  <r>
    <x v="0"/>
    <x v="1"/>
    <x v="4"/>
    <x v="1"/>
    <x v="13"/>
    <n v="286.87255499896565"/>
  </r>
  <r>
    <x v="0"/>
    <x v="1"/>
    <x v="4"/>
    <x v="1"/>
    <x v="14"/>
    <n v="285.76505532338945"/>
  </r>
  <r>
    <x v="0"/>
    <x v="1"/>
    <x v="4"/>
    <x v="1"/>
    <x v="15"/>
    <n v="274.78666029861733"/>
  </r>
  <r>
    <x v="0"/>
    <x v="1"/>
    <x v="5"/>
    <x v="0"/>
    <x v="0"/>
    <n v="48.371093488059934"/>
  </r>
  <r>
    <x v="0"/>
    <x v="1"/>
    <x v="5"/>
    <x v="0"/>
    <x v="1"/>
    <n v="49.551232657240483"/>
  </r>
  <r>
    <x v="0"/>
    <x v="1"/>
    <x v="5"/>
    <x v="0"/>
    <x v="2"/>
    <n v="49.536985928593495"/>
  </r>
  <r>
    <x v="0"/>
    <x v="1"/>
    <x v="5"/>
    <x v="0"/>
    <x v="3"/>
    <n v="49.5509558167048"/>
  </r>
  <r>
    <x v="0"/>
    <x v="1"/>
    <x v="5"/>
    <x v="0"/>
    <x v="4"/>
    <n v="49.497293337089701"/>
  </r>
  <r>
    <x v="0"/>
    <x v="1"/>
    <x v="5"/>
    <x v="0"/>
    <x v="5"/>
    <n v="49.567246172110217"/>
  </r>
  <r>
    <x v="0"/>
    <x v="1"/>
    <x v="5"/>
    <x v="0"/>
    <x v="6"/>
    <n v="49.500000560838529"/>
  </r>
  <r>
    <x v="0"/>
    <x v="1"/>
    <x v="5"/>
    <x v="0"/>
    <x v="7"/>
    <n v="49.504052371854364"/>
  </r>
  <r>
    <x v="0"/>
    <x v="1"/>
    <x v="5"/>
    <x v="0"/>
    <x v="8"/>
    <n v="49.551811061104118"/>
  </r>
  <r>
    <x v="0"/>
    <x v="1"/>
    <x v="5"/>
    <x v="0"/>
    <x v="9"/>
    <n v="49.471201829920297"/>
  </r>
  <r>
    <x v="0"/>
    <x v="1"/>
    <x v="5"/>
    <x v="0"/>
    <x v="10"/>
    <n v="49.580028909261856"/>
  </r>
  <r>
    <x v="0"/>
    <x v="1"/>
    <x v="5"/>
    <x v="0"/>
    <x v="11"/>
    <n v="49.55975612908184"/>
  </r>
  <r>
    <x v="0"/>
    <x v="1"/>
    <x v="5"/>
    <x v="0"/>
    <x v="12"/>
    <n v="49.582604522231712"/>
  </r>
  <r>
    <x v="0"/>
    <x v="1"/>
    <x v="5"/>
    <x v="0"/>
    <x v="13"/>
    <n v="49.544246693035475"/>
  </r>
  <r>
    <x v="0"/>
    <x v="1"/>
    <x v="5"/>
    <x v="0"/>
    <x v="14"/>
    <n v="49.504482103779885"/>
  </r>
  <r>
    <x v="0"/>
    <x v="1"/>
    <x v="5"/>
    <x v="0"/>
    <x v="15"/>
    <n v="49.511178684122349"/>
  </r>
  <r>
    <x v="0"/>
    <x v="1"/>
    <x v="5"/>
    <x v="1"/>
    <x v="0"/>
    <n v="287.08805255392372"/>
  </r>
  <r>
    <x v="0"/>
    <x v="1"/>
    <x v="5"/>
    <x v="1"/>
    <x v="1"/>
    <n v="303.55718492576705"/>
  </r>
  <r>
    <x v="0"/>
    <x v="1"/>
    <x v="5"/>
    <x v="1"/>
    <x v="2"/>
    <n v="302.04624506640482"/>
  </r>
  <r>
    <x v="0"/>
    <x v="1"/>
    <x v="5"/>
    <x v="1"/>
    <x v="3"/>
    <n v="293.33312459188045"/>
  </r>
  <r>
    <x v="0"/>
    <x v="1"/>
    <x v="5"/>
    <x v="1"/>
    <x v="4"/>
    <n v="289.73401161765952"/>
  </r>
  <r>
    <x v="0"/>
    <x v="1"/>
    <x v="5"/>
    <x v="1"/>
    <x v="5"/>
    <n v="296.18020744799418"/>
  </r>
  <r>
    <x v="0"/>
    <x v="1"/>
    <x v="5"/>
    <x v="1"/>
    <x v="6"/>
    <n v="288.67020384959164"/>
  </r>
  <r>
    <x v="0"/>
    <x v="1"/>
    <x v="5"/>
    <x v="1"/>
    <x v="7"/>
    <n v="290.09063547000613"/>
  </r>
  <r>
    <x v="0"/>
    <x v="1"/>
    <x v="5"/>
    <x v="1"/>
    <x v="8"/>
    <n v="287.40831472615247"/>
  </r>
  <r>
    <x v="0"/>
    <x v="1"/>
    <x v="5"/>
    <x v="1"/>
    <x v="9"/>
    <n v="287.76541694209328"/>
  </r>
  <r>
    <x v="0"/>
    <x v="1"/>
    <x v="5"/>
    <x v="1"/>
    <x v="10"/>
    <n v="287.23911771628474"/>
  </r>
  <r>
    <x v="0"/>
    <x v="1"/>
    <x v="5"/>
    <x v="1"/>
    <x v="11"/>
    <n v="287.16729574699485"/>
  </r>
  <r>
    <x v="0"/>
    <x v="1"/>
    <x v="5"/>
    <x v="1"/>
    <x v="12"/>
    <n v="287.79398185494023"/>
  </r>
  <r>
    <x v="0"/>
    <x v="1"/>
    <x v="5"/>
    <x v="1"/>
    <x v="13"/>
    <n v="286.86795402850657"/>
  </r>
  <r>
    <x v="0"/>
    <x v="1"/>
    <x v="5"/>
    <x v="1"/>
    <x v="14"/>
    <n v="290.71665369300018"/>
  </r>
  <r>
    <x v="0"/>
    <x v="1"/>
    <x v="5"/>
    <x v="1"/>
    <x v="15"/>
    <n v="298.07976550316079"/>
  </r>
  <r>
    <x v="0"/>
    <x v="1"/>
    <x v="6"/>
    <x v="0"/>
    <x v="0"/>
    <n v="296.99918540409459"/>
  </r>
  <r>
    <x v="0"/>
    <x v="1"/>
    <x v="6"/>
    <x v="0"/>
    <x v="1"/>
    <n v="303.12220780425866"/>
  </r>
  <r>
    <x v="0"/>
    <x v="1"/>
    <x v="6"/>
    <x v="0"/>
    <x v="2"/>
    <n v="303.0566986638288"/>
  </r>
  <r>
    <x v="0"/>
    <x v="1"/>
    <x v="6"/>
    <x v="0"/>
    <x v="3"/>
    <n v="296.30791197071846"/>
  </r>
  <r>
    <x v="0"/>
    <x v="1"/>
    <x v="6"/>
    <x v="0"/>
    <x v="4"/>
    <n v="292.89770018675773"/>
  </r>
  <r>
    <x v="0"/>
    <x v="1"/>
    <x v="6"/>
    <x v="0"/>
    <x v="5"/>
    <n v="288.02744914154073"/>
  </r>
  <r>
    <x v="0"/>
    <x v="1"/>
    <x v="6"/>
    <x v="0"/>
    <x v="6"/>
    <n v="282.14451029175376"/>
  </r>
  <r>
    <x v="0"/>
    <x v="1"/>
    <x v="6"/>
    <x v="0"/>
    <x v="7"/>
    <n v="281.95982861314633"/>
  </r>
  <r>
    <x v="0"/>
    <x v="1"/>
    <x v="6"/>
    <x v="0"/>
    <x v="8"/>
    <n v="281.81025211278683"/>
  </r>
  <r>
    <x v="0"/>
    <x v="1"/>
    <x v="6"/>
    <x v="0"/>
    <x v="9"/>
    <n v="280.88053329888703"/>
  </r>
  <r>
    <x v="0"/>
    <x v="1"/>
    <x v="6"/>
    <x v="0"/>
    <x v="10"/>
    <n v="280.56750405582682"/>
  </r>
  <r>
    <x v="0"/>
    <x v="1"/>
    <x v="6"/>
    <x v="0"/>
    <x v="11"/>
    <n v="280.99258053140693"/>
  </r>
  <r>
    <x v="0"/>
    <x v="1"/>
    <x v="6"/>
    <x v="0"/>
    <x v="12"/>
    <n v="280.92587439576471"/>
  </r>
  <r>
    <x v="0"/>
    <x v="1"/>
    <x v="6"/>
    <x v="0"/>
    <x v="13"/>
    <n v="280.97340544029299"/>
  </r>
  <r>
    <x v="0"/>
    <x v="1"/>
    <x v="6"/>
    <x v="0"/>
    <x v="14"/>
    <n v="280.6692786431089"/>
  </r>
  <r>
    <x v="0"/>
    <x v="1"/>
    <x v="6"/>
    <x v="0"/>
    <x v="15"/>
    <n v="279.36363232222442"/>
  </r>
  <r>
    <x v="0"/>
    <x v="1"/>
    <x v="6"/>
    <x v="1"/>
    <x v="0"/>
    <n v="304.42882483197474"/>
  </r>
  <r>
    <x v="0"/>
    <x v="1"/>
    <x v="6"/>
    <x v="1"/>
    <x v="1"/>
    <n v="313.93744855618644"/>
  </r>
  <r>
    <x v="0"/>
    <x v="1"/>
    <x v="6"/>
    <x v="1"/>
    <x v="2"/>
    <n v="322.64240081215888"/>
  </r>
  <r>
    <x v="0"/>
    <x v="1"/>
    <x v="6"/>
    <x v="1"/>
    <x v="3"/>
    <n v="327.95931892939387"/>
  </r>
  <r>
    <x v="0"/>
    <x v="1"/>
    <x v="6"/>
    <x v="1"/>
    <x v="4"/>
    <n v="317.18014094273167"/>
  </r>
  <r>
    <x v="0"/>
    <x v="1"/>
    <x v="6"/>
    <x v="1"/>
    <x v="5"/>
    <n v="317.84274485787148"/>
  </r>
  <r>
    <x v="0"/>
    <x v="1"/>
    <x v="6"/>
    <x v="1"/>
    <x v="6"/>
    <n v="312.96490944995935"/>
  </r>
  <r>
    <x v="0"/>
    <x v="1"/>
    <x v="6"/>
    <x v="1"/>
    <x v="7"/>
    <n v="314.16043446076696"/>
  </r>
  <r>
    <x v="0"/>
    <x v="1"/>
    <x v="6"/>
    <x v="1"/>
    <x v="8"/>
    <n v="311.57702940082311"/>
  </r>
  <r>
    <x v="0"/>
    <x v="1"/>
    <x v="6"/>
    <x v="1"/>
    <x v="9"/>
    <n v="315.88903607639384"/>
  </r>
  <r>
    <x v="0"/>
    <x v="1"/>
    <x v="6"/>
    <x v="1"/>
    <x v="10"/>
    <n v="315.2811551851712"/>
  </r>
  <r>
    <x v="0"/>
    <x v="1"/>
    <x v="6"/>
    <x v="1"/>
    <x v="11"/>
    <n v="309.90652423968004"/>
  </r>
  <r>
    <x v="0"/>
    <x v="1"/>
    <x v="6"/>
    <x v="1"/>
    <x v="12"/>
    <n v="322.4725079186419"/>
  </r>
  <r>
    <x v="0"/>
    <x v="1"/>
    <x v="6"/>
    <x v="1"/>
    <x v="13"/>
    <n v="309.33792402425803"/>
  </r>
  <r>
    <x v="0"/>
    <x v="1"/>
    <x v="6"/>
    <x v="1"/>
    <x v="14"/>
    <n v="309.60567751442414"/>
  </r>
  <r>
    <x v="0"/>
    <x v="1"/>
    <x v="6"/>
    <x v="1"/>
    <x v="15"/>
    <n v="307.22141755666394"/>
  </r>
  <r>
    <x v="0"/>
    <x v="1"/>
    <x v="7"/>
    <x v="0"/>
    <x v="0"/>
    <n v="6.0615181027011547"/>
  </r>
  <r>
    <x v="0"/>
    <x v="1"/>
    <x v="7"/>
    <x v="0"/>
    <x v="1"/>
    <n v="12.184540502865072"/>
  </r>
  <r>
    <x v="0"/>
    <x v="1"/>
    <x v="7"/>
    <x v="0"/>
    <x v="2"/>
    <n v="13.380584067450817"/>
  </r>
  <r>
    <x v="0"/>
    <x v="1"/>
    <x v="7"/>
    <x v="0"/>
    <x v="3"/>
    <n v="12.467740270963096"/>
  </r>
  <r>
    <x v="0"/>
    <x v="1"/>
    <x v="7"/>
    <x v="0"/>
    <x v="4"/>
    <n v="10.071579493988283"/>
  </r>
  <r>
    <x v="0"/>
    <x v="1"/>
    <x v="7"/>
    <x v="0"/>
    <x v="5"/>
    <n v="8.3220202821156839"/>
  </r>
  <r>
    <x v="0"/>
    <x v="1"/>
    <x v="7"/>
    <x v="0"/>
    <x v="6"/>
    <n v="7.2368798721587941"/>
  </r>
  <r>
    <x v="0"/>
    <x v="1"/>
    <x v="7"/>
    <x v="0"/>
    <x v="7"/>
    <n v="7.2211734035313642"/>
  </r>
  <r>
    <x v="0"/>
    <x v="1"/>
    <x v="7"/>
    <x v="0"/>
    <x v="8"/>
    <n v="7.1628909860128447"/>
  </r>
  <r>
    <x v="0"/>
    <x v="1"/>
    <x v="7"/>
    <x v="0"/>
    <x v="9"/>
    <n v="6.7771353806051859"/>
  </r>
  <r>
    <x v="0"/>
    <x v="1"/>
    <x v="7"/>
    <x v="0"/>
    <x v="10"/>
    <n v="6.7612626658456252"/>
  </r>
  <r>
    <x v="0"/>
    <x v="1"/>
    <x v="7"/>
    <x v="0"/>
    <x v="11"/>
    <n v="6.8028726046764234"/>
  </r>
  <r>
    <x v="0"/>
    <x v="1"/>
    <x v="7"/>
    <x v="0"/>
    <x v="12"/>
    <n v="6.8260659033774376"/>
  </r>
  <r>
    <x v="0"/>
    <x v="1"/>
    <x v="7"/>
    <x v="0"/>
    <x v="13"/>
    <n v="6.7757681803447065"/>
  </r>
  <r>
    <x v="0"/>
    <x v="1"/>
    <x v="7"/>
    <x v="0"/>
    <x v="14"/>
    <n v="6.7204427098803778"/>
  </r>
  <r>
    <x v="0"/>
    <x v="1"/>
    <x v="7"/>
    <x v="0"/>
    <x v="15"/>
    <n v="6.3570575676188472"/>
  </r>
  <r>
    <x v="0"/>
    <x v="1"/>
    <x v="7"/>
    <x v="1"/>
    <x v="0"/>
    <n v="6.5306488829496887"/>
  </r>
  <r>
    <x v="0"/>
    <x v="1"/>
    <x v="7"/>
    <x v="1"/>
    <x v="1"/>
    <n v="22.99978125479301"/>
  </r>
  <r>
    <x v="0"/>
    <x v="1"/>
    <x v="7"/>
    <x v="1"/>
    <x v="2"/>
    <n v="31.704733510765429"/>
  </r>
  <r>
    <x v="0"/>
    <x v="1"/>
    <x v="7"/>
    <x v="1"/>
    <x v="3"/>
    <n v="32.217228085295098"/>
  </r>
  <r>
    <x v="0"/>
    <x v="1"/>
    <x v="7"/>
    <x v="1"/>
    <x v="4"/>
    <n v="26.242303370297389"/>
  </r>
  <r>
    <x v="0"/>
    <x v="1"/>
    <x v="7"/>
    <x v="1"/>
    <x v="5"/>
    <n v="21.699466117438281"/>
  </r>
  <r>
    <x v="0"/>
    <x v="1"/>
    <x v="7"/>
    <x v="1"/>
    <x v="6"/>
    <n v="18.747603672280292"/>
  </r>
  <r>
    <x v="0"/>
    <x v="1"/>
    <x v="7"/>
    <x v="1"/>
    <x v="7"/>
    <n v="18.70452792239168"/>
  </r>
  <r>
    <x v="0"/>
    <x v="1"/>
    <x v="7"/>
    <x v="1"/>
    <x v="8"/>
    <n v="18.504903209479895"/>
  </r>
  <r>
    <x v="0"/>
    <x v="1"/>
    <x v="7"/>
    <x v="1"/>
    <x v="9"/>
    <n v="17.60845306455969"/>
  </r>
  <r>
    <x v="0"/>
    <x v="1"/>
    <x v="7"/>
    <x v="1"/>
    <x v="10"/>
    <n v="17.467509953844161"/>
  </r>
  <r>
    <x v="0"/>
    <x v="1"/>
    <x v="7"/>
    <x v="1"/>
    <x v="11"/>
    <n v="17.545798971074777"/>
  </r>
  <r>
    <x v="0"/>
    <x v="1"/>
    <x v="7"/>
    <x v="1"/>
    <x v="12"/>
    <n v="17.597342711762863"/>
  </r>
  <r>
    <x v="0"/>
    <x v="1"/>
    <x v="7"/>
    <x v="1"/>
    <x v="13"/>
    <n v="17.642482258759088"/>
  </r>
  <r>
    <x v="0"/>
    <x v="1"/>
    <x v="7"/>
    <x v="1"/>
    <x v="14"/>
    <n v="17.456379856356175"/>
  </r>
  <r>
    <x v="0"/>
    <x v="1"/>
    <x v="7"/>
    <x v="1"/>
    <x v="15"/>
    <n v="16.28088567892032"/>
  </r>
  <r>
    <x v="0"/>
    <x v="1"/>
    <x v="8"/>
    <x v="0"/>
    <x v="0"/>
    <n v="37.750972229663901"/>
  </r>
  <r>
    <x v="0"/>
    <x v="1"/>
    <x v="8"/>
    <x v="0"/>
    <x v="1"/>
    <n v="41.48430657589099"/>
  </r>
  <r>
    <x v="0"/>
    <x v="1"/>
    <x v="8"/>
    <x v="0"/>
    <x v="2"/>
    <n v="33.316328804758065"/>
  </r>
  <r>
    <x v="0"/>
    <x v="1"/>
    <x v="8"/>
    <x v="0"/>
    <x v="3"/>
    <n v="26.567542111647835"/>
  </r>
  <r>
    <x v="0"/>
    <x v="1"/>
    <x v="8"/>
    <x v="0"/>
    <x v="4"/>
    <n v="23.157330327689248"/>
  </r>
  <r>
    <x v="0"/>
    <x v="1"/>
    <x v="8"/>
    <x v="0"/>
    <x v="5"/>
    <n v="21.377729559867451"/>
  </r>
  <r>
    <x v="0"/>
    <x v="1"/>
    <x v="8"/>
    <x v="0"/>
    <x v="6"/>
    <n v="20.235303468303574"/>
  </r>
  <r>
    <x v="0"/>
    <x v="1"/>
    <x v="8"/>
    <x v="0"/>
    <x v="7"/>
    <n v="20.22184202813331"/>
  </r>
  <r>
    <x v="0"/>
    <x v="1"/>
    <x v="8"/>
    <x v="0"/>
    <x v="8"/>
    <n v="20.162686455536356"/>
  </r>
  <r>
    <x v="0"/>
    <x v="1"/>
    <x v="8"/>
    <x v="0"/>
    <x v="9"/>
    <n v="19.887809261832896"/>
  </r>
  <r>
    <x v="0"/>
    <x v="1"/>
    <x v="8"/>
    <x v="0"/>
    <x v="10"/>
    <n v="19.911768539045759"/>
  </r>
  <r>
    <x v="0"/>
    <x v="1"/>
    <x v="8"/>
    <x v="0"/>
    <x v="11"/>
    <n v="20.486413842925796"/>
  </r>
  <r>
    <x v="0"/>
    <x v="1"/>
    <x v="8"/>
    <x v="0"/>
    <x v="12"/>
    <n v="20.656581759839931"/>
  </r>
  <r>
    <x v="0"/>
    <x v="1"/>
    <x v="8"/>
    <x v="0"/>
    <x v="13"/>
    <n v="20.65211297021462"/>
  </r>
  <r>
    <x v="0"/>
    <x v="1"/>
    <x v="8"/>
    <x v="0"/>
    <x v="14"/>
    <n v="20.508188788028736"/>
  </r>
  <r>
    <x v="0"/>
    <x v="1"/>
    <x v="8"/>
    <x v="0"/>
    <x v="15"/>
    <n v="19.072465982376627"/>
  </r>
  <r>
    <x v="0"/>
    <x v="1"/>
    <x v="8"/>
    <x v="1"/>
    <x v="0"/>
    <n v="170.43495413453783"/>
  </r>
  <r>
    <x v="0"/>
    <x v="1"/>
    <x v="8"/>
    <x v="1"/>
    <x v="1"/>
    <n v="125.25805059743853"/>
  </r>
  <r>
    <x v="0"/>
    <x v="1"/>
    <x v="8"/>
    <x v="1"/>
    <x v="2"/>
    <n v="99.517241675697818"/>
  </r>
  <r>
    <x v="0"/>
    <x v="1"/>
    <x v="8"/>
    <x v="1"/>
    <x v="3"/>
    <n v="80.164581582466539"/>
  </r>
  <r>
    <x v="0"/>
    <x v="1"/>
    <x v="8"/>
    <x v="1"/>
    <x v="4"/>
    <n v="69.61824798925521"/>
  </r>
  <r>
    <x v="0"/>
    <x v="1"/>
    <x v="8"/>
    <x v="1"/>
    <x v="5"/>
    <n v="64.594486924001259"/>
  </r>
  <r>
    <x v="0"/>
    <x v="1"/>
    <x v="8"/>
    <x v="1"/>
    <x v="6"/>
    <n v="61.16349355927747"/>
  </r>
  <r>
    <x v="0"/>
    <x v="1"/>
    <x v="8"/>
    <x v="1"/>
    <x v="7"/>
    <n v="60.82695828732728"/>
  </r>
  <r>
    <x v="0"/>
    <x v="1"/>
    <x v="8"/>
    <x v="1"/>
    <x v="8"/>
    <n v="60.800252610176443"/>
  </r>
  <r>
    <x v="0"/>
    <x v="1"/>
    <x v="8"/>
    <x v="1"/>
    <x v="9"/>
    <n v="59.664056478009513"/>
  </r>
  <r>
    <x v="0"/>
    <x v="1"/>
    <x v="8"/>
    <x v="1"/>
    <x v="10"/>
    <n v="59.908038193255273"/>
  </r>
  <r>
    <x v="0"/>
    <x v="1"/>
    <x v="8"/>
    <x v="1"/>
    <x v="11"/>
    <n v="61.779063734280669"/>
  </r>
  <r>
    <x v="0"/>
    <x v="1"/>
    <x v="8"/>
    <x v="1"/>
    <x v="12"/>
    <n v="62.441521237246207"/>
  </r>
  <r>
    <x v="0"/>
    <x v="1"/>
    <x v="8"/>
    <x v="1"/>
    <x v="13"/>
    <n v="62.203027501318864"/>
  </r>
  <r>
    <x v="0"/>
    <x v="1"/>
    <x v="8"/>
    <x v="1"/>
    <x v="14"/>
    <n v="61.499950290457093"/>
  </r>
  <r>
    <x v="0"/>
    <x v="1"/>
    <x v="8"/>
    <x v="1"/>
    <x v="15"/>
    <n v="57.234625307086304"/>
  </r>
  <r>
    <x v="0"/>
    <x v="1"/>
    <x v="9"/>
    <x v="1"/>
    <x v="0"/>
    <n v="6.5306488829496816"/>
  </r>
  <r>
    <x v="0"/>
    <x v="1"/>
    <x v="9"/>
    <x v="1"/>
    <x v="1"/>
    <n v="18.773572459306738"/>
  </r>
  <r>
    <x v="0"/>
    <x v="1"/>
    <x v="9"/>
    <x v="1"/>
    <x v="2"/>
    <n v="16.123788846534687"/>
  </r>
  <r>
    <x v="0"/>
    <x v="1"/>
    <x v="9"/>
    <x v="1"/>
    <x v="3"/>
    <n v="5.0187831745717908"/>
  </r>
  <r>
    <x v="0"/>
    <x v="1"/>
    <x v="9"/>
    <x v="1"/>
    <x v="4"/>
    <n v="3.2621583156798328"/>
  </r>
  <r>
    <x v="0"/>
    <x v="1"/>
    <x v="9"/>
    <x v="1"/>
    <x v="5"/>
    <n v="1.8344418798613178"/>
  </r>
  <r>
    <x v="0"/>
    <x v="1"/>
    <x v="9"/>
    <x v="1"/>
    <x v="6"/>
    <n v="0.9505145706068634"/>
  </r>
  <r>
    <x v="0"/>
    <x v="1"/>
    <x v="9"/>
    <x v="1"/>
    <x v="7"/>
    <n v="0.94079701445704289"/>
  </r>
  <r>
    <x v="0"/>
    <x v="1"/>
    <x v="9"/>
    <x v="1"/>
    <x v="8"/>
    <n v="0.84214208249064737"/>
  </r>
  <r>
    <x v="0"/>
    <x v="1"/>
    <x v="9"/>
    <x v="1"/>
    <x v="9"/>
    <n v="0.5045795872804929"/>
  </r>
  <r>
    <x v="0"/>
    <x v="1"/>
    <x v="9"/>
    <x v="1"/>
    <x v="10"/>
    <n v="0.26091861714395498"/>
  </r>
  <r>
    <x v="0"/>
    <x v="1"/>
    <x v="9"/>
    <x v="1"/>
    <x v="11"/>
    <n v="0.22120442766003259"/>
  </r>
  <r>
    <x v="0"/>
    <x v="1"/>
    <x v="9"/>
    <x v="1"/>
    <x v="12"/>
    <n v="0.37689848177035062"/>
  </r>
  <r>
    <x v="0"/>
    <x v="1"/>
    <x v="9"/>
    <x v="1"/>
    <x v="13"/>
    <n v="0.38367941963388252"/>
  </r>
  <r>
    <x v="0"/>
    <x v="1"/>
    <x v="10"/>
    <x v="1"/>
    <x v="0"/>
    <n v="289.8092670285385"/>
  </r>
  <r>
    <x v="0"/>
    <x v="1"/>
    <x v="10"/>
    <x v="1"/>
    <x v="1"/>
    <n v="286.27525978851986"/>
  </r>
  <r>
    <x v="0"/>
    <x v="1"/>
    <x v="10"/>
    <x v="1"/>
    <x v="2"/>
    <n v="278.58257854255299"/>
  </r>
  <r>
    <x v="0"/>
    <x v="1"/>
    <x v="10"/>
    <x v="1"/>
    <x v="3"/>
    <n v="276.29546662360076"/>
  </r>
  <r>
    <x v="0"/>
    <x v="1"/>
    <x v="10"/>
    <x v="1"/>
    <x v="4"/>
    <n v="149.06155245908758"/>
  </r>
  <r>
    <x v="0"/>
    <x v="1"/>
    <x v="10"/>
    <x v="1"/>
    <x v="5"/>
    <n v="59.329125813113265"/>
  </r>
  <r>
    <x v="0"/>
    <x v="1"/>
    <x v="10"/>
    <x v="1"/>
    <x v="6"/>
    <n v="18.891626616195666"/>
  </r>
  <r>
    <x v="0"/>
    <x v="1"/>
    <x v="10"/>
    <x v="1"/>
    <x v="7"/>
    <n v="6.5785659104893126"/>
  </r>
  <r>
    <x v="0"/>
    <x v="1"/>
    <x v="10"/>
    <x v="1"/>
    <x v="8"/>
    <n v="2.092838640541455"/>
  </r>
  <r>
    <x v="0"/>
    <x v="2"/>
    <x v="0"/>
    <x v="0"/>
    <x v="0"/>
    <n v="500"/>
  </r>
  <r>
    <x v="0"/>
    <x v="2"/>
    <x v="0"/>
    <x v="0"/>
    <x v="1"/>
    <n v="505.70936332489862"/>
  </r>
  <r>
    <x v="0"/>
    <x v="2"/>
    <x v="0"/>
    <x v="0"/>
    <x v="2"/>
    <n v="503.70640471668185"/>
  </r>
  <r>
    <x v="0"/>
    <x v="2"/>
    <x v="0"/>
    <x v="0"/>
    <x v="3"/>
    <n v="504.55083181815684"/>
  </r>
  <r>
    <x v="0"/>
    <x v="2"/>
    <x v="0"/>
    <x v="0"/>
    <x v="4"/>
    <n v="505.61044884457846"/>
  </r>
  <r>
    <x v="0"/>
    <x v="2"/>
    <x v="0"/>
    <x v="0"/>
    <x v="5"/>
    <n v="508.55526972943636"/>
  </r>
  <r>
    <x v="0"/>
    <x v="2"/>
    <x v="0"/>
    <x v="0"/>
    <x v="6"/>
    <n v="509.26392335908946"/>
  </r>
  <r>
    <x v="0"/>
    <x v="2"/>
    <x v="0"/>
    <x v="0"/>
    <x v="7"/>
    <n v="506.20544705683"/>
  </r>
  <r>
    <x v="0"/>
    <x v="2"/>
    <x v="0"/>
    <x v="0"/>
    <x v="8"/>
    <n v="505.86562452566915"/>
  </r>
  <r>
    <x v="0"/>
    <x v="2"/>
    <x v="0"/>
    <x v="0"/>
    <x v="9"/>
    <n v="507.86363812728513"/>
  </r>
  <r>
    <x v="0"/>
    <x v="2"/>
    <x v="0"/>
    <x v="0"/>
    <x v="10"/>
    <n v="506.59113620364406"/>
  </r>
  <r>
    <x v="0"/>
    <x v="2"/>
    <x v="0"/>
    <x v="0"/>
    <x v="11"/>
    <n v="506.89806427410036"/>
  </r>
  <r>
    <x v="0"/>
    <x v="2"/>
    <x v="0"/>
    <x v="0"/>
    <x v="12"/>
    <n v="510.75394433809242"/>
  </r>
  <r>
    <x v="0"/>
    <x v="2"/>
    <x v="0"/>
    <x v="0"/>
    <x v="13"/>
    <n v="509.47000367364438"/>
  </r>
  <r>
    <x v="0"/>
    <x v="2"/>
    <x v="0"/>
    <x v="0"/>
    <x v="14"/>
    <n v="507.10324627135077"/>
  </r>
  <r>
    <x v="0"/>
    <x v="2"/>
    <x v="0"/>
    <x v="0"/>
    <x v="15"/>
    <n v="506.86382159144506"/>
  </r>
  <r>
    <x v="0"/>
    <x v="2"/>
    <x v="0"/>
    <x v="1"/>
    <x v="0"/>
    <n v="500"/>
  </r>
  <r>
    <x v="0"/>
    <x v="2"/>
    <x v="0"/>
    <x v="1"/>
    <x v="1"/>
    <n v="509.70142431917833"/>
  </r>
  <r>
    <x v="0"/>
    <x v="2"/>
    <x v="0"/>
    <x v="1"/>
    <x v="2"/>
    <n v="510.48792817093653"/>
  </r>
  <r>
    <x v="0"/>
    <x v="2"/>
    <x v="0"/>
    <x v="1"/>
    <x v="3"/>
    <n v="507.72547476567883"/>
  </r>
  <r>
    <x v="0"/>
    <x v="2"/>
    <x v="0"/>
    <x v="1"/>
    <x v="4"/>
    <n v="510.76830579329516"/>
  </r>
  <r>
    <x v="0"/>
    <x v="2"/>
    <x v="0"/>
    <x v="1"/>
    <x v="5"/>
    <n v="509.63176810753691"/>
  </r>
  <r>
    <x v="0"/>
    <x v="2"/>
    <x v="0"/>
    <x v="1"/>
    <x v="6"/>
    <n v="512.34525737798265"/>
  </r>
  <r>
    <x v="0"/>
    <x v="2"/>
    <x v="0"/>
    <x v="1"/>
    <x v="7"/>
    <n v="510.1210172734302"/>
  </r>
  <r>
    <x v="0"/>
    <x v="2"/>
    <x v="0"/>
    <x v="1"/>
    <x v="8"/>
    <n v="510.10702465385299"/>
  </r>
  <r>
    <x v="0"/>
    <x v="2"/>
    <x v="0"/>
    <x v="1"/>
    <x v="9"/>
    <n v="515.48904991929305"/>
  </r>
  <r>
    <x v="0"/>
    <x v="2"/>
    <x v="0"/>
    <x v="1"/>
    <x v="10"/>
    <n v="511.40374403631"/>
  </r>
  <r>
    <x v="0"/>
    <x v="2"/>
    <x v="0"/>
    <x v="1"/>
    <x v="11"/>
    <n v="511.0484076132467"/>
  </r>
  <r>
    <x v="0"/>
    <x v="2"/>
    <x v="0"/>
    <x v="1"/>
    <x v="12"/>
    <n v="514.66986490467366"/>
  </r>
  <r>
    <x v="0"/>
    <x v="2"/>
    <x v="0"/>
    <x v="1"/>
    <x v="13"/>
    <n v="510.78779243594948"/>
  </r>
  <r>
    <x v="0"/>
    <x v="2"/>
    <x v="0"/>
    <x v="1"/>
    <x v="14"/>
    <n v="511.1819145239491"/>
  </r>
  <r>
    <x v="0"/>
    <x v="2"/>
    <x v="0"/>
    <x v="1"/>
    <x v="15"/>
    <n v="508.96562383910009"/>
  </r>
  <r>
    <x v="0"/>
    <x v="2"/>
    <x v="1"/>
    <x v="0"/>
    <x v="0"/>
    <n v="268.48826440606132"/>
  </r>
  <r>
    <x v="0"/>
    <x v="2"/>
    <x v="1"/>
    <x v="0"/>
    <x v="1"/>
    <n v="269.6841817693624"/>
  </r>
  <r>
    <x v="0"/>
    <x v="2"/>
    <x v="1"/>
    <x v="0"/>
    <x v="2"/>
    <n v="278.0786983362338"/>
  </r>
  <r>
    <x v="0"/>
    <x v="2"/>
    <x v="1"/>
    <x v="0"/>
    <x v="3"/>
    <n v="270.56739889901166"/>
  </r>
  <r>
    <x v="0"/>
    <x v="2"/>
    <x v="1"/>
    <x v="0"/>
    <x v="4"/>
    <n v="272.73574322827551"/>
  </r>
  <r>
    <x v="0"/>
    <x v="2"/>
    <x v="1"/>
    <x v="0"/>
    <x v="5"/>
    <n v="275.54928933102855"/>
  </r>
  <r>
    <x v="0"/>
    <x v="2"/>
    <x v="1"/>
    <x v="0"/>
    <x v="6"/>
    <n v="268.70104905018013"/>
  </r>
  <r>
    <x v="0"/>
    <x v="2"/>
    <x v="1"/>
    <x v="0"/>
    <x v="7"/>
    <n v="270.00615243225349"/>
  </r>
  <r>
    <x v="0"/>
    <x v="2"/>
    <x v="1"/>
    <x v="0"/>
    <x v="8"/>
    <n v="269.73392574339766"/>
  </r>
  <r>
    <x v="0"/>
    <x v="2"/>
    <x v="1"/>
    <x v="0"/>
    <x v="9"/>
    <n v="276.93409886203204"/>
  </r>
  <r>
    <x v="0"/>
    <x v="2"/>
    <x v="1"/>
    <x v="0"/>
    <x v="10"/>
    <n v="268.83456181191798"/>
  </r>
  <r>
    <x v="0"/>
    <x v="2"/>
    <x v="1"/>
    <x v="0"/>
    <x v="11"/>
    <n v="268.48826440451666"/>
  </r>
  <r>
    <x v="0"/>
    <x v="2"/>
    <x v="1"/>
    <x v="0"/>
    <x v="12"/>
    <n v="269.35624032773416"/>
  </r>
  <r>
    <x v="0"/>
    <x v="2"/>
    <x v="1"/>
    <x v="0"/>
    <x v="13"/>
    <n v="271.70522799000452"/>
  </r>
  <r>
    <x v="0"/>
    <x v="2"/>
    <x v="1"/>
    <x v="0"/>
    <x v="14"/>
    <n v="269.34741521056355"/>
  </r>
  <r>
    <x v="0"/>
    <x v="2"/>
    <x v="1"/>
    <x v="0"/>
    <x v="15"/>
    <n v="271.55941159801552"/>
  </r>
  <r>
    <x v="0"/>
    <x v="2"/>
    <x v="1"/>
    <x v="1"/>
    <x v="0"/>
    <n v="276.87979533149786"/>
  </r>
  <r>
    <x v="0"/>
    <x v="2"/>
    <x v="1"/>
    <x v="1"/>
    <x v="1"/>
    <n v="275.19012387044023"/>
  </r>
  <r>
    <x v="0"/>
    <x v="2"/>
    <x v="1"/>
    <x v="1"/>
    <x v="2"/>
    <n v="274.17204723866928"/>
  </r>
  <r>
    <x v="0"/>
    <x v="2"/>
    <x v="1"/>
    <x v="1"/>
    <x v="3"/>
    <n v="272.35778970638444"/>
  </r>
  <r>
    <x v="0"/>
    <x v="2"/>
    <x v="1"/>
    <x v="1"/>
    <x v="4"/>
    <n v="270.69138207397418"/>
  </r>
  <r>
    <x v="0"/>
    <x v="2"/>
    <x v="1"/>
    <x v="1"/>
    <x v="5"/>
    <n v="270.86859805250896"/>
  </r>
  <r>
    <x v="0"/>
    <x v="2"/>
    <x v="1"/>
    <x v="1"/>
    <x v="6"/>
    <n v="270.36581877063998"/>
  </r>
  <r>
    <x v="0"/>
    <x v="2"/>
    <x v="1"/>
    <x v="1"/>
    <x v="7"/>
    <n v="269.4136028512072"/>
  </r>
  <r>
    <x v="0"/>
    <x v="2"/>
    <x v="1"/>
    <x v="1"/>
    <x v="8"/>
    <n v="269.34907737967734"/>
  </r>
  <r>
    <x v="0"/>
    <x v="2"/>
    <x v="1"/>
    <x v="1"/>
    <x v="9"/>
    <n v="269.27942703631226"/>
  </r>
  <r>
    <x v="0"/>
    <x v="2"/>
    <x v="1"/>
    <x v="1"/>
    <x v="10"/>
    <n v="269.99581592792765"/>
  </r>
  <r>
    <x v="0"/>
    <x v="2"/>
    <x v="1"/>
    <x v="1"/>
    <x v="11"/>
    <n v="271.40662735735054"/>
  </r>
  <r>
    <x v="0"/>
    <x v="2"/>
    <x v="1"/>
    <x v="1"/>
    <x v="12"/>
    <n v="269.96389598650813"/>
  </r>
  <r>
    <x v="0"/>
    <x v="2"/>
    <x v="1"/>
    <x v="1"/>
    <x v="13"/>
    <n v="269.89932935903374"/>
  </r>
  <r>
    <x v="0"/>
    <x v="2"/>
    <x v="1"/>
    <x v="1"/>
    <x v="14"/>
    <n v="269.75472351305393"/>
  </r>
  <r>
    <x v="0"/>
    <x v="2"/>
    <x v="1"/>
    <x v="1"/>
    <x v="15"/>
    <n v="269.78846077825256"/>
  </r>
  <r>
    <x v="0"/>
    <x v="2"/>
    <x v="2"/>
    <x v="1"/>
    <x v="0"/>
    <n v="7.361465121017928"/>
  </r>
  <r>
    <x v="0"/>
    <x v="2"/>
    <x v="2"/>
    <x v="1"/>
    <x v="1"/>
    <n v="5.7529931668279755"/>
  </r>
  <r>
    <x v="0"/>
    <x v="2"/>
    <x v="2"/>
    <x v="1"/>
    <x v="2"/>
    <n v="3.788599804462931"/>
  </r>
  <r>
    <x v="0"/>
    <x v="2"/>
    <x v="2"/>
    <x v="1"/>
    <x v="3"/>
    <n v="2.4197761678983718"/>
  </r>
  <r>
    <x v="0"/>
    <x v="2"/>
    <x v="2"/>
    <x v="1"/>
    <x v="4"/>
    <n v="1.4876277804746671"/>
  </r>
  <r>
    <x v="0"/>
    <x v="2"/>
    <x v="2"/>
    <x v="1"/>
    <x v="5"/>
    <n v="0.76118676030645416"/>
  </r>
  <r>
    <x v="0"/>
    <x v="2"/>
    <x v="2"/>
    <x v="1"/>
    <x v="6"/>
    <n v="0.31885051057644381"/>
  </r>
  <r>
    <x v="0"/>
    <x v="2"/>
    <x v="2"/>
    <x v="1"/>
    <x v="7"/>
    <n v="0.27681201902360225"/>
  </r>
  <r>
    <x v="0"/>
    <x v="2"/>
    <x v="2"/>
    <x v="1"/>
    <x v="8"/>
    <n v="0.32005417064376557"/>
  </r>
  <r>
    <x v="0"/>
    <x v="2"/>
    <x v="2"/>
    <x v="1"/>
    <x v="9"/>
    <n v="0.15205540384319224"/>
  </r>
  <r>
    <x v="0"/>
    <x v="2"/>
    <x v="2"/>
    <x v="1"/>
    <x v="10"/>
    <n v="7.3900202542418553E-2"/>
  </r>
  <r>
    <x v="0"/>
    <x v="2"/>
    <x v="2"/>
    <x v="1"/>
    <x v="11"/>
    <n v="0.12452250913655347"/>
  </r>
  <r>
    <x v="0"/>
    <x v="2"/>
    <x v="2"/>
    <x v="1"/>
    <x v="12"/>
    <n v="7.477719309789603E-2"/>
  </r>
  <r>
    <x v="0"/>
    <x v="2"/>
    <x v="2"/>
    <x v="1"/>
    <x v="13"/>
    <n v="0.10154145662578638"/>
  </r>
  <r>
    <x v="0"/>
    <x v="2"/>
    <x v="2"/>
    <x v="1"/>
    <x v="14"/>
    <n v="4.4034704039599672E-2"/>
  </r>
  <r>
    <x v="0"/>
    <x v="2"/>
    <x v="3"/>
    <x v="0"/>
    <x v="1"/>
    <n v="15.922290343183199"/>
  </r>
  <r>
    <x v="0"/>
    <x v="2"/>
    <x v="3"/>
    <x v="0"/>
    <x v="2"/>
    <n v="14.503184616328195"/>
  </r>
  <r>
    <x v="0"/>
    <x v="2"/>
    <x v="3"/>
    <x v="0"/>
    <x v="3"/>
    <n v="11.125082230839311"/>
  </r>
  <r>
    <x v="0"/>
    <x v="2"/>
    <x v="3"/>
    <x v="0"/>
    <x v="4"/>
    <n v="8.8885245824468448"/>
  </r>
  <r>
    <x v="0"/>
    <x v="2"/>
    <x v="3"/>
    <x v="0"/>
    <x v="5"/>
    <n v="7.3745895737303222"/>
  </r>
  <r>
    <x v="0"/>
    <x v="2"/>
    <x v="3"/>
    <x v="0"/>
    <x v="6"/>
    <n v="6.3547830707350448"/>
  </r>
  <r>
    <x v="0"/>
    <x v="2"/>
    <x v="3"/>
    <x v="0"/>
    <x v="7"/>
    <n v="6.2600950286945043"/>
  </r>
  <r>
    <x v="0"/>
    <x v="2"/>
    <x v="3"/>
    <x v="0"/>
    <x v="8"/>
    <n v="6.1562200581363165"/>
  </r>
  <r>
    <x v="0"/>
    <x v="2"/>
    <x v="3"/>
    <x v="0"/>
    <x v="9"/>
    <n v="5.9466947539178232"/>
  </r>
  <r>
    <x v="0"/>
    <x v="2"/>
    <x v="3"/>
    <x v="0"/>
    <x v="10"/>
    <n v="5.93831612426197"/>
  </r>
  <r>
    <x v="0"/>
    <x v="2"/>
    <x v="3"/>
    <x v="0"/>
    <x v="11"/>
    <n v="5.9376294193286645"/>
  </r>
  <r>
    <x v="0"/>
    <x v="2"/>
    <x v="3"/>
    <x v="0"/>
    <x v="12"/>
    <n v="5.9228395156232434"/>
  </r>
  <r>
    <x v="0"/>
    <x v="2"/>
    <x v="3"/>
    <x v="0"/>
    <x v="13"/>
    <n v="5.9533158091680587"/>
  </r>
  <r>
    <x v="0"/>
    <x v="2"/>
    <x v="3"/>
    <x v="0"/>
    <x v="14"/>
    <n v="5.9755570461591097"/>
  </r>
  <r>
    <x v="0"/>
    <x v="2"/>
    <x v="3"/>
    <x v="0"/>
    <x v="15"/>
    <n v="5.940611761297701"/>
  </r>
  <r>
    <x v="0"/>
    <x v="2"/>
    <x v="3"/>
    <x v="1"/>
    <x v="0"/>
    <n v="18.144894590630628"/>
  </r>
  <r>
    <x v="0"/>
    <x v="2"/>
    <x v="3"/>
    <x v="1"/>
    <x v="1"/>
    <n v="26.318108382274104"/>
  </r>
  <r>
    <x v="0"/>
    <x v="2"/>
    <x v="3"/>
    <x v="1"/>
    <x v="2"/>
    <n v="21.064333833474528"/>
  </r>
  <r>
    <x v="0"/>
    <x v="2"/>
    <x v="3"/>
    <x v="1"/>
    <x v="3"/>
    <n v="16.009555815580942"/>
  </r>
  <r>
    <x v="0"/>
    <x v="2"/>
    <x v="3"/>
    <x v="1"/>
    <x v="4"/>
    <n v="12.844143652376587"/>
  </r>
  <r>
    <x v="0"/>
    <x v="2"/>
    <x v="3"/>
    <x v="1"/>
    <x v="5"/>
    <n v="10.723704667668898"/>
  </r>
  <r>
    <x v="0"/>
    <x v="2"/>
    <x v="3"/>
    <x v="1"/>
    <x v="6"/>
    <n v="9.2215681352168488"/>
  </r>
  <r>
    <x v="0"/>
    <x v="2"/>
    <x v="3"/>
    <x v="1"/>
    <x v="7"/>
    <n v="9.0629700793316079"/>
  </r>
  <r>
    <x v="0"/>
    <x v="2"/>
    <x v="3"/>
    <x v="1"/>
    <x v="8"/>
    <n v="8.9924345903119569"/>
  </r>
  <r>
    <x v="0"/>
    <x v="2"/>
    <x v="3"/>
    <x v="1"/>
    <x v="9"/>
    <n v="8.6410192473397025"/>
  </r>
  <r>
    <x v="0"/>
    <x v="2"/>
    <x v="3"/>
    <x v="1"/>
    <x v="10"/>
    <n v="8.5959804977287515"/>
  </r>
  <r>
    <x v="0"/>
    <x v="2"/>
    <x v="3"/>
    <x v="1"/>
    <x v="11"/>
    <n v="8.6286007864095637"/>
  </r>
  <r>
    <x v="0"/>
    <x v="2"/>
    <x v="3"/>
    <x v="1"/>
    <x v="12"/>
    <n v="8.646126310907686"/>
  </r>
  <r>
    <x v="0"/>
    <x v="2"/>
    <x v="3"/>
    <x v="1"/>
    <x v="13"/>
    <n v="8.6612756836782019"/>
  </r>
  <r>
    <x v="0"/>
    <x v="2"/>
    <x v="3"/>
    <x v="1"/>
    <x v="14"/>
    <n v="8.6666816340197528"/>
  </r>
  <r>
    <x v="0"/>
    <x v="2"/>
    <x v="3"/>
    <x v="1"/>
    <x v="15"/>
    <n v="8.6021722839860395"/>
  </r>
  <r>
    <x v="0"/>
    <x v="2"/>
    <x v="4"/>
    <x v="0"/>
    <x v="0"/>
    <n v="277.08654297327678"/>
  </r>
  <r>
    <x v="0"/>
    <x v="2"/>
    <x v="4"/>
    <x v="0"/>
    <x v="1"/>
    <n v="268.9689780361652"/>
  </r>
  <r>
    <x v="0"/>
    <x v="2"/>
    <x v="4"/>
    <x v="0"/>
    <x v="2"/>
    <n v="274.1801678742886"/>
  </r>
  <r>
    <x v="0"/>
    <x v="2"/>
    <x v="4"/>
    <x v="0"/>
    <x v="3"/>
    <n v="277.07095248883741"/>
  </r>
  <r>
    <x v="0"/>
    <x v="2"/>
    <x v="4"/>
    <x v="0"/>
    <x v="4"/>
    <n v="273.19418211575623"/>
  </r>
  <r>
    <x v="0"/>
    <x v="2"/>
    <x v="4"/>
    <x v="0"/>
    <x v="5"/>
    <n v="274.71528629214293"/>
  </r>
  <r>
    <x v="0"/>
    <x v="2"/>
    <x v="4"/>
    <x v="0"/>
    <x v="6"/>
    <n v="259.36543777372162"/>
  </r>
  <r>
    <x v="0"/>
    <x v="2"/>
    <x v="4"/>
    <x v="0"/>
    <x v="7"/>
    <n v="259.38927500240732"/>
  </r>
  <r>
    <x v="0"/>
    <x v="2"/>
    <x v="4"/>
    <x v="0"/>
    <x v="8"/>
    <n v="259.3081531215463"/>
  </r>
  <r>
    <x v="0"/>
    <x v="2"/>
    <x v="4"/>
    <x v="0"/>
    <x v="9"/>
    <n v="259.04670146922405"/>
  </r>
  <r>
    <x v="0"/>
    <x v="2"/>
    <x v="4"/>
    <x v="0"/>
    <x v="10"/>
    <n v="258.99036226726048"/>
  </r>
  <r>
    <x v="0"/>
    <x v="2"/>
    <x v="4"/>
    <x v="0"/>
    <x v="11"/>
    <n v="259.04308923042453"/>
  </r>
  <r>
    <x v="0"/>
    <x v="2"/>
    <x v="4"/>
    <x v="0"/>
    <x v="12"/>
    <n v="259.02594668179887"/>
  </r>
  <r>
    <x v="0"/>
    <x v="2"/>
    <x v="4"/>
    <x v="0"/>
    <x v="13"/>
    <n v="259.00906196567001"/>
  </r>
  <r>
    <x v="0"/>
    <x v="2"/>
    <x v="4"/>
    <x v="0"/>
    <x v="14"/>
    <n v="258.9657095874075"/>
  </r>
  <r>
    <x v="0"/>
    <x v="2"/>
    <x v="4"/>
    <x v="0"/>
    <x v="15"/>
    <n v="258.61500622690011"/>
  </r>
  <r>
    <x v="0"/>
    <x v="2"/>
    <x v="4"/>
    <x v="1"/>
    <x v="0"/>
    <n v="269.43456236332196"/>
  </r>
  <r>
    <x v="0"/>
    <x v="2"/>
    <x v="4"/>
    <x v="1"/>
    <x v="1"/>
    <n v="269.15734460242561"/>
  </r>
  <r>
    <x v="0"/>
    <x v="2"/>
    <x v="4"/>
    <x v="1"/>
    <x v="2"/>
    <n v="279.47619948763139"/>
  </r>
  <r>
    <x v="0"/>
    <x v="2"/>
    <x v="4"/>
    <x v="1"/>
    <x v="3"/>
    <n v="287.18279900908044"/>
  </r>
  <r>
    <x v="0"/>
    <x v="2"/>
    <x v="4"/>
    <x v="1"/>
    <x v="4"/>
    <n v="283.97455665042668"/>
  </r>
  <r>
    <x v="0"/>
    <x v="2"/>
    <x v="4"/>
    <x v="1"/>
    <x v="5"/>
    <n v="276.35301694873624"/>
  </r>
  <r>
    <x v="0"/>
    <x v="2"/>
    <x v="4"/>
    <x v="1"/>
    <x v="6"/>
    <n v="276.48862944639279"/>
  </r>
  <r>
    <x v="0"/>
    <x v="2"/>
    <x v="4"/>
    <x v="1"/>
    <x v="7"/>
    <n v="273.57468933438849"/>
  </r>
  <r>
    <x v="0"/>
    <x v="2"/>
    <x v="4"/>
    <x v="1"/>
    <x v="8"/>
    <n v="278.46053851878389"/>
  </r>
  <r>
    <x v="0"/>
    <x v="2"/>
    <x v="4"/>
    <x v="1"/>
    <x v="9"/>
    <n v="277.66386703690137"/>
  </r>
  <r>
    <x v="0"/>
    <x v="2"/>
    <x v="4"/>
    <x v="1"/>
    <x v="10"/>
    <n v="278.49361108067632"/>
  </r>
  <r>
    <x v="0"/>
    <x v="2"/>
    <x v="4"/>
    <x v="1"/>
    <x v="11"/>
    <n v="275.77060196759589"/>
  </r>
  <r>
    <x v="0"/>
    <x v="2"/>
    <x v="4"/>
    <x v="1"/>
    <x v="12"/>
    <n v="280.91098312981512"/>
  </r>
  <r>
    <x v="0"/>
    <x v="2"/>
    <x v="4"/>
    <x v="1"/>
    <x v="13"/>
    <n v="278.04575694298489"/>
  </r>
  <r>
    <x v="0"/>
    <x v="2"/>
    <x v="4"/>
    <x v="1"/>
    <x v="14"/>
    <n v="279.34329871544037"/>
  </r>
  <r>
    <x v="0"/>
    <x v="2"/>
    <x v="4"/>
    <x v="1"/>
    <x v="15"/>
    <n v="273.14051794397619"/>
  </r>
  <r>
    <x v="0"/>
    <x v="2"/>
    <x v="5"/>
    <x v="0"/>
    <x v="0"/>
    <n v="65.124396388760587"/>
  </r>
  <r>
    <x v="0"/>
    <x v="2"/>
    <x v="5"/>
    <x v="0"/>
    <x v="1"/>
    <n v="67.050743374728"/>
  </r>
  <r>
    <x v="0"/>
    <x v="2"/>
    <x v="5"/>
    <x v="0"/>
    <x v="2"/>
    <n v="67.056843723402977"/>
  </r>
  <r>
    <x v="0"/>
    <x v="2"/>
    <x v="5"/>
    <x v="0"/>
    <x v="3"/>
    <n v="67.023800908611733"/>
  </r>
  <r>
    <x v="0"/>
    <x v="2"/>
    <x v="5"/>
    <x v="0"/>
    <x v="4"/>
    <n v="67.027221348425783"/>
  </r>
  <r>
    <x v="0"/>
    <x v="2"/>
    <x v="5"/>
    <x v="0"/>
    <x v="5"/>
    <n v="67.018920975219658"/>
  </r>
  <r>
    <x v="0"/>
    <x v="2"/>
    <x v="5"/>
    <x v="0"/>
    <x v="6"/>
    <n v="66.964511669949871"/>
  </r>
  <r>
    <x v="0"/>
    <x v="2"/>
    <x v="5"/>
    <x v="0"/>
    <x v="7"/>
    <n v="67.05043375061905"/>
  </r>
  <r>
    <x v="0"/>
    <x v="2"/>
    <x v="5"/>
    <x v="0"/>
    <x v="8"/>
    <n v="67.007960524831617"/>
  </r>
  <r>
    <x v="0"/>
    <x v="2"/>
    <x v="5"/>
    <x v="0"/>
    <x v="9"/>
    <n v="66.937026709353361"/>
  </r>
  <r>
    <x v="0"/>
    <x v="2"/>
    <x v="5"/>
    <x v="0"/>
    <x v="10"/>
    <n v="67.010758650220168"/>
  </r>
  <r>
    <x v="0"/>
    <x v="2"/>
    <x v="5"/>
    <x v="0"/>
    <x v="11"/>
    <n v="67.049236197936182"/>
  </r>
  <r>
    <x v="0"/>
    <x v="2"/>
    <x v="5"/>
    <x v="0"/>
    <x v="12"/>
    <n v="67.077593516926413"/>
  </r>
  <r>
    <x v="0"/>
    <x v="2"/>
    <x v="5"/>
    <x v="0"/>
    <x v="13"/>
    <n v="67.096521314280608"/>
  </r>
  <r>
    <x v="0"/>
    <x v="2"/>
    <x v="5"/>
    <x v="0"/>
    <x v="14"/>
    <n v="66.976146357253171"/>
  </r>
  <r>
    <x v="0"/>
    <x v="2"/>
    <x v="5"/>
    <x v="0"/>
    <x v="15"/>
    <n v="66.963547534507555"/>
  </r>
  <r>
    <x v="0"/>
    <x v="2"/>
    <x v="5"/>
    <x v="1"/>
    <x v="0"/>
    <n v="280.55740367097405"/>
  </r>
  <r>
    <x v="0"/>
    <x v="2"/>
    <x v="5"/>
    <x v="1"/>
    <x v="1"/>
    <n v="283.57238651428844"/>
  </r>
  <r>
    <x v="0"/>
    <x v="2"/>
    <x v="5"/>
    <x v="1"/>
    <x v="2"/>
    <n v="285.45394063005443"/>
  </r>
  <r>
    <x v="0"/>
    <x v="2"/>
    <x v="5"/>
    <x v="1"/>
    <x v="3"/>
    <n v="285.83027781348909"/>
  </r>
  <r>
    <x v="0"/>
    <x v="2"/>
    <x v="5"/>
    <x v="1"/>
    <x v="4"/>
    <n v="285.69647249399048"/>
  </r>
  <r>
    <x v="0"/>
    <x v="2"/>
    <x v="5"/>
    <x v="1"/>
    <x v="5"/>
    <n v="285.40421845335345"/>
  </r>
  <r>
    <x v="0"/>
    <x v="2"/>
    <x v="5"/>
    <x v="1"/>
    <x v="6"/>
    <n v="288.44641467310458"/>
  </r>
  <r>
    <x v="0"/>
    <x v="2"/>
    <x v="5"/>
    <x v="1"/>
    <x v="7"/>
    <n v="286.02740080785867"/>
  </r>
  <r>
    <x v="0"/>
    <x v="2"/>
    <x v="5"/>
    <x v="1"/>
    <x v="8"/>
    <n v="285.66827572114431"/>
  </r>
  <r>
    <x v="0"/>
    <x v="2"/>
    <x v="5"/>
    <x v="1"/>
    <x v="9"/>
    <n v="289.11682981511649"/>
  </r>
  <r>
    <x v="0"/>
    <x v="2"/>
    <x v="5"/>
    <x v="1"/>
    <x v="10"/>
    <n v="286.02798720187326"/>
  </r>
  <r>
    <x v="0"/>
    <x v="2"/>
    <x v="5"/>
    <x v="1"/>
    <x v="11"/>
    <n v="285.4755121099829"/>
  </r>
  <r>
    <x v="0"/>
    <x v="2"/>
    <x v="5"/>
    <x v="1"/>
    <x v="12"/>
    <n v="289.03602143174936"/>
  </r>
  <r>
    <x v="0"/>
    <x v="2"/>
    <x v="5"/>
    <x v="1"/>
    <x v="13"/>
    <n v="286.42559339384246"/>
  </r>
  <r>
    <x v="0"/>
    <x v="2"/>
    <x v="5"/>
    <x v="1"/>
    <x v="14"/>
    <n v="286.22769503583129"/>
  </r>
  <r>
    <x v="0"/>
    <x v="2"/>
    <x v="5"/>
    <x v="1"/>
    <x v="15"/>
    <n v="297.56648052359191"/>
  </r>
  <r>
    <x v="0"/>
    <x v="2"/>
    <x v="6"/>
    <x v="0"/>
    <x v="0"/>
    <n v="224.18800682486713"/>
  </r>
  <r>
    <x v="0"/>
    <x v="2"/>
    <x v="6"/>
    <x v="0"/>
    <x v="1"/>
    <n v="227.34025050457271"/>
  </r>
  <r>
    <x v="0"/>
    <x v="2"/>
    <x v="6"/>
    <x v="0"/>
    <x v="2"/>
    <n v="227.31735199931717"/>
  </r>
  <r>
    <x v="0"/>
    <x v="2"/>
    <x v="6"/>
    <x v="0"/>
    <x v="3"/>
    <n v="222.19918263895028"/>
  </r>
  <r>
    <x v="0"/>
    <x v="2"/>
    <x v="6"/>
    <x v="0"/>
    <x v="4"/>
    <n v="219.71955409748918"/>
  </r>
  <r>
    <x v="0"/>
    <x v="2"/>
    <x v="6"/>
    <x v="0"/>
    <x v="5"/>
    <n v="215.99949367512352"/>
  </r>
  <r>
    <x v="0"/>
    <x v="2"/>
    <x v="6"/>
    <x v="0"/>
    <x v="6"/>
    <n v="211.63307779061998"/>
  </r>
  <r>
    <x v="0"/>
    <x v="2"/>
    <x v="6"/>
    <x v="0"/>
    <x v="7"/>
    <n v="211.47694272986732"/>
  </r>
  <r>
    <x v="0"/>
    <x v="2"/>
    <x v="6"/>
    <x v="0"/>
    <x v="8"/>
    <n v="211.38193590143686"/>
  </r>
  <r>
    <x v="0"/>
    <x v="2"/>
    <x v="6"/>
    <x v="0"/>
    <x v="9"/>
    <n v="210.58310334737445"/>
  </r>
  <r>
    <x v="0"/>
    <x v="2"/>
    <x v="6"/>
    <x v="0"/>
    <x v="10"/>
    <n v="210.4402033840357"/>
  </r>
  <r>
    <x v="0"/>
    <x v="2"/>
    <x v="6"/>
    <x v="0"/>
    <x v="11"/>
    <n v="210.73982980291288"/>
  </r>
  <r>
    <x v="0"/>
    <x v="2"/>
    <x v="6"/>
    <x v="0"/>
    <x v="12"/>
    <n v="210.74524362688234"/>
  </r>
  <r>
    <x v="0"/>
    <x v="2"/>
    <x v="6"/>
    <x v="0"/>
    <x v="13"/>
    <n v="210.76333070499081"/>
  </r>
  <r>
    <x v="0"/>
    <x v="2"/>
    <x v="6"/>
    <x v="0"/>
    <x v="14"/>
    <n v="210.48195202781255"/>
  </r>
  <r>
    <x v="0"/>
    <x v="2"/>
    <x v="6"/>
    <x v="0"/>
    <x v="15"/>
    <n v="209.52280049854244"/>
  </r>
  <r>
    <x v="0"/>
    <x v="2"/>
    <x v="6"/>
    <x v="1"/>
    <x v="0"/>
    <n v="301.9594625539446"/>
  </r>
  <r>
    <x v="0"/>
    <x v="2"/>
    <x v="6"/>
    <x v="1"/>
    <x v="1"/>
    <n v="300.02204798307002"/>
  </r>
  <r>
    <x v="0"/>
    <x v="2"/>
    <x v="6"/>
    <x v="1"/>
    <x v="2"/>
    <n v="306.39156619463284"/>
  </r>
  <r>
    <x v="0"/>
    <x v="2"/>
    <x v="6"/>
    <x v="1"/>
    <x v="3"/>
    <n v="311.44485114810072"/>
  </r>
  <r>
    <x v="0"/>
    <x v="2"/>
    <x v="6"/>
    <x v="1"/>
    <x v="4"/>
    <n v="304.01764466467023"/>
  </r>
  <r>
    <x v="0"/>
    <x v="2"/>
    <x v="6"/>
    <x v="1"/>
    <x v="5"/>
    <n v="302.25297926188887"/>
  </r>
  <r>
    <x v="0"/>
    <x v="2"/>
    <x v="6"/>
    <x v="1"/>
    <x v="6"/>
    <n v="300.48165685551021"/>
  </r>
  <r>
    <x v="0"/>
    <x v="2"/>
    <x v="6"/>
    <x v="1"/>
    <x v="7"/>
    <n v="300.27897965316993"/>
  </r>
  <r>
    <x v="0"/>
    <x v="2"/>
    <x v="6"/>
    <x v="1"/>
    <x v="8"/>
    <n v="300.63966585377682"/>
  </r>
  <r>
    <x v="0"/>
    <x v="2"/>
    <x v="6"/>
    <x v="1"/>
    <x v="9"/>
    <n v="303.13097259965326"/>
  </r>
  <r>
    <x v="0"/>
    <x v="2"/>
    <x v="6"/>
    <x v="1"/>
    <x v="10"/>
    <n v="303.28296709598237"/>
  </r>
  <r>
    <x v="0"/>
    <x v="2"/>
    <x v="6"/>
    <x v="1"/>
    <x v="11"/>
    <n v="299.90100600587658"/>
  </r>
  <r>
    <x v="0"/>
    <x v="2"/>
    <x v="6"/>
    <x v="1"/>
    <x v="12"/>
    <n v="300.10415321850797"/>
  </r>
  <r>
    <x v="0"/>
    <x v="2"/>
    <x v="6"/>
    <x v="1"/>
    <x v="13"/>
    <n v="302.01492302922378"/>
  </r>
  <r>
    <x v="0"/>
    <x v="2"/>
    <x v="6"/>
    <x v="1"/>
    <x v="14"/>
    <n v="300.09814085407868"/>
  </r>
  <r>
    <x v="0"/>
    <x v="2"/>
    <x v="6"/>
    <x v="1"/>
    <x v="15"/>
    <n v="300.32115386659166"/>
  </r>
  <r>
    <x v="0"/>
    <x v="2"/>
    <x v="7"/>
    <x v="0"/>
    <x v="0"/>
    <n v="10.608358115359401"/>
  </r>
  <r>
    <x v="0"/>
    <x v="2"/>
    <x v="7"/>
    <x v="0"/>
    <x v="1"/>
    <n v="9.6342705996894864"/>
  </r>
  <r>
    <x v="0"/>
    <x v="2"/>
    <x v="7"/>
    <x v="0"/>
    <x v="2"/>
    <n v="10.761797381764945"/>
  </r>
  <r>
    <x v="0"/>
    <x v="2"/>
    <x v="7"/>
    <x v="0"/>
    <x v="3"/>
    <n v="9.9755460913548184"/>
  </r>
  <r>
    <x v="0"/>
    <x v="2"/>
    <x v="7"/>
    <x v="0"/>
    <x v="4"/>
    <n v="8.1168560410900685"/>
  </r>
  <r>
    <x v="0"/>
    <x v="2"/>
    <x v="7"/>
    <x v="0"/>
    <x v="5"/>
    <n v="6.7196792237536203"/>
  </r>
  <r>
    <x v="0"/>
    <x v="2"/>
    <x v="7"/>
    <x v="0"/>
    <x v="6"/>
    <n v="5.7620969242160429"/>
  </r>
  <r>
    <x v="0"/>
    <x v="2"/>
    <x v="7"/>
    <x v="0"/>
    <x v="7"/>
    <n v="5.7859341529016985"/>
  </r>
  <r>
    <x v="0"/>
    <x v="2"/>
    <x v="7"/>
    <x v="0"/>
    <x v="8"/>
    <n v="5.7048122720407992"/>
  </r>
  <r>
    <x v="0"/>
    <x v="2"/>
    <x v="7"/>
    <x v="0"/>
    <x v="9"/>
    <n v="5.4433606197185389"/>
  </r>
  <r>
    <x v="0"/>
    <x v="2"/>
    <x v="7"/>
    <x v="0"/>
    <x v="10"/>
    <n v="5.3870214177717024"/>
  </r>
  <r>
    <x v="0"/>
    <x v="2"/>
    <x v="7"/>
    <x v="0"/>
    <x v="11"/>
    <n v="5.4397483808879485"/>
  </r>
  <r>
    <x v="0"/>
    <x v="2"/>
    <x v="7"/>
    <x v="0"/>
    <x v="12"/>
    <n v="5.4226058323084843"/>
  </r>
  <r>
    <x v="0"/>
    <x v="2"/>
    <x v="7"/>
    <x v="0"/>
    <x v="13"/>
    <n v="5.4057211161643934"/>
  </r>
  <r>
    <x v="0"/>
    <x v="2"/>
    <x v="7"/>
    <x v="0"/>
    <x v="14"/>
    <n v="5.3623687379019582"/>
  </r>
  <r>
    <x v="0"/>
    <x v="2"/>
    <x v="7"/>
    <x v="0"/>
    <x v="15"/>
    <n v="5.0116653773946034"/>
  </r>
  <r>
    <x v="0"/>
    <x v="2"/>
    <x v="7"/>
    <x v="1"/>
    <x v="2"/>
    <n v="15.453898893239495"/>
  </r>
  <r>
    <x v="0"/>
    <x v="2"/>
    <x v="7"/>
    <x v="1"/>
    <x v="3"/>
    <n v="16.087572312850842"/>
  </r>
  <r>
    <x v="0"/>
    <x v="2"/>
    <x v="7"/>
    <x v="1"/>
    <x v="4"/>
    <n v="13.079892040544294"/>
  </r>
  <r>
    <x v="0"/>
    <x v="2"/>
    <x v="7"/>
    <x v="1"/>
    <x v="5"/>
    <n v="10.898990724685344"/>
  </r>
  <r>
    <x v="0"/>
    <x v="2"/>
    <x v="7"/>
    <x v="1"/>
    <x v="6"/>
    <n v="9.4205650188664904"/>
  </r>
  <r>
    <x v="0"/>
    <x v="2"/>
    <x v="7"/>
    <x v="1"/>
    <x v="7"/>
    <n v="9.3413123517767076"/>
  </r>
  <r>
    <x v="0"/>
    <x v="2"/>
    <x v="7"/>
    <x v="1"/>
    <x v="8"/>
    <n v="9.2958728008511855"/>
  </r>
  <r>
    <x v="0"/>
    <x v="2"/>
    <x v="7"/>
    <x v="1"/>
    <x v="9"/>
    <n v="8.8205661335759089"/>
  </r>
  <r>
    <x v="0"/>
    <x v="2"/>
    <x v="7"/>
    <x v="1"/>
    <x v="10"/>
    <n v="8.7480694934666783"/>
  </r>
  <r>
    <x v="0"/>
    <x v="2"/>
    <x v="7"/>
    <x v="1"/>
    <x v="11"/>
    <n v="8.8052507074362705"/>
  </r>
  <r>
    <x v="0"/>
    <x v="2"/>
    <x v="7"/>
    <x v="1"/>
    <x v="12"/>
    <n v="8.7931654832170736"/>
  </r>
  <r>
    <x v="0"/>
    <x v="2"/>
    <x v="7"/>
    <x v="1"/>
    <x v="13"/>
    <n v="8.7828256107886666"/>
  </r>
  <r>
    <x v="0"/>
    <x v="2"/>
    <x v="7"/>
    <x v="1"/>
    <x v="14"/>
    <n v="8.690020734570826"/>
  </r>
  <r>
    <x v="0"/>
    <x v="2"/>
    <x v="7"/>
    <x v="1"/>
    <x v="15"/>
    <n v="8.2005258834134445"/>
  </r>
  <r>
    <x v="0"/>
    <x v="2"/>
    <x v="8"/>
    <x v="0"/>
    <x v="0"/>
    <n v="32.492634184597023"/>
  </r>
  <r>
    <x v="0"/>
    <x v="2"/>
    <x v="8"/>
    <x v="0"/>
    <x v="1"/>
    <n v="32.40148865915662"/>
  </r>
  <r>
    <x v="0"/>
    <x v="2"/>
    <x v="8"/>
    <x v="0"/>
    <x v="2"/>
    <n v="25.778520756995981"/>
  </r>
  <r>
    <x v="0"/>
    <x v="2"/>
    <x v="8"/>
    <x v="0"/>
    <x v="3"/>
    <n v="20.683262017221907"/>
  </r>
  <r>
    <x v="0"/>
    <x v="2"/>
    <x v="8"/>
    <x v="0"/>
    <x v="4"/>
    <n v="17.930431264287904"/>
  </r>
  <r>
    <x v="0"/>
    <x v="2"/>
    <x v="8"/>
    <x v="0"/>
    <x v="5"/>
    <n v="16.639120223254508"/>
  </r>
  <r>
    <x v="0"/>
    <x v="2"/>
    <x v="8"/>
    <x v="0"/>
    <x v="6"/>
    <n v="15.734029556620522"/>
  </r>
  <r>
    <x v="0"/>
    <x v="2"/>
    <x v="8"/>
    <x v="0"/>
    <x v="7"/>
    <n v="15.80456243597876"/>
  </r>
  <r>
    <x v="0"/>
    <x v="2"/>
    <x v="8"/>
    <x v="0"/>
    <x v="8"/>
    <n v="15.692917153483336"/>
  </r>
  <r>
    <x v="0"/>
    <x v="2"/>
    <x v="8"/>
    <x v="0"/>
    <x v="9"/>
    <n v="15.406574746899837"/>
  </r>
  <r>
    <x v="0"/>
    <x v="2"/>
    <x v="8"/>
    <x v="0"/>
    <x v="10"/>
    <n v="15.490874657605859"/>
  </r>
  <r>
    <x v="0"/>
    <x v="2"/>
    <x v="8"/>
    <x v="0"/>
    <x v="11"/>
    <n v="15.963826584053082"/>
  </r>
  <r>
    <x v="0"/>
    <x v="2"/>
    <x v="8"/>
    <x v="0"/>
    <x v="12"/>
    <n v="16.114814588358971"/>
  </r>
  <r>
    <x v="0"/>
    <x v="2"/>
    <x v="8"/>
    <x v="0"/>
    <x v="13"/>
    <n v="16.081047917353089"/>
  </r>
  <r>
    <x v="0"/>
    <x v="2"/>
    <x v="8"/>
    <x v="0"/>
    <x v="14"/>
    <n v="15.907927390840339"/>
  </r>
  <r>
    <x v="0"/>
    <x v="2"/>
    <x v="8"/>
    <x v="0"/>
    <x v="15"/>
    <n v="14.844007748860125"/>
  </r>
  <r>
    <x v="0"/>
    <x v="2"/>
    <x v="8"/>
    <x v="1"/>
    <x v="0"/>
    <n v="104.76329803716136"/>
  </r>
  <r>
    <x v="0"/>
    <x v="2"/>
    <x v="8"/>
    <x v="1"/>
    <x v="1"/>
    <n v="93.827186038001486"/>
  </r>
  <r>
    <x v="0"/>
    <x v="2"/>
    <x v="8"/>
    <x v="1"/>
    <x v="2"/>
    <n v="74.76664950626882"/>
  </r>
  <r>
    <x v="0"/>
    <x v="2"/>
    <x v="8"/>
    <x v="1"/>
    <x v="3"/>
    <n v="59.965960994490615"/>
  </r>
  <r>
    <x v="0"/>
    <x v="2"/>
    <x v="8"/>
    <x v="1"/>
    <x v="4"/>
    <n v="52.217392817897426"/>
  </r>
  <r>
    <x v="0"/>
    <x v="2"/>
    <x v="8"/>
    <x v="1"/>
    <x v="5"/>
    <n v="48.309917511804436"/>
  </r>
  <r>
    <x v="0"/>
    <x v="2"/>
    <x v="8"/>
    <x v="1"/>
    <x v="6"/>
    <n v="45.716814016205355"/>
  </r>
  <r>
    <x v="0"/>
    <x v="2"/>
    <x v="8"/>
    <x v="1"/>
    <x v="7"/>
    <n v="45.779224877399088"/>
  </r>
  <r>
    <x v="0"/>
    <x v="2"/>
    <x v="8"/>
    <x v="1"/>
    <x v="8"/>
    <n v="45.629133614823132"/>
  </r>
  <r>
    <x v="0"/>
    <x v="2"/>
    <x v="8"/>
    <x v="1"/>
    <x v="9"/>
    <n v="44.843653960452968"/>
  </r>
  <r>
    <x v="0"/>
    <x v="2"/>
    <x v="8"/>
    <x v="1"/>
    <x v="10"/>
    <n v="44.986047724155355"/>
  </r>
  <r>
    <x v="0"/>
    <x v="2"/>
    <x v="8"/>
    <x v="1"/>
    <x v="11"/>
    <n v="46.293258310733449"/>
  </r>
  <r>
    <x v="0"/>
    <x v="2"/>
    <x v="8"/>
    <x v="1"/>
    <x v="12"/>
    <n v="46.66900387879538"/>
  </r>
  <r>
    <x v="0"/>
    <x v="2"/>
    <x v="8"/>
    <x v="1"/>
    <x v="13"/>
    <n v="46.713670249905888"/>
  </r>
  <r>
    <x v="0"/>
    <x v="2"/>
    <x v="8"/>
    <x v="1"/>
    <x v="14"/>
    <n v="46.11980120988121"/>
  </r>
  <r>
    <x v="0"/>
    <x v="2"/>
    <x v="8"/>
    <x v="1"/>
    <x v="15"/>
    <n v="43.087048161031774"/>
  </r>
  <r>
    <x v="0"/>
    <x v="2"/>
    <x v="9"/>
    <x v="1"/>
    <x v="11"/>
    <n v="3.4706976414301427E-2"/>
  </r>
  <r>
    <x v="0"/>
    <x v="2"/>
    <x v="9"/>
    <x v="1"/>
    <x v="12"/>
    <n v="0.19939582013899965"/>
  </r>
  <r>
    <x v="0"/>
    <x v="2"/>
    <x v="9"/>
    <x v="1"/>
    <x v="13"/>
    <n v="0.20614719894688832"/>
  </r>
  <r>
    <x v="0"/>
    <x v="2"/>
    <x v="9"/>
    <x v="1"/>
    <x v="14"/>
    <n v="0.15520427183284025"/>
  </r>
  <r>
    <x v="0"/>
    <x v="2"/>
    <x v="9"/>
    <x v="1"/>
    <x v="15"/>
    <n v="4.7292805488248026E-2"/>
  </r>
  <r>
    <x v="0"/>
    <x v="2"/>
    <x v="10"/>
    <x v="0"/>
    <x v="2"/>
    <n v="0.14048028838276602"/>
  </r>
  <r>
    <x v="0"/>
    <x v="2"/>
    <x v="10"/>
    <x v="0"/>
    <x v="3"/>
    <n v="4.0249725096827671"/>
  </r>
  <r>
    <x v="0"/>
    <x v="2"/>
    <x v="10"/>
    <x v="0"/>
    <x v="4"/>
    <n v="2.2430297962841759"/>
  </r>
  <r>
    <x v="0"/>
    <x v="2"/>
    <x v="10"/>
    <x v="0"/>
    <x v="5"/>
    <n v="0.77839413030919558"/>
  </r>
  <r>
    <x v="0"/>
    <x v="2"/>
    <x v="10"/>
    <x v="0"/>
    <x v="6"/>
    <n v="9.4983474357731426E-2"/>
  </r>
  <r>
    <x v="0"/>
    <x v="2"/>
    <x v="10"/>
    <x v="0"/>
    <x v="9"/>
    <n v="1.8666830872027123E-2"/>
  </r>
  <r>
    <x v="0"/>
    <x v="2"/>
    <x v="10"/>
    <x v="0"/>
    <x v="10"/>
    <n v="1.8094358275572407E-2"/>
  </r>
  <r>
    <x v="0"/>
    <x v="2"/>
    <x v="10"/>
    <x v="0"/>
    <x v="12"/>
    <n v="7.861189590387346E-3"/>
  </r>
  <r>
    <x v="0"/>
    <x v="2"/>
    <x v="10"/>
    <x v="1"/>
    <x v="0"/>
    <n v="18.858149388267542"/>
  </r>
  <r>
    <x v="0"/>
    <x v="2"/>
    <x v="10"/>
    <x v="1"/>
    <x v="1"/>
    <n v="12.240269036115546"/>
  </r>
  <r>
    <x v="0"/>
    <x v="2"/>
    <x v="10"/>
    <x v="1"/>
    <x v="2"/>
    <n v="9.7612032998316991"/>
  </r>
  <r>
    <x v="0"/>
    <x v="2"/>
    <x v="10"/>
    <x v="1"/>
    <x v="3"/>
    <n v="8.5097758534377519"/>
  </r>
  <r>
    <x v="0"/>
    <x v="2"/>
    <x v="10"/>
    <x v="1"/>
    <x v="4"/>
    <n v="4.8530168294278777"/>
  </r>
  <r>
    <x v="0"/>
    <x v="2"/>
    <x v="10"/>
    <x v="1"/>
    <x v="5"/>
    <n v="1.8989505878945721"/>
  </r>
  <r>
    <x v="0"/>
    <x v="2"/>
    <x v="10"/>
    <x v="1"/>
    <x v="6"/>
    <n v="0.36801995973052332"/>
  </r>
  <r>
    <x v="0"/>
    <x v="2"/>
    <x v="10"/>
    <x v="1"/>
    <x v="7"/>
    <n v="0.15790993717620661"/>
  </r>
  <r>
    <x v="0"/>
    <x v="2"/>
    <x v="10"/>
    <x v="1"/>
    <x v="8"/>
    <n v="8.6336121661985774E-2"/>
  </r>
  <r>
    <x v="0"/>
    <x v="2"/>
    <x v="10"/>
    <x v="1"/>
    <x v="9"/>
    <n v="0.10000960140973247"/>
  </r>
  <r>
    <x v="0"/>
    <x v="2"/>
    <x v="10"/>
    <x v="1"/>
    <x v="10"/>
    <n v="0.16313986932088487"/>
  </r>
  <r>
    <x v="0"/>
    <x v="2"/>
    <x v="10"/>
    <x v="1"/>
    <x v="11"/>
    <n v="0.13121136474961309"/>
  </r>
  <r>
    <x v="0"/>
    <x v="2"/>
    <x v="10"/>
    <x v="1"/>
    <x v="12"/>
    <n v="0.15109434271851943"/>
  </r>
  <r>
    <x v="0"/>
    <x v="2"/>
    <x v="10"/>
    <x v="1"/>
    <x v="13"/>
    <n v="0.11721640703106667"/>
  </r>
  <r>
    <x v="0"/>
    <x v="2"/>
    <x v="10"/>
    <x v="1"/>
    <x v="14"/>
    <n v="0.12315471647054275"/>
  </r>
  <r>
    <x v="0"/>
    <x v="2"/>
    <x v="10"/>
    <x v="1"/>
    <x v="15"/>
    <n v="2.1368782973817512E-2"/>
  </r>
  <r>
    <x v="0"/>
    <x v="3"/>
    <x v="0"/>
    <x v="0"/>
    <x v="0"/>
    <n v="500"/>
  </r>
  <r>
    <x v="0"/>
    <x v="3"/>
    <x v="0"/>
    <x v="0"/>
    <x v="1"/>
    <n v="509.77467241587846"/>
  </r>
  <r>
    <x v="0"/>
    <x v="3"/>
    <x v="0"/>
    <x v="0"/>
    <x v="2"/>
    <n v="507.45179970520195"/>
  </r>
  <r>
    <x v="0"/>
    <x v="3"/>
    <x v="0"/>
    <x v="0"/>
    <x v="3"/>
    <n v="506.25370669869324"/>
  </r>
  <r>
    <x v="0"/>
    <x v="3"/>
    <x v="0"/>
    <x v="0"/>
    <x v="4"/>
    <n v="509.59830743330764"/>
  </r>
  <r>
    <x v="0"/>
    <x v="3"/>
    <x v="0"/>
    <x v="0"/>
    <x v="5"/>
    <n v="508.26195508208303"/>
  </r>
  <r>
    <x v="0"/>
    <x v="3"/>
    <x v="0"/>
    <x v="0"/>
    <x v="6"/>
    <n v="507.88520260188636"/>
  </r>
  <r>
    <x v="0"/>
    <x v="3"/>
    <x v="0"/>
    <x v="0"/>
    <x v="7"/>
    <n v="508.63499393863691"/>
  </r>
  <r>
    <x v="0"/>
    <x v="3"/>
    <x v="0"/>
    <x v="0"/>
    <x v="8"/>
    <n v="510.34150576663916"/>
  </r>
  <r>
    <x v="0"/>
    <x v="3"/>
    <x v="0"/>
    <x v="0"/>
    <x v="9"/>
    <n v="509.67485345632764"/>
  </r>
  <r>
    <x v="0"/>
    <x v="3"/>
    <x v="0"/>
    <x v="0"/>
    <x v="10"/>
    <n v="504.97532370994588"/>
  </r>
  <r>
    <x v="0"/>
    <x v="3"/>
    <x v="0"/>
    <x v="0"/>
    <x v="11"/>
    <n v="509.57133096683447"/>
  </r>
  <r>
    <x v="0"/>
    <x v="3"/>
    <x v="0"/>
    <x v="0"/>
    <x v="12"/>
    <n v="510.8967616309281"/>
  </r>
  <r>
    <x v="0"/>
    <x v="3"/>
    <x v="0"/>
    <x v="0"/>
    <x v="13"/>
    <n v="508.87394320124815"/>
  </r>
  <r>
    <x v="0"/>
    <x v="3"/>
    <x v="0"/>
    <x v="0"/>
    <x v="14"/>
    <n v="510.05600538339104"/>
  </r>
  <r>
    <x v="0"/>
    <x v="3"/>
    <x v="0"/>
    <x v="0"/>
    <x v="15"/>
    <n v="509.21609639998417"/>
  </r>
  <r>
    <x v="0"/>
    <x v="3"/>
    <x v="0"/>
    <x v="1"/>
    <x v="0"/>
    <n v="500"/>
  </r>
  <r>
    <x v="0"/>
    <x v="3"/>
    <x v="0"/>
    <x v="1"/>
    <x v="1"/>
    <n v="509.16551096332819"/>
  </r>
  <r>
    <x v="0"/>
    <x v="3"/>
    <x v="0"/>
    <x v="1"/>
    <x v="2"/>
    <n v="508.13032928559772"/>
  </r>
  <r>
    <x v="0"/>
    <x v="3"/>
    <x v="0"/>
    <x v="1"/>
    <x v="3"/>
    <n v="511.77584451258889"/>
  </r>
  <r>
    <x v="0"/>
    <x v="3"/>
    <x v="0"/>
    <x v="1"/>
    <x v="4"/>
    <n v="511.43626192333488"/>
  </r>
  <r>
    <x v="0"/>
    <x v="3"/>
    <x v="0"/>
    <x v="1"/>
    <x v="5"/>
    <n v="511.00355827056467"/>
  </r>
  <r>
    <x v="0"/>
    <x v="3"/>
    <x v="0"/>
    <x v="1"/>
    <x v="6"/>
    <n v="510.43578939375823"/>
  </r>
  <r>
    <x v="0"/>
    <x v="3"/>
    <x v="0"/>
    <x v="1"/>
    <x v="7"/>
    <n v="512.21458688429686"/>
  </r>
  <r>
    <x v="0"/>
    <x v="3"/>
    <x v="0"/>
    <x v="1"/>
    <x v="8"/>
    <n v="511.9689269300718"/>
  </r>
  <r>
    <x v="0"/>
    <x v="3"/>
    <x v="0"/>
    <x v="1"/>
    <x v="9"/>
    <n v="511.40222340871333"/>
  </r>
  <r>
    <x v="0"/>
    <x v="3"/>
    <x v="0"/>
    <x v="1"/>
    <x v="10"/>
    <n v="514.48126950019264"/>
  </r>
  <r>
    <x v="0"/>
    <x v="3"/>
    <x v="0"/>
    <x v="1"/>
    <x v="11"/>
    <n v="508.7902269501177"/>
  </r>
  <r>
    <x v="0"/>
    <x v="3"/>
    <x v="0"/>
    <x v="1"/>
    <x v="12"/>
    <n v="512.32781538485756"/>
  </r>
  <r>
    <x v="0"/>
    <x v="3"/>
    <x v="0"/>
    <x v="1"/>
    <x v="13"/>
    <n v="512.7129474741173"/>
  </r>
  <r>
    <x v="0"/>
    <x v="3"/>
    <x v="0"/>
    <x v="1"/>
    <x v="14"/>
    <n v="511.74054644306284"/>
  </r>
  <r>
    <x v="0"/>
    <x v="3"/>
    <x v="0"/>
    <x v="1"/>
    <x v="15"/>
    <n v="511.07776130032181"/>
  </r>
  <r>
    <x v="0"/>
    <x v="3"/>
    <x v="1"/>
    <x v="0"/>
    <x v="0"/>
    <n v="268.48826440606132"/>
  </r>
  <r>
    <x v="0"/>
    <x v="3"/>
    <x v="1"/>
    <x v="0"/>
    <x v="1"/>
    <n v="273.0464468669428"/>
  </r>
  <r>
    <x v="0"/>
    <x v="3"/>
    <x v="1"/>
    <x v="0"/>
    <x v="2"/>
    <n v="268.81799684402375"/>
  </r>
  <r>
    <x v="0"/>
    <x v="3"/>
    <x v="1"/>
    <x v="0"/>
    <x v="3"/>
    <n v="271.16184155279115"/>
  </r>
  <r>
    <x v="0"/>
    <x v="3"/>
    <x v="1"/>
    <x v="0"/>
    <x v="4"/>
    <n v="270.90037137376027"/>
  </r>
  <r>
    <x v="0"/>
    <x v="3"/>
    <x v="1"/>
    <x v="0"/>
    <x v="5"/>
    <n v="277.52126888058751"/>
  </r>
  <r>
    <x v="0"/>
    <x v="3"/>
    <x v="1"/>
    <x v="0"/>
    <x v="6"/>
    <n v="275.25283871875286"/>
  </r>
  <r>
    <x v="0"/>
    <x v="3"/>
    <x v="1"/>
    <x v="0"/>
    <x v="7"/>
    <n v="268.4932455710067"/>
  </r>
  <r>
    <x v="0"/>
    <x v="3"/>
    <x v="1"/>
    <x v="0"/>
    <x v="8"/>
    <n v="268.57004101003622"/>
  </r>
  <r>
    <x v="0"/>
    <x v="3"/>
    <x v="1"/>
    <x v="0"/>
    <x v="9"/>
    <n v="273.54933697368233"/>
  </r>
  <r>
    <x v="0"/>
    <x v="3"/>
    <x v="1"/>
    <x v="0"/>
    <x v="10"/>
    <n v="273.98352359800253"/>
  </r>
  <r>
    <x v="0"/>
    <x v="3"/>
    <x v="1"/>
    <x v="0"/>
    <x v="11"/>
    <n v="270.13147306990339"/>
  </r>
  <r>
    <x v="0"/>
    <x v="3"/>
    <x v="1"/>
    <x v="0"/>
    <x v="12"/>
    <n v="268.57906280284766"/>
  </r>
  <r>
    <x v="0"/>
    <x v="3"/>
    <x v="1"/>
    <x v="0"/>
    <x v="13"/>
    <n v="271.86490238292646"/>
  </r>
  <r>
    <x v="0"/>
    <x v="3"/>
    <x v="1"/>
    <x v="0"/>
    <x v="14"/>
    <n v="268.70640412242744"/>
  </r>
  <r>
    <x v="0"/>
    <x v="3"/>
    <x v="1"/>
    <x v="0"/>
    <x v="15"/>
    <n v="268.67573848235298"/>
  </r>
  <r>
    <x v="0"/>
    <x v="3"/>
    <x v="1"/>
    <x v="1"/>
    <x v="0"/>
    <n v="297.70730377803272"/>
  </r>
  <r>
    <x v="0"/>
    <x v="3"/>
    <x v="1"/>
    <x v="1"/>
    <x v="1"/>
    <n v="282.7558917164439"/>
  </r>
  <r>
    <x v="0"/>
    <x v="3"/>
    <x v="1"/>
    <x v="1"/>
    <x v="2"/>
    <n v="278.11865952580848"/>
  </r>
  <r>
    <x v="0"/>
    <x v="3"/>
    <x v="1"/>
    <x v="1"/>
    <x v="3"/>
    <n v="275.53477197870308"/>
  </r>
  <r>
    <x v="0"/>
    <x v="3"/>
    <x v="1"/>
    <x v="1"/>
    <x v="4"/>
    <n v="271.37162320716948"/>
  </r>
  <r>
    <x v="0"/>
    <x v="3"/>
    <x v="1"/>
    <x v="1"/>
    <x v="5"/>
    <n v="272.66865149350315"/>
  </r>
  <r>
    <x v="0"/>
    <x v="3"/>
    <x v="1"/>
    <x v="1"/>
    <x v="6"/>
    <n v="269.65746821772984"/>
  </r>
  <r>
    <x v="0"/>
    <x v="3"/>
    <x v="1"/>
    <x v="1"/>
    <x v="7"/>
    <n v="270.49414944513939"/>
  </r>
  <r>
    <x v="0"/>
    <x v="3"/>
    <x v="1"/>
    <x v="1"/>
    <x v="8"/>
    <n v="269.18684730503702"/>
  </r>
  <r>
    <x v="0"/>
    <x v="3"/>
    <x v="1"/>
    <x v="1"/>
    <x v="9"/>
    <n v="269.18602027942541"/>
  </r>
  <r>
    <x v="0"/>
    <x v="3"/>
    <x v="1"/>
    <x v="1"/>
    <x v="10"/>
    <n v="269.64027024386195"/>
  </r>
  <r>
    <x v="0"/>
    <x v="3"/>
    <x v="1"/>
    <x v="1"/>
    <x v="11"/>
    <n v="269.40573795108816"/>
  </r>
  <r>
    <x v="0"/>
    <x v="3"/>
    <x v="1"/>
    <x v="1"/>
    <x v="12"/>
    <n v="270.19093403506793"/>
  </r>
  <r>
    <x v="0"/>
    <x v="3"/>
    <x v="1"/>
    <x v="1"/>
    <x v="13"/>
    <n v="269.56902004077125"/>
  </r>
  <r>
    <x v="0"/>
    <x v="3"/>
    <x v="1"/>
    <x v="1"/>
    <x v="14"/>
    <n v="269.3530683965181"/>
  </r>
  <r>
    <x v="0"/>
    <x v="3"/>
    <x v="1"/>
    <x v="1"/>
    <x v="15"/>
    <n v="269.34592684644207"/>
  </r>
  <r>
    <x v="0"/>
    <x v="3"/>
    <x v="2"/>
    <x v="1"/>
    <x v="0"/>
    <n v="28.880956759120078"/>
  </r>
  <r>
    <x v="0"/>
    <x v="3"/>
    <x v="2"/>
    <x v="1"/>
    <x v="1"/>
    <n v="14.221967556721614"/>
  </r>
  <r>
    <x v="0"/>
    <x v="3"/>
    <x v="2"/>
    <x v="1"/>
    <x v="2"/>
    <n v="8.627946475345718"/>
  </r>
  <r>
    <x v="0"/>
    <x v="3"/>
    <x v="2"/>
    <x v="1"/>
    <x v="3"/>
    <n v="4.6569347192081931"/>
  </r>
  <r>
    <x v="0"/>
    <x v="3"/>
    <x v="2"/>
    <x v="1"/>
    <x v="4"/>
    <n v="2.8833588011081259"/>
  </r>
  <r>
    <x v="0"/>
    <x v="3"/>
    <x v="2"/>
    <x v="1"/>
    <x v="5"/>
    <n v="1.7631297961683734"/>
  </r>
  <r>
    <x v="0"/>
    <x v="3"/>
    <x v="2"/>
    <x v="1"/>
    <x v="6"/>
    <n v="0.83362988858544995"/>
  </r>
  <r>
    <x v="0"/>
    <x v="3"/>
    <x v="2"/>
    <x v="1"/>
    <x v="7"/>
    <n v="0.68883753751628218"/>
  </r>
  <r>
    <x v="0"/>
    <x v="3"/>
    <x v="2"/>
    <x v="1"/>
    <x v="8"/>
    <n v="0.67571936885668604"/>
  </r>
  <r>
    <x v="0"/>
    <x v="3"/>
    <x v="2"/>
    <x v="1"/>
    <x v="9"/>
    <n v="0.44412456647859361"/>
  </r>
  <r>
    <x v="0"/>
    <x v="3"/>
    <x v="2"/>
    <x v="1"/>
    <x v="10"/>
    <n v="0.13779665556492415"/>
  </r>
  <r>
    <x v="0"/>
    <x v="3"/>
    <x v="2"/>
    <x v="1"/>
    <x v="11"/>
    <n v="0.28974330587978131"/>
  </r>
  <r>
    <x v="0"/>
    <x v="3"/>
    <x v="2"/>
    <x v="1"/>
    <x v="12"/>
    <n v="0.28376786982480562"/>
  </r>
  <r>
    <x v="0"/>
    <x v="3"/>
    <x v="2"/>
    <x v="1"/>
    <x v="13"/>
    <n v="0.25050406382348372"/>
  </r>
  <r>
    <x v="0"/>
    <x v="3"/>
    <x v="3"/>
    <x v="0"/>
    <x v="0"/>
    <n v="14.833428162210105"/>
  </r>
  <r>
    <x v="0"/>
    <x v="3"/>
    <x v="3"/>
    <x v="0"/>
    <x v="1"/>
    <n v="26.708150526376958"/>
  </r>
  <r>
    <x v="0"/>
    <x v="3"/>
    <x v="3"/>
    <x v="0"/>
    <x v="2"/>
    <n v="21.287090728718088"/>
  </r>
  <r>
    <x v="0"/>
    <x v="3"/>
    <x v="3"/>
    <x v="0"/>
    <x v="3"/>
    <n v="16.288875698965612"/>
  </r>
  <r>
    <x v="0"/>
    <x v="3"/>
    <x v="3"/>
    <x v="0"/>
    <x v="4"/>
    <n v="13.016354301552125"/>
  </r>
  <r>
    <x v="0"/>
    <x v="3"/>
    <x v="3"/>
    <x v="0"/>
    <x v="5"/>
    <n v="10.786788416015934"/>
  </r>
  <r>
    <x v="0"/>
    <x v="3"/>
    <x v="3"/>
    <x v="0"/>
    <x v="6"/>
    <n v="9.3483863069264004"/>
  </r>
  <r>
    <x v="0"/>
    <x v="3"/>
    <x v="3"/>
    <x v="0"/>
    <x v="7"/>
    <n v="9.1298200861292997"/>
  </r>
  <r>
    <x v="0"/>
    <x v="3"/>
    <x v="3"/>
    <x v="0"/>
    <x v="8"/>
    <n v="9.1073836728018662"/>
  </r>
  <r>
    <x v="0"/>
    <x v="3"/>
    <x v="3"/>
    <x v="0"/>
    <x v="9"/>
    <n v="8.7282019619671978"/>
  </r>
  <r>
    <x v="0"/>
    <x v="3"/>
    <x v="3"/>
    <x v="0"/>
    <x v="10"/>
    <n v="8.7642998958420506"/>
  </r>
  <r>
    <x v="0"/>
    <x v="3"/>
    <x v="3"/>
    <x v="0"/>
    <x v="11"/>
    <n v="8.7706148407583182"/>
  </r>
  <r>
    <x v="0"/>
    <x v="3"/>
    <x v="3"/>
    <x v="0"/>
    <x v="12"/>
    <n v="8.6879811109040208"/>
  </r>
  <r>
    <x v="0"/>
    <x v="3"/>
    <x v="3"/>
    <x v="0"/>
    <x v="13"/>
    <n v="8.7760226817436067"/>
  </r>
  <r>
    <x v="0"/>
    <x v="3"/>
    <x v="3"/>
    <x v="0"/>
    <x v="14"/>
    <n v="8.6848367709279053"/>
  </r>
  <r>
    <x v="0"/>
    <x v="3"/>
    <x v="3"/>
    <x v="0"/>
    <x v="15"/>
    <n v="8.7133300033936614"/>
  </r>
  <r>
    <x v="0"/>
    <x v="3"/>
    <x v="3"/>
    <x v="1"/>
    <x v="0"/>
    <n v="47.432299389103406"/>
  </r>
  <r>
    <x v="0"/>
    <x v="3"/>
    <x v="3"/>
    <x v="1"/>
    <x v="1"/>
    <n v="57.997841650774596"/>
  </r>
  <r>
    <x v="0"/>
    <x v="3"/>
    <x v="3"/>
    <x v="1"/>
    <x v="2"/>
    <n v="46.481728685611692"/>
  </r>
  <r>
    <x v="0"/>
    <x v="3"/>
    <x v="3"/>
    <x v="1"/>
    <x v="3"/>
    <n v="35.370543286007965"/>
  </r>
  <r>
    <x v="0"/>
    <x v="3"/>
    <x v="3"/>
    <x v="1"/>
    <x v="4"/>
    <n v="28.332834110745015"/>
  </r>
  <r>
    <x v="0"/>
    <x v="3"/>
    <x v="3"/>
    <x v="1"/>
    <x v="5"/>
    <n v="23.727393986161008"/>
  </r>
  <r>
    <x v="0"/>
    <x v="3"/>
    <x v="3"/>
    <x v="1"/>
    <x v="6"/>
    <n v="20.333628873967438"/>
  </r>
  <r>
    <x v="0"/>
    <x v="3"/>
    <x v="3"/>
    <x v="1"/>
    <x v="7"/>
    <n v="20.072226831433902"/>
  </r>
  <r>
    <x v="0"/>
    <x v="3"/>
    <x v="3"/>
    <x v="1"/>
    <x v="8"/>
    <n v="19.961858677861397"/>
  </r>
  <r>
    <x v="0"/>
    <x v="3"/>
    <x v="3"/>
    <x v="1"/>
    <x v="9"/>
    <n v="19.090667273107698"/>
  </r>
  <r>
    <x v="0"/>
    <x v="3"/>
    <x v="3"/>
    <x v="1"/>
    <x v="10"/>
    <n v="18.970083979483764"/>
  </r>
  <r>
    <x v="0"/>
    <x v="3"/>
    <x v="3"/>
    <x v="1"/>
    <x v="11"/>
    <n v="19.045582428075729"/>
  </r>
  <r>
    <x v="0"/>
    <x v="3"/>
    <x v="3"/>
    <x v="1"/>
    <x v="12"/>
    <n v="19.11155640252084"/>
  </r>
  <r>
    <x v="0"/>
    <x v="3"/>
    <x v="3"/>
    <x v="1"/>
    <x v="13"/>
    <n v="19.131619539764007"/>
  </r>
  <r>
    <x v="0"/>
    <x v="3"/>
    <x v="3"/>
    <x v="1"/>
    <x v="14"/>
    <n v="19.100657035984657"/>
  </r>
  <r>
    <x v="0"/>
    <x v="3"/>
    <x v="3"/>
    <x v="1"/>
    <x v="15"/>
    <n v="18.755854444225807"/>
  </r>
  <r>
    <x v="0"/>
    <x v="3"/>
    <x v="4"/>
    <x v="0"/>
    <x v="0"/>
    <n v="248.01388740455448"/>
  </r>
  <r>
    <x v="0"/>
    <x v="3"/>
    <x v="4"/>
    <x v="0"/>
    <x v="1"/>
    <n v="251.07567564936087"/>
  </r>
  <r>
    <x v="0"/>
    <x v="3"/>
    <x v="4"/>
    <x v="0"/>
    <x v="2"/>
    <n v="252.14898994585977"/>
  </r>
  <r>
    <x v="0"/>
    <x v="3"/>
    <x v="4"/>
    <x v="0"/>
    <x v="3"/>
    <n v="251.28906276368673"/>
  </r>
  <r>
    <x v="0"/>
    <x v="3"/>
    <x v="4"/>
    <x v="0"/>
    <x v="4"/>
    <n v="249.01101299495249"/>
  </r>
  <r>
    <x v="0"/>
    <x v="3"/>
    <x v="4"/>
    <x v="0"/>
    <x v="5"/>
    <n v="247.40945205217932"/>
  </r>
  <r>
    <x v="0"/>
    <x v="3"/>
    <x v="4"/>
    <x v="0"/>
    <x v="6"/>
    <n v="230.50911210460202"/>
  </r>
  <r>
    <x v="0"/>
    <x v="3"/>
    <x v="4"/>
    <x v="0"/>
    <x v="7"/>
    <n v="230.62417465418903"/>
  </r>
  <r>
    <x v="0"/>
    <x v="3"/>
    <x v="4"/>
    <x v="0"/>
    <x v="8"/>
    <n v="230.49599201343099"/>
  </r>
  <r>
    <x v="0"/>
    <x v="3"/>
    <x v="4"/>
    <x v="0"/>
    <x v="9"/>
    <n v="230.22741687635801"/>
  </r>
  <r>
    <x v="0"/>
    <x v="3"/>
    <x v="4"/>
    <x v="0"/>
    <x v="10"/>
    <n v="230.19845775957248"/>
  </r>
  <r>
    <x v="0"/>
    <x v="3"/>
    <x v="4"/>
    <x v="0"/>
    <x v="11"/>
    <n v="230.28470307303408"/>
  </r>
  <r>
    <x v="0"/>
    <x v="3"/>
    <x v="4"/>
    <x v="0"/>
    <x v="12"/>
    <n v="230.20164368241936"/>
  </r>
  <r>
    <x v="0"/>
    <x v="3"/>
    <x v="4"/>
    <x v="0"/>
    <x v="13"/>
    <n v="230.13907586836928"/>
  </r>
  <r>
    <x v="0"/>
    <x v="3"/>
    <x v="4"/>
    <x v="0"/>
    <x v="14"/>
    <n v="230.13090366052759"/>
  </r>
  <r>
    <x v="0"/>
    <x v="3"/>
    <x v="4"/>
    <x v="0"/>
    <x v="15"/>
    <n v="229.83234774941295"/>
  </r>
  <r>
    <x v="0"/>
    <x v="3"/>
    <x v="4"/>
    <x v="1"/>
    <x v="0"/>
    <n v="280.36259060244436"/>
  </r>
  <r>
    <x v="0"/>
    <x v="3"/>
    <x v="4"/>
    <x v="1"/>
    <x v="1"/>
    <n v="294.73363899001583"/>
  </r>
  <r>
    <x v="0"/>
    <x v="3"/>
    <x v="4"/>
    <x v="1"/>
    <x v="2"/>
    <n v="297.55841439495794"/>
  </r>
  <r>
    <x v="0"/>
    <x v="3"/>
    <x v="4"/>
    <x v="1"/>
    <x v="3"/>
    <n v="321.5723381819202"/>
  </r>
  <r>
    <x v="0"/>
    <x v="3"/>
    <x v="4"/>
    <x v="1"/>
    <x v="4"/>
    <n v="299.72703615724345"/>
  </r>
  <r>
    <x v="0"/>
    <x v="3"/>
    <x v="4"/>
    <x v="1"/>
    <x v="5"/>
    <n v="300.37161192163836"/>
  </r>
  <r>
    <x v="0"/>
    <x v="3"/>
    <x v="4"/>
    <x v="1"/>
    <x v="6"/>
    <n v="292.63550995627389"/>
  </r>
  <r>
    <x v="0"/>
    <x v="3"/>
    <x v="4"/>
    <x v="1"/>
    <x v="7"/>
    <n v="298.94324499335977"/>
  </r>
  <r>
    <x v="0"/>
    <x v="3"/>
    <x v="4"/>
    <x v="1"/>
    <x v="8"/>
    <n v="285.32366844232286"/>
  </r>
  <r>
    <x v="0"/>
    <x v="3"/>
    <x v="4"/>
    <x v="1"/>
    <x v="9"/>
    <n v="294.49499441227243"/>
  </r>
  <r>
    <x v="0"/>
    <x v="3"/>
    <x v="4"/>
    <x v="1"/>
    <x v="10"/>
    <n v="299.8564797540576"/>
  </r>
  <r>
    <x v="0"/>
    <x v="3"/>
    <x v="4"/>
    <x v="1"/>
    <x v="11"/>
    <n v="286.35598720487644"/>
  </r>
  <r>
    <x v="0"/>
    <x v="3"/>
    <x v="4"/>
    <x v="1"/>
    <x v="12"/>
    <n v="296.50782339193671"/>
  </r>
  <r>
    <x v="0"/>
    <x v="3"/>
    <x v="4"/>
    <x v="1"/>
    <x v="13"/>
    <n v="291.81659290585384"/>
  </r>
  <r>
    <x v="0"/>
    <x v="3"/>
    <x v="4"/>
    <x v="1"/>
    <x v="14"/>
    <n v="290.03601479688325"/>
  </r>
  <r>
    <x v="0"/>
    <x v="3"/>
    <x v="4"/>
    <x v="1"/>
    <x v="15"/>
    <n v="292.11195890981679"/>
  </r>
  <r>
    <x v="0"/>
    <x v="3"/>
    <x v="5"/>
    <x v="0"/>
    <x v="0"/>
    <n v="284.78361246646028"/>
  </r>
  <r>
    <x v="0"/>
    <x v="3"/>
    <x v="5"/>
    <x v="0"/>
    <x v="1"/>
    <n v="284.78361246646034"/>
  </r>
  <r>
    <x v="0"/>
    <x v="3"/>
    <x v="5"/>
    <x v="0"/>
    <x v="2"/>
    <n v="284.78361246646028"/>
  </r>
  <r>
    <x v="0"/>
    <x v="3"/>
    <x v="5"/>
    <x v="0"/>
    <x v="3"/>
    <n v="284.78361246646028"/>
  </r>
  <r>
    <x v="0"/>
    <x v="3"/>
    <x v="5"/>
    <x v="0"/>
    <x v="4"/>
    <n v="284.78361246646034"/>
  </r>
  <r>
    <x v="0"/>
    <x v="3"/>
    <x v="5"/>
    <x v="0"/>
    <x v="5"/>
    <n v="284.78361246646028"/>
  </r>
  <r>
    <x v="0"/>
    <x v="3"/>
    <x v="5"/>
    <x v="0"/>
    <x v="6"/>
    <n v="284.78361246646023"/>
  </r>
  <r>
    <x v="0"/>
    <x v="3"/>
    <x v="5"/>
    <x v="0"/>
    <x v="7"/>
    <n v="284.78361246646023"/>
  </r>
  <r>
    <x v="0"/>
    <x v="3"/>
    <x v="5"/>
    <x v="0"/>
    <x v="8"/>
    <n v="284.78361246646028"/>
  </r>
  <r>
    <x v="0"/>
    <x v="3"/>
    <x v="5"/>
    <x v="0"/>
    <x v="9"/>
    <n v="284.78361246646034"/>
  </r>
  <r>
    <x v="0"/>
    <x v="3"/>
    <x v="5"/>
    <x v="0"/>
    <x v="10"/>
    <n v="284.78361246646028"/>
  </r>
  <r>
    <x v="0"/>
    <x v="3"/>
    <x v="5"/>
    <x v="0"/>
    <x v="11"/>
    <n v="284.78361246646023"/>
  </r>
  <r>
    <x v="0"/>
    <x v="3"/>
    <x v="5"/>
    <x v="0"/>
    <x v="12"/>
    <n v="284.78361246646028"/>
  </r>
  <r>
    <x v="0"/>
    <x v="3"/>
    <x v="5"/>
    <x v="0"/>
    <x v="13"/>
    <n v="284.78361246646028"/>
  </r>
  <r>
    <x v="0"/>
    <x v="3"/>
    <x v="5"/>
    <x v="0"/>
    <x v="14"/>
    <n v="284.78361246646028"/>
  </r>
  <r>
    <x v="0"/>
    <x v="3"/>
    <x v="5"/>
    <x v="0"/>
    <x v="15"/>
    <n v="284.78361246646028"/>
  </r>
  <r>
    <x v="0"/>
    <x v="3"/>
    <x v="5"/>
    <x v="1"/>
    <x v="0"/>
    <n v="284.78361246646028"/>
  </r>
  <r>
    <x v="0"/>
    <x v="3"/>
    <x v="5"/>
    <x v="1"/>
    <x v="1"/>
    <n v="291.7131938946066"/>
  </r>
  <r>
    <x v="0"/>
    <x v="3"/>
    <x v="5"/>
    <x v="1"/>
    <x v="2"/>
    <n v="292.91393410439031"/>
  </r>
  <r>
    <x v="0"/>
    <x v="3"/>
    <x v="5"/>
    <x v="1"/>
    <x v="3"/>
    <n v="289.57501898616152"/>
  </r>
  <r>
    <x v="0"/>
    <x v="3"/>
    <x v="5"/>
    <x v="1"/>
    <x v="4"/>
    <n v="293.26517104892287"/>
  </r>
  <r>
    <x v="0"/>
    <x v="3"/>
    <x v="5"/>
    <x v="1"/>
    <x v="5"/>
    <n v="288.60376702717696"/>
  </r>
  <r>
    <x v="0"/>
    <x v="3"/>
    <x v="5"/>
    <x v="1"/>
    <x v="6"/>
    <n v="292.16593762705406"/>
  </r>
  <r>
    <x v="0"/>
    <x v="3"/>
    <x v="5"/>
    <x v="1"/>
    <x v="7"/>
    <n v="289.9334054770552"/>
  </r>
  <r>
    <x v="0"/>
    <x v="3"/>
    <x v="5"/>
    <x v="1"/>
    <x v="8"/>
    <n v="289.67505818585221"/>
  </r>
  <r>
    <x v="0"/>
    <x v="3"/>
    <x v="5"/>
    <x v="1"/>
    <x v="9"/>
    <n v="285.10863919086995"/>
  </r>
  <r>
    <x v="0"/>
    <x v="3"/>
    <x v="5"/>
    <x v="1"/>
    <x v="10"/>
    <n v="290.95120080381849"/>
  </r>
  <r>
    <x v="0"/>
    <x v="3"/>
    <x v="5"/>
    <x v="1"/>
    <x v="11"/>
    <n v="285.12574543827378"/>
  </r>
  <r>
    <x v="0"/>
    <x v="3"/>
    <x v="5"/>
    <x v="1"/>
    <x v="12"/>
    <n v="286.19658661935392"/>
  </r>
  <r>
    <x v="0"/>
    <x v="3"/>
    <x v="5"/>
    <x v="1"/>
    <x v="13"/>
    <n v="288.40419989573479"/>
  </r>
  <r>
    <x v="0"/>
    <x v="3"/>
    <x v="5"/>
    <x v="1"/>
    <x v="14"/>
    <n v="287.94608737347278"/>
  </r>
  <r>
    <x v="0"/>
    <x v="3"/>
    <x v="5"/>
    <x v="1"/>
    <x v="15"/>
    <n v="285.83029837013646"/>
  </r>
  <r>
    <x v="0"/>
    <x v="3"/>
    <x v="6"/>
    <x v="0"/>
    <x v="0"/>
    <n v="312.48300823417503"/>
  </r>
  <r>
    <x v="0"/>
    <x v="3"/>
    <x v="6"/>
    <x v="0"/>
    <x v="1"/>
    <n v="307.01279360550319"/>
  </r>
  <r>
    <x v="0"/>
    <x v="3"/>
    <x v="6"/>
    <x v="0"/>
    <x v="2"/>
    <n v="308.90049658936181"/>
  </r>
  <r>
    <x v="0"/>
    <x v="3"/>
    <x v="6"/>
    <x v="0"/>
    <x v="3"/>
    <n v="311.14075028293195"/>
  </r>
  <r>
    <x v="0"/>
    <x v="3"/>
    <x v="6"/>
    <x v="0"/>
    <x v="4"/>
    <n v="304.46621571929597"/>
  </r>
  <r>
    <x v="0"/>
    <x v="3"/>
    <x v="6"/>
    <x v="0"/>
    <x v="5"/>
    <n v="305.80826039591824"/>
  </r>
  <r>
    <x v="0"/>
    <x v="3"/>
    <x v="6"/>
    <x v="0"/>
    <x v="6"/>
    <n v="309.88273766219311"/>
  </r>
  <r>
    <x v="0"/>
    <x v="3"/>
    <x v="6"/>
    <x v="0"/>
    <x v="7"/>
    <n v="305.88004941052066"/>
  </r>
  <r>
    <x v="0"/>
    <x v="3"/>
    <x v="6"/>
    <x v="0"/>
    <x v="8"/>
    <n v="305.23359435379638"/>
  </r>
  <r>
    <x v="0"/>
    <x v="3"/>
    <x v="6"/>
    <x v="0"/>
    <x v="9"/>
    <n v="304.32252198662053"/>
  </r>
  <r>
    <x v="0"/>
    <x v="3"/>
    <x v="6"/>
    <x v="0"/>
    <x v="10"/>
    <n v="304.75933322284777"/>
  </r>
  <r>
    <x v="0"/>
    <x v="3"/>
    <x v="6"/>
    <x v="0"/>
    <x v="11"/>
    <n v="304.77698755519549"/>
  </r>
  <r>
    <x v="0"/>
    <x v="3"/>
    <x v="6"/>
    <x v="0"/>
    <x v="12"/>
    <n v="305.31043279854197"/>
  </r>
  <r>
    <x v="0"/>
    <x v="3"/>
    <x v="6"/>
    <x v="0"/>
    <x v="13"/>
    <n v="303.55248464837564"/>
  </r>
  <r>
    <x v="0"/>
    <x v="3"/>
    <x v="6"/>
    <x v="0"/>
    <x v="14"/>
    <n v="306.98942246629963"/>
  </r>
  <r>
    <x v="0"/>
    <x v="3"/>
    <x v="6"/>
    <x v="0"/>
    <x v="15"/>
    <n v="303.40639128995718"/>
  </r>
  <r>
    <x v="0"/>
    <x v="3"/>
    <x v="6"/>
    <x v="1"/>
    <x v="0"/>
    <n v="307.24812284231876"/>
  </r>
  <r>
    <x v="0"/>
    <x v="3"/>
    <x v="6"/>
    <x v="1"/>
    <x v="1"/>
    <n v="325.27422554076111"/>
  </r>
  <r>
    <x v="0"/>
    <x v="3"/>
    <x v="6"/>
    <x v="1"/>
    <x v="2"/>
    <n v="329.68823122723893"/>
  </r>
  <r>
    <x v="0"/>
    <x v="3"/>
    <x v="6"/>
    <x v="1"/>
    <x v="3"/>
    <n v="327.27936316342897"/>
  </r>
  <r>
    <x v="0"/>
    <x v="3"/>
    <x v="6"/>
    <x v="1"/>
    <x v="4"/>
    <n v="321.51156692734241"/>
  </r>
  <r>
    <x v="0"/>
    <x v="3"/>
    <x v="6"/>
    <x v="1"/>
    <x v="5"/>
    <n v="317.53532472569952"/>
  </r>
  <r>
    <x v="0"/>
    <x v="3"/>
    <x v="6"/>
    <x v="1"/>
    <x v="6"/>
    <n v="311.73574754581296"/>
  </r>
  <r>
    <x v="0"/>
    <x v="3"/>
    <x v="6"/>
    <x v="1"/>
    <x v="7"/>
    <n v="311.54142295496047"/>
  </r>
  <r>
    <x v="0"/>
    <x v="3"/>
    <x v="6"/>
    <x v="1"/>
    <x v="8"/>
    <n v="311.43003592639894"/>
  </r>
  <r>
    <x v="0"/>
    <x v="3"/>
    <x v="6"/>
    <x v="1"/>
    <x v="9"/>
    <n v="310.29659393231185"/>
  </r>
  <r>
    <x v="0"/>
    <x v="3"/>
    <x v="6"/>
    <x v="1"/>
    <x v="10"/>
    <n v="310.00139635922676"/>
  </r>
  <r>
    <x v="0"/>
    <x v="3"/>
    <x v="6"/>
    <x v="1"/>
    <x v="11"/>
    <n v="310.42516810054923"/>
  </r>
  <r>
    <x v="0"/>
    <x v="3"/>
    <x v="6"/>
    <x v="1"/>
    <x v="12"/>
    <n v="310.41203963101611"/>
  </r>
  <r>
    <x v="0"/>
    <x v="3"/>
    <x v="6"/>
    <x v="1"/>
    <x v="13"/>
    <n v="310.50653450345408"/>
  </r>
  <r>
    <x v="0"/>
    <x v="3"/>
    <x v="6"/>
    <x v="1"/>
    <x v="14"/>
    <n v="310.14463602540053"/>
  </r>
  <r>
    <x v="0"/>
    <x v="3"/>
    <x v="6"/>
    <x v="1"/>
    <x v="15"/>
    <n v="308.81057023961102"/>
  </r>
  <r>
    <x v="0"/>
    <x v="3"/>
    <x v="7"/>
    <x v="0"/>
    <x v="0"/>
    <n v="21.545340932781578"/>
  </r>
  <r>
    <x v="0"/>
    <x v="3"/>
    <x v="7"/>
    <x v="0"/>
    <x v="1"/>
    <n v="16.075126304109752"/>
  </r>
  <r>
    <x v="0"/>
    <x v="3"/>
    <x v="7"/>
    <x v="0"/>
    <x v="2"/>
    <n v="17.962829287968404"/>
  </r>
  <r>
    <x v="0"/>
    <x v="3"/>
    <x v="7"/>
    <x v="0"/>
    <x v="3"/>
    <n v="16.612206215162576"/>
  </r>
  <r>
    <x v="0"/>
    <x v="3"/>
    <x v="7"/>
    <x v="0"/>
    <x v="4"/>
    <n v="13.528459900745123"/>
  </r>
  <r>
    <x v="0"/>
    <x v="3"/>
    <x v="7"/>
    <x v="0"/>
    <x v="5"/>
    <n v="11.151873325198082"/>
  </r>
  <r>
    <x v="0"/>
    <x v="3"/>
    <x v="7"/>
    <x v="0"/>
    <x v="6"/>
    <n v="9.6717255652124763"/>
  </r>
  <r>
    <x v="0"/>
    <x v="3"/>
    <x v="7"/>
    <x v="0"/>
    <x v="7"/>
    <n v="9.5433905070984189"/>
  </r>
  <r>
    <x v="0"/>
    <x v="3"/>
    <x v="7"/>
    <x v="0"/>
    <x v="8"/>
    <n v="9.513450171002102"/>
  </r>
  <r>
    <x v="0"/>
    <x v="3"/>
    <x v="7"/>
    <x v="0"/>
    <x v="9"/>
    <n v="9.0789510678509426"/>
  </r>
  <r>
    <x v="0"/>
    <x v="3"/>
    <x v="7"/>
    <x v="0"/>
    <x v="10"/>
    <n v="8.8932431470353972"/>
  </r>
  <r>
    <x v="0"/>
    <x v="3"/>
    <x v="7"/>
    <x v="0"/>
    <x v="11"/>
    <n v="9.0321838837881518"/>
  </r>
  <r>
    <x v="0"/>
    <x v="3"/>
    <x v="7"/>
    <x v="0"/>
    <x v="12"/>
    <n v="9.0310417259417175"/>
  </r>
  <r>
    <x v="0"/>
    <x v="3"/>
    <x v="7"/>
    <x v="0"/>
    <x v="13"/>
    <n v="9.0081335056542393"/>
  </r>
  <r>
    <x v="0"/>
    <x v="3"/>
    <x v="7"/>
    <x v="0"/>
    <x v="14"/>
    <n v="8.9680821617216218"/>
  </r>
  <r>
    <x v="0"/>
    <x v="3"/>
    <x v="7"/>
    <x v="0"/>
    <x v="15"/>
    <n v="8.4506113631368063"/>
  </r>
  <r>
    <x v="0"/>
    <x v="3"/>
    <x v="7"/>
    <x v="1"/>
    <x v="0"/>
    <n v="11.513873670821651"/>
  </r>
  <r>
    <x v="0"/>
    <x v="3"/>
    <x v="7"/>
    <x v="1"/>
    <x v="1"/>
    <n v="34.336558239367463"/>
  </r>
  <r>
    <x v="0"/>
    <x v="3"/>
    <x v="7"/>
    <x v="1"/>
    <x v="2"/>
    <n v="38.750563925845491"/>
  </r>
  <r>
    <x v="0"/>
    <x v="3"/>
    <x v="7"/>
    <x v="1"/>
    <x v="3"/>
    <n v="36.286251349374218"/>
  </r>
  <r>
    <x v="0"/>
    <x v="3"/>
    <x v="7"/>
    <x v="1"/>
    <x v="4"/>
    <n v="29.622231612882491"/>
  </r>
  <r>
    <x v="0"/>
    <x v="3"/>
    <x v="7"/>
    <x v="1"/>
    <x v="5"/>
    <n v="24.590246881388616"/>
  </r>
  <r>
    <x v="0"/>
    <x v="3"/>
    <x v="7"/>
    <x v="1"/>
    <x v="6"/>
    <n v="20.79808024441952"/>
  </r>
  <r>
    <x v="0"/>
    <x v="3"/>
    <x v="7"/>
    <x v="1"/>
    <x v="7"/>
    <n v="20.60375565356706"/>
  </r>
  <r>
    <x v="0"/>
    <x v="3"/>
    <x v="7"/>
    <x v="1"/>
    <x v="8"/>
    <n v="20.492368625005483"/>
  </r>
  <r>
    <x v="0"/>
    <x v="3"/>
    <x v="7"/>
    <x v="1"/>
    <x v="9"/>
    <n v="19.358926630918333"/>
  </r>
  <r>
    <x v="0"/>
    <x v="3"/>
    <x v="7"/>
    <x v="1"/>
    <x v="10"/>
    <n v="19.063729057833292"/>
  </r>
  <r>
    <x v="0"/>
    <x v="3"/>
    <x v="7"/>
    <x v="1"/>
    <x v="11"/>
    <n v="19.487500799155793"/>
  </r>
  <r>
    <x v="0"/>
    <x v="3"/>
    <x v="7"/>
    <x v="1"/>
    <x v="12"/>
    <n v="19.474372329622671"/>
  </r>
  <r>
    <x v="0"/>
    <x v="3"/>
    <x v="7"/>
    <x v="1"/>
    <x v="13"/>
    <n v="19.568867202060574"/>
  </r>
  <r>
    <x v="0"/>
    <x v="3"/>
    <x v="7"/>
    <x v="1"/>
    <x v="14"/>
    <n v="19.206968724007076"/>
  </r>
  <r>
    <x v="0"/>
    <x v="3"/>
    <x v="7"/>
    <x v="1"/>
    <x v="15"/>
    <n v="17.872902938217642"/>
  </r>
  <r>
    <x v="0"/>
    <x v="3"/>
    <x v="8"/>
    <x v="0"/>
    <x v="0"/>
    <n v="293.2504880281362"/>
  </r>
  <r>
    <x v="0"/>
    <x v="3"/>
    <x v="8"/>
    <x v="0"/>
    <x v="1"/>
    <n v="307.05102707700166"/>
  </r>
  <r>
    <x v="0"/>
    <x v="3"/>
    <x v="8"/>
    <x v="0"/>
    <x v="2"/>
    <n v="308.80623630116742"/>
  </r>
  <r>
    <x v="0"/>
    <x v="3"/>
    <x v="8"/>
    <x v="0"/>
    <x v="3"/>
    <n v="320.35039549537038"/>
  </r>
  <r>
    <x v="0"/>
    <x v="3"/>
    <x v="8"/>
    <x v="0"/>
    <x v="4"/>
    <n v="311.43882210426995"/>
  </r>
  <r>
    <x v="0"/>
    <x v="3"/>
    <x v="8"/>
    <x v="0"/>
    <x v="5"/>
    <n v="315.4991583213187"/>
  </r>
  <r>
    <x v="0"/>
    <x v="3"/>
    <x v="8"/>
    <x v="0"/>
    <x v="6"/>
    <n v="309.41488765469705"/>
  </r>
  <r>
    <x v="0"/>
    <x v="3"/>
    <x v="8"/>
    <x v="0"/>
    <x v="7"/>
    <n v="314.49561833154758"/>
  </r>
  <r>
    <x v="0"/>
    <x v="3"/>
    <x v="8"/>
    <x v="0"/>
    <x v="8"/>
    <n v="314.7107389321697"/>
  </r>
  <r>
    <x v="0"/>
    <x v="3"/>
    <x v="8"/>
    <x v="0"/>
    <x v="9"/>
    <n v="314.08202868909859"/>
  </r>
  <r>
    <x v="0"/>
    <x v="3"/>
    <x v="8"/>
    <x v="0"/>
    <x v="10"/>
    <n v="317.17204895188365"/>
  </r>
  <r>
    <x v="0"/>
    <x v="3"/>
    <x v="8"/>
    <x v="0"/>
    <x v="11"/>
    <n v="313.60878922163874"/>
  </r>
  <r>
    <x v="0"/>
    <x v="3"/>
    <x v="8"/>
    <x v="0"/>
    <x v="12"/>
    <n v="314.91937769364921"/>
  </r>
  <r>
    <x v="0"/>
    <x v="3"/>
    <x v="8"/>
    <x v="0"/>
    <x v="13"/>
    <n v="315.479254309834"/>
  </r>
  <r>
    <x v="0"/>
    <x v="3"/>
    <x v="8"/>
    <x v="0"/>
    <x v="14"/>
    <n v="312.18697626416076"/>
  </r>
  <r>
    <x v="0"/>
    <x v="3"/>
    <x v="8"/>
    <x v="0"/>
    <x v="15"/>
    <n v="301.27646599651104"/>
  </r>
  <r>
    <x v="0"/>
    <x v="3"/>
    <x v="8"/>
    <x v="1"/>
    <x v="0"/>
    <n v="307.99741872628783"/>
  </r>
  <r>
    <x v="0"/>
    <x v="3"/>
    <x v="8"/>
    <x v="1"/>
    <x v="1"/>
    <n v="323.22069677359394"/>
  </r>
  <r>
    <x v="0"/>
    <x v="3"/>
    <x v="8"/>
    <x v="1"/>
    <x v="2"/>
    <n v="330.37443123149399"/>
  </r>
  <r>
    <x v="0"/>
    <x v="3"/>
    <x v="8"/>
    <x v="1"/>
    <x v="3"/>
    <n v="335.12325770429425"/>
  </r>
  <r>
    <x v="0"/>
    <x v="3"/>
    <x v="8"/>
    <x v="1"/>
    <x v="4"/>
    <n v="301.32737870823712"/>
  </r>
  <r>
    <x v="0"/>
    <x v="3"/>
    <x v="8"/>
    <x v="1"/>
    <x v="5"/>
    <n v="296.29539397674324"/>
  </r>
  <r>
    <x v="0"/>
    <x v="3"/>
    <x v="8"/>
    <x v="1"/>
    <x v="6"/>
    <n v="292.50322733977407"/>
  </r>
  <r>
    <x v="0"/>
    <x v="3"/>
    <x v="8"/>
    <x v="1"/>
    <x v="7"/>
    <n v="292.3089027489217"/>
  </r>
  <r>
    <x v="0"/>
    <x v="3"/>
    <x v="8"/>
    <x v="1"/>
    <x v="8"/>
    <n v="292.19751572036012"/>
  </r>
  <r>
    <x v="0"/>
    <x v="3"/>
    <x v="8"/>
    <x v="1"/>
    <x v="9"/>
    <n v="291.06407372627297"/>
  </r>
  <r>
    <x v="0"/>
    <x v="3"/>
    <x v="8"/>
    <x v="1"/>
    <x v="10"/>
    <n v="290.76887615318788"/>
  </r>
  <r>
    <x v="0"/>
    <x v="3"/>
    <x v="8"/>
    <x v="1"/>
    <x v="11"/>
    <n v="291.1926478945104"/>
  </r>
  <r>
    <x v="0"/>
    <x v="3"/>
    <x v="8"/>
    <x v="1"/>
    <x v="12"/>
    <n v="291.1795194249774"/>
  </r>
  <r>
    <x v="0"/>
    <x v="3"/>
    <x v="8"/>
    <x v="1"/>
    <x v="13"/>
    <n v="291.27401429741519"/>
  </r>
  <r>
    <x v="0"/>
    <x v="3"/>
    <x v="8"/>
    <x v="1"/>
    <x v="14"/>
    <n v="290.9121158193617"/>
  </r>
  <r>
    <x v="0"/>
    <x v="3"/>
    <x v="8"/>
    <x v="1"/>
    <x v="15"/>
    <n v="268.63049591470599"/>
  </r>
  <r>
    <x v="0"/>
    <x v="3"/>
    <x v="9"/>
    <x v="1"/>
    <x v="1"/>
    <n v="2.3830088616670175"/>
  </r>
  <r>
    <x v="0"/>
    <x v="3"/>
    <x v="9"/>
    <x v="1"/>
    <x v="2"/>
    <n v="8.125978264618352"/>
  </r>
  <r>
    <x v="0"/>
    <x v="3"/>
    <x v="9"/>
    <x v="1"/>
    <x v="3"/>
    <n v="4.2204264298079135"/>
  </r>
  <r>
    <x v="0"/>
    <x v="3"/>
    <x v="9"/>
    <x v="1"/>
    <x v="4"/>
    <n v="2.7889074138045333"/>
  </r>
  <r>
    <x v="0"/>
    <x v="3"/>
    <x v="9"/>
    <x v="1"/>
    <x v="5"/>
    <n v="1.698055717985268"/>
  </r>
  <r>
    <x v="0"/>
    <x v="3"/>
    <x v="9"/>
    <x v="1"/>
    <x v="6"/>
    <n v="0.82227933142785747"/>
  </r>
  <r>
    <x v="0"/>
    <x v="3"/>
    <x v="9"/>
    <x v="1"/>
    <x v="7"/>
    <n v="0.63727708159966756"/>
  </r>
  <r>
    <x v="0"/>
    <x v="3"/>
    <x v="9"/>
    <x v="1"/>
    <x v="8"/>
    <n v="0.65615461785822382"/>
  </r>
  <r>
    <x v="0"/>
    <x v="3"/>
    <x v="9"/>
    <x v="1"/>
    <x v="9"/>
    <n v="0.32502672440957803"/>
  </r>
  <r>
    <x v="0"/>
    <x v="3"/>
    <x v="9"/>
    <x v="1"/>
    <x v="10"/>
    <n v="0.26608887634621053"/>
  </r>
  <r>
    <x v="0"/>
    <x v="3"/>
    <x v="9"/>
    <x v="1"/>
    <x v="11"/>
    <n v="0.32607936198904991"/>
  </r>
  <r>
    <x v="0"/>
    <x v="3"/>
    <x v="9"/>
    <x v="1"/>
    <x v="12"/>
    <n v="0.27390012763391308"/>
  </r>
  <r>
    <x v="0"/>
    <x v="3"/>
    <x v="9"/>
    <x v="1"/>
    <x v="13"/>
    <n v="0.2220638965598789"/>
  </r>
  <r>
    <x v="0"/>
    <x v="3"/>
    <x v="9"/>
    <x v="1"/>
    <x v="14"/>
    <n v="0.25361815498471363"/>
  </r>
  <r>
    <x v="0"/>
    <x v="3"/>
    <x v="10"/>
    <x v="0"/>
    <x v="1"/>
    <n v="8.0845289069481829"/>
  </r>
  <r>
    <x v="0"/>
    <x v="3"/>
    <x v="10"/>
    <x v="0"/>
    <x v="2"/>
    <n v="6.5544830334894506"/>
  </r>
  <r>
    <x v="0"/>
    <x v="3"/>
    <x v="10"/>
    <x v="0"/>
    <x v="3"/>
    <n v="5.7022674855119364"/>
  </r>
  <r>
    <x v="0"/>
    <x v="3"/>
    <x v="10"/>
    <x v="0"/>
    <x v="4"/>
    <n v="3.2513702660048542"/>
  </r>
  <r>
    <x v="0"/>
    <x v="3"/>
    <x v="10"/>
    <x v="0"/>
    <x v="5"/>
    <n v="1.2297488685884337"/>
  </r>
  <r>
    <x v="0"/>
    <x v="3"/>
    <x v="10"/>
    <x v="0"/>
    <x v="6"/>
    <n v="6.8921448400310378E-2"/>
  </r>
  <r>
    <x v="0"/>
    <x v="3"/>
    <x v="10"/>
    <x v="1"/>
    <x v="0"/>
    <n v="302.06691790792428"/>
  </r>
  <r>
    <x v="0"/>
    <x v="3"/>
    <x v="10"/>
    <x v="1"/>
    <x v="1"/>
    <n v="287.40792870552576"/>
  </r>
  <r>
    <x v="0"/>
    <x v="3"/>
    <x v="10"/>
    <x v="1"/>
    <x v="2"/>
    <n v="281.81390762414986"/>
  </r>
  <r>
    <x v="0"/>
    <x v="3"/>
    <x v="10"/>
    <x v="1"/>
    <x v="3"/>
    <n v="277.84289586801236"/>
  </r>
  <r>
    <x v="0"/>
    <x v="3"/>
    <x v="10"/>
    <x v="1"/>
    <x v="4"/>
    <n v="176.06672116188929"/>
  </r>
  <r>
    <x v="0"/>
    <x v="3"/>
    <x v="10"/>
    <x v="1"/>
    <x v="5"/>
    <n v="67.394485908692317"/>
  </r>
  <r>
    <x v="0"/>
    <x v="3"/>
    <x v="10"/>
    <x v="1"/>
    <x v="6"/>
    <n v="19.980149954926652"/>
  </r>
  <r>
    <x v="0"/>
    <x v="4"/>
    <x v="0"/>
    <x v="0"/>
    <x v="0"/>
    <n v="500"/>
  </r>
  <r>
    <x v="0"/>
    <x v="4"/>
    <x v="0"/>
    <x v="0"/>
    <x v="1"/>
    <n v="506.8713040363221"/>
  </r>
  <r>
    <x v="0"/>
    <x v="4"/>
    <x v="0"/>
    <x v="0"/>
    <x v="2"/>
    <n v="504.08806916947668"/>
  </r>
  <r>
    <x v="0"/>
    <x v="4"/>
    <x v="0"/>
    <x v="0"/>
    <x v="3"/>
    <n v="504.11103560028801"/>
  </r>
  <r>
    <x v="0"/>
    <x v="4"/>
    <x v="0"/>
    <x v="0"/>
    <x v="4"/>
    <n v="508.82744851227596"/>
  </r>
  <r>
    <x v="0"/>
    <x v="4"/>
    <x v="0"/>
    <x v="0"/>
    <x v="5"/>
    <n v="504.54886633297031"/>
  </r>
  <r>
    <x v="0"/>
    <x v="4"/>
    <x v="0"/>
    <x v="0"/>
    <x v="6"/>
    <n v="505.14983263803225"/>
  </r>
  <r>
    <x v="0"/>
    <x v="4"/>
    <x v="0"/>
    <x v="0"/>
    <x v="7"/>
    <n v="503.53495126242842"/>
  </r>
  <r>
    <x v="0"/>
    <x v="4"/>
    <x v="0"/>
    <x v="0"/>
    <x v="8"/>
    <n v="504.3007744320492"/>
  </r>
  <r>
    <x v="0"/>
    <x v="4"/>
    <x v="0"/>
    <x v="0"/>
    <x v="9"/>
    <n v="505.78255614790606"/>
  </r>
  <r>
    <x v="0"/>
    <x v="4"/>
    <x v="0"/>
    <x v="0"/>
    <x v="10"/>
    <n v="505.08394151679067"/>
  </r>
  <r>
    <x v="0"/>
    <x v="4"/>
    <x v="0"/>
    <x v="0"/>
    <x v="11"/>
    <n v="504.42477982037781"/>
  </r>
  <r>
    <x v="0"/>
    <x v="4"/>
    <x v="0"/>
    <x v="0"/>
    <x v="12"/>
    <n v="505.0309395897682"/>
  </r>
  <r>
    <x v="0"/>
    <x v="4"/>
    <x v="0"/>
    <x v="0"/>
    <x v="13"/>
    <n v="507.69541746947289"/>
  </r>
  <r>
    <x v="0"/>
    <x v="4"/>
    <x v="0"/>
    <x v="0"/>
    <x v="14"/>
    <n v="505.34802012832859"/>
  </r>
  <r>
    <x v="0"/>
    <x v="4"/>
    <x v="0"/>
    <x v="0"/>
    <x v="15"/>
    <n v="505.10799786018208"/>
  </r>
  <r>
    <x v="0"/>
    <x v="4"/>
    <x v="0"/>
    <x v="1"/>
    <x v="0"/>
    <n v="1858.0064248059537"/>
  </r>
  <r>
    <x v="0"/>
    <x v="4"/>
    <x v="0"/>
    <x v="1"/>
    <x v="1"/>
    <n v="1238.5591185285682"/>
  </r>
  <r>
    <x v="0"/>
    <x v="4"/>
    <x v="0"/>
    <x v="1"/>
    <x v="2"/>
    <n v="894.89710526734621"/>
  </r>
  <r>
    <x v="0"/>
    <x v="4"/>
    <x v="0"/>
    <x v="1"/>
    <x v="3"/>
    <n v="792.8645179062305"/>
  </r>
  <r>
    <x v="0"/>
    <x v="4"/>
    <x v="0"/>
    <x v="1"/>
    <x v="4"/>
    <n v="636.49056462524482"/>
  </r>
  <r>
    <x v="0"/>
    <x v="4"/>
    <x v="0"/>
    <x v="1"/>
    <x v="5"/>
    <n v="603.10057325237437"/>
  </r>
  <r>
    <x v="0"/>
    <x v="4"/>
    <x v="0"/>
    <x v="1"/>
    <x v="6"/>
    <n v="556.55475310776751"/>
  </r>
  <r>
    <x v="0"/>
    <x v="4"/>
    <x v="0"/>
    <x v="1"/>
    <x v="7"/>
    <n v="575.88384412017774"/>
  </r>
  <r>
    <x v="0"/>
    <x v="4"/>
    <x v="0"/>
    <x v="1"/>
    <x v="8"/>
    <n v="527.53566385579461"/>
  </r>
  <r>
    <x v="0"/>
    <x v="4"/>
    <x v="0"/>
    <x v="1"/>
    <x v="9"/>
    <n v="565.21044877136069"/>
  </r>
  <r>
    <x v="0"/>
    <x v="4"/>
    <x v="0"/>
    <x v="1"/>
    <x v="10"/>
    <n v="511.93456699416311"/>
  </r>
  <r>
    <x v="0"/>
    <x v="4"/>
    <x v="0"/>
    <x v="1"/>
    <x v="11"/>
    <n v="513.85547154144172"/>
  </r>
  <r>
    <x v="0"/>
    <x v="4"/>
    <x v="0"/>
    <x v="1"/>
    <x v="12"/>
    <n v="521.51146486738151"/>
  </r>
  <r>
    <x v="0"/>
    <x v="4"/>
    <x v="0"/>
    <x v="1"/>
    <x v="13"/>
    <n v="560.03433502311805"/>
  </r>
  <r>
    <x v="0"/>
    <x v="4"/>
    <x v="0"/>
    <x v="1"/>
    <x v="14"/>
    <n v="559.82872407726506"/>
  </r>
  <r>
    <x v="0"/>
    <x v="4"/>
    <x v="0"/>
    <x v="1"/>
    <x v="15"/>
    <n v="513.46030985779169"/>
  </r>
  <r>
    <x v="0"/>
    <x v="4"/>
    <x v="1"/>
    <x v="0"/>
    <x v="0"/>
    <n v="4.4003231020638127"/>
  </r>
  <r>
    <x v="0"/>
    <x v="4"/>
    <x v="1"/>
    <x v="0"/>
    <x v="1"/>
    <n v="4.2206022268125434"/>
  </r>
  <r>
    <x v="0"/>
    <x v="4"/>
    <x v="1"/>
    <x v="0"/>
    <x v="2"/>
    <n v="4.402855581488212"/>
  </r>
  <r>
    <x v="0"/>
    <x v="4"/>
    <x v="1"/>
    <x v="0"/>
    <x v="3"/>
    <n v="4.3881095871523881"/>
  </r>
  <r>
    <x v="0"/>
    <x v="4"/>
    <x v="1"/>
    <x v="0"/>
    <x v="4"/>
    <n v="4.3691895337884539"/>
  </r>
  <r>
    <x v="0"/>
    <x v="4"/>
    <x v="1"/>
    <x v="0"/>
    <x v="5"/>
    <n v="4.3304054789973936"/>
  </r>
  <r>
    <x v="0"/>
    <x v="4"/>
    <x v="1"/>
    <x v="0"/>
    <x v="6"/>
    <n v="4.321761472893332"/>
  </r>
  <r>
    <x v="0"/>
    <x v="4"/>
    <x v="1"/>
    <x v="0"/>
    <x v="7"/>
    <n v="4.335444379570851"/>
  </r>
  <r>
    <x v="0"/>
    <x v="4"/>
    <x v="1"/>
    <x v="0"/>
    <x v="8"/>
    <n v="4.3336911113732528"/>
  </r>
  <r>
    <x v="0"/>
    <x v="4"/>
    <x v="1"/>
    <x v="0"/>
    <x v="9"/>
    <n v="4.3320196223131662"/>
  </r>
  <r>
    <x v="0"/>
    <x v="4"/>
    <x v="1"/>
    <x v="0"/>
    <x v="10"/>
    <n v="4.3311600473159304"/>
  </r>
  <r>
    <x v="0"/>
    <x v="4"/>
    <x v="1"/>
    <x v="0"/>
    <x v="11"/>
    <n v="4.3232707170689739"/>
  </r>
  <r>
    <x v="0"/>
    <x v="4"/>
    <x v="1"/>
    <x v="0"/>
    <x v="12"/>
    <n v="4.3216324553118"/>
  </r>
  <r>
    <x v="0"/>
    <x v="4"/>
    <x v="1"/>
    <x v="0"/>
    <x v="13"/>
    <n v="4.3292704686458485"/>
  </r>
  <r>
    <x v="0"/>
    <x v="4"/>
    <x v="1"/>
    <x v="0"/>
    <x v="14"/>
    <n v="4.3204271624511383"/>
  </r>
  <r>
    <x v="0"/>
    <x v="4"/>
    <x v="1"/>
    <x v="0"/>
    <x v="15"/>
    <n v="4.3280268153060826"/>
  </r>
  <r>
    <x v="0"/>
    <x v="4"/>
    <x v="1"/>
    <x v="1"/>
    <x v="0"/>
    <n v="1357.4877558844537"/>
  </r>
  <r>
    <x v="0"/>
    <x v="4"/>
    <x v="1"/>
    <x v="1"/>
    <x v="1"/>
    <n v="885.88857970000254"/>
  </r>
  <r>
    <x v="0"/>
    <x v="4"/>
    <x v="1"/>
    <x v="1"/>
    <x v="2"/>
    <n v="652.29840774278011"/>
  </r>
  <r>
    <x v="0"/>
    <x v="4"/>
    <x v="1"/>
    <x v="1"/>
    <x v="3"/>
    <n v="544.15125716673742"/>
  </r>
  <r>
    <x v="0"/>
    <x v="4"/>
    <x v="1"/>
    <x v="1"/>
    <x v="4"/>
    <n v="398.20003220799879"/>
  </r>
  <r>
    <x v="0"/>
    <x v="4"/>
    <x v="1"/>
    <x v="1"/>
    <x v="5"/>
    <n v="347.2581998628005"/>
  </r>
  <r>
    <x v="0"/>
    <x v="4"/>
    <x v="1"/>
    <x v="1"/>
    <x v="6"/>
    <n v="303.93172632216431"/>
  </r>
  <r>
    <x v="0"/>
    <x v="4"/>
    <x v="1"/>
    <x v="1"/>
    <x v="7"/>
    <n v="288.30235929944888"/>
  </r>
  <r>
    <x v="0"/>
    <x v="4"/>
    <x v="1"/>
    <x v="1"/>
    <x v="8"/>
    <n v="287.85592951564718"/>
  </r>
  <r>
    <x v="0"/>
    <x v="4"/>
    <x v="1"/>
    <x v="1"/>
    <x v="9"/>
    <n v="300.33048846196112"/>
  </r>
  <r>
    <x v="0"/>
    <x v="4"/>
    <x v="1"/>
    <x v="1"/>
    <x v="10"/>
    <n v="274.196418598847"/>
  </r>
  <r>
    <x v="0"/>
    <x v="4"/>
    <x v="1"/>
    <x v="1"/>
    <x v="11"/>
    <n v="273.54504936180837"/>
  </r>
  <r>
    <x v="0"/>
    <x v="4"/>
    <x v="1"/>
    <x v="1"/>
    <x v="12"/>
    <n v="272.02946295478159"/>
  </r>
  <r>
    <x v="0"/>
    <x v="4"/>
    <x v="1"/>
    <x v="1"/>
    <x v="13"/>
    <n v="270.53605817767044"/>
  </r>
  <r>
    <x v="0"/>
    <x v="4"/>
    <x v="1"/>
    <x v="1"/>
    <x v="14"/>
    <n v="276.34758278622149"/>
  </r>
  <r>
    <x v="0"/>
    <x v="4"/>
    <x v="1"/>
    <x v="1"/>
    <x v="15"/>
    <n v="275.46383446968656"/>
  </r>
  <r>
    <x v="0"/>
    <x v="4"/>
    <x v="2"/>
    <x v="0"/>
    <x v="2"/>
    <n v="0.31700327226555836"/>
  </r>
  <r>
    <x v="0"/>
    <x v="4"/>
    <x v="2"/>
    <x v="0"/>
    <x v="3"/>
    <n v="0.46529751221849286"/>
  </r>
  <r>
    <x v="0"/>
    <x v="4"/>
    <x v="2"/>
    <x v="0"/>
    <x v="4"/>
    <n v="0.26794513485945293"/>
  </r>
  <r>
    <x v="0"/>
    <x v="4"/>
    <x v="2"/>
    <x v="0"/>
    <x v="5"/>
    <n v="0.13829633628151417"/>
  </r>
  <r>
    <x v="0"/>
    <x v="4"/>
    <x v="2"/>
    <x v="0"/>
    <x v="6"/>
    <n v="2.8577444277471383E-2"/>
  </r>
  <r>
    <x v="0"/>
    <x v="4"/>
    <x v="2"/>
    <x v="0"/>
    <x v="7"/>
    <n v="3.0416476771685838E-2"/>
  </r>
  <r>
    <x v="0"/>
    <x v="4"/>
    <x v="2"/>
    <x v="0"/>
    <x v="8"/>
    <n v="3.2281040047244851E-2"/>
  </r>
  <r>
    <x v="0"/>
    <x v="4"/>
    <x v="2"/>
    <x v="0"/>
    <x v="9"/>
    <n v="3.2358813838368494E-3"/>
  </r>
  <r>
    <x v="0"/>
    <x v="4"/>
    <x v="2"/>
    <x v="0"/>
    <x v="10"/>
    <n v="1.2507490892936313E-2"/>
  </r>
  <r>
    <x v="0"/>
    <x v="4"/>
    <x v="2"/>
    <x v="0"/>
    <x v="11"/>
    <n v="1.6888448794636045E-3"/>
  </r>
  <r>
    <x v="0"/>
    <x v="4"/>
    <x v="2"/>
    <x v="1"/>
    <x v="0"/>
    <n v="1088.9994914783924"/>
  </r>
  <r>
    <x v="0"/>
    <x v="4"/>
    <x v="2"/>
    <x v="1"/>
    <x v="1"/>
    <n v="617.39793108419713"/>
  </r>
  <r>
    <x v="0"/>
    <x v="4"/>
    <x v="2"/>
    <x v="1"/>
    <x v="2"/>
    <n v="382.61235922811488"/>
  </r>
  <r>
    <x v="0"/>
    <x v="4"/>
    <x v="2"/>
    <x v="1"/>
    <x v="3"/>
    <n v="227.99465456189535"/>
  </r>
  <r>
    <x v="0"/>
    <x v="4"/>
    <x v="2"/>
    <x v="1"/>
    <x v="4"/>
    <n v="129.71176780193835"/>
  </r>
  <r>
    <x v="0"/>
    <x v="4"/>
    <x v="2"/>
    <x v="1"/>
    <x v="5"/>
    <n v="63.950892144572862"/>
  </r>
  <r>
    <x v="0"/>
    <x v="4"/>
    <x v="2"/>
    <x v="1"/>
    <x v="6"/>
    <n v="18.314104062128084"/>
  </r>
  <r>
    <x v="0"/>
    <x v="4"/>
    <x v="2"/>
    <x v="1"/>
    <x v="7"/>
    <n v="18.314104062119632"/>
  </r>
  <r>
    <x v="0"/>
    <x v="4"/>
    <x v="2"/>
    <x v="1"/>
    <x v="8"/>
    <n v="15.935358440871569"/>
  </r>
  <r>
    <x v="0"/>
    <x v="4"/>
    <x v="3"/>
    <x v="0"/>
    <x v="0"/>
    <n v="3.5911656677827857"/>
  </r>
  <r>
    <x v="0"/>
    <x v="4"/>
    <x v="3"/>
    <x v="0"/>
    <x v="1"/>
    <n v="5.8910734122273727"/>
  </r>
  <r>
    <x v="0"/>
    <x v="4"/>
    <x v="3"/>
    <x v="0"/>
    <x v="2"/>
    <n v="4.6887904031967125"/>
  </r>
  <r>
    <x v="0"/>
    <x v="4"/>
    <x v="3"/>
    <x v="0"/>
    <x v="3"/>
    <n v="3.5882381904205176"/>
  </r>
  <r>
    <x v="0"/>
    <x v="4"/>
    <x v="3"/>
    <x v="0"/>
    <x v="4"/>
    <n v="2.8760169391916692"/>
  </r>
  <r>
    <x v="0"/>
    <x v="4"/>
    <x v="3"/>
    <x v="0"/>
    <x v="5"/>
    <n v="2.3955894639305986"/>
  </r>
  <r>
    <x v="0"/>
    <x v="4"/>
    <x v="3"/>
    <x v="0"/>
    <x v="6"/>
    <n v="2.0414889620766448"/>
  </r>
  <r>
    <x v="0"/>
    <x v="4"/>
    <x v="3"/>
    <x v="0"/>
    <x v="7"/>
    <n v="2.025515022522336"/>
  </r>
  <r>
    <x v="0"/>
    <x v="4"/>
    <x v="3"/>
    <x v="0"/>
    <x v="8"/>
    <n v="2.0196385143700337"/>
  </r>
  <r>
    <x v="0"/>
    <x v="4"/>
    <x v="3"/>
    <x v="0"/>
    <x v="9"/>
    <n v="1.9121459927571058"/>
  </r>
  <r>
    <x v="0"/>
    <x v="4"/>
    <x v="3"/>
    <x v="0"/>
    <x v="10"/>
    <n v="1.9102319334466418"/>
  </r>
  <r>
    <x v="0"/>
    <x v="4"/>
    <x v="3"/>
    <x v="0"/>
    <x v="11"/>
    <n v="1.9237509651870766"/>
  </r>
  <r>
    <x v="0"/>
    <x v="4"/>
    <x v="3"/>
    <x v="0"/>
    <x v="12"/>
    <n v="1.9320633897435548"/>
  </r>
  <r>
    <x v="0"/>
    <x v="4"/>
    <x v="3"/>
    <x v="0"/>
    <x v="13"/>
    <n v="1.9209580113856695"/>
  </r>
  <r>
    <x v="0"/>
    <x v="4"/>
    <x v="3"/>
    <x v="0"/>
    <x v="14"/>
    <n v="1.9090307876217401"/>
  </r>
  <r>
    <x v="0"/>
    <x v="4"/>
    <x v="3"/>
    <x v="0"/>
    <x v="15"/>
    <n v="1.911655313130296"/>
  </r>
  <r>
    <x v="0"/>
    <x v="4"/>
    <x v="3"/>
    <x v="1"/>
    <x v="0"/>
    <n v="1267.4976121530601"/>
  </r>
  <r>
    <x v="0"/>
    <x v="4"/>
    <x v="3"/>
    <x v="1"/>
    <x v="1"/>
    <n v="880.16468208465608"/>
  </r>
  <r>
    <x v="0"/>
    <x v="4"/>
    <x v="3"/>
    <x v="1"/>
    <x v="2"/>
    <n v="645.37911022857384"/>
  </r>
  <r>
    <x v="0"/>
    <x v="4"/>
    <x v="3"/>
    <x v="1"/>
    <x v="3"/>
    <n v="490.76140556235413"/>
  </r>
  <r>
    <x v="0"/>
    <x v="4"/>
    <x v="3"/>
    <x v="1"/>
    <x v="4"/>
    <n v="392.47851880239728"/>
  </r>
  <r>
    <x v="0"/>
    <x v="4"/>
    <x v="3"/>
    <x v="1"/>
    <x v="5"/>
    <n v="326.71764314503173"/>
  </r>
  <r>
    <x v="0"/>
    <x v="4"/>
    <x v="3"/>
    <x v="1"/>
    <x v="6"/>
    <n v="281.08085506258698"/>
  </r>
  <r>
    <x v="0"/>
    <x v="4"/>
    <x v="3"/>
    <x v="1"/>
    <x v="7"/>
    <n v="281.08085506257856"/>
  </r>
  <r>
    <x v="0"/>
    <x v="4"/>
    <x v="3"/>
    <x v="1"/>
    <x v="8"/>
    <n v="278.70210944133049"/>
  </r>
  <r>
    <x v="0"/>
    <x v="4"/>
    <x v="3"/>
    <x v="1"/>
    <x v="9"/>
    <n v="262.7667510004589"/>
  </r>
  <r>
    <x v="0"/>
    <x v="4"/>
    <x v="3"/>
    <x v="1"/>
    <x v="10"/>
    <n v="262.76675100045884"/>
  </r>
  <r>
    <x v="0"/>
    <x v="4"/>
    <x v="3"/>
    <x v="1"/>
    <x v="11"/>
    <n v="262.7667510004589"/>
  </r>
  <r>
    <x v="0"/>
    <x v="4"/>
    <x v="3"/>
    <x v="1"/>
    <x v="12"/>
    <n v="262.76675100045884"/>
  </r>
  <r>
    <x v="0"/>
    <x v="4"/>
    <x v="3"/>
    <x v="1"/>
    <x v="13"/>
    <n v="262.7667510004589"/>
  </r>
  <r>
    <x v="0"/>
    <x v="4"/>
    <x v="3"/>
    <x v="1"/>
    <x v="14"/>
    <n v="262.76675100045884"/>
  </r>
  <r>
    <x v="0"/>
    <x v="4"/>
    <x v="3"/>
    <x v="1"/>
    <x v="15"/>
    <n v="262.7667510004589"/>
  </r>
  <r>
    <x v="0"/>
    <x v="4"/>
    <x v="4"/>
    <x v="0"/>
    <x v="0"/>
    <n v="44.390859466227603"/>
  </r>
  <r>
    <x v="0"/>
    <x v="4"/>
    <x v="4"/>
    <x v="0"/>
    <x v="1"/>
    <n v="45.19144853760681"/>
  </r>
  <r>
    <x v="0"/>
    <x v="4"/>
    <x v="4"/>
    <x v="0"/>
    <x v="2"/>
    <n v="45.36847631625637"/>
  </r>
  <r>
    <x v="0"/>
    <x v="4"/>
    <x v="4"/>
    <x v="0"/>
    <x v="3"/>
    <n v="45.213839370586399"/>
  </r>
  <r>
    <x v="0"/>
    <x v="4"/>
    <x v="4"/>
    <x v="0"/>
    <x v="4"/>
    <n v="44.833246547832204"/>
  </r>
  <r>
    <x v="0"/>
    <x v="4"/>
    <x v="4"/>
    <x v="0"/>
    <x v="5"/>
    <n v="44.520564742986352"/>
  </r>
  <r>
    <x v="0"/>
    <x v="4"/>
    <x v="4"/>
    <x v="0"/>
    <x v="6"/>
    <n v="41.493743142428514"/>
  </r>
  <r>
    <x v="0"/>
    <x v="4"/>
    <x v="4"/>
    <x v="0"/>
    <x v="7"/>
    <n v="41.491606224681931"/>
  </r>
  <r>
    <x v="0"/>
    <x v="4"/>
    <x v="4"/>
    <x v="0"/>
    <x v="8"/>
    <n v="41.484210508823082"/>
  </r>
  <r>
    <x v="0"/>
    <x v="4"/>
    <x v="4"/>
    <x v="0"/>
    <x v="9"/>
    <n v="41.443479699421083"/>
  </r>
  <r>
    <x v="0"/>
    <x v="4"/>
    <x v="4"/>
    <x v="0"/>
    <x v="10"/>
    <n v="41.445983487335468"/>
  </r>
  <r>
    <x v="0"/>
    <x v="4"/>
    <x v="4"/>
    <x v="0"/>
    <x v="11"/>
    <n v="41.434333122728425"/>
  </r>
  <r>
    <x v="0"/>
    <x v="4"/>
    <x v="4"/>
    <x v="0"/>
    <x v="12"/>
    <n v="41.439715104622763"/>
  </r>
  <r>
    <x v="0"/>
    <x v="4"/>
    <x v="4"/>
    <x v="0"/>
    <x v="13"/>
    <n v="41.44009706115304"/>
  </r>
  <r>
    <x v="0"/>
    <x v="4"/>
    <x v="4"/>
    <x v="0"/>
    <x v="14"/>
    <n v="41.425081046036958"/>
  </r>
  <r>
    <x v="0"/>
    <x v="4"/>
    <x v="4"/>
    <x v="0"/>
    <x v="15"/>
    <n v="41.381316120443138"/>
  </r>
  <r>
    <x v="0"/>
    <x v="4"/>
    <x v="4"/>
    <x v="1"/>
    <x v="0"/>
    <n v="1615.8369809432279"/>
  </r>
  <r>
    <x v="0"/>
    <x v="4"/>
    <x v="4"/>
    <x v="1"/>
    <x v="1"/>
    <n v="1144.2367984376194"/>
  </r>
  <r>
    <x v="0"/>
    <x v="4"/>
    <x v="4"/>
    <x v="1"/>
    <x v="2"/>
    <n v="910.66389928124727"/>
  </r>
  <r>
    <x v="0"/>
    <x v="4"/>
    <x v="4"/>
    <x v="1"/>
    <x v="3"/>
    <n v="814.95470681066286"/>
  </r>
  <r>
    <x v="0"/>
    <x v="4"/>
    <x v="4"/>
    <x v="1"/>
    <x v="4"/>
    <n v="656.54825077449095"/>
  </r>
  <r>
    <x v="0"/>
    <x v="4"/>
    <x v="4"/>
    <x v="1"/>
    <x v="5"/>
    <n v="646.61387411446981"/>
  </r>
  <r>
    <x v="0"/>
    <x v="4"/>
    <x v="4"/>
    <x v="1"/>
    <x v="6"/>
    <n v="575.14215234390986"/>
  </r>
  <r>
    <x v="0"/>
    <x v="4"/>
    <x v="4"/>
    <x v="1"/>
    <x v="7"/>
    <n v="573.58763827502037"/>
  </r>
  <r>
    <x v="0"/>
    <x v="4"/>
    <x v="4"/>
    <x v="1"/>
    <x v="8"/>
    <n v="571.42206070741997"/>
  </r>
  <r>
    <x v="0"/>
    <x v="4"/>
    <x v="4"/>
    <x v="1"/>
    <x v="9"/>
    <n v="614.26432149021548"/>
  </r>
  <r>
    <x v="0"/>
    <x v="4"/>
    <x v="4"/>
    <x v="1"/>
    <x v="10"/>
    <n v="562.31439497092833"/>
  </r>
  <r>
    <x v="0"/>
    <x v="4"/>
    <x v="4"/>
    <x v="1"/>
    <x v="11"/>
    <n v="561.00877370137277"/>
  </r>
  <r>
    <x v="0"/>
    <x v="4"/>
    <x v="4"/>
    <x v="1"/>
    <x v="12"/>
    <n v="565.49792898489261"/>
  </r>
  <r>
    <x v="0"/>
    <x v="4"/>
    <x v="4"/>
    <x v="1"/>
    <x v="13"/>
    <n v="571.62217605955607"/>
  </r>
  <r>
    <x v="0"/>
    <x v="4"/>
    <x v="4"/>
    <x v="1"/>
    <x v="14"/>
    <n v="562.94007340563167"/>
  </r>
  <r>
    <x v="0"/>
    <x v="4"/>
    <x v="4"/>
    <x v="1"/>
    <x v="15"/>
    <n v="538.20035999666118"/>
  </r>
  <r>
    <x v="0"/>
    <x v="4"/>
    <x v="5"/>
    <x v="0"/>
    <x v="0"/>
    <n v="13.612928111114096"/>
  </r>
  <r>
    <x v="0"/>
    <x v="4"/>
    <x v="5"/>
    <x v="0"/>
    <x v="1"/>
    <n v="13.899233596947338"/>
  </r>
  <r>
    <x v="0"/>
    <x v="4"/>
    <x v="5"/>
    <x v="0"/>
    <x v="2"/>
    <n v="13.909288808744224"/>
  </r>
  <r>
    <x v="0"/>
    <x v="4"/>
    <x v="5"/>
    <x v="0"/>
    <x v="3"/>
    <n v="13.891480901658962"/>
  </r>
  <r>
    <x v="0"/>
    <x v="4"/>
    <x v="5"/>
    <x v="0"/>
    <x v="4"/>
    <n v="13.882034071360742"/>
  </r>
  <r>
    <x v="0"/>
    <x v="4"/>
    <x v="5"/>
    <x v="0"/>
    <x v="5"/>
    <n v="13.906961073257564"/>
  </r>
  <r>
    <x v="0"/>
    <x v="4"/>
    <x v="5"/>
    <x v="0"/>
    <x v="6"/>
    <n v="13.872765944021761"/>
  </r>
  <r>
    <x v="0"/>
    <x v="4"/>
    <x v="5"/>
    <x v="0"/>
    <x v="7"/>
    <n v="13.89071635771943"/>
  </r>
  <r>
    <x v="0"/>
    <x v="4"/>
    <x v="5"/>
    <x v="0"/>
    <x v="8"/>
    <n v="13.91328430402962"/>
  </r>
  <r>
    <x v="0"/>
    <x v="4"/>
    <x v="5"/>
    <x v="0"/>
    <x v="9"/>
    <n v="13.889127395570432"/>
  </r>
  <r>
    <x v="0"/>
    <x v="4"/>
    <x v="5"/>
    <x v="0"/>
    <x v="10"/>
    <n v="13.906232124505836"/>
  </r>
  <r>
    <x v="0"/>
    <x v="4"/>
    <x v="5"/>
    <x v="0"/>
    <x v="11"/>
    <n v="13.905203678596539"/>
  </r>
  <r>
    <x v="0"/>
    <x v="4"/>
    <x v="5"/>
    <x v="0"/>
    <x v="12"/>
    <n v="13.885254115745692"/>
  </r>
  <r>
    <x v="0"/>
    <x v="4"/>
    <x v="5"/>
    <x v="0"/>
    <x v="13"/>
    <n v="13.907508834166416"/>
  </r>
  <r>
    <x v="0"/>
    <x v="4"/>
    <x v="5"/>
    <x v="0"/>
    <x v="14"/>
    <n v="13.879689633986546"/>
  </r>
  <r>
    <x v="0"/>
    <x v="4"/>
    <x v="5"/>
    <x v="0"/>
    <x v="15"/>
    <n v="13.899365787065268"/>
  </r>
  <r>
    <x v="0"/>
    <x v="4"/>
    <x v="5"/>
    <x v="1"/>
    <x v="0"/>
    <n v="1642.7900372724137"/>
  </r>
  <r>
    <x v="0"/>
    <x v="4"/>
    <x v="5"/>
    <x v="1"/>
    <x v="1"/>
    <n v="1023.3427309950284"/>
  </r>
  <r>
    <x v="0"/>
    <x v="4"/>
    <x v="5"/>
    <x v="1"/>
    <x v="2"/>
    <n v="679.92968541541302"/>
  </r>
  <r>
    <x v="0"/>
    <x v="4"/>
    <x v="5"/>
    <x v="1"/>
    <x v="3"/>
    <n v="578.02019219452609"/>
  </r>
  <r>
    <x v="0"/>
    <x v="4"/>
    <x v="5"/>
    <x v="1"/>
    <x v="4"/>
    <n v="421.27417709170516"/>
  </r>
  <r>
    <x v="0"/>
    <x v="4"/>
    <x v="5"/>
    <x v="1"/>
    <x v="5"/>
    <n v="376.27944776284249"/>
  </r>
  <r>
    <x v="0"/>
    <x v="4"/>
    <x v="5"/>
    <x v="1"/>
    <x v="6"/>
    <n v="329.19781419529522"/>
  </r>
  <r>
    <x v="0"/>
    <x v="4"/>
    <x v="5"/>
    <x v="1"/>
    <x v="7"/>
    <n v="347.6573987428074"/>
  </r>
  <r>
    <x v="0"/>
    <x v="4"/>
    <x v="5"/>
    <x v="1"/>
    <x v="8"/>
    <n v="311.75183778825311"/>
  </r>
  <r>
    <x v="0"/>
    <x v="4"/>
    <x v="5"/>
    <x v="1"/>
    <x v="9"/>
    <n v="336.75527516587294"/>
  </r>
  <r>
    <x v="0"/>
    <x v="4"/>
    <x v="5"/>
    <x v="1"/>
    <x v="10"/>
    <n v="295.62136810090118"/>
  </r>
  <r>
    <x v="0"/>
    <x v="4"/>
    <x v="5"/>
    <x v="1"/>
    <x v="11"/>
    <n v="294.74402725060736"/>
  </r>
  <r>
    <x v="0"/>
    <x v="4"/>
    <x v="5"/>
    <x v="1"/>
    <x v="12"/>
    <n v="297.36661886244332"/>
  </r>
  <r>
    <x v="0"/>
    <x v="4"/>
    <x v="5"/>
    <x v="1"/>
    <x v="13"/>
    <n v="334.09384146998644"/>
  </r>
  <r>
    <x v="0"/>
    <x v="4"/>
    <x v="5"/>
    <x v="1"/>
    <x v="14"/>
    <n v="330.82438582642442"/>
  </r>
  <r>
    <x v="0"/>
    <x v="4"/>
    <x v="5"/>
    <x v="1"/>
    <x v="15"/>
    <n v="306.81092913935225"/>
  </r>
  <r>
    <x v="0"/>
    <x v="4"/>
    <x v="6"/>
    <x v="0"/>
    <x v="0"/>
    <n v="54.567139645475351"/>
  </r>
  <r>
    <x v="0"/>
    <x v="4"/>
    <x v="6"/>
    <x v="0"/>
    <x v="1"/>
    <n v="55.444548161567234"/>
  </r>
  <r>
    <x v="0"/>
    <x v="4"/>
    <x v="6"/>
    <x v="0"/>
    <x v="2"/>
    <n v="55.438721079836839"/>
  </r>
  <r>
    <x v="0"/>
    <x v="4"/>
    <x v="6"/>
    <x v="0"/>
    <x v="3"/>
    <n v="54.202718268782327"/>
  </r>
  <r>
    <x v="0"/>
    <x v="4"/>
    <x v="6"/>
    <x v="0"/>
    <x v="4"/>
    <n v="53.571230614012343"/>
  </r>
  <r>
    <x v="0"/>
    <x v="4"/>
    <x v="6"/>
    <x v="0"/>
    <x v="5"/>
    <n v="52.69909846519954"/>
  </r>
  <r>
    <x v="0"/>
    <x v="4"/>
    <x v="6"/>
    <x v="0"/>
    <x v="6"/>
    <n v="51.614997719237579"/>
  </r>
  <r>
    <x v="0"/>
    <x v="4"/>
    <x v="6"/>
    <x v="0"/>
    <x v="7"/>
    <n v="51.583453031653498"/>
  </r>
  <r>
    <x v="0"/>
    <x v="4"/>
    <x v="6"/>
    <x v="0"/>
    <x v="8"/>
    <n v="51.5517696480658"/>
  </r>
  <r>
    <x v="0"/>
    <x v="4"/>
    <x v="6"/>
    <x v="0"/>
    <x v="9"/>
    <n v="51.368520363585539"/>
  </r>
  <r>
    <x v="0"/>
    <x v="4"/>
    <x v="6"/>
    <x v="0"/>
    <x v="10"/>
    <n v="51.319938803117545"/>
  </r>
  <r>
    <x v="0"/>
    <x v="4"/>
    <x v="6"/>
    <x v="0"/>
    <x v="11"/>
    <n v="51.40566542230529"/>
  </r>
  <r>
    <x v="0"/>
    <x v="4"/>
    <x v="6"/>
    <x v="0"/>
    <x v="12"/>
    <n v="51.409079479263454"/>
  </r>
  <r>
    <x v="0"/>
    <x v="4"/>
    <x v="6"/>
    <x v="0"/>
    <x v="13"/>
    <n v="51.412251692112761"/>
  </r>
  <r>
    <x v="0"/>
    <x v="4"/>
    <x v="6"/>
    <x v="0"/>
    <x v="14"/>
    <n v="51.347148287147292"/>
  </r>
  <r>
    <x v="0"/>
    <x v="4"/>
    <x v="6"/>
    <x v="0"/>
    <x v="15"/>
    <n v="51.110973544377266"/>
  </r>
  <r>
    <x v="0"/>
    <x v="4"/>
    <x v="6"/>
    <x v="1"/>
    <x v="0"/>
    <n v="1653.1713072621055"/>
  </r>
  <r>
    <x v="0"/>
    <x v="4"/>
    <x v="6"/>
    <x v="1"/>
    <x v="1"/>
    <n v="1181.571124890753"/>
  </r>
  <r>
    <x v="0"/>
    <x v="4"/>
    <x v="6"/>
    <x v="1"/>
    <x v="2"/>
    <n v="947.99592441882783"/>
  </r>
  <r>
    <x v="0"/>
    <x v="4"/>
    <x v="6"/>
    <x v="1"/>
    <x v="3"/>
    <n v="849.64925614441404"/>
  </r>
  <r>
    <x v="0"/>
    <x v="4"/>
    <x v="6"/>
    <x v="1"/>
    <x v="4"/>
    <n v="693.88257722637877"/>
  </r>
  <r>
    <x v="0"/>
    <x v="4"/>
    <x v="6"/>
    <x v="1"/>
    <x v="5"/>
    <n v="683.2841119396345"/>
  </r>
  <r>
    <x v="0"/>
    <x v="4"/>
    <x v="6"/>
    <x v="1"/>
    <x v="6"/>
    <n v="610.71304048516413"/>
  </r>
  <r>
    <x v="0"/>
    <x v="4"/>
    <x v="6"/>
    <x v="1"/>
    <x v="7"/>
    <n v="601.98977200595971"/>
  </r>
  <r>
    <x v="0"/>
    <x v="4"/>
    <x v="6"/>
    <x v="1"/>
    <x v="8"/>
    <n v="591.48112680606687"/>
  </r>
  <r>
    <x v="0"/>
    <x v="4"/>
    <x v="6"/>
    <x v="1"/>
    <x v="9"/>
    <n v="635.73177908325169"/>
  </r>
  <r>
    <x v="0"/>
    <x v="4"/>
    <x v="6"/>
    <x v="1"/>
    <x v="10"/>
    <n v="583.33257666746385"/>
  </r>
  <r>
    <x v="0"/>
    <x v="4"/>
    <x v="6"/>
    <x v="1"/>
    <x v="11"/>
    <n v="584.24601347349778"/>
  </r>
  <r>
    <x v="0"/>
    <x v="4"/>
    <x v="6"/>
    <x v="1"/>
    <x v="12"/>
    <n v="602.58603036799002"/>
  </r>
  <r>
    <x v="0"/>
    <x v="4"/>
    <x v="6"/>
    <x v="1"/>
    <x v="13"/>
    <n v="591.02081347281035"/>
  </r>
  <r>
    <x v="0"/>
    <x v="4"/>
    <x v="6"/>
    <x v="1"/>
    <x v="14"/>
    <n v="583.95660395997243"/>
  </r>
  <r>
    <x v="0"/>
    <x v="4"/>
    <x v="6"/>
    <x v="1"/>
    <x v="15"/>
    <n v="570.92181612518812"/>
  </r>
  <r>
    <x v="0"/>
    <x v="4"/>
    <x v="7"/>
    <x v="0"/>
    <x v="0"/>
    <n v="4.2574108876196917"/>
  </r>
  <r>
    <x v="0"/>
    <x v="4"/>
    <x v="7"/>
    <x v="0"/>
    <x v="1"/>
    <n v="3.7279074743898417"/>
  </r>
  <r>
    <x v="0"/>
    <x v="4"/>
    <x v="7"/>
    <x v="0"/>
    <x v="2"/>
    <n v="4.1488055325285265"/>
  </r>
  <r>
    <x v="0"/>
    <x v="4"/>
    <x v="7"/>
    <x v="0"/>
    <x v="3"/>
    <n v="3.8314306662254181"/>
  </r>
  <r>
    <x v="0"/>
    <x v="4"/>
    <x v="7"/>
    <x v="0"/>
    <x v="4"/>
    <n v="3.12125604624902"/>
  </r>
  <r>
    <x v="0"/>
    <x v="4"/>
    <x v="7"/>
    <x v="0"/>
    <x v="5"/>
    <n v="2.5945522790577265"/>
  </r>
  <r>
    <x v="0"/>
    <x v="4"/>
    <x v="7"/>
    <x v="0"/>
    <x v="6"/>
    <n v="2.2392968356991236"/>
  </r>
  <r>
    <x v="0"/>
    <x v="4"/>
    <x v="7"/>
    <x v="0"/>
    <x v="7"/>
    <n v="2.2057483648727962"/>
  </r>
  <r>
    <x v="0"/>
    <x v="4"/>
    <x v="7"/>
    <x v="0"/>
    <x v="8"/>
    <n v="2.2017818449041191"/>
  </r>
  <r>
    <x v="0"/>
    <x v="4"/>
    <x v="7"/>
    <x v="0"/>
    <x v="9"/>
    <n v="2.0975497593817103"/>
  </r>
  <r>
    <x v="0"/>
    <x v="4"/>
    <x v="7"/>
    <x v="0"/>
    <x v="10"/>
    <n v="2.0810842834737513"/>
  </r>
  <r>
    <x v="0"/>
    <x v="4"/>
    <x v="7"/>
    <x v="0"/>
    <x v="11"/>
    <n v="2.0860045875939885"/>
  </r>
  <r>
    <x v="0"/>
    <x v="4"/>
    <x v="7"/>
    <x v="0"/>
    <x v="12"/>
    <n v="2.080151465780919"/>
  </r>
  <r>
    <x v="0"/>
    <x v="4"/>
    <x v="7"/>
    <x v="0"/>
    <x v="13"/>
    <n v="2.0987463238244337"/>
  </r>
  <r>
    <x v="0"/>
    <x v="4"/>
    <x v="7"/>
    <x v="0"/>
    <x v="14"/>
    <n v="2.075711298570202"/>
  </r>
  <r>
    <x v="0"/>
    <x v="4"/>
    <x v="7"/>
    <x v="0"/>
    <x v="15"/>
    <n v="1.9495682398755081"/>
  </r>
  <r>
    <x v="0"/>
    <x v="4"/>
    <x v="7"/>
    <x v="1"/>
    <x v="0"/>
    <n v="1362.2326336014396"/>
  </r>
  <r>
    <x v="0"/>
    <x v="4"/>
    <x v="7"/>
    <x v="1"/>
    <x v="1"/>
    <n v="890.6310732072443"/>
  </r>
  <r>
    <x v="0"/>
    <x v="4"/>
    <x v="7"/>
    <x v="1"/>
    <x v="2"/>
    <n v="655.8455013511616"/>
  </r>
  <r>
    <x v="0"/>
    <x v="4"/>
    <x v="7"/>
    <x v="1"/>
    <x v="3"/>
    <n v="501.2277966849424"/>
  </r>
  <r>
    <x v="0"/>
    <x v="4"/>
    <x v="7"/>
    <x v="1"/>
    <x v="4"/>
    <n v="402.94490992498544"/>
  </r>
  <r>
    <x v="0"/>
    <x v="4"/>
    <x v="7"/>
    <x v="1"/>
    <x v="5"/>
    <n v="337.18403426762001"/>
  </r>
  <r>
    <x v="0"/>
    <x v="4"/>
    <x v="7"/>
    <x v="1"/>
    <x v="6"/>
    <n v="291.5472461851752"/>
  </r>
  <r>
    <x v="0"/>
    <x v="4"/>
    <x v="7"/>
    <x v="1"/>
    <x v="7"/>
    <n v="291.54724618516673"/>
  </r>
  <r>
    <x v="0"/>
    <x v="4"/>
    <x v="7"/>
    <x v="1"/>
    <x v="8"/>
    <n v="289.16850056391871"/>
  </r>
  <r>
    <x v="0"/>
    <x v="4"/>
    <x v="7"/>
    <x v="1"/>
    <x v="9"/>
    <n v="273.23314212304712"/>
  </r>
  <r>
    <x v="0"/>
    <x v="4"/>
    <x v="7"/>
    <x v="1"/>
    <x v="10"/>
    <n v="273.23314212304712"/>
  </r>
  <r>
    <x v="0"/>
    <x v="4"/>
    <x v="7"/>
    <x v="1"/>
    <x v="11"/>
    <n v="273.23314212304717"/>
  </r>
  <r>
    <x v="0"/>
    <x v="4"/>
    <x v="7"/>
    <x v="1"/>
    <x v="12"/>
    <n v="273.23314212304717"/>
  </r>
  <r>
    <x v="0"/>
    <x v="4"/>
    <x v="7"/>
    <x v="1"/>
    <x v="13"/>
    <n v="273.23314212304712"/>
  </r>
  <r>
    <x v="0"/>
    <x v="4"/>
    <x v="7"/>
    <x v="1"/>
    <x v="14"/>
    <n v="273.23314212304712"/>
  </r>
  <r>
    <x v="0"/>
    <x v="4"/>
    <x v="7"/>
    <x v="1"/>
    <x v="15"/>
    <n v="272.51704886410801"/>
  </r>
  <r>
    <x v="0"/>
    <x v="4"/>
    <x v="8"/>
    <x v="0"/>
    <x v="0"/>
    <n v="275.96255798297432"/>
  </r>
  <r>
    <x v="0"/>
    <x v="4"/>
    <x v="8"/>
    <x v="0"/>
    <x v="1"/>
    <n v="303.80701621433246"/>
  </r>
  <r>
    <x v="0"/>
    <x v="4"/>
    <x v="8"/>
    <x v="0"/>
    <x v="2"/>
    <n v="303.73078930046665"/>
  </r>
  <r>
    <x v="0"/>
    <x v="4"/>
    <x v="8"/>
    <x v="0"/>
    <x v="3"/>
    <n v="305.21836015068982"/>
  </r>
  <r>
    <x v="0"/>
    <x v="4"/>
    <x v="8"/>
    <x v="0"/>
    <x v="4"/>
    <n v="303.69403321322858"/>
  </r>
  <r>
    <x v="0"/>
    <x v="4"/>
    <x v="8"/>
    <x v="0"/>
    <x v="5"/>
    <n v="303.03443238361501"/>
  </r>
  <r>
    <x v="0"/>
    <x v="4"/>
    <x v="8"/>
    <x v="0"/>
    <x v="6"/>
    <n v="298.02214309619984"/>
  </r>
  <r>
    <x v="0"/>
    <x v="4"/>
    <x v="8"/>
    <x v="0"/>
    <x v="7"/>
    <n v="299.98966757885967"/>
  </r>
  <r>
    <x v="0"/>
    <x v="4"/>
    <x v="8"/>
    <x v="0"/>
    <x v="8"/>
    <n v="299.77407447492436"/>
  </r>
  <r>
    <x v="0"/>
    <x v="4"/>
    <x v="8"/>
    <x v="0"/>
    <x v="9"/>
    <n v="299.09074965205389"/>
  </r>
  <r>
    <x v="0"/>
    <x v="4"/>
    <x v="8"/>
    <x v="0"/>
    <x v="10"/>
    <n v="303.00121200749641"/>
  </r>
  <r>
    <x v="0"/>
    <x v="4"/>
    <x v="8"/>
    <x v="0"/>
    <x v="11"/>
    <n v="302.15860324007446"/>
  </r>
  <r>
    <x v="0"/>
    <x v="4"/>
    <x v="8"/>
    <x v="0"/>
    <x v="12"/>
    <n v="303.35575509035573"/>
  </r>
  <r>
    <x v="0"/>
    <x v="4"/>
    <x v="8"/>
    <x v="0"/>
    <x v="13"/>
    <n v="300.73410567740945"/>
  </r>
  <r>
    <x v="0"/>
    <x v="4"/>
    <x v="8"/>
    <x v="0"/>
    <x v="14"/>
    <n v="297.40003606153255"/>
  </r>
  <r>
    <x v="0"/>
    <x v="4"/>
    <x v="8"/>
    <x v="0"/>
    <x v="15"/>
    <n v="302.80172189236742"/>
  </r>
  <r>
    <x v="0"/>
    <x v="4"/>
    <x v="8"/>
    <x v="1"/>
    <x v="0"/>
    <n v="1633.9377806967939"/>
  </r>
  <r>
    <x v="0"/>
    <x v="4"/>
    <x v="8"/>
    <x v="1"/>
    <x v="1"/>
    <n v="1162.3362203025986"/>
  </r>
  <r>
    <x v="0"/>
    <x v="4"/>
    <x v="8"/>
    <x v="1"/>
    <x v="2"/>
    <n v="927.55064844651599"/>
  </r>
  <r>
    <x v="0"/>
    <x v="4"/>
    <x v="8"/>
    <x v="1"/>
    <x v="3"/>
    <n v="772.93294378029702"/>
  </r>
  <r>
    <x v="0"/>
    <x v="4"/>
    <x v="8"/>
    <x v="1"/>
    <x v="4"/>
    <n v="674.65005702034"/>
  </r>
  <r>
    <x v="0"/>
    <x v="4"/>
    <x v="8"/>
    <x v="1"/>
    <x v="5"/>
    <n v="608.88918136297468"/>
  </r>
  <r>
    <x v="0"/>
    <x v="4"/>
    <x v="8"/>
    <x v="1"/>
    <x v="6"/>
    <n v="563.25239328052987"/>
  </r>
  <r>
    <x v="0"/>
    <x v="4"/>
    <x v="8"/>
    <x v="1"/>
    <x v="7"/>
    <n v="563.25239328052123"/>
  </r>
  <r>
    <x v="0"/>
    <x v="4"/>
    <x v="8"/>
    <x v="1"/>
    <x v="8"/>
    <n v="560.87364765927362"/>
  </r>
  <r>
    <x v="0"/>
    <x v="4"/>
    <x v="8"/>
    <x v="1"/>
    <x v="9"/>
    <n v="544.93828921840191"/>
  </r>
  <r>
    <x v="0"/>
    <x v="4"/>
    <x v="8"/>
    <x v="1"/>
    <x v="10"/>
    <n v="551.36391069175124"/>
  </r>
  <r>
    <x v="0"/>
    <x v="4"/>
    <x v="8"/>
    <x v="1"/>
    <x v="11"/>
    <n v="563.7160329224422"/>
  </r>
  <r>
    <x v="0"/>
    <x v="4"/>
    <x v="8"/>
    <x v="1"/>
    <x v="12"/>
    <n v="572.71635158596564"/>
  </r>
  <r>
    <x v="0"/>
    <x v="4"/>
    <x v="8"/>
    <x v="1"/>
    <x v="13"/>
    <n v="577.40699790812459"/>
  </r>
  <r>
    <x v="0"/>
    <x v="4"/>
    <x v="8"/>
    <x v="1"/>
    <x v="14"/>
    <n v="569.66521989951525"/>
  </r>
  <r>
    <x v="0"/>
    <x v="4"/>
    <x v="8"/>
    <x v="1"/>
    <x v="15"/>
    <n v="544.22219595946262"/>
  </r>
  <r>
    <x v="0"/>
    <x v="4"/>
    <x v="9"/>
    <x v="0"/>
    <x v="5"/>
    <n v="9.1429833278620434E-2"/>
  </r>
  <r>
    <x v="0"/>
    <x v="4"/>
    <x v="9"/>
    <x v="0"/>
    <x v="6"/>
    <n v="4.1548698946873103E-2"/>
  </r>
  <r>
    <x v="0"/>
    <x v="4"/>
    <x v="9"/>
    <x v="0"/>
    <x v="7"/>
    <n v="2.81272756299022E-2"/>
  </r>
  <r>
    <x v="0"/>
    <x v="4"/>
    <x v="9"/>
    <x v="0"/>
    <x v="8"/>
    <n v="4.2171200472589244E-2"/>
  </r>
  <r>
    <x v="0"/>
    <x v="4"/>
    <x v="9"/>
    <x v="0"/>
    <x v="9"/>
    <n v="2.0354344947088602E-2"/>
  </r>
  <r>
    <x v="0"/>
    <x v="4"/>
    <x v="9"/>
    <x v="0"/>
    <x v="12"/>
    <n v="4.8696920935365571E-3"/>
  </r>
  <r>
    <x v="0"/>
    <x v="4"/>
    <x v="9"/>
    <x v="0"/>
    <x v="13"/>
    <n v="9.6353329619282713E-3"/>
  </r>
  <r>
    <x v="0"/>
    <x v="4"/>
    <x v="9"/>
    <x v="0"/>
    <x v="14"/>
    <n v="1.6435215531954404E-3"/>
  </r>
  <r>
    <x v="0"/>
    <x v="4"/>
    <x v="9"/>
    <x v="1"/>
    <x v="0"/>
    <n v="1358.0064248059532"/>
  </r>
  <r>
    <x v="0"/>
    <x v="4"/>
    <x v="9"/>
    <x v="1"/>
    <x v="1"/>
    <n v="738.55911852856809"/>
  </r>
  <r>
    <x v="0"/>
    <x v="4"/>
    <x v="9"/>
    <x v="1"/>
    <x v="2"/>
    <n v="389.39115605142092"/>
  </r>
  <r>
    <x v="0"/>
    <x v="4"/>
    <x v="9"/>
    <x v="1"/>
    <x v="3"/>
    <n v="234.77345138520187"/>
  </r>
  <r>
    <x v="0"/>
    <x v="4"/>
    <x v="9"/>
    <x v="1"/>
    <x v="4"/>
    <n v="136.49056462524484"/>
  </r>
  <r>
    <x v="0"/>
    <x v="4"/>
    <x v="9"/>
    <x v="1"/>
    <x v="5"/>
    <n v="70.729688967879369"/>
  </r>
  <r>
    <x v="0"/>
    <x v="4"/>
    <x v="9"/>
    <x v="1"/>
    <x v="6"/>
    <n v="25.092900885434666"/>
  </r>
  <r>
    <x v="0"/>
    <x v="4"/>
    <x v="9"/>
    <x v="1"/>
    <x v="7"/>
    <n v="25.092900885426207"/>
  </r>
  <r>
    <x v="0"/>
    <x v="4"/>
    <x v="9"/>
    <x v="1"/>
    <x v="8"/>
    <n v="22.714155264178142"/>
  </r>
  <r>
    <x v="0"/>
    <x v="4"/>
    <x v="9"/>
    <x v="1"/>
    <x v="9"/>
    <n v="6.7787968233065365"/>
  </r>
  <r>
    <x v="0"/>
    <x v="4"/>
    <x v="9"/>
    <x v="1"/>
    <x v="10"/>
    <n v="6.7787968233065037"/>
  </r>
  <r>
    <x v="0"/>
    <x v="4"/>
    <x v="9"/>
    <x v="1"/>
    <x v="11"/>
    <n v="6.7787968233065827"/>
  </r>
  <r>
    <x v="0"/>
    <x v="4"/>
    <x v="9"/>
    <x v="1"/>
    <x v="12"/>
    <n v="6.778796823306573"/>
  </r>
  <r>
    <x v="0"/>
    <x v="4"/>
    <x v="9"/>
    <x v="1"/>
    <x v="13"/>
    <n v="6.7787968233065978"/>
  </r>
  <r>
    <x v="0"/>
    <x v="4"/>
    <x v="9"/>
    <x v="1"/>
    <x v="14"/>
    <n v="6.7787968233065481"/>
  </r>
  <r>
    <x v="0"/>
    <x v="4"/>
    <x v="9"/>
    <x v="1"/>
    <x v="15"/>
    <n v="6.0627035643673164"/>
  </r>
  <r>
    <x v="0"/>
    <x v="4"/>
    <x v="10"/>
    <x v="0"/>
    <x v="0"/>
    <n v="1.384521646776929"/>
  </r>
  <r>
    <x v="0"/>
    <x v="4"/>
    <x v="10"/>
    <x v="0"/>
    <x v="1"/>
    <n v="1.2785009939776619"/>
  </r>
  <r>
    <x v="0"/>
    <x v="4"/>
    <x v="10"/>
    <x v="0"/>
    <x v="2"/>
    <n v="1.0113401347345072"/>
  </r>
  <r>
    <x v="0"/>
    <x v="4"/>
    <x v="10"/>
    <x v="0"/>
    <x v="3"/>
    <n v="0.89734617039246789"/>
  </r>
  <r>
    <x v="0"/>
    <x v="4"/>
    <x v="10"/>
    <x v="0"/>
    <x v="4"/>
    <n v="0.48989514086900526"/>
  </r>
  <r>
    <x v="0"/>
    <x v="4"/>
    <x v="10"/>
    <x v="0"/>
    <x v="5"/>
    <n v="0.17683210839544908"/>
  </r>
  <r>
    <x v="0"/>
    <x v="4"/>
    <x v="10"/>
    <x v="0"/>
    <x v="6"/>
    <n v="6.9759400787649415E-3"/>
  </r>
  <r>
    <x v="0"/>
    <x v="4"/>
    <x v="10"/>
    <x v="0"/>
    <x v="12"/>
    <n v="4.6145032356101352E-5"/>
  </r>
  <r>
    <x v="0"/>
    <x v="4"/>
    <x v="10"/>
    <x v="0"/>
    <x v="15"/>
    <n v="1.4404095115372057E-3"/>
  </r>
  <r>
    <x v="0"/>
    <x v="4"/>
    <x v="10"/>
    <x v="1"/>
    <x v="0"/>
    <n v="1070.6853874162746"/>
  </r>
  <r>
    <x v="0"/>
    <x v="4"/>
    <x v="10"/>
    <x v="1"/>
    <x v="1"/>
    <n v="599.08382702207882"/>
  </r>
  <r>
    <x v="0"/>
    <x v="4"/>
    <x v="10"/>
    <x v="1"/>
    <x v="2"/>
    <n v="364.29825516599664"/>
  </r>
  <r>
    <x v="0"/>
    <x v="4"/>
    <x v="10"/>
    <x v="1"/>
    <x v="3"/>
    <n v="209.6805504997771"/>
  </r>
  <r>
    <x v="0"/>
    <x v="4"/>
    <x v="10"/>
    <x v="1"/>
    <x v="4"/>
    <n v="111.39766373981924"/>
  </r>
  <r>
    <x v="0"/>
    <x v="4"/>
    <x v="10"/>
    <x v="1"/>
    <x v="5"/>
    <n v="45.636788082454657"/>
  </r>
  <r>
    <x v="0"/>
    <x v="5"/>
    <x v="0"/>
    <x v="0"/>
    <x v="0"/>
    <n v="500"/>
  </r>
  <r>
    <x v="0"/>
    <x v="5"/>
    <x v="0"/>
    <x v="0"/>
    <x v="1"/>
    <n v="513.71013489494408"/>
  </r>
  <r>
    <x v="0"/>
    <x v="5"/>
    <x v="0"/>
    <x v="0"/>
    <x v="2"/>
    <n v="514.33250545621047"/>
  </r>
  <r>
    <x v="0"/>
    <x v="5"/>
    <x v="0"/>
    <x v="0"/>
    <x v="3"/>
    <n v="511.49115165240596"/>
  </r>
  <r>
    <x v="0"/>
    <x v="5"/>
    <x v="0"/>
    <x v="0"/>
    <x v="4"/>
    <n v="510.10713413709976"/>
  </r>
  <r>
    <x v="0"/>
    <x v="5"/>
    <x v="0"/>
    <x v="0"/>
    <x v="5"/>
    <n v="512.20468709145837"/>
  </r>
  <r>
    <x v="0"/>
    <x v="5"/>
    <x v="0"/>
    <x v="0"/>
    <x v="6"/>
    <n v="509.92462668581788"/>
  </r>
  <r>
    <x v="0"/>
    <x v="5"/>
    <x v="0"/>
    <x v="0"/>
    <x v="7"/>
    <n v="510.73934173099542"/>
  </r>
  <r>
    <x v="0"/>
    <x v="5"/>
    <x v="0"/>
    <x v="0"/>
    <x v="8"/>
    <n v="514.02715415596549"/>
  </r>
  <r>
    <x v="0"/>
    <x v="5"/>
    <x v="0"/>
    <x v="0"/>
    <x v="9"/>
    <n v="513.66631551036994"/>
  </r>
  <r>
    <x v="0"/>
    <x v="5"/>
    <x v="0"/>
    <x v="0"/>
    <x v="10"/>
    <n v="511.3799858439632"/>
  </r>
  <r>
    <x v="0"/>
    <x v="5"/>
    <x v="0"/>
    <x v="0"/>
    <x v="11"/>
    <n v="512.25882589485047"/>
  </r>
  <r>
    <x v="0"/>
    <x v="5"/>
    <x v="0"/>
    <x v="0"/>
    <x v="12"/>
    <n v="512.07629529800363"/>
  </r>
  <r>
    <x v="0"/>
    <x v="5"/>
    <x v="0"/>
    <x v="0"/>
    <x v="13"/>
    <n v="512.83281381833444"/>
  </r>
  <r>
    <x v="0"/>
    <x v="5"/>
    <x v="0"/>
    <x v="0"/>
    <x v="14"/>
    <n v="509.12732315740959"/>
  </r>
  <r>
    <x v="0"/>
    <x v="5"/>
    <x v="0"/>
    <x v="0"/>
    <x v="15"/>
    <n v="511.20558165022163"/>
  </r>
  <r>
    <x v="0"/>
    <x v="5"/>
    <x v="0"/>
    <x v="1"/>
    <x v="0"/>
    <n v="1745.4006632155035"/>
  </r>
  <r>
    <x v="0"/>
    <x v="5"/>
    <x v="0"/>
    <x v="1"/>
    <x v="1"/>
    <n v="1147.1737765814125"/>
  </r>
  <r>
    <x v="0"/>
    <x v="5"/>
    <x v="0"/>
    <x v="1"/>
    <x v="2"/>
    <n v="885.81399159507259"/>
  </r>
  <r>
    <x v="0"/>
    <x v="5"/>
    <x v="0"/>
    <x v="1"/>
    <x v="3"/>
    <n v="756.17667718606663"/>
  </r>
  <r>
    <x v="0"/>
    <x v="5"/>
    <x v="0"/>
    <x v="1"/>
    <x v="4"/>
    <n v="636.14579741033208"/>
  </r>
  <r>
    <x v="0"/>
    <x v="5"/>
    <x v="0"/>
    <x v="1"/>
    <x v="5"/>
    <n v="643.44651034856543"/>
  </r>
  <r>
    <x v="0"/>
    <x v="5"/>
    <x v="0"/>
    <x v="1"/>
    <x v="6"/>
    <n v="585.56465625443946"/>
  </r>
  <r>
    <x v="0"/>
    <x v="5"/>
    <x v="0"/>
    <x v="1"/>
    <x v="7"/>
    <n v="597.28323322292317"/>
  </r>
  <r>
    <x v="0"/>
    <x v="5"/>
    <x v="0"/>
    <x v="1"/>
    <x v="8"/>
    <n v="526.76113347290845"/>
  </r>
  <r>
    <x v="0"/>
    <x v="5"/>
    <x v="0"/>
    <x v="1"/>
    <x v="9"/>
    <n v="523.31124300337149"/>
  </r>
  <r>
    <x v="0"/>
    <x v="5"/>
    <x v="0"/>
    <x v="1"/>
    <x v="10"/>
    <n v="521.01127282171012"/>
  </r>
  <r>
    <x v="0"/>
    <x v="5"/>
    <x v="0"/>
    <x v="1"/>
    <x v="11"/>
    <n v="535.73448295616265"/>
  </r>
  <r>
    <x v="0"/>
    <x v="5"/>
    <x v="0"/>
    <x v="1"/>
    <x v="12"/>
    <n v="557.71463023774913"/>
  </r>
  <r>
    <x v="0"/>
    <x v="5"/>
    <x v="0"/>
    <x v="1"/>
    <x v="13"/>
    <n v="542.76378046067691"/>
  </r>
  <r>
    <x v="0"/>
    <x v="5"/>
    <x v="0"/>
    <x v="1"/>
    <x v="14"/>
    <n v="511.76838874798801"/>
  </r>
  <r>
    <x v="0"/>
    <x v="5"/>
    <x v="0"/>
    <x v="1"/>
    <x v="15"/>
    <n v="518.88829248817285"/>
  </r>
  <r>
    <x v="0"/>
    <x v="5"/>
    <x v="1"/>
    <x v="0"/>
    <x v="0"/>
    <n v="268.48826440606132"/>
  </r>
  <r>
    <x v="0"/>
    <x v="5"/>
    <x v="1"/>
    <x v="0"/>
    <x v="1"/>
    <n v="271.70540981408908"/>
  </r>
  <r>
    <x v="0"/>
    <x v="5"/>
    <x v="1"/>
    <x v="0"/>
    <x v="2"/>
    <n v="268.95743872386686"/>
  </r>
  <r>
    <x v="0"/>
    <x v="5"/>
    <x v="1"/>
    <x v="0"/>
    <x v="3"/>
    <n v="272.45151637306321"/>
  </r>
  <r>
    <x v="0"/>
    <x v="5"/>
    <x v="1"/>
    <x v="0"/>
    <x v="4"/>
    <n v="269.90207046709719"/>
  </r>
  <r>
    <x v="0"/>
    <x v="5"/>
    <x v="1"/>
    <x v="0"/>
    <x v="5"/>
    <n v="269.96146303418135"/>
  </r>
  <r>
    <x v="0"/>
    <x v="5"/>
    <x v="1"/>
    <x v="0"/>
    <x v="6"/>
    <n v="269.43808673487786"/>
  </r>
  <r>
    <x v="0"/>
    <x v="5"/>
    <x v="1"/>
    <x v="0"/>
    <x v="7"/>
    <n v="268.5483273981651"/>
  </r>
  <r>
    <x v="0"/>
    <x v="5"/>
    <x v="1"/>
    <x v="0"/>
    <x v="8"/>
    <n v="268.70353831333739"/>
  </r>
  <r>
    <x v="0"/>
    <x v="5"/>
    <x v="1"/>
    <x v="0"/>
    <x v="9"/>
    <n v="268.76454204723285"/>
  </r>
  <r>
    <x v="0"/>
    <x v="5"/>
    <x v="1"/>
    <x v="0"/>
    <x v="10"/>
    <n v="277.37814567645171"/>
  </r>
  <r>
    <x v="0"/>
    <x v="5"/>
    <x v="1"/>
    <x v="0"/>
    <x v="11"/>
    <n v="268.97370068100975"/>
  </r>
  <r>
    <x v="0"/>
    <x v="5"/>
    <x v="1"/>
    <x v="0"/>
    <x v="12"/>
    <n v="270.53578137056724"/>
  </r>
  <r>
    <x v="0"/>
    <x v="5"/>
    <x v="1"/>
    <x v="0"/>
    <x v="13"/>
    <n v="268.72228841631068"/>
  </r>
  <r>
    <x v="0"/>
    <x v="5"/>
    <x v="1"/>
    <x v="0"/>
    <x v="14"/>
    <n v="269.18580936185123"/>
  </r>
  <r>
    <x v="0"/>
    <x v="5"/>
    <x v="1"/>
    <x v="0"/>
    <x v="15"/>
    <n v="270.13672131896686"/>
  </r>
  <r>
    <x v="0"/>
    <x v="5"/>
    <x v="1"/>
    <x v="1"/>
    <x v="0"/>
    <n v="1405.22272213884"/>
  </r>
  <r>
    <x v="0"/>
    <x v="5"/>
    <x v="1"/>
    <x v="1"/>
    <x v="1"/>
    <n v="908.88324416416765"/>
  </r>
  <r>
    <x v="0"/>
    <x v="5"/>
    <x v="1"/>
    <x v="1"/>
    <x v="2"/>
    <n v="647.5234587129363"/>
  </r>
  <r>
    <x v="0"/>
    <x v="5"/>
    <x v="1"/>
    <x v="1"/>
    <x v="3"/>
    <n v="513.40340454601414"/>
  </r>
  <r>
    <x v="0"/>
    <x v="5"/>
    <x v="1"/>
    <x v="1"/>
    <x v="4"/>
    <n v="397.85526499308673"/>
  </r>
  <r>
    <x v="0"/>
    <x v="5"/>
    <x v="1"/>
    <x v="1"/>
    <x v="5"/>
    <n v="408.65702483024711"/>
  </r>
  <r>
    <x v="0"/>
    <x v="5"/>
    <x v="1"/>
    <x v="1"/>
    <x v="6"/>
    <n v="326.66742921695709"/>
  </r>
  <r>
    <x v="0"/>
    <x v="5"/>
    <x v="1"/>
    <x v="1"/>
    <x v="7"/>
    <n v="288.45365684024688"/>
  </r>
  <r>
    <x v="0"/>
    <x v="5"/>
    <x v="1"/>
    <x v="1"/>
    <x v="8"/>
    <n v="288.25211974941396"/>
  </r>
  <r>
    <x v="0"/>
    <x v="5"/>
    <x v="1"/>
    <x v="1"/>
    <x v="9"/>
    <n v="283.69889375140042"/>
  </r>
  <r>
    <x v="0"/>
    <x v="5"/>
    <x v="1"/>
    <x v="1"/>
    <x v="10"/>
    <n v="277.63393680245844"/>
  </r>
  <r>
    <x v="0"/>
    <x v="5"/>
    <x v="1"/>
    <x v="1"/>
    <x v="11"/>
    <n v="271.05612650064512"/>
  </r>
  <r>
    <x v="0"/>
    <x v="5"/>
    <x v="1"/>
    <x v="1"/>
    <x v="12"/>
    <n v="269.71829883852621"/>
  </r>
  <r>
    <x v="0"/>
    <x v="5"/>
    <x v="1"/>
    <x v="1"/>
    <x v="13"/>
    <n v="269.24652067020685"/>
  </r>
  <r>
    <x v="0"/>
    <x v="5"/>
    <x v="1"/>
    <x v="1"/>
    <x v="14"/>
    <n v="269.74482374133964"/>
  </r>
  <r>
    <x v="0"/>
    <x v="5"/>
    <x v="1"/>
    <x v="1"/>
    <x v="15"/>
    <n v="270.14685914669144"/>
  </r>
  <r>
    <x v="0"/>
    <x v="5"/>
    <x v="2"/>
    <x v="1"/>
    <x v="0"/>
    <n v="1136.7344577327792"/>
  </r>
  <r>
    <x v="0"/>
    <x v="5"/>
    <x v="2"/>
    <x v="1"/>
    <x v="1"/>
    <n v="640.39497975810627"/>
  </r>
  <r>
    <x v="0"/>
    <x v="5"/>
    <x v="2"/>
    <x v="1"/>
    <x v="2"/>
    <n v="379.03515697390475"/>
  </r>
  <r>
    <x v="0"/>
    <x v="5"/>
    <x v="2"/>
    <x v="1"/>
    <x v="3"/>
    <n v="226.70872130170343"/>
  </r>
  <r>
    <x v="0"/>
    <x v="5"/>
    <x v="2"/>
    <x v="1"/>
    <x v="4"/>
    <n v="129.36700058702544"/>
  </r>
  <r>
    <x v="0"/>
    <x v="5"/>
    <x v="2"/>
    <x v="1"/>
    <x v="5"/>
    <n v="64.616454433534855"/>
  </r>
  <r>
    <x v="0"/>
    <x v="5"/>
    <x v="2"/>
    <x v="1"/>
    <x v="6"/>
    <n v="18.314104062118336"/>
  </r>
  <r>
    <x v="0"/>
    <x v="5"/>
    <x v="2"/>
    <x v="1"/>
    <x v="7"/>
    <n v="18.314104062118307"/>
  </r>
  <r>
    <x v="0"/>
    <x v="5"/>
    <x v="2"/>
    <x v="1"/>
    <x v="8"/>
    <n v="18.314104062117508"/>
  </r>
  <r>
    <x v="0"/>
    <x v="5"/>
    <x v="2"/>
    <x v="1"/>
    <x v="9"/>
    <n v="4.0879316430595036"/>
  </r>
  <r>
    <x v="0"/>
    <x v="5"/>
    <x v="3"/>
    <x v="0"/>
    <x v="0"/>
    <n v="4.7563870309314193"/>
  </r>
  <r>
    <x v="0"/>
    <x v="5"/>
    <x v="3"/>
    <x v="0"/>
    <x v="1"/>
    <n v="44.368314175595188"/>
  </r>
  <r>
    <x v="0"/>
    <x v="5"/>
    <x v="3"/>
    <x v="0"/>
    <x v="2"/>
    <n v="35.515082260539991"/>
  </r>
  <r>
    <x v="0"/>
    <x v="5"/>
    <x v="3"/>
    <x v="0"/>
    <x v="3"/>
    <n v="27.082077181889279"/>
  </r>
  <r>
    <x v="0"/>
    <x v="5"/>
    <x v="3"/>
    <x v="0"/>
    <x v="4"/>
    <n v="21.582712932670386"/>
  </r>
  <r>
    <x v="0"/>
    <x v="5"/>
    <x v="3"/>
    <x v="0"/>
    <x v="5"/>
    <n v="18.144279956664576"/>
  </r>
  <r>
    <x v="0"/>
    <x v="5"/>
    <x v="3"/>
    <x v="0"/>
    <x v="6"/>
    <n v="15.387962812614525"/>
  </r>
  <r>
    <x v="0"/>
    <x v="5"/>
    <x v="3"/>
    <x v="0"/>
    <x v="7"/>
    <n v="15.219223873290582"/>
  </r>
  <r>
    <x v="0"/>
    <x v="5"/>
    <x v="3"/>
    <x v="0"/>
    <x v="8"/>
    <n v="15.146762860066211"/>
  </r>
  <r>
    <x v="0"/>
    <x v="5"/>
    <x v="3"/>
    <x v="0"/>
    <x v="9"/>
    <n v="14.602104021943603"/>
  </r>
  <r>
    <x v="0"/>
    <x v="5"/>
    <x v="3"/>
    <x v="0"/>
    <x v="10"/>
    <n v="14.566625579247225"/>
  </r>
  <r>
    <x v="0"/>
    <x v="5"/>
    <x v="3"/>
    <x v="0"/>
    <x v="11"/>
    <n v="14.464840133956262"/>
  </r>
  <r>
    <x v="0"/>
    <x v="5"/>
    <x v="3"/>
    <x v="0"/>
    <x v="12"/>
    <n v="14.467128402237096"/>
  </r>
  <r>
    <x v="0"/>
    <x v="5"/>
    <x v="3"/>
    <x v="0"/>
    <x v="13"/>
    <n v="14.539367631868034"/>
  </r>
  <r>
    <x v="0"/>
    <x v="5"/>
    <x v="3"/>
    <x v="0"/>
    <x v="14"/>
    <n v="14.57758468015297"/>
  </r>
  <r>
    <x v="0"/>
    <x v="5"/>
    <x v="3"/>
    <x v="0"/>
    <x v="15"/>
    <n v="14.350296916634148"/>
  </r>
  <r>
    <x v="0"/>
    <x v="5"/>
    <x v="3"/>
    <x v="1"/>
    <x v="0"/>
    <n v="1133.1835237855671"/>
  </r>
  <r>
    <x v="0"/>
    <x v="5"/>
    <x v="3"/>
    <x v="1"/>
    <x v="1"/>
    <n v="903.16173075856523"/>
  </r>
  <r>
    <x v="0"/>
    <x v="5"/>
    <x v="3"/>
    <x v="1"/>
    <x v="2"/>
    <n v="641.80190797436364"/>
  </r>
  <r>
    <x v="0"/>
    <x v="5"/>
    <x v="3"/>
    <x v="1"/>
    <x v="3"/>
    <n v="489.4754723021623"/>
  </r>
  <r>
    <x v="0"/>
    <x v="5"/>
    <x v="3"/>
    <x v="1"/>
    <x v="4"/>
    <n v="392.13375158748431"/>
  </r>
  <r>
    <x v="0"/>
    <x v="5"/>
    <x v="3"/>
    <x v="1"/>
    <x v="5"/>
    <n v="327.38320543399385"/>
  </r>
  <r>
    <x v="0"/>
    <x v="5"/>
    <x v="3"/>
    <x v="1"/>
    <x v="6"/>
    <n v="281.08085506257726"/>
  </r>
  <r>
    <x v="0"/>
    <x v="5"/>
    <x v="3"/>
    <x v="1"/>
    <x v="7"/>
    <n v="281.0808550625772"/>
  </r>
  <r>
    <x v="0"/>
    <x v="5"/>
    <x v="3"/>
    <x v="1"/>
    <x v="8"/>
    <n v="281.08085506257646"/>
  </r>
  <r>
    <x v="0"/>
    <x v="5"/>
    <x v="3"/>
    <x v="1"/>
    <x v="9"/>
    <n v="266.8546826435184"/>
  </r>
  <r>
    <x v="0"/>
    <x v="5"/>
    <x v="3"/>
    <x v="1"/>
    <x v="10"/>
    <n v="262.76675100045884"/>
  </r>
  <r>
    <x v="0"/>
    <x v="5"/>
    <x v="3"/>
    <x v="1"/>
    <x v="11"/>
    <n v="262.7667510004589"/>
  </r>
  <r>
    <x v="0"/>
    <x v="5"/>
    <x v="3"/>
    <x v="1"/>
    <x v="12"/>
    <n v="262.7667510004589"/>
  </r>
  <r>
    <x v="0"/>
    <x v="5"/>
    <x v="3"/>
    <x v="1"/>
    <x v="13"/>
    <n v="262.76675100045884"/>
  </r>
  <r>
    <x v="0"/>
    <x v="5"/>
    <x v="3"/>
    <x v="1"/>
    <x v="14"/>
    <n v="262.7667510004589"/>
  </r>
  <r>
    <x v="0"/>
    <x v="5"/>
    <x v="3"/>
    <x v="1"/>
    <x v="15"/>
    <n v="262.7667510004589"/>
  </r>
  <r>
    <x v="0"/>
    <x v="5"/>
    <x v="4"/>
    <x v="0"/>
    <x v="0"/>
    <n v="332.31242131410738"/>
  </r>
  <r>
    <x v="0"/>
    <x v="5"/>
    <x v="4"/>
    <x v="0"/>
    <x v="1"/>
    <n v="300.27127192203994"/>
  </r>
  <r>
    <x v="0"/>
    <x v="5"/>
    <x v="4"/>
    <x v="0"/>
    <x v="2"/>
    <n v="301.77463329148924"/>
  </r>
  <r>
    <x v="0"/>
    <x v="5"/>
    <x v="4"/>
    <x v="0"/>
    <x v="3"/>
    <n v="306.39078116661858"/>
  </r>
  <r>
    <x v="0"/>
    <x v="5"/>
    <x v="4"/>
    <x v="0"/>
    <x v="4"/>
    <n v="302.89182302130871"/>
  </r>
  <r>
    <x v="0"/>
    <x v="5"/>
    <x v="4"/>
    <x v="0"/>
    <x v="5"/>
    <n v="298.6714146339491"/>
  </r>
  <r>
    <x v="0"/>
    <x v="5"/>
    <x v="4"/>
    <x v="0"/>
    <x v="6"/>
    <n v="300.81978683545742"/>
  </r>
  <r>
    <x v="0"/>
    <x v="5"/>
    <x v="4"/>
    <x v="0"/>
    <x v="7"/>
    <n v="290.03282093628911"/>
  </r>
  <r>
    <x v="0"/>
    <x v="5"/>
    <x v="4"/>
    <x v="0"/>
    <x v="8"/>
    <n v="295.74522964881362"/>
  </r>
  <r>
    <x v="0"/>
    <x v="5"/>
    <x v="4"/>
    <x v="0"/>
    <x v="9"/>
    <n v="295.75936545305393"/>
  </r>
  <r>
    <x v="0"/>
    <x v="5"/>
    <x v="4"/>
    <x v="0"/>
    <x v="10"/>
    <n v="295.91967303191166"/>
  </r>
  <r>
    <x v="0"/>
    <x v="5"/>
    <x v="4"/>
    <x v="0"/>
    <x v="11"/>
    <n v="291.02015424717689"/>
  </r>
  <r>
    <x v="0"/>
    <x v="5"/>
    <x v="4"/>
    <x v="0"/>
    <x v="12"/>
    <n v="294.3782149312101"/>
  </r>
  <r>
    <x v="0"/>
    <x v="5"/>
    <x v="4"/>
    <x v="0"/>
    <x v="13"/>
    <n v="292.29897858643915"/>
  </r>
  <r>
    <x v="0"/>
    <x v="5"/>
    <x v="4"/>
    <x v="0"/>
    <x v="14"/>
    <n v="282.03245061732122"/>
  </r>
  <r>
    <x v="0"/>
    <x v="5"/>
    <x v="4"/>
    <x v="0"/>
    <x v="15"/>
    <n v="290.74648230554072"/>
  </r>
  <r>
    <x v="0"/>
    <x v="5"/>
    <x v="4"/>
    <x v="1"/>
    <x v="0"/>
    <n v="1709.3842645120483"/>
  </r>
  <r>
    <x v="0"/>
    <x v="5"/>
    <x v="4"/>
    <x v="1"/>
    <x v="1"/>
    <n v="1167.2314627306591"/>
  </r>
  <r>
    <x v="0"/>
    <x v="5"/>
    <x v="4"/>
    <x v="1"/>
    <x v="2"/>
    <n v="905.87167773728504"/>
  </r>
  <r>
    <x v="0"/>
    <x v="5"/>
    <x v="4"/>
    <x v="1"/>
    <x v="3"/>
    <n v="778.10290822578349"/>
  </r>
  <r>
    <x v="0"/>
    <x v="5"/>
    <x v="4"/>
    <x v="1"/>
    <x v="4"/>
    <n v="656.2034835595781"/>
  </r>
  <r>
    <x v="0"/>
    <x v="5"/>
    <x v="4"/>
    <x v="1"/>
    <x v="5"/>
    <n v="692.04747968474032"/>
  </r>
  <r>
    <x v="0"/>
    <x v="5"/>
    <x v="4"/>
    <x v="1"/>
    <x v="6"/>
    <n v="612.4175005862835"/>
  </r>
  <r>
    <x v="0"/>
    <x v="5"/>
    <x v="4"/>
    <x v="1"/>
    <x v="7"/>
    <n v="571.97455173953892"/>
  </r>
  <r>
    <x v="0"/>
    <x v="5"/>
    <x v="4"/>
    <x v="1"/>
    <x v="8"/>
    <n v="562.46420527224518"/>
  </r>
  <r>
    <x v="0"/>
    <x v="5"/>
    <x v="4"/>
    <x v="1"/>
    <x v="9"/>
    <n v="562.85116043771279"/>
  </r>
  <r>
    <x v="0"/>
    <x v="5"/>
    <x v="4"/>
    <x v="1"/>
    <x v="10"/>
    <n v="572.8170022272443"/>
  </r>
  <r>
    <x v="0"/>
    <x v="5"/>
    <x v="4"/>
    <x v="1"/>
    <x v="11"/>
    <n v="558.33875337885161"/>
  </r>
  <r>
    <x v="0"/>
    <x v="5"/>
    <x v="4"/>
    <x v="1"/>
    <x v="12"/>
    <n v="570.80619875013099"/>
  </r>
  <r>
    <x v="0"/>
    <x v="5"/>
    <x v="4"/>
    <x v="1"/>
    <x v="13"/>
    <n v="582.01186769050526"/>
  </r>
  <r>
    <x v="0"/>
    <x v="5"/>
    <x v="4"/>
    <x v="1"/>
    <x v="14"/>
    <n v="562.99412871170216"/>
  </r>
  <r>
    <x v="0"/>
    <x v="5"/>
    <x v="4"/>
    <x v="1"/>
    <x v="15"/>
    <n v="544.40781917480899"/>
  </r>
  <r>
    <x v="0"/>
    <x v="5"/>
    <x v="5"/>
    <x v="0"/>
    <x v="0"/>
    <n v="284.78361246646028"/>
  </r>
  <r>
    <x v="0"/>
    <x v="5"/>
    <x v="5"/>
    <x v="0"/>
    <x v="1"/>
    <n v="287.80710633278358"/>
  </r>
  <r>
    <x v="0"/>
    <x v="5"/>
    <x v="5"/>
    <x v="0"/>
    <x v="2"/>
    <n v="287.23829275985355"/>
  </r>
  <r>
    <x v="0"/>
    <x v="5"/>
    <x v="5"/>
    <x v="0"/>
    <x v="3"/>
    <n v="288.21089358359808"/>
  </r>
  <r>
    <x v="0"/>
    <x v="5"/>
    <x v="5"/>
    <x v="0"/>
    <x v="4"/>
    <n v="286.52451763605796"/>
  </r>
  <r>
    <x v="0"/>
    <x v="5"/>
    <x v="5"/>
    <x v="0"/>
    <x v="5"/>
    <n v="287.19041742392352"/>
  </r>
  <r>
    <x v="0"/>
    <x v="5"/>
    <x v="5"/>
    <x v="0"/>
    <x v="6"/>
    <n v="285.59260587073015"/>
  </r>
  <r>
    <x v="0"/>
    <x v="5"/>
    <x v="5"/>
    <x v="0"/>
    <x v="7"/>
    <n v="285.54817115180765"/>
  </r>
  <r>
    <x v="0"/>
    <x v="5"/>
    <x v="5"/>
    <x v="0"/>
    <x v="8"/>
    <n v="286.79582637465978"/>
  </r>
  <r>
    <x v="0"/>
    <x v="5"/>
    <x v="5"/>
    <x v="0"/>
    <x v="9"/>
    <n v="286.19681509556574"/>
  </r>
  <r>
    <x v="0"/>
    <x v="5"/>
    <x v="5"/>
    <x v="0"/>
    <x v="10"/>
    <n v="285.5327393005777"/>
  </r>
  <r>
    <x v="0"/>
    <x v="5"/>
    <x v="5"/>
    <x v="0"/>
    <x v="11"/>
    <n v="292.20858617179459"/>
  </r>
  <r>
    <x v="0"/>
    <x v="5"/>
    <x v="5"/>
    <x v="0"/>
    <x v="12"/>
    <n v="286.8999541070603"/>
  </r>
  <r>
    <x v="0"/>
    <x v="5"/>
    <x v="5"/>
    <x v="0"/>
    <x v="13"/>
    <n v="288.00051988010841"/>
  </r>
  <r>
    <x v="0"/>
    <x v="5"/>
    <x v="5"/>
    <x v="0"/>
    <x v="14"/>
    <n v="286.10567520974433"/>
  </r>
  <r>
    <x v="0"/>
    <x v="5"/>
    <x v="5"/>
    <x v="0"/>
    <x v="15"/>
    <n v="286.7851854564455"/>
  </r>
  <r>
    <x v="0"/>
    <x v="5"/>
    <x v="5"/>
    <x v="1"/>
    <x v="0"/>
    <n v="1530.1842756819638"/>
  </r>
  <r>
    <x v="0"/>
    <x v="5"/>
    <x v="5"/>
    <x v="1"/>
    <x v="1"/>
    <n v="931.95738904787299"/>
  </r>
  <r>
    <x v="0"/>
    <x v="5"/>
    <x v="5"/>
    <x v="1"/>
    <x v="2"/>
    <n v="670.5976040403408"/>
  </r>
  <r>
    <x v="0"/>
    <x v="5"/>
    <x v="5"/>
    <x v="1"/>
    <x v="3"/>
    <n v="538.32080626565642"/>
  </r>
  <r>
    <x v="0"/>
    <x v="5"/>
    <x v="5"/>
    <x v="1"/>
    <x v="4"/>
    <n v="420.92940987679231"/>
  </r>
  <r>
    <x v="0"/>
    <x v="5"/>
    <x v="5"/>
    <x v="1"/>
    <x v="5"/>
    <n v="432.28272771435439"/>
  </r>
  <r>
    <x v="0"/>
    <x v="5"/>
    <x v="5"/>
    <x v="1"/>
    <x v="6"/>
    <n v="358.62231477455623"/>
  </r>
  <r>
    <x v="0"/>
    <x v="5"/>
    <x v="5"/>
    <x v="1"/>
    <x v="7"/>
    <n v="371.78501401178255"/>
  </r>
  <r>
    <x v="0"/>
    <x v="5"/>
    <x v="5"/>
    <x v="1"/>
    <x v="8"/>
    <n v="312.40101262187244"/>
  </r>
  <r>
    <x v="0"/>
    <x v="5"/>
    <x v="5"/>
    <x v="1"/>
    <x v="9"/>
    <n v="307.34649403844588"/>
  </r>
  <r>
    <x v="0"/>
    <x v="5"/>
    <x v="5"/>
    <x v="1"/>
    <x v="10"/>
    <n v="306.58726211038908"/>
  </r>
  <r>
    <x v="0"/>
    <x v="5"/>
    <x v="5"/>
    <x v="1"/>
    <x v="11"/>
    <n v="309.55551298550273"/>
  </r>
  <r>
    <x v="0"/>
    <x v="5"/>
    <x v="5"/>
    <x v="1"/>
    <x v="12"/>
    <n v="332.92201657156335"/>
  </r>
  <r>
    <x v="0"/>
    <x v="5"/>
    <x v="5"/>
    <x v="1"/>
    <x v="13"/>
    <n v="316.13985080533138"/>
  </r>
  <r>
    <x v="0"/>
    <x v="5"/>
    <x v="5"/>
    <x v="1"/>
    <x v="14"/>
    <n v="296.90849521257405"/>
  </r>
  <r>
    <x v="0"/>
    <x v="5"/>
    <x v="5"/>
    <x v="1"/>
    <x v="15"/>
    <n v="296.2035147485023"/>
  </r>
  <r>
    <x v="0"/>
    <x v="5"/>
    <x v="6"/>
    <x v="0"/>
    <x v="0"/>
    <n v="89.362055889389723"/>
  </r>
  <r>
    <x v="0"/>
    <x v="5"/>
    <x v="6"/>
    <x v="0"/>
    <x v="1"/>
    <n v="90.961377106279969"/>
  </r>
  <r>
    <x v="0"/>
    <x v="5"/>
    <x v="6"/>
    <x v="0"/>
    <x v="2"/>
    <n v="90.906940400409241"/>
  </r>
  <r>
    <x v="0"/>
    <x v="5"/>
    <x v="6"/>
    <x v="0"/>
    <x v="3"/>
    <n v="88.890984280119866"/>
  </r>
  <r>
    <x v="0"/>
    <x v="5"/>
    <x v="6"/>
    <x v="0"/>
    <x v="4"/>
    <n v="87.857145911445784"/>
  </r>
  <r>
    <x v="0"/>
    <x v="5"/>
    <x v="6"/>
    <x v="0"/>
    <x v="5"/>
    <n v="86.421831934548067"/>
  </r>
  <r>
    <x v="0"/>
    <x v="5"/>
    <x v="6"/>
    <x v="0"/>
    <x v="6"/>
    <n v="84.621463710893863"/>
  </r>
  <r>
    <x v="0"/>
    <x v="5"/>
    <x v="6"/>
    <x v="0"/>
    <x v="7"/>
    <n v="84.578516915110995"/>
  </r>
  <r>
    <x v="0"/>
    <x v="5"/>
    <x v="6"/>
    <x v="0"/>
    <x v="8"/>
    <n v="84.560237742787919"/>
  </r>
  <r>
    <x v="0"/>
    <x v="5"/>
    <x v="6"/>
    <x v="0"/>
    <x v="9"/>
    <n v="84.251518591791012"/>
  </r>
  <r>
    <x v="0"/>
    <x v="5"/>
    <x v="6"/>
    <x v="0"/>
    <x v="10"/>
    <n v="84.15835971620416"/>
  </r>
  <r>
    <x v="0"/>
    <x v="5"/>
    <x v="6"/>
    <x v="0"/>
    <x v="11"/>
    <n v="84.317218432902379"/>
  </r>
  <r>
    <x v="0"/>
    <x v="5"/>
    <x v="6"/>
    <x v="0"/>
    <x v="12"/>
    <n v="84.304050956513578"/>
  </r>
  <r>
    <x v="0"/>
    <x v="5"/>
    <x v="6"/>
    <x v="0"/>
    <x v="13"/>
    <n v="84.300372373519636"/>
  </r>
  <r>
    <x v="0"/>
    <x v="5"/>
    <x v="6"/>
    <x v="0"/>
    <x v="14"/>
    <n v="84.190302226355172"/>
  </r>
  <r>
    <x v="0"/>
    <x v="5"/>
    <x v="6"/>
    <x v="0"/>
    <x v="15"/>
    <n v="83.831632372112651"/>
  </r>
  <r>
    <x v="0"/>
    <x v="5"/>
    <x v="6"/>
    <x v="1"/>
    <x v="0"/>
    <n v="1753.6546003899734"/>
  </r>
  <r>
    <x v="0"/>
    <x v="5"/>
    <x v="6"/>
    <x v="1"/>
    <x v="1"/>
    <n v="1204.565789182547"/>
  </r>
  <r>
    <x v="0"/>
    <x v="5"/>
    <x v="6"/>
    <x v="1"/>
    <x v="2"/>
    <n v="943.20600482739155"/>
  </r>
  <r>
    <x v="0"/>
    <x v="5"/>
    <x v="6"/>
    <x v="1"/>
    <x v="3"/>
    <n v="809.90969276004523"/>
  </r>
  <r>
    <x v="0"/>
    <x v="5"/>
    <x v="6"/>
    <x v="1"/>
    <x v="4"/>
    <n v="693.53781001146604"/>
  </r>
  <r>
    <x v="0"/>
    <x v="5"/>
    <x v="6"/>
    <x v="1"/>
    <x v="5"/>
    <n v="721.404614986566"/>
  </r>
  <r>
    <x v="0"/>
    <x v="5"/>
    <x v="6"/>
    <x v="1"/>
    <x v="6"/>
    <n v="633.70386466270259"/>
  </r>
  <r>
    <x v="0"/>
    <x v="5"/>
    <x v="6"/>
    <x v="1"/>
    <x v="7"/>
    <n v="602.43742171126439"/>
  </r>
  <r>
    <x v="0"/>
    <x v="5"/>
    <x v="6"/>
    <x v="1"/>
    <x v="8"/>
    <n v="590.88136131292936"/>
  </r>
  <r>
    <x v="0"/>
    <x v="5"/>
    <x v="6"/>
    <x v="1"/>
    <x v="9"/>
    <n v="592.16775024499532"/>
  </r>
  <r>
    <x v="0"/>
    <x v="5"/>
    <x v="6"/>
    <x v="1"/>
    <x v="10"/>
    <n v="600.5306601670228"/>
  </r>
  <r>
    <x v="0"/>
    <x v="5"/>
    <x v="6"/>
    <x v="1"/>
    <x v="11"/>
    <n v="591.22550445752745"/>
  </r>
  <r>
    <x v="0"/>
    <x v="5"/>
    <x v="6"/>
    <x v="1"/>
    <x v="12"/>
    <n v="591.86037122612458"/>
  </r>
  <r>
    <x v="0"/>
    <x v="5"/>
    <x v="6"/>
    <x v="1"/>
    <x v="13"/>
    <n v="603.07211731150312"/>
  </r>
  <r>
    <x v="0"/>
    <x v="5"/>
    <x v="6"/>
    <x v="1"/>
    <x v="14"/>
    <n v="586.18196184078317"/>
  </r>
  <r>
    <x v="0"/>
    <x v="5"/>
    <x v="6"/>
    <x v="1"/>
    <x v="15"/>
    <n v="575.8886313445322"/>
  </r>
  <r>
    <x v="0"/>
    <x v="5"/>
    <x v="7"/>
    <x v="0"/>
    <x v="0"/>
    <n v="61.935909917533309"/>
  </r>
  <r>
    <x v="0"/>
    <x v="5"/>
    <x v="7"/>
    <x v="0"/>
    <x v="1"/>
    <n v="34.889622163847982"/>
  </r>
  <r>
    <x v="0"/>
    <x v="5"/>
    <x v="7"/>
    <x v="0"/>
    <x v="2"/>
    <n v="38.624941731762149"/>
  </r>
  <r>
    <x v="0"/>
    <x v="5"/>
    <x v="7"/>
    <x v="0"/>
    <x v="3"/>
    <n v="35.485379317083328"/>
  </r>
  <r>
    <x v="0"/>
    <x v="5"/>
    <x v="7"/>
    <x v="0"/>
    <x v="4"/>
    <n v="29.008354979271484"/>
  </r>
  <r>
    <x v="0"/>
    <x v="5"/>
    <x v="7"/>
    <x v="0"/>
    <x v="5"/>
    <n v="24.03092757860567"/>
  </r>
  <r>
    <x v="0"/>
    <x v="5"/>
    <x v="7"/>
    <x v="0"/>
    <x v="6"/>
    <n v="20.657509057705809"/>
  </r>
  <r>
    <x v="0"/>
    <x v="5"/>
    <x v="7"/>
    <x v="0"/>
    <x v="7"/>
    <n v="20.627412585074833"/>
  </r>
  <r>
    <x v="0"/>
    <x v="5"/>
    <x v="7"/>
    <x v="0"/>
    <x v="8"/>
    <n v="20.439502659673522"/>
  </r>
  <r>
    <x v="0"/>
    <x v="5"/>
    <x v="7"/>
    <x v="0"/>
    <x v="9"/>
    <n v="19.277091590481781"/>
  </r>
  <r>
    <x v="0"/>
    <x v="5"/>
    <x v="7"/>
    <x v="0"/>
    <x v="10"/>
    <n v="19.138015583706011"/>
  </r>
  <r>
    <x v="0"/>
    <x v="5"/>
    <x v="7"/>
    <x v="0"/>
    <x v="11"/>
    <n v="19.403097970038644"/>
  </r>
  <r>
    <x v="0"/>
    <x v="5"/>
    <x v="7"/>
    <x v="0"/>
    <x v="12"/>
    <n v="19.494377124008611"/>
  </r>
  <r>
    <x v="0"/>
    <x v="5"/>
    <x v="7"/>
    <x v="0"/>
    <x v="13"/>
    <n v="19.299923863382947"/>
  </r>
  <r>
    <x v="0"/>
    <x v="5"/>
    <x v="7"/>
    <x v="0"/>
    <x v="14"/>
    <n v="19.253717516646475"/>
  </r>
  <r>
    <x v="0"/>
    <x v="5"/>
    <x v="7"/>
    <x v="0"/>
    <x v="15"/>
    <n v="17.893764074875595"/>
  </r>
  <r>
    <x v="0"/>
    <x v="5"/>
    <x v="7"/>
    <x v="1"/>
    <x v="0"/>
    <n v="1409.9675998558264"/>
  </r>
  <r>
    <x v="0"/>
    <x v="5"/>
    <x v="7"/>
    <x v="1"/>
    <x v="1"/>
    <n v="913.62812188115356"/>
  </r>
  <r>
    <x v="0"/>
    <x v="5"/>
    <x v="7"/>
    <x v="1"/>
    <x v="2"/>
    <n v="652.26829909695175"/>
  </r>
  <r>
    <x v="0"/>
    <x v="5"/>
    <x v="7"/>
    <x v="1"/>
    <x v="3"/>
    <n v="499.94186342475047"/>
  </r>
  <r>
    <x v="0"/>
    <x v="5"/>
    <x v="7"/>
    <x v="1"/>
    <x v="4"/>
    <n v="402.60014271007259"/>
  </r>
  <r>
    <x v="0"/>
    <x v="5"/>
    <x v="7"/>
    <x v="1"/>
    <x v="5"/>
    <n v="337.84959655658196"/>
  </r>
  <r>
    <x v="0"/>
    <x v="5"/>
    <x v="7"/>
    <x v="1"/>
    <x v="6"/>
    <n v="291.54724618516542"/>
  </r>
  <r>
    <x v="0"/>
    <x v="5"/>
    <x v="7"/>
    <x v="1"/>
    <x v="7"/>
    <n v="291.54724618516548"/>
  </r>
  <r>
    <x v="0"/>
    <x v="5"/>
    <x v="7"/>
    <x v="1"/>
    <x v="8"/>
    <n v="291.54724618516468"/>
  </r>
  <r>
    <x v="0"/>
    <x v="5"/>
    <x v="7"/>
    <x v="1"/>
    <x v="9"/>
    <n v="277.32107376610662"/>
  </r>
  <r>
    <x v="0"/>
    <x v="5"/>
    <x v="7"/>
    <x v="1"/>
    <x v="10"/>
    <n v="273.23314212304712"/>
  </r>
  <r>
    <x v="0"/>
    <x v="5"/>
    <x v="7"/>
    <x v="1"/>
    <x v="11"/>
    <n v="273.23314212304717"/>
  </r>
  <r>
    <x v="0"/>
    <x v="5"/>
    <x v="7"/>
    <x v="1"/>
    <x v="12"/>
    <n v="273.23314212304717"/>
  </r>
  <r>
    <x v="0"/>
    <x v="5"/>
    <x v="7"/>
    <x v="1"/>
    <x v="13"/>
    <n v="273.23314212304712"/>
  </r>
  <r>
    <x v="0"/>
    <x v="5"/>
    <x v="7"/>
    <x v="1"/>
    <x v="14"/>
    <n v="273.23314212304717"/>
  </r>
  <r>
    <x v="0"/>
    <x v="5"/>
    <x v="7"/>
    <x v="1"/>
    <x v="15"/>
    <n v="266.93553508311453"/>
  </r>
  <r>
    <x v="0"/>
    <x v="5"/>
    <x v="8"/>
    <x v="0"/>
    <x v="0"/>
    <n v="333.64105701288793"/>
  </r>
  <r>
    <x v="0"/>
    <x v="5"/>
    <x v="8"/>
    <x v="0"/>
    <x v="1"/>
    <n v="329.82571863321175"/>
  </r>
  <r>
    <x v="0"/>
    <x v="5"/>
    <x v="8"/>
    <x v="0"/>
    <x v="2"/>
    <n v="329.12978637764257"/>
  </r>
  <r>
    <x v="0"/>
    <x v="5"/>
    <x v="8"/>
    <x v="0"/>
    <x v="3"/>
    <n v="337.80019426177137"/>
  </r>
  <r>
    <x v="0"/>
    <x v="5"/>
    <x v="8"/>
    <x v="0"/>
    <x v="4"/>
    <n v="326.06286070990672"/>
  </r>
  <r>
    <x v="0"/>
    <x v="5"/>
    <x v="8"/>
    <x v="0"/>
    <x v="5"/>
    <n v="329.98534806815189"/>
  </r>
  <r>
    <x v="0"/>
    <x v="5"/>
    <x v="8"/>
    <x v="0"/>
    <x v="6"/>
    <n v="327.37565098402393"/>
  </r>
  <r>
    <x v="0"/>
    <x v="5"/>
    <x v="8"/>
    <x v="0"/>
    <x v="7"/>
    <n v="319.95436982896445"/>
  </r>
  <r>
    <x v="0"/>
    <x v="5"/>
    <x v="8"/>
    <x v="0"/>
    <x v="8"/>
    <n v="325.13368664561307"/>
  </r>
  <r>
    <x v="0"/>
    <x v="5"/>
    <x v="8"/>
    <x v="0"/>
    <x v="9"/>
    <n v="323.26716100372579"/>
  </r>
  <r>
    <x v="0"/>
    <x v="5"/>
    <x v="8"/>
    <x v="0"/>
    <x v="10"/>
    <n v="326.61800822284141"/>
  </r>
  <r>
    <x v="0"/>
    <x v="5"/>
    <x v="8"/>
    <x v="0"/>
    <x v="11"/>
    <n v="318.61999403016324"/>
  </r>
  <r>
    <x v="0"/>
    <x v="5"/>
    <x v="8"/>
    <x v="0"/>
    <x v="12"/>
    <n v="325.32883569279778"/>
  </r>
  <r>
    <x v="0"/>
    <x v="5"/>
    <x v="8"/>
    <x v="0"/>
    <x v="13"/>
    <n v="322.20724083374586"/>
  </r>
  <r>
    <x v="0"/>
    <x v="5"/>
    <x v="8"/>
    <x v="0"/>
    <x v="14"/>
    <n v="311.19836909104311"/>
  </r>
  <r>
    <x v="0"/>
    <x v="5"/>
    <x v="8"/>
    <x v="0"/>
    <x v="15"/>
    <n v="321.57532966272851"/>
  </r>
  <r>
    <x v="0"/>
    <x v="5"/>
    <x v="8"/>
    <x v="1"/>
    <x v="0"/>
    <n v="1681.6727469511811"/>
  </r>
  <r>
    <x v="0"/>
    <x v="5"/>
    <x v="8"/>
    <x v="1"/>
    <x v="1"/>
    <n v="1185.3332689765082"/>
  </r>
  <r>
    <x v="0"/>
    <x v="5"/>
    <x v="8"/>
    <x v="1"/>
    <x v="2"/>
    <n v="923.9734461923066"/>
  </r>
  <r>
    <x v="0"/>
    <x v="5"/>
    <x v="8"/>
    <x v="1"/>
    <x v="3"/>
    <n v="771.64701052010503"/>
  </r>
  <r>
    <x v="0"/>
    <x v="5"/>
    <x v="8"/>
    <x v="1"/>
    <x v="4"/>
    <n v="674.30528980542715"/>
  </r>
  <r>
    <x v="0"/>
    <x v="5"/>
    <x v="8"/>
    <x v="1"/>
    <x v="5"/>
    <n v="609.55474365193663"/>
  </r>
  <r>
    <x v="0"/>
    <x v="5"/>
    <x v="8"/>
    <x v="1"/>
    <x v="6"/>
    <n v="563.25239328051998"/>
  </r>
  <r>
    <x v="0"/>
    <x v="5"/>
    <x v="8"/>
    <x v="1"/>
    <x v="7"/>
    <n v="563.2523932805201"/>
  </r>
  <r>
    <x v="0"/>
    <x v="5"/>
    <x v="8"/>
    <x v="1"/>
    <x v="8"/>
    <n v="563.2523932805193"/>
  </r>
  <r>
    <x v="0"/>
    <x v="5"/>
    <x v="8"/>
    <x v="1"/>
    <x v="9"/>
    <n v="549.0262208614613"/>
  </r>
  <r>
    <x v="0"/>
    <x v="5"/>
    <x v="8"/>
    <x v="1"/>
    <x v="10"/>
    <n v="544.93828921840179"/>
  </r>
  <r>
    <x v="0"/>
    <x v="5"/>
    <x v="8"/>
    <x v="1"/>
    <x v="11"/>
    <n v="564.08585558541529"/>
  </r>
  <r>
    <x v="0"/>
    <x v="5"/>
    <x v="8"/>
    <x v="1"/>
    <x v="12"/>
    <n v="570.11961511413358"/>
  </r>
  <r>
    <x v="0"/>
    <x v="5"/>
    <x v="8"/>
    <x v="1"/>
    <x v="13"/>
    <n v="573.90174771877139"/>
  </r>
  <r>
    <x v="0"/>
    <x v="5"/>
    <x v="8"/>
    <x v="1"/>
    <x v="14"/>
    <n v="574.87204732490841"/>
  </r>
  <r>
    <x v="0"/>
    <x v="5"/>
    <x v="8"/>
    <x v="1"/>
    <x v="15"/>
    <n v="539.2596176015843"/>
  </r>
  <r>
    <x v="0"/>
    <x v="5"/>
    <x v="9"/>
    <x v="0"/>
    <x v="4"/>
    <n v="1.6870310511569122"/>
  </r>
  <r>
    <x v="0"/>
    <x v="5"/>
    <x v="9"/>
    <x v="0"/>
    <x v="5"/>
    <n v="1.256211312993045"/>
  </r>
  <r>
    <x v="0"/>
    <x v="5"/>
    <x v="9"/>
    <x v="0"/>
    <x v="6"/>
    <n v="0.4004322233207499"/>
  </r>
  <r>
    <x v="0"/>
    <x v="5"/>
    <x v="9"/>
    <x v="0"/>
    <x v="7"/>
    <n v="0.50796499980817622"/>
  </r>
  <r>
    <x v="0"/>
    <x v="5"/>
    <x v="9"/>
    <x v="0"/>
    <x v="8"/>
    <n v="0.31194270627604448"/>
  </r>
  <r>
    <x v="0"/>
    <x v="5"/>
    <x v="9"/>
    <x v="0"/>
    <x v="9"/>
    <n v="0.25694334839988853"/>
  </r>
  <r>
    <x v="0"/>
    <x v="5"/>
    <x v="9"/>
    <x v="0"/>
    <x v="10"/>
    <n v="3.9722461970036777E-3"/>
  </r>
  <r>
    <x v="0"/>
    <x v="5"/>
    <x v="9"/>
    <x v="1"/>
    <x v="0"/>
    <n v="1245.4006632155038"/>
  </r>
  <r>
    <x v="0"/>
    <x v="5"/>
    <x v="9"/>
    <x v="1"/>
    <x v="1"/>
    <n v="647.17377658141288"/>
  </r>
  <r>
    <x v="0"/>
    <x v="5"/>
    <x v="9"/>
    <x v="1"/>
    <x v="2"/>
    <n v="385.81395379721124"/>
  </r>
  <r>
    <x v="0"/>
    <x v="5"/>
    <x v="9"/>
    <x v="1"/>
    <x v="3"/>
    <n v="233.48751812500976"/>
  </r>
  <r>
    <x v="0"/>
    <x v="5"/>
    <x v="9"/>
    <x v="1"/>
    <x v="4"/>
    <n v="136.14579741033202"/>
  </r>
  <r>
    <x v="0"/>
    <x v="5"/>
    <x v="9"/>
    <x v="1"/>
    <x v="5"/>
    <n v="71.395251256841433"/>
  </r>
  <r>
    <x v="0"/>
    <x v="5"/>
    <x v="9"/>
    <x v="1"/>
    <x v="6"/>
    <n v="25.09290088542485"/>
  </r>
  <r>
    <x v="0"/>
    <x v="5"/>
    <x v="9"/>
    <x v="1"/>
    <x v="7"/>
    <n v="25.09290088542485"/>
  </r>
  <r>
    <x v="0"/>
    <x v="5"/>
    <x v="9"/>
    <x v="1"/>
    <x v="8"/>
    <n v="25.092900885424065"/>
  </r>
  <r>
    <x v="0"/>
    <x v="5"/>
    <x v="9"/>
    <x v="1"/>
    <x v="9"/>
    <n v="10.866728466366036"/>
  </r>
  <r>
    <x v="0"/>
    <x v="5"/>
    <x v="9"/>
    <x v="1"/>
    <x v="10"/>
    <n v="6.7787968233065259"/>
  </r>
  <r>
    <x v="0"/>
    <x v="5"/>
    <x v="9"/>
    <x v="1"/>
    <x v="11"/>
    <n v="6.7787968233066156"/>
  </r>
  <r>
    <x v="0"/>
    <x v="5"/>
    <x v="9"/>
    <x v="1"/>
    <x v="12"/>
    <n v="6.7787968233066334"/>
  </r>
  <r>
    <x v="0"/>
    <x v="5"/>
    <x v="9"/>
    <x v="1"/>
    <x v="13"/>
    <n v="6.7787968233066023"/>
  </r>
  <r>
    <x v="0"/>
    <x v="5"/>
    <x v="9"/>
    <x v="1"/>
    <x v="14"/>
    <n v="6.7787968233066147"/>
  </r>
  <r>
    <x v="0"/>
    <x v="5"/>
    <x v="9"/>
    <x v="1"/>
    <x v="15"/>
    <n v="0.48118978337397328"/>
  </r>
  <r>
    <x v="0"/>
    <x v="5"/>
    <x v="10"/>
    <x v="0"/>
    <x v="1"/>
    <n v="2.8180105101811752"/>
  </r>
  <r>
    <x v="0"/>
    <x v="5"/>
    <x v="10"/>
    <x v="0"/>
    <x v="2"/>
    <n v="7.5695389393761578"/>
  </r>
  <r>
    <x v="0"/>
    <x v="5"/>
    <x v="10"/>
    <x v="0"/>
    <x v="3"/>
    <n v="6.6729304518553203"/>
  </r>
  <r>
    <x v="0"/>
    <x v="5"/>
    <x v="10"/>
    <x v="0"/>
    <x v="4"/>
    <n v="3.861170151697102"/>
  </r>
  <r>
    <x v="0"/>
    <x v="5"/>
    <x v="10"/>
    <x v="0"/>
    <x v="5"/>
    <n v="1.3770768713028834"/>
  </r>
  <r>
    <x v="0"/>
    <x v="5"/>
    <x v="10"/>
    <x v="0"/>
    <x v="6"/>
    <n v="1.5441026135347433E-2"/>
  </r>
  <r>
    <x v="0"/>
    <x v="5"/>
    <x v="10"/>
    <x v="1"/>
    <x v="0"/>
    <n v="1118.4203536706605"/>
  </r>
  <r>
    <x v="0"/>
    <x v="5"/>
    <x v="10"/>
    <x v="1"/>
    <x v="1"/>
    <n v="622.08087569598888"/>
  </r>
  <r>
    <x v="0"/>
    <x v="5"/>
    <x v="10"/>
    <x v="1"/>
    <x v="2"/>
    <n v="360.7210529117865"/>
  </r>
  <r>
    <x v="0"/>
    <x v="5"/>
    <x v="10"/>
    <x v="1"/>
    <x v="3"/>
    <n v="208.39461723958516"/>
  </r>
  <r>
    <x v="0"/>
    <x v="5"/>
    <x v="10"/>
    <x v="1"/>
    <x v="4"/>
    <n v="111.05289652490713"/>
  </r>
  <r>
    <x v="0"/>
    <x v="5"/>
    <x v="10"/>
    <x v="1"/>
    <x v="5"/>
    <n v="46.302350371416573"/>
  </r>
  <r>
    <x v="0"/>
    <x v="6"/>
    <x v="0"/>
    <x v="0"/>
    <x v="0"/>
    <n v="2644.2648381557437"/>
  </r>
  <r>
    <x v="0"/>
    <x v="6"/>
    <x v="0"/>
    <x v="0"/>
    <x v="1"/>
    <n v="1948.2195822719498"/>
  </r>
  <r>
    <x v="0"/>
    <x v="6"/>
    <x v="0"/>
    <x v="0"/>
    <x v="2"/>
    <n v="1097.5671751053571"/>
  </r>
  <r>
    <x v="0"/>
    <x v="6"/>
    <x v="0"/>
    <x v="0"/>
    <x v="3"/>
    <n v="487.53457166923738"/>
  </r>
  <r>
    <x v="0"/>
    <x v="6"/>
    <x v="0"/>
    <x v="0"/>
    <x v="4"/>
    <n v="303.83870014275413"/>
  </r>
  <r>
    <x v="0"/>
    <x v="6"/>
    <x v="0"/>
    <x v="0"/>
    <x v="5"/>
    <n v="227.29286210645625"/>
  </r>
  <r>
    <x v="0"/>
    <x v="6"/>
    <x v="0"/>
    <x v="0"/>
    <x v="6"/>
    <n v="139.88341725977727"/>
  </r>
  <r>
    <x v="0"/>
    <x v="6"/>
    <x v="0"/>
    <x v="0"/>
    <x v="7"/>
    <n v="82.230565539234703"/>
  </r>
  <r>
    <x v="0"/>
    <x v="6"/>
    <x v="0"/>
    <x v="0"/>
    <x v="8"/>
    <n v="45.090485489050977"/>
  </r>
  <r>
    <x v="0"/>
    <x v="6"/>
    <x v="0"/>
    <x v="0"/>
    <x v="9"/>
    <n v="29.940509990003697"/>
  </r>
  <r>
    <x v="0"/>
    <x v="6"/>
    <x v="0"/>
    <x v="0"/>
    <x v="10"/>
    <n v="17.566248284865406"/>
  </r>
  <r>
    <x v="0"/>
    <x v="6"/>
    <x v="0"/>
    <x v="0"/>
    <x v="11"/>
    <n v="16.009141274434953"/>
  </r>
  <r>
    <x v="0"/>
    <x v="6"/>
    <x v="0"/>
    <x v="0"/>
    <x v="12"/>
    <n v="10.234977659249385"/>
  </r>
  <r>
    <x v="0"/>
    <x v="6"/>
    <x v="0"/>
    <x v="0"/>
    <x v="13"/>
    <n v="7.8279758896280827"/>
  </r>
  <r>
    <x v="0"/>
    <x v="6"/>
    <x v="0"/>
    <x v="0"/>
    <x v="14"/>
    <n v="7.6740476386432075"/>
  </r>
  <r>
    <x v="0"/>
    <x v="6"/>
    <x v="0"/>
    <x v="0"/>
    <x v="15"/>
    <n v="5.892825711514913"/>
  </r>
  <r>
    <x v="0"/>
    <x v="6"/>
    <x v="0"/>
    <x v="1"/>
    <x v="0"/>
    <n v="2086.711169535803"/>
  </r>
  <r>
    <x v="0"/>
    <x v="6"/>
    <x v="0"/>
    <x v="1"/>
    <x v="1"/>
    <n v="1500.0553537798323"/>
  </r>
  <r>
    <x v="0"/>
    <x v="6"/>
    <x v="0"/>
    <x v="1"/>
    <x v="2"/>
    <n v="845.62260636113467"/>
  </r>
  <r>
    <x v="0"/>
    <x v="6"/>
    <x v="0"/>
    <x v="1"/>
    <x v="3"/>
    <n v="376.01897907590865"/>
  </r>
  <r>
    <x v="0"/>
    <x v="6"/>
    <x v="0"/>
    <x v="1"/>
    <x v="4"/>
    <n v="234.750613352947"/>
  </r>
  <r>
    <x v="0"/>
    <x v="6"/>
    <x v="0"/>
    <x v="1"/>
    <x v="5"/>
    <n v="176.1151495224679"/>
  </r>
  <r>
    <x v="0"/>
    <x v="6"/>
    <x v="0"/>
    <x v="1"/>
    <x v="6"/>
    <n v="108.89342325408961"/>
  </r>
  <r>
    <x v="0"/>
    <x v="6"/>
    <x v="0"/>
    <x v="1"/>
    <x v="7"/>
    <n v="64.48992086234432"/>
  </r>
  <r>
    <x v="0"/>
    <x v="6"/>
    <x v="0"/>
    <x v="1"/>
    <x v="8"/>
    <n v="35.770124475468137"/>
  </r>
  <r>
    <x v="0"/>
    <x v="6"/>
    <x v="0"/>
    <x v="1"/>
    <x v="9"/>
    <n v="24.156201196371377"/>
  </r>
  <r>
    <x v="0"/>
    <x v="6"/>
    <x v="0"/>
    <x v="1"/>
    <x v="10"/>
    <n v="14.505878702624296"/>
  </r>
  <r>
    <x v="0"/>
    <x v="6"/>
    <x v="0"/>
    <x v="1"/>
    <x v="11"/>
    <n v="13.611410772294644"/>
  </r>
  <r>
    <x v="0"/>
    <x v="6"/>
    <x v="0"/>
    <x v="1"/>
    <x v="12"/>
    <n v="8.9908752829200722"/>
  </r>
  <r>
    <x v="0"/>
    <x v="6"/>
    <x v="0"/>
    <x v="1"/>
    <x v="13"/>
    <n v="7.1012980296619279"/>
  </r>
  <r>
    <x v="0"/>
    <x v="6"/>
    <x v="0"/>
    <x v="1"/>
    <x v="14"/>
    <n v="7.1590860555300742"/>
  </r>
  <r>
    <x v="0"/>
    <x v="6"/>
    <x v="0"/>
    <x v="1"/>
    <x v="15"/>
    <n v="7.3039089410742672"/>
  </r>
  <r>
    <x v="0"/>
    <x v="6"/>
    <x v="1"/>
    <x v="0"/>
    <x v="0"/>
    <n v="2304.6473146037288"/>
  </r>
  <r>
    <x v="0"/>
    <x v="6"/>
    <x v="1"/>
    <x v="0"/>
    <x v="1"/>
    <n v="1755.8502643926734"/>
  </r>
  <r>
    <x v="0"/>
    <x v="6"/>
    <x v="1"/>
    <x v="0"/>
    <x v="2"/>
    <n v="1022.2699473495235"/>
  </r>
  <r>
    <x v="0"/>
    <x v="6"/>
    <x v="1"/>
    <x v="0"/>
    <x v="3"/>
    <n v="666.94885723467348"/>
  </r>
  <r>
    <x v="0"/>
    <x v="6"/>
    <x v="1"/>
    <x v="0"/>
    <x v="4"/>
    <n v="291.25670505923586"/>
  </r>
  <r>
    <x v="0"/>
    <x v="6"/>
    <x v="1"/>
    <x v="0"/>
    <x v="5"/>
    <n v="211.55043432296236"/>
  </r>
  <r>
    <x v="0"/>
    <x v="6"/>
    <x v="1"/>
    <x v="0"/>
    <x v="6"/>
    <n v="105.12258357066317"/>
  </r>
  <r>
    <x v="0"/>
    <x v="6"/>
    <x v="1"/>
    <x v="0"/>
    <x v="7"/>
    <n v="67.867466658791997"/>
  </r>
  <r>
    <x v="0"/>
    <x v="6"/>
    <x v="1"/>
    <x v="0"/>
    <x v="8"/>
    <n v="60.492514219934954"/>
  </r>
  <r>
    <x v="0"/>
    <x v="6"/>
    <x v="1"/>
    <x v="0"/>
    <x v="9"/>
    <n v="29.702909668425448"/>
  </r>
  <r>
    <x v="0"/>
    <x v="6"/>
    <x v="1"/>
    <x v="0"/>
    <x v="10"/>
    <n v="18.11340037828872"/>
  </r>
  <r>
    <x v="0"/>
    <x v="6"/>
    <x v="1"/>
    <x v="0"/>
    <x v="11"/>
    <n v="12.099972428984938"/>
  </r>
  <r>
    <x v="0"/>
    <x v="6"/>
    <x v="1"/>
    <x v="0"/>
    <x v="12"/>
    <n v="12.737637178815712"/>
  </r>
  <r>
    <x v="0"/>
    <x v="6"/>
    <x v="1"/>
    <x v="0"/>
    <x v="13"/>
    <n v="7.1558684151243366"/>
  </r>
  <r>
    <x v="0"/>
    <x v="6"/>
    <x v="1"/>
    <x v="0"/>
    <x v="14"/>
    <n v="6.3371135577094906"/>
  </r>
  <r>
    <x v="0"/>
    <x v="6"/>
    <x v="1"/>
    <x v="0"/>
    <x v="15"/>
    <n v="6.8597810142570665"/>
  </r>
  <r>
    <x v="0"/>
    <x v="6"/>
    <x v="1"/>
    <x v="1"/>
    <x v="0"/>
    <n v="1967.5652684259526"/>
  </r>
  <r>
    <x v="0"/>
    <x v="6"/>
    <x v="1"/>
    <x v="1"/>
    <x v="1"/>
    <n v="1352.1475465628509"/>
  </r>
  <r>
    <x v="0"/>
    <x v="6"/>
    <x v="1"/>
    <x v="1"/>
    <x v="2"/>
    <n v="787.60971423996341"/>
  </r>
  <r>
    <x v="0"/>
    <x v="6"/>
    <x v="1"/>
    <x v="1"/>
    <x v="3"/>
    <n v="514.39516097698095"/>
  </r>
  <r>
    <x v="0"/>
    <x v="6"/>
    <x v="1"/>
    <x v="1"/>
    <x v="4"/>
    <n v="225.02955798989453"/>
  </r>
  <r>
    <x v="0"/>
    <x v="6"/>
    <x v="1"/>
    <x v="1"/>
    <x v="5"/>
    <n v="163.91731115791646"/>
  </r>
  <r>
    <x v="0"/>
    <x v="6"/>
    <x v="1"/>
    <x v="1"/>
    <x v="6"/>
    <n v="81.833554206480514"/>
  </r>
  <r>
    <x v="0"/>
    <x v="6"/>
    <x v="1"/>
    <x v="1"/>
    <x v="7"/>
    <n v="53.225550105730555"/>
  </r>
  <r>
    <x v="0"/>
    <x v="6"/>
    <x v="1"/>
    <x v="1"/>
    <x v="8"/>
    <n v="47.988492242362192"/>
  </r>
  <r>
    <x v="0"/>
    <x v="6"/>
    <x v="1"/>
    <x v="1"/>
    <x v="9"/>
    <n v="23.964498127978832"/>
  </r>
  <r>
    <x v="0"/>
    <x v="6"/>
    <x v="1"/>
    <x v="1"/>
    <x v="10"/>
    <n v="14.95770205985977"/>
  </r>
  <r>
    <x v="0"/>
    <x v="6"/>
    <x v="1"/>
    <x v="1"/>
    <x v="11"/>
    <n v="10.287724497948757"/>
  </r>
  <r>
    <x v="0"/>
    <x v="6"/>
    <x v="1"/>
    <x v="1"/>
    <x v="12"/>
    <n v="11.189322250613955"/>
  </r>
  <r>
    <x v="0"/>
    <x v="6"/>
    <x v="1"/>
    <x v="1"/>
    <x v="13"/>
    <n v="6.4915805773677571"/>
  </r>
  <r>
    <x v="0"/>
    <x v="6"/>
    <x v="1"/>
    <x v="1"/>
    <x v="14"/>
    <n v="5.9118642817179001"/>
  </r>
  <r>
    <x v="0"/>
    <x v="6"/>
    <x v="1"/>
    <x v="1"/>
    <x v="15"/>
    <n v="8.5024074290742604"/>
  </r>
  <r>
    <x v="0"/>
    <x v="6"/>
    <x v="2"/>
    <x v="0"/>
    <x v="0"/>
    <n v="2211.5007410787771"/>
  </r>
  <r>
    <x v="0"/>
    <x v="6"/>
    <x v="2"/>
    <x v="0"/>
    <x v="1"/>
    <n v="1729.4416554033546"/>
  </r>
  <r>
    <x v="0"/>
    <x v="6"/>
    <x v="2"/>
    <x v="0"/>
    <x v="2"/>
    <n v="892.35362741180677"/>
  </r>
  <r>
    <x v="0"/>
    <x v="6"/>
    <x v="2"/>
    <x v="0"/>
    <x v="3"/>
    <n v="530.57221538868976"/>
  </r>
  <r>
    <x v="0"/>
    <x v="6"/>
    <x v="2"/>
    <x v="0"/>
    <x v="4"/>
    <n v="390.68211100556198"/>
  </r>
  <r>
    <x v="0"/>
    <x v="6"/>
    <x v="2"/>
    <x v="0"/>
    <x v="5"/>
    <n v="174.32913090630291"/>
  </r>
  <r>
    <x v="0"/>
    <x v="6"/>
    <x v="2"/>
    <x v="0"/>
    <x v="6"/>
    <n v="124.41923654983759"/>
  </r>
  <r>
    <x v="0"/>
    <x v="6"/>
    <x v="2"/>
    <x v="0"/>
    <x v="7"/>
    <n v="68.366313685983371"/>
  </r>
  <r>
    <x v="0"/>
    <x v="6"/>
    <x v="2"/>
    <x v="0"/>
    <x v="8"/>
    <n v="59.690848532870625"/>
  </r>
  <r>
    <x v="0"/>
    <x v="6"/>
    <x v="2"/>
    <x v="0"/>
    <x v="9"/>
    <n v="36.23529726253394"/>
  </r>
  <r>
    <x v="0"/>
    <x v="6"/>
    <x v="2"/>
    <x v="0"/>
    <x v="10"/>
    <n v="20.880678506323875"/>
  </r>
  <r>
    <x v="0"/>
    <x v="6"/>
    <x v="2"/>
    <x v="0"/>
    <x v="11"/>
    <n v="13.137224332069383"/>
  </r>
  <r>
    <x v="0"/>
    <x v="6"/>
    <x v="2"/>
    <x v="0"/>
    <x v="12"/>
    <n v="12.216478731878968"/>
  </r>
  <r>
    <x v="0"/>
    <x v="6"/>
    <x v="2"/>
    <x v="0"/>
    <x v="13"/>
    <n v="9.6286119860543913"/>
  </r>
  <r>
    <x v="0"/>
    <x v="6"/>
    <x v="2"/>
    <x v="0"/>
    <x v="14"/>
    <n v="8.1793905433623628"/>
  </r>
  <r>
    <x v="0"/>
    <x v="6"/>
    <x v="2"/>
    <x v="0"/>
    <x v="15"/>
    <n v="7.8966116545219771"/>
  </r>
  <r>
    <x v="0"/>
    <x v="6"/>
    <x v="2"/>
    <x v="1"/>
    <x v="0"/>
    <n v="1978.2291636493521"/>
  </r>
  <r>
    <x v="0"/>
    <x v="6"/>
    <x v="2"/>
    <x v="1"/>
    <x v="1"/>
    <n v="1354.8231529172156"/>
  </r>
  <r>
    <x v="0"/>
    <x v="6"/>
    <x v="2"/>
    <x v="1"/>
    <x v="2"/>
    <n v="687.51540815346834"/>
  </r>
  <r>
    <x v="0"/>
    <x v="6"/>
    <x v="2"/>
    <x v="1"/>
    <x v="3"/>
    <n v="409.21241252149628"/>
  </r>
  <r>
    <x v="0"/>
    <x v="6"/>
    <x v="2"/>
    <x v="1"/>
    <x v="4"/>
    <n v="301.84715297750284"/>
  </r>
  <r>
    <x v="0"/>
    <x v="6"/>
    <x v="2"/>
    <x v="1"/>
    <x v="5"/>
    <n v="135.07679255350271"/>
  </r>
  <r>
    <x v="0"/>
    <x v="6"/>
    <x v="2"/>
    <x v="1"/>
    <x v="6"/>
    <n v="96.855149951478879"/>
  </r>
  <r>
    <x v="0"/>
    <x v="6"/>
    <x v="2"/>
    <x v="1"/>
    <x v="7"/>
    <n v="53.61673518573793"/>
  </r>
  <r>
    <x v="0"/>
    <x v="6"/>
    <x v="2"/>
    <x v="1"/>
    <x v="8"/>
    <n v="47.352481157426908"/>
  </r>
  <r>
    <x v="0"/>
    <x v="6"/>
    <x v="2"/>
    <x v="1"/>
    <x v="9"/>
    <n v="29.234823829451187"/>
  </r>
  <r>
    <x v="0"/>
    <x v="6"/>
    <x v="2"/>
    <x v="1"/>
    <x v="10"/>
    <n v="17.242831490687713"/>
  </r>
  <r>
    <x v="0"/>
    <x v="6"/>
    <x v="2"/>
    <x v="1"/>
    <x v="11"/>
    <n v="11.169596177267129"/>
  </r>
  <r>
    <x v="0"/>
    <x v="6"/>
    <x v="2"/>
    <x v="1"/>
    <x v="12"/>
    <n v="10.731484572476459"/>
  </r>
  <r>
    <x v="0"/>
    <x v="6"/>
    <x v="2"/>
    <x v="1"/>
    <x v="13"/>
    <n v="8.7347551370902838"/>
  </r>
  <r>
    <x v="0"/>
    <x v="6"/>
    <x v="2"/>
    <x v="1"/>
    <x v="14"/>
    <n v="7.630500864975243"/>
  </r>
  <r>
    <x v="0"/>
    <x v="6"/>
    <x v="2"/>
    <x v="1"/>
    <x v="15"/>
    <n v="9.7875005617976427"/>
  </r>
  <r>
    <x v="0"/>
    <x v="6"/>
    <x v="3"/>
    <x v="0"/>
    <x v="0"/>
    <n v="2263.7054206276093"/>
  </r>
  <r>
    <x v="0"/>
    <x v="6"/>
    <x v="3"/>
    <x v="0"/>
    <x v="1"/>
    <n v="1879.2065908661705"/>
  </r>
  <r>
    <x v="0"/>
    <x v="6"/>
    <x v="3"/>
    <x v="0"/>
    <x v="2"/>
    <n v="1079.2466587627623"/>
  </r>
  <r>
    <x v="0"/>
    <x v="6"/>
    <x v="3"/>
    <x v="0"/>
    <x v="3"/>
    <n v="500.26292159616781"/>
  </r>
  <r>
    <x v="0"/>
    <x v="6"/>
    <x v="3"/>
    <x v="0"/>
    <x v="4"/>
    <n v="300.04515234688722"/>
  </r>
  <r>
    <x v="0"/>
    <x v="6"/>
    <x v="3"/>
    <x v="0"/>
    <x v="5"/>
    <n v="272.8686156970989"/>
  </r>
  <r>
    <x v="0"/>
    <x v="6"/>
    <x v="3"/>
    <x v="0"/>
    <x v="6"/>
    <n v="143.28342352752091"/>
  </r>
  <r>
    <x v="0"/>
    <x v="6"/>
    <x v="3"/>
    <x v="0"/>
    <x v="7"/>
    <n v="70.018359507930995"/>
  </r>
  <r>
    <x v="0"/>
    <x v="6"/>
    <x v="3"/>
    <x v="0"/>
    <x v="8"/>
    <n v="49.587675125488346"/>
  </r>
  <r>
    <x v="0"/>
    <x v="6"/>
    <x v="3"/>
    <x v="0"/>
    <x v="9"/>
    <n v="35.354086227682473"/>
  </r>
  <r>
    <x v="0"/>
    <x v="6"/>
    <x v="3"/>
    <x v="0"/>
    <x v="10"/>
    <n v="23.436448126123558"/>
  </r>
  <r>
    <x v="0"/>
    <x v="6"/>
    <x v="3"/>
    <x v="0"/>
    <x v="11"/>
    <n v="13.943303574628109"/>
  </r>
  <r>
    <x v="0"/>
    <x v="6"/>
    <x v="3"/>
    <x v="0"/>
    <x v="12"/>
    <n v="9.594290953826933"/>
  </r>
  <r>
    <x v="0"/>
    <x v="6"/>
    <x v="3"/>
    <x v="0"/>
    <x v="13"/>
    <n v="8.5684923252040335"/>
  </r>
  <r>
    <x v="0"/>
    <x v="6"/>
    <x v="3"/>
    <x v="0"/>
    <x v="14"/>
    <n v="6.2379381135041854"/>
  </r>
  <r>
    <x v="0"/>
    <x v="6"/>
    <x v="3"/>
    <x v="0"/>
    <x v="15"/>
    <n v="7.7390926044919004"/>
  </r>
  <r>
    <x v="0"/>
    <x v="6"/>
    <x v="3"/>
    <x v="1"/>
    <x v="0"/>
    <n v="1747.3514675829583"/>
  </r>
  <r>
    <x v="0"/>
    <x v="6"/>
    <x v="3"/>
    <x v="1"/>
    <x v="1"/>
    <n v="1506.4817390216597"/>
  </r>
  <r>
    <x v="0"/>
    <x v="6"/>
    <x v="3"/>
    <x v="1"/>
    <x v="2"/>
    <n v="889.85255436940224"/>
  </r>
  <r>
    <x v="0"/>
    <x v="6"/>
    <x v="3"/>
    <x v="1"/>
    <x v="3"/>
    <n v="385.83560102898167"/>
  </r>
  <r>
    <x v="0"/>
    <x v="6"/>
    <x v="3"/>
    <x v="1"/>
    <x v="4"/>
    <n v="231.8193355173554"/>
  </r>
  <r>
    <x v="0"/>
    <x v="6"/>
    <x v="3"/>
    <x v="1"/>
    <x v="5"/>
    <n v="211.42849493847737"/>
  </r>
  <r>
    <x v="0"/>
    <x v="6"/>
    <x v="3"/>
    <x v="1"/>
    <x v="6"/>
    <n v="111.53977798003521"/>
  </r>
  <r>
    <x v="0"/>
    <x v="6"/>
    <x v="3"/>
    <x v="1"/>
    <x v="7"/>
    <n v="54.912092603510914"/>
  </r>
  <r>
    <x v="0"/>
    <x v="6"/>
    <x v="3"/>
    <x v="1"/>
    <x v="8"/>
    <n v="39.337385547941082"/>
  </r>
  <r>
    <x v="0"/>
    <x v="6"/>
    <x v="3"/>
    <x v="1"/>
    <x v="9"/>
    <n v="28.523553147006371"/>
  </r>
  <r>
    <x v="0"/>
    <x v="6"/>
    <x v="3"/>
    <x v="1"/>
    <x v="10"/>
    <n v="19.353059264444454"/>
  </r>
  <r>
    <x v="0"/>
    <x v="6"/>
    <x v="3"/>
    <x v="1"/>
    <x v="11"/>
    <n v="11.854745137206216"/>
  </r>
  <r>
    <x v="0"/>
    <x v="6"/>
    <x v="3"/>
    <x v="1"/>
    <x v="12"/>
    <n v="8.4278917779076181"/>
  </r>
  <r>
    <x v="0"/>
    <x v="6"/>
    <x v="3"/>
    <x v="1"/>
    <x v="13"/>
    <n v="7.7729228098898524"/>
  </r>
  <r>
    <x v="0"/>
    <x v="6"/>
    <x v="3"/>
    <x v="1"/>
    <x v="14"/>
    <n v="5.8192544584349726"/>
  </r>
  <r>
    <x v="0"/>
    <x v="6"/>
    <x v="3"/>
    <x v="1"/>
    <x v="15"/>
    <n v="9.592167533986272"/>
  </r>
  <r>
    <x v="0"/>
    <x v="6"/>
    <x v="4"/>
    <x v="0"/>
    <x v="0"/>
    <n v="2131.0338053034038"/>
  </r>
  <r>
    <x v="0"/>
    <x v="6"/>
    <x v="4"/>
    <x v="0"/>
    <x v="1"/>
    <n v="1445.7016985723706"/>
  </r>
  <r>
    <x v="0"/>
    <x v="6"/>
    <x v="4"/>
    <x v="0"/>
    <x v="2"/>
    <n v="1073.9196579373383"/>
  </r>
  <r>
    <x v="0"/>
    <x v="6"/>
    <x v="4"/>
    <x v="0"/>
    <x v="3"/>
    <n v="716.71282179216041"/>
  </r>
  <r>
    <x v="0"/>
    <x v="6"/>
    <x v="4"/>
    <x v="0"/>
    <x v="4"/>
    <n v="299.54245396876314"/>
  </r>
  <r>
    <x v="0"/>
    <x v="6"/>
    <x v="4"/>
    <x v="0"/>
    <x v="5"/>
    <n v="180.83635441907364"/>
  </r>
  <r>
    <x v="0"/>
    <x v="6"/>
    <x v="4"/>
    <x v="0"/>
    <x v="6"/>
    <n v="119.87550293231162"/>
  </r>
  <r>
    <x v="0"/>
    <x v="6"/>
    <x v="4"/>
    <x v="0"/>
    <x v="7"/>
    <n v="78.932685677055559"/>
  </r>
  <r>
    <x v="0"/>
    <x v="6"/>
    <x v="4"/>
    <x v="0"/>
    <x v="8"/>
    <n v="57.939029942685018"/>
  </r>
  <r>
    <x v="0"/>
    <x v="6"/>
    <x v="4"/>
    <x v="0"/>
    <x v="9"/>
    <n v="31.068264492630135"/>
  </r>
  <r>
    <x v="0"/>
    <x v="6"/>
    <x v="4"/>
    <x v="0"/>
    <x v="10"/>
    <n v="18.62197729958319"/>
  </r>
  <r>
    <x v="0"/>
    <x v="6"/>
    <x v="4"/>
    <x v="0"/>
    <x v="11"/>
    <n v="18.781359319327812"/>
  </r>
  <r>
    <x v="0"/>
    <x v="6"/>
    <x v="4"/>
    <x v="0"/>
    <x v="12"/>
    <n v="13.613241783985881"/>
  </r>
  <r>
    <x v="0"/>
    <x v="6"/>
    <x v="4"/>
    <x v="0"/>
    <x v="13"/>
    <n v="6.9871370791595808"/>
  </r>
  <r>
    <x v="0"/>
    <x v="6"/>
    <x v="4"/>
    <x v="0"/>
    <x v="14"/>
    <n v="7.4397365984712724"/>
  </r>
  <r>
    <x v="0"/>
    <x v="6"/>
    <x v="4"/>
    <x v="0"/>
    <x v="15"/>
    <n v="7.5101577973738163"/>
  </r>
  <r>
    <x v="0"/>
    <x v="6"/>
    <x v="4"/>
    <x v="1"/>
    <x v="0"/>
    <n v="1778.3038987686978"/>
  </r>
  <r>
    <x v="0"/>
    <x v="6"/>
    <x v="4"/>
    <x v="1"/>
    <x v="1"/>
    <n v="1113.1357522465912"/>
  </r>
  <r>
    <x v="0"/>
    <x v="6"/>
    <x v="4"/>
    <x v="1"/>
    <x v="2"/>
    <n v="885.61752442764907"/>
  </r>
  <r>
    <x v="0"/>
    <x v="6"/>
    <x v="4"/>
    <x v="1"/>
    <x v="3"/>
    <n v="552.77597124134729"/>
  </r>
  <r>
    <x v="0"/>
    <x v="6"/>
    <x v="4"/>
    <x v="1"/>
    <x v="4"/>
    <n v="231.43094329348216"/>
  </r>
  <r>
    <x v="0"/>
    <x v="6"/>
    <x v="4"/>
    <x v="1"/>
    <x v="5"/>
    <n v="140.11856272774099"/>
  </r>
  <r>
    <x v="0"/>
    <x v="6"/>
    <x v="4"/>
    <x v="1"/>
    <x v="6"/>
    <n v="93.317751999043395"/>
  </r>
  <r>
    <x v="0"/>
    <x v="6"/>
    <x v="4"/>
    <x v="1"/>
    <x v="7"/>
    <n v="61.903177620882992"/>
  </r>
  <r>
    <x v="0"/>
    <x v="6"/>
    <x v="4"/>
    <x v="1"/>
    <x v="8"/>
    <n v="45.962428231639301"/>
  </r>
  <r>
    <x v="0"/>
    <x v="6"/>
    <x v="4"/>
    <x v="1"/>
    <x v="9"/>
    <n v="25.06576715726014"/>
  </r>
  <r>
    <x v="0"/>
    <x v="6"/>
    <x v="4"/>
    <x v="1"/>
    <x v="10"/>
    <n v="15.377425297575693"/>
  </r>
  <r>
    <x v="0"/>
    <x v="6"/>
    <x v="4"/>
    <x v="1"/>
    <x v="11"/>
    <n v="15.968111636475106"/>
  </r>
  <r>
    <x v="0"/>
    <x v="6"/>
    <x v="4"/>
    <x v="1"/>
    <x v="12"/>
    <n v="11.958249864849016"/>
  </r>
  <r>
    <x v="0"/>
    <x v="6"/>
    <x v="4"/>
    <x v="1"/>
    <x v="13"/>
    <n v="6.3383936306593389"/>
  </r>
  <r>
    <x v="0"/>
    <x v="6"/>
    <x v="4"/>
    <x v="1"/>
    <x v="14"/>
    <n v="6.9403895297568727"/>
  </r>
  <r>
    <x v="0"/>
    <x v="6"/>
    <x v="4"/>
    <x v="1"/>
    <x v="15"/>
    <n v="9.3084157898912459"/>
  </r>
  <r>
    <x v="0"/>
    <x v="6"/>
    <x v="5"/>
    <x v="0"/>
    <x v="0"/>
    <n v="2429.0484506222065"/>
  </r>
  <r>
    <x v="0"/>
    <x v="6"/>
    <x v="5"/>
    <x v="0"/>
    <x v="1"/>
    <n v="1900.8336528622156"/>
  </r>
  <r>
    <x v="0"/>
    <x v="6"/>
    <x v="5"/>
    <x v="0"/>
    <x v="2"/>
    <n v="932.9118473796135"/>
  </r>
  <r>
    <x v="0"/>
    <x v="6"/>
    <x v="5"/>
    <x v="0"/>
    <x v="3"/>
    <n v="484.4272082780958"/>
  </r>
  <r>
    <x v="0"/>
    <x v="6"/>
    <x v="5"/>
    <x v="0"/>
    <x v="4"/>
    <n v="345.0742017249259"/>
  </r>
  <r>
    <x v="0"/>
    <x v="6"/>
    <x v="5"/>
    <x v="0"/>
    <x v="5"/>
    <n v="235.40926106371569"/>
  </r>
  <r>
    <x v="0"/>
    <x v="6"/>
    <x v="5"/>
    <x v="0"/>
    <x v="6"/>
    <n v="131.96861018411911"/>
  </r>
  <r>
    <x v="0"/>
    <x v="6"/>
    <x v="5"/>
    <x v="0"/>
    <x v="7"/>
    <n v="91.506511876450233"/>
  </r>
  <r>
    <x v="0"/>
    <x v="6"/>
    <x v="5"/>
    <x v="0"/>
    <x v="8"/>
    <n v="41.897693279790147"/>
  </r>
  <r>
    <x v="0"/>
    <x v="6"/>
    <x v="5"/>
    <x v="0"/>
    <x v="9"/>
    <n v="30.174555747805787"/>
  </r>
  <r>
    <x v="0"/>
    <x v="6"/>
    <x v="5"/>
    <x v="0"/>
    <x v="10"/>
    <n v="17.920000766437944"/>
  </r>
  <r>
    <x v="0"/>
    <x v="6"/>
    <x v="5"/>
    <x v="0"/>
    <x v="11"/>
    <n v="16.065994087888082"/>
  </r>
  <r>
    <x v="0"/>
    <x v="6"/>
    <x v="5"/>
    <x v="0"/>
    <x v="12"/>
    <n v="12.206202211228218"/>
  </r>
  <r>
    <x v="0"/>
    <x v="6"/>
    <x v="5"/>
    <x v="0"/>
    <x v="13"/>
    <n v="7.6413259091091028"/>
  </r>
  <r>
    <x v="0"/>
    <x v="6"/>
    <x v="5"/>
    <x v="0"/>
    <x v="14"/>
    <n v="6.4006610705352784"/>
  </r>
  <r>
    <x v="0"/>
    <x v="6"/>
    <x v="5"/>
    <x v="0"/>
    <x v="15"/>
    <n v="7.5119129855929909"/>
  </r>
  <r>
    <x v="0"/>
    <x v="6"/>
    <x v="5"/>
    <x v="1"/>
    <x v="0"/>
    <n v="1864.3707439708726"/>
  </r>
  <r>
    <x v="0"/>
    <x v="6"/>
    <x v="5"/>
    <x v="1"/>
    <x v="1"/>
    <n v="1528.1088010177043"/>
  </r>
  <r>
    <x v="0"/>
    <x v="6"/>
    <x v="5"/>
    <x v="1"/>
    <x v="2"/>
    <n v="718.7634957115506"/>
  </r>
  <r>
    <x v="0"/>
    <x v="6"/>
    <x v="5"/>
    <x v="1"/>
    <x v="3"/>
    <n v="373.62227360388522"/>
  </r>
  <r>
    <x v="0"/>
    <x v="6"/>
    <x v="5"/>
    <x v="1"/>
    <x v="4"/>
    <n v="266.60969912389595"/>
  </r>
  <r>
    <x v="0"/>
    <x v="6"/>
    <x v="5"/>
    <x v="1"/>
    <x v="5"/>
    <n v="182.40391110994719"/>
  </r>
  <r>
    <x v="0"/>
    <x v="6"/>
    <x v="5"/>
    <x v="1"/>
    <x v="6"/>
    <n v="102.73195453472297"/>
  </r>
  <r>
    <x v="0"/>
    <x v="6"/>
    <x v="5"/>
    <x v="1"/>
    <x v="7"/>
    <n v="71.764516957655772"/>
  </r>
  <r>
    <x v="0"/>
    <x v="6"/>
    <x v="5"/>
    <x v="1"/>
    <x v="8"/>
    <n v="33.237200584215991"/>
  </r>
  <r>
    <x v="0"/>
    <x v="6"/>
    <x v="5"/>
    <x v="1"/>
    <x v="9"/>
    <n v="24.344933267819421"/>
  </r>
  <r>
    <x v="0"/>
    <x v="6"/>
    <x v="5"/>
    <x v="1"/>
    <x v="10"/>
    <n v="14.797922413999363"/>
  </r>
  <r>
    <x v="0"/>
    <x v="6"/>
    <x v="5"/>
    <x v="1"/>
    <x v="11"/>
    <n v="13.659662342434434"/>
  </r>
  <r>
    <x v="0"/>
    <x v="6"/>
    <x v="5"/>
    <x v="1"/>
    <x v="12"/>
    <n v="10.722418413105633"/>
  </r>
  <r>
    <x v="0"/>
    <x v="6"/>
    <x v="5"/>
    <x v="1"/>
    <x v="13"/>
    <n v="6.9319324267703299"/>
  </r>
  <r>
    <x v="0"/>
    <x v="6"/>
    <x v="5"/>
    <x v="1"/>
    <x v="14"/>
    <n v="5.9711192422026018"/>
  </r>
  <r>
    <x v="0"/>
    <x v="6"/>
    <x v="6"/>
    <x v="0"/>
    <x v="0"/>
    <n v="2231.4305391399234"/>
  </r>
  <r>
    <x v="0"/>
    <x v="6"/>
    <x v="6"/>
    <x v="0"/>
    <x v="1"/>
    <n v="1438.1470089342272"/>
  </r>
  <r>
    <x v="0"/>
    <x v="6"/>
    <x v="6"/>
    <x v="0"/>
    <x v="2"/>
    <n v="1111.2539843892259"/>
  </r>
  <r>
    <x v="0"/>
    <x v="6"/>
    <x v="6"/>
    <x v="0"/>
    <x v="3"/>
    <n v="472.65880747986699"/>
  </r>
  <r>
    <x v="0"/>
    <x v="6"/>
    <x v="6"/>
    <x v="0"/>
    <x v="4"/>
    <n v="390.7725692028805"/>
  </r>
  <r>
    <x v="0"/>
    <x v="6"/>
    <x v="6"/>
    <x v="0"/>
    <x v="5"/>
    <n v="179.05959100212186"/>
  </r>
  <r>
    <x v="0"/>
    <x v="6"/>
    <x v="6"/>
    <x v="0"/>
    <x v="6"/>
    <n v="122.03458761592302"/>
  </r>
  <r>
    <x v="0"/>
    <x v="6"/>
    <x v="6"/>
    <x v="0"/>
    <x v="7"/>
    <n v="97.513016803402422"/>
  </r>
  <r>
    <x v="0"/>
    <x v="6"/>
    <x v="6"/>
    <x v="0"/>
    <x v="8"/>
    <n v="42.440657705211002"/>
  </r>
  <r>
    <x v="0"/>
    <x v="6"/>
    <x v="6"/>
    <x v="0"/>
    <x v="9"/>
    <n v="40.258249542501339"/>
  </r>
  <r>
    <x v="0"/>
    <x v="6"/>
    <x v="6"/>
    <x v="0"/>
    <x v="10"/>
    <n v="27.148657737291984"/>
  </r>
  <r>
    <x v="0"/>
    <x v="6"/>
    <x v="6"/>
    <x v="0"/>
    <x v="11"/>
    <n v="14.84063458509374"/>
  </r>
  <r>
    <x v="0"/>
    <x v="6"/>
    <x v="6"/>
    <x v="0"/>
    <x v="12"/>
    <n v="9.2400076193158398"/>
  </r>
  <r>
    <x v="0"/>
    <x v="6"/>
    <x v="6"/>
    <x v="0"/>
    <x v="13"/>
    <n v="8.8048119079028684"/>
  </r>
  <r>
    <x v="0"/>
    <x v="6"/>
    <x v="6"/>
    <x v="0"/>
    <x v="14"/>
    <n v="7.8601754777510413"/>
  </r>
  <r>
    <x v="0"/>
    <x v="6"/>
    <x v="6"/>
    <x v="0"/>
    <x v="15"/>
    <n v="6.7822159563262128"/>
  </r>
  <r>
    <x v="0"/>
    <x v="6"/>
    <x v="6"/>
    <x v="1"/>
    <x v="0"/>
    <n v="1961.0272613207781"/>
  </r>
  <r>
    <x v="0"/>
    <x v="6"/>
    <x v="6"/>
    <x v="1"/>
    <x v="1"/>
    <n v="1107.3189263124111"/>
  </r>
  <r>
    <x v="0"/>
    <x v="6"/>
    <x v="6"/>
    <x v="1"/>
    <x v="2"/>
    <n v="866.63392423660355"/>
  </r>
  <r>
    <x v="0"/>
    <x v="6"/>
    <x v="6"/>
    <x v="1"/>
    <x v="3"/>
    <n v="364.54549636371297"/>
  </r>
  <r>
    <x v="0"/>
    <x v="6"/>
    <x v="6"/>
    <x v="1"/>
    <x v="4"/>
    <n v="301.91668361397313"/>
  </r>
  <r>
    <x v="0"/>
    <x v="6"/>
    <x v="6"/>
    <x v="1"/>
    <x v="5"/>
    <n v="138.741862024554"/>
  </r>
  <r>
    <x v="0"/>
    <x v="6"/>
    <x v="6"/>
    <x v="1"/>
    <x v="6"/>
    <n v="94.998503479718721"/>
  </r>
  <r>
    <x v="0"/>
    <x v="6"/>
    <x v="6"/>
    <x v="1"/>
    <x v="7"/>
    <n v="76.474853829582045"/>
  </r>
  <r>
    <x v="0"/>
    <x v="6"/>
    <x v="6"/>
    <x v="1"/>
    <x v="8"/>
    <n v="33.66773116168833"/>
  </r>
  <r>
    <x v="0"/>
    <x v="6"/>
    <x v="6"/>
    <x v="1"/>
    <x v="9"/>
    <n v="32.480214961173267"/>
  </r>
  <r>
    <x v="0"/>
    <x v="6"/>
    <x v="6"/>
    <x v="1"/>
    <x v="10"/>
    <n v="22.418481645018552"/>
  </r>
  <r>
    <x v="0"/>
    <x v="6"/>
    <x v="6"/>
    <x v="1"/>
    <x v="11"/>
    <n v="12.617665515138636"/>
  </r>
  <r>
    <x v="0"/>
    <x v="6"/>
    <x v="6"/>
    <x v="1"/>
    <x v="12"/>
    <n v="8.1166794521249859"/>
  </r>
  <r>
    <x v="0"/>
    <x v="6"/>
    <x v="6"/>
    <x v="1"/>
    <x v="13"/>
    <n v="7.9873005329555831"/>
  </r>
  <r>
    <x v="0"/>
    <x v="6"/>
    <x v="6"/>
    <x v="1"/>
    <x v="14"/>
    <n v="7.3326090064861464"/>
  </r>
  <r>
    <x v="0"/>
    <x v="6"/>
    <x v="6"/>
    <x v="1"/>
    <x v="15"/>
    <n v="8.4061730527680023"/>
  </r>
  <r>
    <x v="0"/>
    <x v="6"/>
    <x v="7"/>
    <x v="0"/>
    <x v="0"/>
    <n v="2382.8694305564413"/>
  </r>
  <r>
    <x v="0"/>
    <x v="6"/>
    <x v="7"/>
    <x v="0"/>
    <x v="1"/>
    <n v="1620.2762491912426"/>
  </r>
  <r>
    <x v="0"/>
    <x v="6"/>
    <x v="7"/>
    <x v="0"/>
    <x v="2"/>
    <n v="820.31631708783448"/>
  </r>
  <r>
    <x v="0"/>
    <x v="6"/>
    <x v="7"/>
    <x v="0"/>
    <x v="3"/>
    <n v="751.73870824785831"/>
  </r>
  <r>
    <x v="0"/>
    <x v="6"/>
    <x v="7"/>
    <x v="0"/>
    <x v="4"/>
    <n v="369.65856930922905"/>
  </r>
  <r>
    <x v="0"/>
    <x v="6"/>
    <x v="7"/>
    <x v="0"/>
    <x v="5"/>
    <n v="225.3103510514153"/>
  </r>
  <r>
    <x v="0"/>
    <x v="6"/>
    <x v="7"/>
    <x v="0"/>
    <x v="6"/>
    <n v="152.75199579565884"/>
  </r>
  <r>
    <x v="0"/>
    <x v="6"/>
    <x v="7"/>
    <x v="0"/>
    <x v="7"/>
    <n v="93.556947305942472"/>
  </r>
  <r>
    <x v="0"/>
    <x v="6"/>
    <x v="7"/>
    <x v="0"/>
    <x v="8"/>
    <n v="48.026925422954285"/>
  </r>
  <r>
    <x v="0"/>
    <x v="6"/>
    <x v="7"/>
    <x v="0"/>
    <x v="9"/>
    <n v="40.115314078409902"/>
  </r>
  <r>
    <x v="0"/>
    <x v="6"/>
    <x v="7"/>
    <x v="0"/>
    <x v="10"/>
    <n v="23.277801264114071"/>
  </r>
  <r>
    <x v="0"/>
    <x v="6"/>
    <x v="7"/>
    <x v="0"/>
    <x v="11"/>
    <n v="14.409410796398703"/>
  </r>
  <r>
    <x v="0"/>
    <x v="6"/>
    <x v="7"/>
    <x v="0"/>
    <x v="12"/>
    <n v="11.390943368219396"/>
  </r>
  <r>
    <x v="0"/>
    <x v="6"/>
    <x v="7"/>
    <x v="0"/>
    <x v="13"/>
    <n v="7.6833217581299138"/>
  </r>
  <r>
    <x v="0"/>
    <x v="6"/>
    <x v="7"/>
    <x v="0"/>
    <x v="14"/>
    <n v="7.444849927334265"/>
  </r>
  <r>
    <x v="0"/>
    <x v="6"/>
    <x v="7"/>
    <x v="0"/>
    <x v="15"/>
    <n v="6.2215051548679607"/>
  </r>
  <r>
    <x v="0"/>
    <x v="6"/>
    <x v="7"/>
    <x v="1"/>
    <x v="0"/>
    <n v="1957.7201803784228"/>
  </r>
  <r>
    <x v="0"/>
    <x v="6"/>
    <x v="7"/>
    <x v="1"/>
    <x v="1"/>
    <n v="1247.5513973467305"/>
  </r>
  <r>
    <x v="0"/>
    <x v="6"/>
    <x v="7"/>
    <x v="1"/>
    <x v="2"/>
    <n v="632.01418357814339"/>
  </r>
  <r>
    <x v="0"/>
    <x v="6"/>
    <x v="7"/>
    <x v="1"/>
    <x v="3"/>
    <n v="579.88495691594471"/>
  </r>
  <r>
    <x v="0"/>
    <x v="6"/>
    <x v="7"/>
    <x v="1"/>
    <x v="4"/>
    <n v="285.60408359246935"/>
  </r>
  <r>
    <x v="0"/>
    <x v="6"/>
    <x v="7"/>
    <x v="1"/>
    <x v="5"/>
    <n v="174.57901682548925"/>
  </r>
  <r>
    <x v="0"/>
    <x v="6"/>
    <x v="7"/>
    <x v="1"/>
    <x v="6"/>
    <n v="118.91106797323742"/>
  </r>
  <r>
    <x v="0"/>
    <x v="6"/>
    <x v="7"/>
    <x v="1"/>
    <x v="7"/>
    <n v="73.372710105363339"/>
  </r>
  <r>
    <x v="0"/>
    <x v="6"/>
    <x v="7"/>
    <x v="1"/>
    <x v="8"/>
    <n v="38.099585492169155"/>
  </r>
  <r>
    <x v="0"/>
    <x v="6"/>
    <x v="7"/>
    <x v="1"/>
    <x v="9"/>
    <n v="32.365292402718097"/>
  </r>
  <r>
    <x v="0"/>
    <x v="6"/>
    <x v="7"/>
    <x v="1"/>
    <x v="10"/>
    <n v="19.222365908951748"/>
  </r>
  <r>
    <x v="0"/>
    <x v="6"/>
    <x v="7"/>
    <x v="1"/>
    <x v="11"/>
    <n v="12.25127133833143"/>
  </r>
  <r>
    <x v="0"/>
    <x v="6"/>
    <x v="7"/>
    <x v="1"/>
    <x v="12"/>
    <n v="10.006324685613356"/>
  </r>
  <r>
    <x v="0"/>
    <x v="6"/>
    <x v="7"/>
    <x v="1"/>
    <x v="13"/>
    <n v="6.9700696559740898"/>
  </r>
  <r>
    <x v="0"/>
    <x v="6"/>
    <x v="7"/>
    <x v="1"/>
    <x v="14"/>
    <n v="6.9452663662798653"/>
  </r>
  <r>
    <x v="0"/>
    <x v="6"/>
    <x v="7"/>
    <x v="1"/>
    <x v="15"/>
    <n v="7.7112914976331641"/>
  </r>
  <r>
    <x v="0"/>
    <x v="6"/>
    <x v="8"/>
    <x v="0"/>
    <x v="0"/>
    <n v="2205.7335697357125"/>
  </r>
  <r>
    <x v="0"/>
    <x v="6"/>
    <x v="8"/>
    <x v="0"/>
    <x v="1"/>
    <n v="1693.6091408183961"/>
  </r>
  <r>
    <x v="0"/>
    <x v="6"/>
    <x v="8"/>
    <x v="0"/>
    <x v="2"/>
    <n v="997.17830387253582"/>
  </r>
  <r>
    <x v="0"/>
    <x v="6"/>
    <x v="8"/>
    <x v="0"/>
    <x v="3"/>
    <n v="578.65665580176824"/>
  </r>
  <r>
    <x v="0"/>
    <x v="6"/>
    <x v="8"/>
    <x v="0"/>
    <x v="4"/>
    <n v="370.96461531150584"/>
  </r>
  <r>
    <x v="0"/>
    <x v="6"/>
    <x v="8"/>
    <x v="0"/>
    <x v="5"/>
    <n v="273.58254126667958"/>
  </r>
  <r>
    <x v="0"/>
    <x v="6"/>
    <x v="8"/>
    <x v="0"/>
    <x v="6"/>
    <n v="152.08194687467491"/>
  </r>
  <r>
    <x v="0"/>
    <x v="6"/>
    <x v="8"/>
    <x v="0"/>
    <x v="7"/>
    <n v="83.952564610628272"/>
  </r>
  <r>
    <x v="0"/>
    <x v="6"/>
    <x v="8"/>
    <x v="0"/>
    <x v="8"/>
    <n v="51.937825211903778"/>
  </r>
  <r>
    <x v="0"/>
    <x v="6"/>
    <x v="8"/>
    <x v="0"/>
    <x v="9"/>
    <n v="26.26569642582141"/>
  </r>
  <r>
    <x v="0"/>
    <x v="6"/>
    <x v="8"/>
    <x v="0"/>
    <x v="10"/>
    <n v="19.92967816294243"/>
  </r>
  <r>
    <x v="0"/>
    <x v="6"/>
    <x v="8"/>
    <x v="0"/>
    <x v="11"/>
    <n v="13.715677417181611"/>
  </r>
  <r>
    <x v="0"/>
    <x v="6"/>
    <x v="8"/>
    <x v="0"/>
    <x v="12"/>
    <n v="9.8110201131212964"/>
  </r>
  <r>
    <x v="0"/>
    <x v="6"/>
    <x v="8"/>
    <x v="0"/>
    <x v="13"/>
    <n v="9.2903773522422242"/>
  </r>
  <r>
    <x v="0"/>
    <x v="6"/>
    <x v="8"/>
    <x v="0"/>
    <x v="14"/>
    <n v="7.0079398871996554"/>
  </r>
  <r>
    <x v="0"/>
    <x v="6"/>
    <x v="8"/>
    <x v="0"/>
    <x v="15"/>
    <n v="6.7783963823014179"/>
  </r>
  <r>
    <x v="0"/>
    <x v="6"/>
    <x v="8"/>
    <x v="1"/>
    <x v="0"/>
    <n v="1702.6030662178296"/>
  </r>
  <r>
    <x v="0"/>
    <x v="6"/>
    <x v="8"/>
    <x v="1"/>
    <x v="1"/>
    <n v="1336.4380015037664"/>
  </r>
  <r>
    <x v="0"/>
    <x v="6"/>
    <x v="8"/>
    <x v="1"/>
    <x v="2"/>
    <n v="768.27776290567795"/>
  </r>
  <r>
    <x v="0"/>
    <x v="6"/>
    <x v="8"/>
    <x v="1"/>
    <x v="3"/>
    <n v="446.29831580756831"/>
  </r>
  <r>
    <x v="0"/>
    <x v="6"/>
    <x v="8"/>
    <x v="1"/>
    <x v="4"/>
    <n v="286.61310521478794"/>
  </r>
  <r>
    <x v="0"/>
    <x v="6"/>
    <x v="8"/>
    <x v="1"/>
    <x v="5"/>
    <n v="211.98208228779322"/>
  </r>
  <r>
    <x v="0"/>
    <x v="6"/>
    <x v="8"/>
    <x v="1"/>
    <x v="6"/>
    <n v="118.38940808449054"/>
  </r>
  <r>
    <x v="0"/>
    <x v="6"/>
    <x v="8"/>
    <x v="1"/>
    <x v="7"/>
    <n v="65.840355903443552"/>
  </r>
  <r>
    <x v="0"/>
    <x v="6"/>
    <x v="8"/>
    <x v="1"/>
    <x v="8"/>
    <n v="41.202042694200756"/>
  </r>
  <r>
    <x v="0"/>
    <x v="6"/>
    <x v="8"/>
    <x v="1"/>
    <x v="9"/>
    <n v="21.191298699809185"/>
  </r>
  <r>
    <x v="0"/>
    <x v="6"/>
    <x v="8"/>
    <x v="1"/>
    <x v="10"/>
    <n v="16.457515119692093"/>
  </r>
  <r>
    <x v="0"/>
    <x v="6"/>
    <x v="8"/>
    <x v="1"/>
    <x v="11"/>
    <n v="11.661411434804119"/>
  </r>
  <r>
    <x v="0"/>
    <x v="6"/>
    <x v="8"/>
    <x v="1"/>
    <x v="12"/>
    <n v="8.6184254313373394"/>
  </r>
  <r>
    <x v="0"/>
    <x v="6"/>
    <x v="8"/>
    <x v="1"/>
    <x v="13"/>
    <n v="8.4279199764760993"/>
  </r>
  <r>
    <x v="0"/>
    <x v="6"/>
    <x v="8"/>
    <x v="1"/>
    <x v="14"/>
    <n v="6.5376620773250762"/>
  </r>
  <r>
    <x v="0"/>
    <x v="6"/>
    <x v="8"/>
    <x v="1"/>
    <x v="15"/>
    <n v="8.401522235409761"/>
  </r>
  <r>
    <x v="0"/>
    <x v="6"/>
    <x v="9"/>
    <x v="0"/>
    <x v="0"/>
    <n v="2144.2648381557433"/>
  </r>
  <r>
    <x v="0"/>
    <x v="6"/>
    <x v="9"/>
    <x v="0"/>
    <x v="1"/>
    <n v="1889.2281029741464"/>
  </r>
  <r>
    <x v="0"/>
    <x v="6"/>
    <x v="9"/>
    <x v="0"/>
    <x v="2"/>
    <n v="1023.5685740288172"/>
  </r>
  <r>
    <x v="0"/>
    <x v="6"/>
    <x v="9"/>
    <x v="0"/>
    <x v="3"/>
    <n v="557.16248256297752"/>
  </r>
  <r>
    <x v="0"/>
    <x v="6"/>
    <x v="9"/>
    <x v="0"/>
    <x v="4"/>
    <n v="375.29668342384053"/>
  </r>
  <r>
    <x v="0"/>
    <x v="6"/>
    <x v="9"/>
    <x v="0"/>
    <x v="5"/>
    <n v="226.66001670253843"/>
  </r>
  <r>
    <x v="0"/>
    <x v="6"/>
    <x v="9"/>
    <x v="0"/>
    <x v="6"/>
    <n v="145.64346926435533"/>
  </r>
  <r>
    <x v="0"/>
    <x v="6"/>
    <x v="9"/>
    <x v="0"/>
    <x v="7"/>
    <n v="92.088424891117626"/>
  </r>
  <r>
    <x v="0"/>
    <x v="6"/>
    <x v="9"/>
    <x v="0"/>
    <x v="8"/>
    <n v="40.955431582700506"/>
  </r>
  <r>
    <x v="0"/>
    <x v="6"/>
    <x v="9"/>
    <x v="0"/>
    <x v="9"/>
    <n v="37.513626727408962"/>
  </r>
  <r>
    <x v="0"/>
    <x v="6"/>
    <x v="9"/>
    <x v="0"/>
    <x v="10"/>
    <n v="24.554927268348063"/>
  </r>
  <r>
    <x v="0"/>
    <x v="6"/>
    <x v="9"/>
    <x v="0"/>
    <x v="11"/>
    <n v="13.299001452702766"/>
  </r>
  <r>
    <x v="0"/>
    <x v="6"/>
    <x v="9"/>
    <x v="0"/>
    <x v="12"/>
    <n v="14.056729423498895"/>
  </r>
  <r>
    <x v="0"/>
    <x v="6"/>
    <x v="9"/>
    <x v="0"/>
    <x v="13"/>
    <n v="10.186590330337873"/>
  </r>
  <r>
    <x v="0"/>
    <x v="6"/>
    <x v="9"/>
    <x v="0"/>
    <x v="14"/>
    <n v="8.8945381237094576"/>
  </r>
  <r>
    <x v="0"/>
    <x v="6"/>
    <x v="9"/>
    <x v="0"/>
    <x v="15"/>
    <n v="5.2813728528222175"/>
  </r>
  <r>
    <x v="0"/>
    <x v="6"/>
    <x v="9"/>
    <x v="1"/>
    <x v="0"/>
    <n v="1968.467426613174"/>
  </r>
  <r>
    <x v="0"/>
    <x v="6"/>
    <x v="9"/>
    <x v="1"/>
    <x v="1"/>
    <n v="1463.3296766201711"/>
  </r>
  <r>
    <x v="0"/>
    <x v="6"/>
    <x v="9"/>
    <x v="1"/>
    <x v="2"/>
    <n v="788.610192561845"/>
  </r>
  <r>
    <x v="0"/>
    <x v="6"/>
    <x v="9"/>
    <x v="1"/>
    <x v="3"/>
    <n v="429.72058664819843"/>
  </r>
  <r>
    <x v="0"/>
    <x v="6"/>
    <x v="9"/>
    <x v="1"/>
    <x v="4"/>
    <n v="289.96012927700366"/>
  </r>
  <r>
    <x v="0"/>
    <x v="6"/>
    <x v="9"/>
    <x v="1"/>
    <x v="5"/>
    <n v="175.62473866033196"/>
  </r>
  <r>
    <x v="0"/>
    <x v="6"/>
    <x v="9"/>
    <x v="1"/>
    <x v="6"/>
    <n v="113.37732368581354"/>
  </r>
  <r>
    <x v="0"/>
    <x v="6"/>
    <x v="9"/>
    <x v="1"/>
    <x v="7"/>
    <n v="72.22095831782525"/>
  </r>
  <r>
    <x v="0"/>
    <x v="6"/>
    <x v="9"/>
    <x v="1"/>
    <x v="8"/>
    <n v="32.489759317898681"/>
  </r>
  <r>
    <x v="0"/>
    <x v="6"/>
    <x v="9"/>
    <x v="1"/>
    <x v="9"/>
    <n v="30.266186603457157"/>
  </r>
  <r>
    <x v="0"/>
    <x v="6"/>
    <x v="9"/>
    <x v="1"/>
    <x v="10"/>
    <n v="20.276949957636166"/>
  </r>
  <r>
    <x v="0"/>
    <x v="6"/>
    <x v="9"/>
    <x v="1"/>
    <x v="11"/>
    <n v="11.307143124972427"/>
  </r>
  <r>
    <x v="0"/>
    <x v="6"/>
    <x v="9"/>
    <x v="1"/>
    <x v="12"/>
    <n v="12.348040565413624"/>
  </r>
  <r>
    <x v="0"/>
    <x v="6"/>
    <x v="9"/>
    <x v="1"/>
    <x v="13"/>
    <n v="9.2409344510115687"/>
  </r>
  <r>
    <x v="0"/>
    <x v="6"/>
    <x v="9"/>
    <x v="1"/>
    <x v="14"/>
    <n v="8.2976574460791728"/>
  </r>
  <r>
    <x v="0"/>
    <x v="6"/>
    <x v="10"/>
    <x v="0"/>
    <x v="0"/>
    <n v="2484.6867022275783"/>
  </r>
  <r>
    <x v="0"/>
    <x v="6"/>
    <x v="10"/>
    <x v="0"/>
    <x v="1"/>
    <n v="1469.047895924494"/>
  </r>
  <r>
    <x v="0"/>
    <x v="6"/>
    <x v="10"/>
    <x v="0"/>
    <x v="2"/>
    <n v="1008.6257870389315"/>
  </r>
  <r>
    <x v="0"/>
    <x v="6"/>
    <x v="10"/>
    <x v="0"/>
    <x v="3"/>
    <n v="481.60991750197331"/>
  </r>
  <r>
    <x v="0"/>
    <x v="6"/>
    <x v="10"/>
    <x v="0"/>
    <x v="4"/>
    <n v="316.23503419046244"/>
  </r>
  <r>
    <x v="0"/>
    <x v="6"/>
    <x v="10"/>
    <x v="0"/>
    <x v="5"/>
    <n v="210.81288481829711"/>
  </r>
  <r>
    <x v="0"/>
    <x v="6"/>
    <x v="10"/>
    <x v="0"/>
    <x v="6"/>
    <n v="118.6951163173045"/>
  </r>
  <r>
    <x v="0"/>
    <x v="6"/>
    <x v="10"/>
    <x v="0"/>
    <x v="7"/>
    <n v="72.049867009481389"/>
  </r>
  <r>
    <x v="0"/>
    <x v="6"/>
    <x v="10"/>
    <x v="0"/>
    <x v="8"/>
    <n v="41.971044902676113"/>
  </r>
  <r>
    <x v="0"/>
    <x v="6"/>
    <x v="10"/>
    <x v="0"/>
    <x v="9"/>
    <n v="28.873951422893697"/>
  </r>
  <r>
    <x v="0"/>
    <x v="6"/>
    <x v="10"/>
    <x v="0"/>
    <x v="10"/>
    <n v="24.613916628815581"/>
  </r>
  <r>
    <x v="0"/>
    <x v="6"/>
    <x v="10"/>
    <x v="0"/>
    <x v="11"/>
    <n v="13.707549608922632"/>
  </r>
  <r>
    <x v="0"/>
    <x v="6"/>
    <x v="10"/>
    <x v="0"/>
    <x v="12"/>
    <n v="11.343467284362223"/>
  </r>
  <r>
    <x v="0"/>
    <x v="6"/>
    <x v="10"/>
    <x v="0"/>
    <x v="13"/>
    <n v="10.795757980242023"/>
  </r>
  <r>
    <x v="0"/>
    <x v="6"/>
    <x v="10"/>
    <x v="0"/>
    <x v="14"/>
    <n v="7.0805909321344016"/>
  </r>
  <r>
    <x v="0"/>
    <x v="6"/>
    <x v="10"/>
    <x v="0"/>
    <x v="15"/>
    <n v="5.2574945978373524"/>
  </r>
  <r>
    <x v="0"/>
    <x v="6"/>
    <x v="10"/>
    <x v="1"/>
    <x v="0"/>
    <n v="2194.2682353631803"/>
  </r>
  <r>
    <x v="0"/>
    <x v="6"/>
    <x v="10"/>
    <x v="1"/>
    <x v="1"/>
    <n v="1131.1112881181027"/>
  </r>
  <r>
    <x v="0"/>
    <x v="6"/>
    <x v="10"/>
    <x v="1"/>
    <x v="2"/>
    <n v="777.09755377573072"/>
  </r>
  <r>
    <x v="0"/>
    <x v="6"/>
    <x v="10"/>
    <x v="1"/>
    <x v="3"/>
    <n v="371.44949305212799"/>
  </r>
  <r>
    <x v="0"/>
    <x v="6"/>
    <x v="10"/>
    <x v="1"/>
    <x v="4"/>
    <n v="244.32821824547818"/>
  </r>
  <r>
    <x v="0"/>
    <x v="6"/>
    <x v="10"/>
    <x v="1"/>
    <x v="5"/>
    <n v="163.34583667501184"/>
  </r>
  <r>
    <x v="0"/>
    <x v="6"/>
    <x v="10"/>
    <x v="1"/>
    <x v="6"/>
    <n v="92.399212090525509"/>
  </r>
  <r>
    <x v="0"/>
    <x v="6"/>
    <x v="10"/>
    <x v="1"/>
    <x v="7"/>
    <n v="56.505633776371226"/>
  </r>
  <r>
    <x v="0"/>
    <x v="6"/>
    <x v="10"/>
    <x v="1"/>
    <x v="8"/>
    <n v="33.295483165705555"/>
  </r>
  <r>
    <x v="0"/>
    <x v="6"/>
    <x v="10"/>
    <x v="1"/>
    <x v="9"/>
    <n v="23.295694700542661"/>
  </r>
  <r>
    <x v="0"/>
    <x v="6"/>
    <x v="10"/>
    <x v="1"/>
    <x v="10"/>
    <n v="20.325711172016586"/>
  </r>
  <r>
    <x v="0"/>
    <x v="6"/>
    <x v="10"/>
    <x v="1"/>
    <x v="11"/>
    <n v="11.654534444430286"/>
  </r>
  <r>
    <x v="0"/>
    <x v="6"/>
    <x v="10"/>
    <x v="1"/>
    <x v="12"/>
    <n v="9.9646235707625745"/>
  </r>
  <r>
    <x v="0"/>
    <x v="6"/>
    <x v="10"/>
    <x v="1"/>
    <x v="13"/>
    <n v="9.7935783087142489"/>
  </r>
  <r>
    <x v="0"/>
    <x v="6"/>
    <x v="10"/>
    <x v="1"/>
    <x v="14"/>
    <n v="6.6054528449758623"/>
  </r>
  <r>
    <x v="0"/>
    <x v="7"/>
    <x v="0"/>
    <x v="0"/>
    <x v="0"/>
    <n v="22.617336226435139"/>
  </r>
  <r>
    <x v="0"/>
    <x v="7"/>
    <x v="0"/>
    <x v="1"/>
    <x v="0"/>
    <n v="15.126541585388233"/>
  </r>
  <r>
    <x v="0"/>
    <x v="7"/>
    <x v="1"/>
    <x v="0"/>
    <x v="0"/>
    <n v="17.761057612178561"/>
  </r>
  <r>
    <x v="0"/>
    <x v="7"/>
    <x v="1"/>
    <x v="1"/>
    <x v="0"/>
    <n v="4.0845170046517829"/>
  </r>
  <r>
    <x v="0"/>
    <x v="7"/>
    <x v="2"/>
    <x v="0"/>
    <x v="0"/>
    <n v="13.472647462922229"/>
  </r>
  <r>
    <x v="1"/>
    <x v="0"/>
    <x v="0"/>
    <x v="0"/>
    <x v="0"/>
    <n v="500"/>
  </r>
  <r>
    <x v="1"/>
    <x v="0"/>
    <x v="0"/>
    <x v="0"/>
    <x v="1"/>
    <n v="500"/>
  </r>
  <r>
    <x v="1"/>
    <x v="0"/>
    <x v="0"/>
    <x v="0"/>
    <x v="2"/>
    <n v="500.00000000000006"/>
  </r>
  <r>
    <x v="1"/>
    <x v="0"/>
    <x v="0"/>
    <x v="0"/>
    <x v="3"/>
    <n v="500"/>
  </r>
  <r>
    <x v="1"/>
    <x v="0"/>
    <x v="0"/>
    <x v="0"/>
    <x v="4"/>
    <n v="500.00000000000006"/>
  </r>
  <r>
    <x v="1"/>
    <x v="0"/>
    <x v="0"/>
    <x v="0"/>
    <x v="5"/>
    <n v="500"/>
  </r>
  <r>
    <x v="1"/>
    <x v="0"/>
    <x v="0"/>
    <x v="0"/>
    <x v="6"/>
    <n v="500"/>
  </r>
  <r>
    <x v="1"/>
    <x v="0"/>
    <x v="0"/>
    <x v="0"/>
    <x v="7"/>
    <n v="500"/>
  </r>
  <r>
    <x v="1"/>
    <x v="0"/>
    <x v="0"/>
    <x v="0"/>
    <x v="8"/>
    <n v="500"/>
  </r>
  <r>
    <x v="1"/>
    <x v="0"/>
    <x v="0"/>
    <x v="0"/>
    <x v="9"/>
    <n v="500"/>
  </r>
  <r>
    <x v="1"/>
    <x v="0"/>
    <x v="0"/>
    <x v="0"/>
    <x v="10"/>
    <n v="500.00000000000006"/>
  </r>
  <r>
    <x v="1"/>
    <x v="0"/>
    <x v="0"/>
    <x v="0"/>
    <x v="11"/>
    <n v="500"/>
  </r>
  <r>
    <x v="1"/>
    <x v="0"/>
    <x v="0"/>
    <x v="0"/>
    <x v="12"/>
    <n v="500.00000000000006"/>
  </r>
  <r>
    <x v="1"/>
    <x v="0"/>
    <x v="0"/>
    <x v="0"/>
    <x v="13"/>
    <n v="500"/>
  </r>
  <r>
    <x v="1"/>
    <x v="0"/>
    <x v="0"/>
    <x v="0"/>
    <x v="14"/>
    <n v="500"/>
  </r>
  <r>
    <x v="1"/>
    <x v="0"/>
    <x v="0"/>
    <x v="0"/>
    <x v="15"/>
    <n v="500.00000000000006"/>
  </r>
  <r>
    <x v="1"/>
    <x v="0"/>
    <x v="0"/>
    <x v="1"/>
    <x v="0"/>
    <n v="500"/>
  </r>
  <r>
    <x v="1"/>
    <x v="0"/>
    <x v="0"/>
    <x v="1"/>
    <x v="1"/>
    <n v="517.24426886080607"/>
  </r>
  <r>
    <x v="1"/>
    <x v="0"/>
    <x v="0"/>
    <x v="1"/>
    <x v="2"/>
    <n v="521.22743181935209"/>
  </r>
  <r>
    <x v="1"/>
    <x v="0"/>
    <x v="0"/>
    <x v="1"/>
    <x v="3"/>
    <n v="505.11503049988721"/>
  </r>
  <r>
    <x v="1"/>
    <x v="0"/>
    <x v="0"/>
    <x v="1"/>
    <x v="4"/>
    <n v="503.07718720394058"/>
  </r>
  <r>
    <x v="1"/>
    <x v="0"/>
    <x v="0"/>
    <x v="1"/>
    <x v="5"/>
    <n v="501.76998938092805"/>
  </r>
  <r>
    <x v="1"/>
    <x v="0"/>
    <x v="0"/>
    <x v="1"/>
    <x v="6"/>
    <n v="500.49366499647266"/>
  </r>
  <r>
    <x v="1"/>
    <x v="0"/>
    <x v="0"/>
    <x v="1"/>
    <x v="7"/>
    <n v="500.10908081230178"/>
  </r>
  <r>
    <x v="1"/>
    <x v="0"/>
    <x v="0"/>
    <x v="1"/>
    <x v="8"/>
    <n v="499.99999999999994"/>
  </r>
  <r>
    <x v="1"/>
    <x v="0"/>
    <x v="0"/>
    <x v="1"/>
    <x v="9"/>
    <n v="499.99999999999994"/>
  </r>
  <r>
    <x v="1"/>
    <x v="0"/>
    <x v="0"/>
    <x v="1"/>
    <x v="10"/>
    <n v="499.99999999999994"/>
  </r>
  <r>
    <x v="1"/>
    <x v="0"/>
    <x v="0"/>
    <x v="1"/>
    <x v="11"/>
    <n v="499.99999999999989"/>
  </r>
  <r>
    <x v="1"/>
    <x v="0"/>
    <x v="0"/>
    <x v="1"/>
    <x v="12"/>
    <n v="499.99999999999994"/>
  </r>
  <r>
    <x v="1"/>
    <x v="0"/>
    <x v="0"/>
    <x v="1"/>
    <x v="13"/>
    <n v="499.99999999999994"/>
  </r>
  <r>
    <x v="1"/>
    <x v="0"/>
    <x v="0"/>
    <x v="1"/>
    <x v="14"/>
    <n v="499.99999999999994"/>
  </r>
  <r>
    <x v="1"/>
    <x v="0"/>
    <x v="0"/>
    <x v="1"/>
    <x v="15"/>
    <n v="499.99999999999994"/>
  </r>
  <r>
    <x v="1"/>
    <x v="0"/>
    <x v="1"/>
    <x v="0"/>
    <x v="0"/>
    <n v="268.48826440606132"/>
  </r>
  <r>
    <x v="1"/>
    <x v="0"/>
    <x v="1"/>
    <x v="0"/>
    <x v="1"/>
    <n v="268.48826440606132"/>
  </r>
  <r>
    <x v="1"/>
    <x v="0"/>
    <x v="1"/>
    <x v="0"/>
    <x v="2"/>
    <n v="268.48826440606132"/>
  </r>
  <r>
    <x v="1"/>
    <x v="0"/>
    <x v="1"/>
    <x v="0"/>
    <x v="3"/>
    <n v="268.48826440606132"/>
  </r>
  <r>
    <x v="1"/>
    <x v="0"/>
    <x v="1"/>
    <x v="0"/>
    <x v="4"/>
    <n v="268.48826440606132"/>
  </r>
  <r>
    <x v="1"/>
    <x v="0"/>
    <x v="1"/>
    <x v="0"/>
    <x v="5"/>
    <n v="268.48826440606132"/>
  </r>
  <r>
    <x v="1"/>
    <x v="0"/>
    <x v="1"/>
    <x v="0"/>
    <x v="6"/>
    <n v="268.48826440606138"/>
  </r>
  <r>
    <x v="1"/>
    <x v="0"/>
    <x v="1"/>
    <x v="0"/>
    <x v="7"/>
    <n v="268.48826440606132"/>
  </r>
  <r>
    <x v="1"/>
    <x v="0"/>
    <x v="1"/>
    <x v="0"/>
    <x v="8"/>
    <n v="268.48826440606132"/>
  </r>
  <r>
    <x v="1"/>
    <x v="0"/>
    <x v="1"/>
    <x v="0"/>
    <x v="9"/>
    <n v="268.48826440606132"/>
  </r>
  <r>
    <x v="1"/>
    <x v="0"/>
    <x v="1"/>
    <x v="0"/>
    <x v="10"/>
    <n v="268.48826440606132"/>
  </r>
  <r>
    <x v="1"/>
    <x v="0"/>
    <x v="1"/>
    <x v="0"/>
    <x v="11"/>
    <n v="268.48826440606132"/>
  </r>
  <r>
    <x v="1"/>
    <x v="0"/>
    <x v="1"/>
    <x v="0"/>
    <x v="12"/>
    <n v="268.48826440606132"/>
  </r>
  <r>
    <x v="1"/>
    <x v="0"/>
    <x v="1"/>
    <x v="0"/>
    <x v="13"/>
    <n v="268.48826440606132"/>
  </r>
  <r>
    <x v="1"/>
    <x v="0"/>
    <x v="1"/>
    <x v="0"/>
    <x v="14"/>
    <n v="268.48826440606132"/>
  </r>
  <r>
    <x v="1"/>
    <x v="0"/>
    <x v="1"/>
    <x v="0"/>
    <x v="15"/>
    <n v="268.48826440606138"/>
  </r>
  <r>
    <x v="1"/>
    <x v="0"/>
    <x v="1"/>
    <x v="1"/>
    <x v="0"/>
    <n v="268.48826440606126"/>
  </r>
  <r>
    <x v="1"/>
    <x v="0"/>
    <x v="1"/>
    <x v="1"/>
    <x v="1"/>
    <n v="268.48826440606126"/>
  </r>
  <r>
    <x v="1"/>
    <x v="0"/>
    <x v="1"/>
    <x v="1"/>
    <x v="2"/>
    <n v="273.0654527071523"/>
  </r>
  <r>
    <x v="1"/>
    <x v="0"/>
    <x v="1"/>
    <x v="1"/>
    <x v="3"/>
    <n v="272.15804633475875"/>
  </r>
  <r>
    <x v="1"/>
    <x v="0"/>
    <x v="1"/>
    <x v="1"/>
    <x v="4"/>
    <n v="270.69138930896025"/>
  </r>
  <r>
    <x v="1"/>
    <x v="0"/>
    <x v="1"/>
    <x v="1"/>
    <x v="5"/>
    <n v="268.84335452086128"/>
  </r>
  <r>
    <x v="1"/>
    <x v="0"/>
    <x v="1"/>
    <x v="1"/>
    <x v="6"/>
    <n v="268.48826440606132"/>
  </r>
  <r>
    <x v="1"/>
    <x v="0"/>
    <x v="1"/>
    <x v="1"/>
    <x v="7"/>
    <n v="268.48826440606132"/>
  </r>
  <r>
    <x v="1"/>
    <x v="0"/>
    <x v="1"/>
    <x v="1"/>
    <x v="8"/>
    <n v="268.48826440606132"/>
  </r>
  <r>
    <x v="1"/>
    <x v="0"/>
    <x v="1"/>
    <x v="1"/>
    <x v="9"/>
    <n v="268.48826440606126"/>
  </r>
  <r>
    <x v="1"/>
    <x v="0"/>
    <x v="1"/>
    <x v="1"/>
    <x v="10"/>
    <n v="268.48826440606132"/>
  </r>
  <r>
    <x v="1"/>
    <x v="0"/>
    <x v="1"/>
    <x v="1"/>
    <x v="11"/>
    <n v="268.48826440606132"/>
  </r>
  <r>
    <x v="1"/>
    <x v="0"/>
    <x v="1"/>
    <x v="1"/>
    <x v="12"/>
    <n v="268.48826440606126"/>
  </r>
  <r>
    <x v="1"/>
    <x v="0"/>
    <x v="1"/>
    <x v="1"/>
    <x v="13"/>
    <n v="268.48826440606132"/>
  </r>
  <r>
    <x v="1"/>
    <x v="0"/>
    <x v="1"/>
    <x v="1"/>
    <x v="14"/>
    <n v="268.48826440606126"/>
  </r>
  <r>
    <x v="1"/>
    <x v="0"/>
    <x v="1"/>
    <x v="1"/>
    <x v="15"/>
    <n v="268.48826440606132"/>
  </r>
  <r>
    <x v="1"/>
    <x v="0"/>
    <x v="2"/>
    <x v="1"/>
    <x v="2"/>
    <n v="4.577188301091101"/>
  </r>
  <r>
    <x v="1"/>
    <x v="0"/>
    <x v="2"/>
    <x v="1"/>
    <x v="3"/>
    <n v="3.6697819286975064"/>
  </r>
  <r>
    <x v="1"/>
    <x v="0"/>
    <x v="2"/>
    <x v="1"/>
    <x v="4"/>
    <n v="2.2031249028988888"/>
  </r>
  <r>
    <x v="1"/>
    <x v="0"/>
    <x v="2"/>
    <x v="1"/>
    <x v="5"/>
    <n v="0.35509011479998098"/>
  </r>
  <r>
    <x v="1"/>
    <x v="0"/>
    <x v="3"/>
    <x v="0"/>
    <x v="0"/>
    <n v="18.532911263553391"/>
  </r>
  <r>
    <x v="1"/>
    <x v="0"/>
    <x v="3"/>
    <x v="0"/>
    <x v="1"/>
    <n v="39.671472143338548"/>
  </r>
  <r>
    <x v="1"/>
    <x v="0"/>
    <x v="3"/>
    <x v="0"/>
    <x v="2"/>
    <n v="31.663752214250298"/>
  </r>
  <r>
    <x v="1"/>
    <x v="0"/>
    <x v="3"/>
    <x v="0"/>
    <x v="3"/>
    <n v="24.196727213118301"/>
  </r>
  <r>
    <x v="1"/>
    <x v="0"/>
    <x v="3"/>
    <x v="0"/>
    <x v="4"/>
    <n v="19.256864411736409"/>
  </r>
  <r>
    <x v="1"/>
    <x v="0"/>
    <x v="3"/>
    <x v="0"/>
    <x v="5"/>
    <n v="15.929316661446061"/>
  </r>
  <r>
    <x v="1"/>
    <x v="0"/>
    <x v="3"/>
    <x v="0"/>
    <x v="6"/>
    <n v="13.679330797145592"/>
  </r>
  <r>
    <x v="1"/>
    <x v="0"/>
    <x v="3"/>
    <x v="0"/>
    <x v="7"/>
    <n v="13.48260554330631"/>
  </r>
  <r>
    <x v="1"/>
    <x v="0"/>
    <x v="3"/>
    <x v="0"/>
    <x v="8"/>
    <n v="13.364680955244008"/>
  </r>
  <r>
    <x v="1"/>
    <x v="0"/>
    <x v="3"/>
    <x v="0"/>
    <x v="9"/>
    <n v="12.924564008760267"/>
  </r>
  <r>
    <x v="1"/>
    <x v="0"/>
    <x v="3"/>
    <x v="0"/>
    <x v="10"/>
    <n v="12.767574110491509"/>
  </r>
  <r>
    <x v="1"/>
    <x v="0"/>
    <x v="3"/>
    <x v="0"/>
    <x v="11"/>
    <n v="12.889633871239967"/>
  </r>
  <r>
    <x v="1"/>
    <x v="0"/>
    <x v="3"/>
    <x v="0"/>
    <x v="12"/>
    <n v="12.818474838631563"/>
  </r>
  <r>
    <x v="1"/>
    <x v="0"/>
    <x v="3"/>
    <x v="0"/>
    <x v="13"/>
    <n v="12.916559178934731"/>
  </r>
  <r>
    <x v="1"/>
    <x v="0"/>
    <x v="3"/>
    <x v="0"/>
    <x v="14"/>
    <n v="12.917935972860962"/>
  </r>
  <r>
    <x v="1"/>
    <x v="0"/>
    <x v="3"/>
    <x v="0"/>
    <x v="15"/>
    <n v="12.749342530965974"/>
  </r>
  <r>
    <x v="1"/>
    <x v="0"/>
    <x v="3"/>
    <x v="1"/>
    <x v="0"/>
    <n v="258.93034167492965"/>
  </r>
  <r>
    <x v="1"/>
    <x v="0"/>
    <x v="3"/>
    <x v="1"/>
    <x v="1"/>
    <n v="262.7667510004589"/>
  </r>
  <r>
    <x v="1"/>
    <x v="0"/>
    <x v="3"/>
    <x v="1"/>
    <x v="2"/>
    <n v="267.34393930154999"/>
  </r>
  <r>
    <x v="1"/>
    <x v="0"/>
    <x v="3"/>
    <x v="1"/>
    <x v="3"/>
    <n v="266.43653292915644"/>
  </r>
  <r>
    <x v="1"/>
    <x v="0"/>
    <x v="3"/>
    <x v="1"/>
    <x v="4"/>
    <n v="264.96987590335777"/>
  </r>
  <r>
    <x v="1"/>
    <x v="0"/>
    <x v="3"/>
    <x v="1"/>
    <x v="5"/>
    <n v="263.12184111525886"/>
  </r>
  <r>
    <x v="1"/>
    <x v="0"/>
    <x v="3"/>
    <x v="1"/>
    <x v="6"/>
    <n v="262.7667510004589"/>
  </r>
  <r>
    <x v="1"/>
    <x v="0"/>
    <x v="3"/>
    <x v="1"/>
    <x v="7"/>
    <n v="262.7667510004589"/>
  </r>
  <r>
    <x v="1"/>
    <x v="0"/>
    <x v="3"/>
    <x v="1"/>
    <x v="8"/>
    <n v="262.7667510004589"/>
  </r>
  <r>
    <x v="1"/>
    <x v="0"/>
    <x v="3"/>
    <x v="1"/>
    <x v="9"/>
    <n v="262.76675100045884"/>
  </r>
  <r>
    <x v="1"/>
    <x v="0"/>
    <x v="3"/>
    <x v="1"/>
    <x v="10"/>
    <n v="262.76675100045884"/>
  </r>
  <r>
    <x v="1"/>
    <x v="0"/>
    <x v="3"/>
    <x v="1"/>
    <x v="11"/>
    <n v="262.7667510004589"/>
  </r>
  <r>
    <x v="1"/>
    <x v="0"/>
    <x v="3"/>
    <x v="1"/>
    <x v="12"/>
    <n v="262.76675100045884"/>
  </r>
  <r>
    <x v="1"/>
    <x v="0"/>
    <x v="3"/>
    <x v="1"/>
    <x v="13"/>
    <n v="262.76675100045884"/>
  </r>
  <r>
    <x v="1"/>
    <x v="0"/>
    <x v="3"/>
    <x v="1"/>
    <x v="14"/>
    <n v="262.7667510004589"/>
  </r>
  <r>
    <x v="1"/>
    <x v="0"/>
    <x v="3"/>
    <x v="1"/>
    <x v="15"/>
    <n v="262.7667510004589"/>
  </r>
  <r>
    <x v="1"/>
    <x v="0"/>
    <x v="4"/>
    <x v="0"/>
    <x v="0"/>
    <n v="278.1860567617569"/>
  </r>
  <r>
    <x v="1"/>
    <x v="0"/>
    <x v="4"/>
    <x v="0"/>
    <x v="1"/>
    <n v="270.71949832302863"/>
  </r>
  <r>
    <x v="1"/>
    <x v="0"/>
    <x v="4"/>
    <x v="0"/>
    <x v="2"/>
    <n v="272.59203227000683"/>
  </r>
  <r>
    <x v="1"/>
    <x v="0"/>
    <x v="4"/>
    <x v="0"/>
    <x v="3"/>
    <n v="271.1989369762378"/>
  </r>
  <r>
    <x v="1"/>
    <x v="0"/>
    <x v="4"/>
    <x v="0"/>
    <x v="4"/>
    <n v="267.77280233402587"/>
  </r>
  <r>
    <x v="1"/>
    <x v="0"/>
    <x v="4"/>
    <x v="0"/>
    <x v="5"/>
    <n v="265.38191728963159"/>
  </r>
  <r>
    <x v="1"/>
    <x v="0"/>
    <x v="4"/>
    <x v="0"/>
    <x v="6"/>
    <n v="263.74680878734847"/>
  </r>
  <r>
    <x v="1"/>
    <x v="0"/>
    <x v="4"/>
    <x v="0"/>
    <x v="7"/>
    <n v="263.60972007464414"/>
  </r>
  <r>
    <x v="1"/>
    <x v="0"/>
    <x v="4"/>
    <x v="0"/>
    <x v="8"/>
    <n v="263.56833263162122"/>
  </r>
  <r>
    <x v="1"/>
    <x v="0"/>
    <x v="4"/>
    <x v="0"/>
    <x v="9"/>
    <n v="263.04070088988544"/>
  </r>
  <r>
    <x v="1"/>
    <x v="0"/>
    <x v="4"/>
    <x v="0"/>
    <x v="10"/>
    <n v="263.05455361132312"/>
  </r>
  <r>
    <x v="1"/>
    <x v="0"/>
    <x v="4"/>
    <x v="0"/>
    <x v="11"/>
    <n v="263.07021321838971"/>
  </r>
  <r>
    <x v="1"/>
    <x v="0"/>
    <x v="4"/>
    <x v="0"/>
    <x v="12"/>
    <n v="263.18369949253815"/>
  </r>
  <r>
    <x v="1"/>
    <x v="0"/>
    <x v="4"/>
    <x v="0"/>
    <x v="13"/>
    <n v="263.09637897477563"/>
  </r>
  <r>
    <x v="1"/>
    <x v="0"/>
    <x v="4"/>
    <x v="0"/>
    <x v="14"/>
    <n v="263.02924138164275"/>
  </r>
  <r>
    <x v="1"/>
    <x v="0"/>
    <x v="4"/>
    <x v="0"/>
    <x v="15"/>
    <n v="262.37479107860298"/>
  </r>
  <r>
    <x v="1"/>
    <x v="0"/>
    <x v="4"/>
    <x v="1"/>
    <x v="0"/>
    <n v="253.60334084950554"/>
  </r>
  <r>
    <x v="1"/>
    <x v="0"/>
    <x v="4"/>
    <x v="1"/>
    <x v="1"/>
    <n v="275.07381850579782"/>
  </r>
  <r>
    <x v="1"/>
    <x v="0"/>
    <x v="4"/>
    <x v="1"/>
    <x v="2"/>
    <n v="290.2856360527918"/>
  </r>
  <r>
    <x v="1"/>
    <x v="0"/>
    <x v="4"/>
    <x v="1"/>
    <x v="3"/>
    <n v="295.08949697775569"/>
  </r>
  <r>
    <x v="1"/>
    <x v="0"/>
    <x v="4"/>
    <x v="1"/>
    <x v="4"/>
    <n v="287.33459142098201"/>
  </r>
  <r>
    <x v="1"/>
    <x v="0"/>
    <x v="4"/>
    <x v="1"/>
    <x v="5"/>
    <n v="281.58639172496908"/>
  </r>
  <r>
    <x v="1"/>
    <x v="0"/>
    <x v="4"/>
    <x v="1"/>
    <x v="6"/>
    <n v="277.79941946379165"/>
  </r>
  <r>
    <x v="1"/>
    <x v="0"/>
    <x v="4"/>
    <x v="1"/>
    <x v="7"/>
    <n v="277.60573696551745"/>
  </r>
  <r>
    <x v="1"/>
    <x v="0"/>
    <x v="4"/>
    <x v="1"/>
    <x v="8"/>
    <n v="277.35203435782461"/>
  </r>
  <r>
    <x v="1"/>
    <x v="0"/>
    <x v="4"/>
    <x v="1"/>
    <x v="9"/>
    <n v="276.12378948649615"/>
  </r>
  <r>
    <x v="1"/>
    <x v="0"/>
    <x v="4"/>
    <x v="1"/>
    <x v="10"/>
    <n v="275.95596504825988"/>
  </r>
  <r>
    <x v="1"/>
    <x v="0"/>
    <x v="4"/>
    <x v="1"/>
    <x v="11"/>
    <n v="276.08800623941619"/>
  </r>
  <r>
    <x v="1"/>
    <x v="0"/>
    <x v="4"/>
    <x v="1"/>
    <x v="12"/>
    <n v="276.25741718907182"/>
  </r>
  <r>
    <x v="1"/>
    <x v="0"/>
    <x v="4"/>
    <x v="1"/>
    <x v="13"/>
    <n v="276.3060425466856"/>
  </r>
  <r>
    <x v="1"/>
    <x v="0"/>
    <x v="4"/>
    <x v="1"/>
    <x v="14"/>
    <n v="275.98594215767361"/>
  </r>
  <r>
    <x v="1"/>
    <x v="0"/>
    <x v="4"/>
    <x v="1"/>
    <x v="15"/>
    <n v="274.27763010655326"/>
  </r>
  <r>
    <x v="1"/>
    <x v="0"/>
    <x v="5"/>
    <x v="0"/>
    <x v="0"/>
    <n v="284.78361246646028"/>
  </r>
  <r>
    <x v="1"/>
    <x v="0"/>
    <x v="5"/>
    <x v="0"/>
    <x v="1"/>
    <n v="284.78361246646028"/>
  </r>
  <r>
    <x v="1"/>
    <x v="0"/>
    <x v="5"/>
    <x v="0"/>
    <x v="2"/>
    <n v="284.78361246646028"/>
  </r>
  <r>
    <x v="1"/>
    <x v="0"/>
    <x v="5"/>
    <x v="0"/>
    <x v="3"/>
    <n v="284.78361246646034"/>
  </r>
  <r>
    <x v="1"/>
    <x v="0"/>
    <x v="5"/>
    <x v="0"/>
    <x v="4"/>
    <n v="284.78361246646034"/>
  </r>
  <r>
    <x v="1"/>
    <x v="0"/>
    <x v="5"/>
    <x v="0"/>
    <x v="5"/>
    <n v="284.78361246646028"/>
  </r>
  <r>
    <x v="1"/>
    <x v="0"/>
    <x v="5"/>
    <x v="0"/>
    <x v="6"/>
    <n v="284.78361246646028"/>
  </r>
  <r>
    <x v="1"/>
    <x v="0"/>
    <x v="5"/>
    <x v="0"/>
    <x v="7"/>
    <n v="284.78361246646034"/>
  </r>
  <r>
    <x v="1"/>
    <x v="0"/>
    <x v="5"/>
    <x v="0"/>
    <x v="8"/>
    <n v="284.78361246646028"/>
  </r>
  <r>
    <x v="1"/>
    <x v="0"/>
    <x v="5"/>
    <x v="0"/>
    <x v="9"/>
    <n v="284.78361246646034"/>
  </r>
  <r>
    <x v="1"/>
    <x v="0"/>
    <x v="5"/>
    <x v="0"/>
    <x v="10"/>
    <n v="284.78361246646034"/>
  </r>
  <r>
    <x v="1"/>
    <x v="0"/>
    <x v="5"/>
    <x v="0"/>
    <x v="11"/>
    <n v="284.78361246646028"/>
  </r>
  <r>
    <x v="1"/>
    <x v="0"/>
    <x v="5"/>
    <x v="0"/>
    <x v="12"/>
    <n v="284.78361246646028"/>
  </r>
  <r>
    <x v="1"/>
    <x v="0"/>
    <x v="5"/>
    <x v="0"/>
    <x v="13"/>
    <n v="284.78361246646028"/>
  </r>
  <r>
    <x v="1"/>
    <x v="0"/>
    <x v="5"/>
    <x v="0"/>
    <x v="14"/>
    <n v="284.78361246646028"/>
  </r>
  <r>
    <x v="1"/>
    <x v="0"/>
    <x v="5"/>
    <x v="0"/>
    <x v="15"/>
    <n v="284.78361246646028"/>
  </r>
  <r>
    <x v="1"/>
    <x v="0"/>
    <x v="5"/>
    <x v="1"/>
    <x v="0"/>
    <n v="280.55740367097411"/>
  </r>
  <r>
    <x v="1"/>
    <x v="0"/>
    <x v="5"/>
    <x v="1"/>
    <x v="1"/>
    <n v="302.02788132726641"/>
  </r>
  <r>
    <x v="1"/>
    <x v="0"/>
    <x v="5"/>
    <x v="1"/>
    <x v="2"/>
    <n v="306.01104428581237"/>
  </r>
  <r>
    <x v="1"/>
    <x v="0"/>
    <x v="5"/>
    <x v="1"/>
    <x v="3"/>
    <n v="289.89864296634755"/>
  </r>
  <r>
    <x v="1"/>
    <x v="0"/>
    <x v="5"/>
    <x v="1"/>
    <x v="4"/>
    <n v="287.86079967040081"/>
  </r>
  <r>
    <x v="1"/>
    <x v="0"/>
    <x v="5"/>
    <x v="1"/>
    <x v="5"/>
    <n v="286.55360184738828"/>
  </r>
  <r>
    <x v="1"/>
    <x v="0"/>
    <x v="5"/>
    <x v="1"/>
    <x v="6"/>
    <n v="285.27727746293294"/>
  </r>
  <r>
    <x v="1"/>
    <x v="0"/>
    <x v="5"/>
    <x v="1"/>
    <x v="7"/>
    <n v="284.89269327876207"/>
  </r>
  <r>
    <x v="1"/>
    <x v="0"/>
    <x v="5"/>
    <x v="1"/>
    <x v="8"/>
    <n v="284.78361246646028"/>
  </r>
  <r>
    <x v="1"/>
    <x v="0"/>
    <x v="5"/>
    <x v="1"/>
    <x v="9"/>
    <n v="284.78361246646034"/>
  </r>
  <r>
    <x v="1"/>
    <x v="0"/>
    <x v="5"/>
    <x v="1"/>
    <x v="10"/>
    <n v="284.78361246646034"/>
  </r>
  <r>
    <x v="1"/>
    <x v="0"/>
    <x v="5"/>
    <x v="1"/>
    <x v="11"/>
    <n v="284.78361246646023"/>
  </r>
  <r>
    <x v="1"/>
    <x v="0"/>
    <x v="5"/>
    <x v="1"/>
    <x v="12"/>
    <n v="284.78361246646023"/>
  </r>
  <r>
    <x v="1"/>
    <x v="0"/>
    <x v="5"/>
    <x v="1"/>
    <x v="13"/>
    <n v="284.78361246646023"/>
  </r>
  <r>
    <x v="1"/>
    <x v="0"/>
    <x v="5"/>
    <x v="1"/>
    <x v="14"/>
    <n v="284.78361246646028"/>
  </r>
  <r>
    <x v="1"/>
    <x v="0"/>
    <x v="5"/>
    <x v="1"/>
    <x v="15"/>
    <n v="284.78361246646023"/>
  </r>
  <r>
    <x v="1"/>
    <x v="0"/>
    <x v="6"/>
    <x v="0"/>
    <x v="0"/>
    <n v="315.52038321364472"/>
  </r>
  <r>
    <x v="1"/>
    <x v="0"/>
    <x v="6"/>
    <x v="0"/>
    <x v="1"/>
    <n v="308.05382477491656"/>
  </r>
  <r>
    <x v="1"/>
    <x v="0"/>
    <x v="6"/>
    <x v="0"/>
    <x v="2"/>
    <n v="309.9263587218947"/>
  </r>
  <r>
    <x v="1"/>
    <x v="0"/>
    <x v="6"/>
    <x v="0"/>
    <x v="3"/>
    <n v="308.53326342812568"/>
  </r>
  <r>
    <x v="1"/>
    <x v="0"/>
    <x v="6"/>
    <x v="0"/>
    <x v="4"/>
    <n v="305.10712878591369"/>
  </r>
  <r>
    <x v="1"/>
    <x v="0"/>
    <x v="6"/>
    <x v="0"/>
    <x v="5"/>
    <n v="302.71624374151952"/>
  </r>
  <r>
    <x v="1"/>
    <x v="0"/>
    <x v="6"/>
    <x v="0"/>
    <x v="6"/>
    <n v="301.08113523923635"/>
  </r>
  <r>
    <x v="1"/>
    <x v="0"/>
    <x v="6"/>
    <x v="0"/>
    <x v="7"/>
    <n v="300.94404652653202"/>
  </r>
  <r>
    <x v="1"/>
    <x v="0"/>
    <x v="6"/>
    <x v="0"/>
    <x v="8"/>
    <n v="300.90265908350909"/>
  </r>
  <r>
    <x v="1"/>
    <x v="0"/>
    <x v="6"/>
    <x v="0"/>
    <x v="9"/>
    <n v="300.37502734177338"/>
  </r>
  <r>
    <x v="1"/>
    <x v="0"/>
    <x v="6"/>
    <x v="0"/>
    <x v="10"/>
    <n v="300.38888006321099"/>
  </r>
  <r>
    <x v="1"/>
    <x v="0"/>
    <x v="6"/>
    <x v="0"/>
    <x v="11"/>
    <n v="300.40453967027764"/>
  </r>
  <r>
    <x v="1"/>
    <x v="0"/>
    <x v="6"/>
    <x v="0"/>
    <x v="12"/>
    <n v="300.51802594442609"/>
  </r>
  <r>
    <x v="1"/>
    <x v="0"/>
    <x v="6"/>
    <x v="0"/>
    <x v="13"/>
    <n v="300.43070542666356"/>
  </r>
  <r>
    <x v="1"/>
    <x v="0"/>
    <x v="6"/>
    <x v="0"/>
    <x v="14"/>
    <n v="300.36356783353062"/>
  </r>
  <r>
    <x v="1"/>
    <x v="0"/>
    <x v="6"/>
    <x v="0"/>
    <x v="15"/>
    <n v="299.70911753049086"/>
  </r>
  <r>
    <x v="1"/>
    <x v="0"/>
    <x v="6"/>
    <x v="1"/>
    <x v="0"/>
    <n v="290.9376673013935"/>
  </r>
  <r>
    <x v="1"/>
    <x v="0"/>
    <x v="6"/>
    <x v="1"/>
    <x v="1"/>
    <n v="312.40814495768575"/>
  </r>
  <r>
    <x v="1"/>
    <x v="0"/>
    <x v="6"/>
    <x v="1"/>
    <x v="2"/>
    <n v="327.61996250467973"/>
  </r>
  <r>
    <x v="1"/>
    <x v="0"/>
    <x v="6"/>
    <x v="1"/>
    <x v="3"/>
    <n v="332.42382342964362"/>
  </r>
  <r>
    <x v="1"/>
    <x v="0"/>
    <x v="6"/>
    <x v="1"/>
    <x v="4"/>
    <n v="324.66891787286983"/>
  </r>
  <r>
    <x v="1"/>
    <x v="0"/>
    <x v="6"/>
    <x v="1"/>
    <x v="5"/>
    <n v="318.92071817685706"/>
  </r>
  <r>
    <x v="1"/>
    <x v="0"/>
    <x v="6"/>
    <x v="1"/>
    <x v="6"/>
    <n v="315.13374591567958"/>
  </r>
  <r>
    <x v="1"/>
    <x v="0"/>
    <x v="6"/>
    <x v="1"/>
    <x v="7"/>
    <n v="314.94006341740544"/>
  </r>
  <r>
    <x v="1"/>
    <x v="0"/>
    <x v="6"/>
    <x v="1"/>
    <x v="8"/>
    <n v="314.68636080971248"/>
  </r>
  <r>
    <x v="1"/>
    <x v="0"/>
    <x v="6"/>
    <x v="1"/>
    <x v="9"/>
    <n v="313.45811593838408"/>
  </r>
  <r>
    <x v="1"/>
    <x v="0"/>
    <x v="6"/>
    <x v="1"/>
    <x v="10"/>
    <n v="313.2902915001477"/>
  </r>
  <r>
    <x v="1"/>
    <x v="0"/>
    <x v="6"/>
    <x v="1"/>
    <x v="11"/>
    <n v="313.42233269130412"/>
  </r>
  <r>
    <x v="1"/>
    <x v="0"/>
    <x v="6"/>
    <x v="1"/>
    <x v="12"/>
    <n v="313.59174364095969"/>
  </r>
  <r>
    <x v="1"/>
    <x v="0"/>
    <x v="6"/>
    <x v="1"/>
    <x v="13"/>
    <n v="313.64036899857354"/>
  </r>
  <r>
    <x v="1"/>
    <x v="0"/>
    <x v="6"/>
    <x v="1"/>
    <x v="14"/>
    <n v="313.32026860956142"/>
  </r>
  <r>
    <x v="1"/>
    <x v="0"/>
    <x v="6"/>
    <x v="1"/>
    <x v="15"/>
    <n v="311.61195655844125"/>
  </r>
  <r>
    <x v="1"/>
    <x v="0"/>
    <x v="7"/>
    <x v="0"/>
    <x v="0"/>
    <n v="24.582715912251288"/>
  </r>
  <r>
    <x v="1"/>
    <x v="0"/>
    <x v="7"/>
    <x v="0"/>
    <x v="1"/>
    <n v="17.116157473523085"/>
  </r>
  <r>
    <x v="1"/>
    <x v="0"/>
    <x v="7"/>
    <x v="0"/>
    <x v="2"/>
    <n v="18.988691420501297"/>
  </r>
  <r>
    <x v="1"/>
    <x v="0"/>
    <x v="7"/>
    <x v="0"/>
    <x v="3"/>
    <n v="17.595596126732225"/>
  </r>
  <r>
    <x v="1"/>
    <x v="0"/>
    <x v="7"/>
    <x v="0"/>
    <x v="4"/>
    <n v="14.169461484520268"/>
  </r>
  <r>
    <x v="1"/>
    <x v="0"/>
    <x v="7"/>
    <x v="0"/>
    <x v="5"/>
    <n v="11.778576440126088"/>
  </r>
  <r>
    <x v="1"/>
    <x v="0"/>
    <x v="7"/>
    <x v="0"/>
    <x v="6"/>
    <n v="10.143467937842951"/>
  </r>
  <r>
    <x v="1"/>
    <x v="0"/>
    <x v="7"/>
    <x v="0"/>
    <x v="7"/>
    <n v="10.006379225138589"/>
  </r>
  <r>
    <x v="1"/>
    <x v="0"/>
    <x v="7"/>
    <x v="0"/>
    <x v="8"/>
    <n v="9.9649917821156784"/>
  </r>
  <r>
    <x v="1"/>
    <x v="0"/>
    <x v="7"/>
    <x v="0"/>
    <x v="9"/>
    <n v="9.4373600403798861"/>
  </r>
  <r>
    <x v="1"/>
    <x v="0"/>
    <x v="7"/>
    <x v="0"/>
    <x v="10"/>
    <n v="9.451212761817569"/>
  </r>
  <r>
    <x v="1"/>
    <x v="0"/>
    <x v="7"/>
    <x v="0"/>
    <x v="11"/>
    <n v="9.4668723688841752"/>
  </r>
  <r>
    <x v="1"/>
    <x v="0"/>
    <x v="7"/>
    <x v="0"/>
    <x v="12"/>
    <n v="9.5803586430325982"/>
  </r>
  <r>
    <x v="1"/>
    <x v="0"/>
    <x v="7"/>
    <x v="0"/>
    <x v="13"/>
    <n v="9.4930381252700755"/>
  </r>
  <r>
    <x v="1"/>
    <x v="0"/>
    <x v="7"/>
    <x v="0"/>
    <x v="14"/>
    <n v="9.4259005321371969"/>
  </r>
  <r>
    <x v="1"/>
    <x v="0"/>
    <x v="7"/>
    <x v="0"/>
    <x v="15"/>
    <n v="8.7714502290974252"/>
  </r>
  <r>
    <x v="1"/>
    <x v="0"/>
    <x v="7"/>
    <x v="1"/>
    <x v="1"/>
    <n v="21.470477656292278"/>
  </r>
  <r>
    <x v="1"/>
    <x v="0"/>
    <x v="7"/>
    <x v="1"/>
    <x v="2"/>
    <n v="36.682295203286259"/>
  </r>
  <r>
    <x v="1"/>
    <x v="0"/>
    <x v="7"/>
    <x v="1"/>
    <x v="3"/>
    <n v="41.486156128250173"/>
  </r>
  <r>
    <x v="1"/>
    <x v="0"/>
    <x v="7"/>
    <x v="1"/>
    <x v="4"/>
    <n v="33.731250571476416"/>
  </r>
  <r>
    <x v="1"/>
    <x v="0"/>
    <x v="7"/>
    <x v="1"/>
    <x v="5"/>
    <n v="27.983050875463576"/>
  </r>
  <r>
    <x v="1"/>
    <x v="0"/>
    <x v="7"/>
    <x v="1"/>
    <x v="6"/>
    <n v="24.196078614286154"/>
  </r>
  <r>
    <x v="1"/>
    <x v="0"/>
    <x v="7"/>
    <x v="1"/>
    <x v="7"/>
    <n v="24.00239611601198"/>
  </r>
  <r>
    <x v="1"/>
    <x v="0"/>
    <x v="7"/>
    <x v="1"/>
    <x v="8"/>
    <n v="23.74869350831904"/>
  </r>
  <r>
    <x v="1"/>
    <x v="0"/>
    <x v="7"/>
    <x v="1"/>
    <x v="9"/>
    <n v="22.520448636990629"/>
  </r>
  <r>
    <x v="1"/>
    <x v="0"/>
    <x v="7"/>
    <x v="1"/>
    <x v="10"/>
    <n v="22.352624198754324"/>
  </r>
  <r>
    <x v="1"/>
    <x v="0"/>
    <x v="7"/>
    <x v="1"/>
    <x v="11"/>
    <n v="22.484665389910631"/>
  </r>
  <r>
    <x v="1"/>
    <x v="0"/>
    <x v="7"/>
    <x v="1"/>
    <x v="12"/>
    <n v="22.654076339566256"/>
  </r>
  <r>
    <x v="1"/>
    <x v="0"/>
    <x v="7"/>
    <x v="1"/>
    <x v="13"/>
    <n v="22.702701697180075"/>
  </r>
  <r>
    <x v="1"/>
    <x v="0"/>
    <x v="7"/>
    <x v="1"/>
    <x v="14"/>
    <n v="22.382601308168045"/>
  </r>
  <r>
    <x v="1"/>
    <x v="0"/>
    <x v="7"/>
    <x v="1"/>
    <x v="15"/>
    <n v="20.674289257047732"/>
  </r>
  <r>
    <x v="1"/>
    <x v="0"/>
    <x v="8"/>
    <x v="0"/>
    <x v="0"/>
    <n v="296.28786300760589"/>
  </r>
  <r>
    <x v="1"/>
    <x v="0"/>
    <x v="8"/>
    <x v="0"/>
    <x v="1"/>
    <n v="288.82130456887768"/>
  </r>
  <r>
    <x v="1"/>
    <x v="0"/>
    <x v="8"/>
    <x v="0"/>
    <x v="2"/>
    <n v="290.69383851585593"/>
  </r>
  <r>
    <x v="1"/>
    <x v="0"/>
    <x v="8"/>
    <x v="0"/>
    <x v="3"/>
    <n v="289.30074322208685"/>
  </r>
  <r>
    <x v="1"/>
    <x v="0"/>
    <x v="8"/>
    <x v="0"/>
    <x v="4"/>
    <n v="285.87460857987486"/>
  </r>
  <r>
    <x v="1"/>
    <x v="0"/>
    <x v="8"/>
    <x v="0"/>
    <x v="5"/>
    <n v="283.48372353548069"/>
  </r>
  <r>
    <x v="1"/>
    <x v="0"/>
    <x v="8"/>
    <x v="0"/>
    <x v="6"/>
    <n v="281.84861503319758"/>
  </r>
  <r>
    <x v="1"/>
    <x v="0"/>
    <x v="8"/>
    <x v="0"/>
    <x v="7"/>
    <n v="281.71152632049319"/>
  </r>
  <r>
    <x v="1"/>
    <x v="0"/>
    <x v="8"/>
    <x v="0"/>
    <x v="8"/>
    <n v="281.67013887747038"/>
  </r>
  <r>
    <x v="1"/>
    <x v="0"/>
    <x v="8"/>
    <x v="0"/>
    <x v="9"/>
    <n v="281.14250713573455"/>
  </r>
  <r>
    <x v="1"/>
    <x v="0"/>
    <x v="8"/>
    <x v="0"/>
    <x v="10"/>
    <n v="281.15635985717216"/>
  </r>
  <r>
    <x v="1"/>
    <x v="0"/>
    <x v="8"/>
    <x v="0"/>
    <x v="11"/>
    <n v="281.17201946423882"/>
  </r>
  <r>
    <x v="1"/>
    <x v="0"/>
    <x v="8"/>
    <x v="0"/>
    <x v="12"/>
    <n v="281.2855057383872"/>
  </r>
  <r>
    <x v="1"/>
    <x v="0"/>
    <x v="8"/>
    <x v="0"/>
    <x v="13"/>
    <n v="281.19818522062474"/>
  </r>
  <r>
    <x v="1"/>
    <x v="0"/>
    <x v="8"/>
    <x v="0"/>
    <x v="14"/>
    <n v="281.13104762749185"/>
  </r>
  <r>
    <x v="1"/>
    <x v="0"/>
    <x v="8"/>
    <x v="0"/>
    <x v="15"/>
    <n v="280.47659732445203"/>
  </r>
  <r>
    <x v="1"/>
    <x v="0"/>
    <x v="8"/>
    <x v="1"/>
    <x v="0"/>
    <n v="271.70514709535456"/>
  </r>
  <r>
    <x v="1"/>
    <x v="0"/>
    <x v="8"/>
    <x v="1"/>
    <x v="1"/>
    <n v="293.17562475164692"/>
  </r>
  <r>
    <x v="1"/>
    <x v="0"/>
    <x v="8"/>
    <x v="1"/>
    <x v="2"/>
    <n v="308.38744229864091"/>
  </r>
  <r>
    <x v="1"/>
    <x v="0"/>
    <x v="8"/>
    <x v="1"/>
    <x v="3"/>
    <n v="313.19130322360479"/>
  </r>
  <r>
    <x v="1"/>
    <x v="0"/>
    <x v="8"/>
    <x v="1"/>
    <x v="4"/>
    <n v="305.436397666831"/>
  </r>
  <r>
    <x v="1"/>
    <x v="0"/>
    <x v="8"/>
    <x v="1"/>
    <x v="5"/>
    <n v="299.68819797081824"/>
  </r>
  <r>
    <x v="1"/>
    <x v="0"/>
    <x v="8"/>
    <x v="1"/>
    <x v="6"/>
    <n v="295.9012257096407"/>
  </r>
  <r>
    <x v="1"/>
    <x v="0"/>
    <x v="8"/>
    <x v="1"/>
    <x v="7"/>
    <n v="295.70754321136656"/>
  </r>
  <r>
    <x v="1"/>
    <x v="0"/>
    <x v="8"/>
    <x v="1"/>
    <x v="8"/>
    <n v="295.45384060367365"/>
  </r>
  <r>
    <x v="1"/>
    <x v="0"/>
    <x v="8"/>
    <x v="1"/>
    <x v="9"/>
    <n v="294.22559573234525"/>
  </r>
  <r>
    <x v="1"/>
    <x v="0"/>
    <x v="8"/>
    <x v="1"/>
    <x v="10"/>
    <n v="294.05777129410899"/>
  </r>
  <r>
    <x v="1"/>
    <x v="0"/>
    <x v="8"/>
    <x v="1"/>
    <x v="11"/>
    <n v="294.18981248526524"/>
  </r>
  <r>
    <x v="1"/>
    <x v="0"/>
    <x v="8"/>
    <x v="1"/>
    <x v="12"/>
    <n v="294.35922343492086"/>
  </r>
  <r>
    <x v="1"/>
    <x v="0"/>
    <x v="8"/>
    <x v="1"/>
    <x v="13"/>
    <n v="294.40784879253471"/>
  </r>
  <r>
    <x v="1"/>
    <x v="0"/>
    <x v="8"/>
    <x v="1"/>
    <x v="14"/>
    <n v="294.08774840352265"/>
  </r>
  <r>
    <x v="1"/>
    <x v="0"/>
    <x v="8"/>
    <x v="1"/>
    <x v="15"/>
    <n v="292.37943635240237"/>
  </r>
  <r>
    <x v="1"/>
    <x v="0"/>
    <x v="9"/>
    <x v="1"/>
    <x v="1"/>
    <n v="17.244268860806052"/>
  </r>
  <r>
    <x v="1"/>
    <x v="0"/>
    <x v="9"/>
    <x v="1"/>
    <x v="2"/>
    <n v="21.227431819352056"/>
  </r>
  <r>
    <x v="1"/>
    <x v="0"/>
    <x v="9"/>
    <x v="1"/>
    <x v="3"/>
    <n v="5.1150304998872151"/>
  </r>
  <r>
    <x v="1"/>
    <x v="0"/>
    <x v="9"/>
    <x v="1"/>
    <x v="4"/>
    <n v="3.0771872039405292"/>
  </r>
  <r>
    <x v="1"/>
    <x v="0"/>
    <x v="9"/>
    <x v="1"/>
    <x v="5"/>
    <n v="1.769989380928034"/>
  </r>
  <r>
    <x v="1"/>
    <x v="0"/>
    <x v="9"/>
    <x v="1"/>
    <x v="6"/>
    <n v="0.4936649964727019"/>
  </r>
  <r>
    <x v="1"/>
    <x v="0"/>
    <x v="9"/>
    <x v="1"/>
    <x v="7"/>
    <n v="0.10908081230180704"/>
  </r>
  <r>
    <x v="1"/>
    <x v="0"/>
    <x v="10"/>
    <x v="1"/>
    <x v="0"/>
    <n v="25.446651997632742"/>
  </r>
  <r>
    <x v="1"/>
    <x v="0"/>
    <x v="10"/>
    <x v="1"/>
    <x v="1"/>
    <n v="19.610732675937061"/>
  </r>
  <r>
    <x v="1"/>
    <x v="0"/>
    <x v="10"/>
    <x v="1"/>
    <x v="2"/>
    <n v="15.483028636170193"/>
  </r>
  <r>
    <x v="1"/>
    <x v="0"/>
    <x v="10"/>
    <x v="1"/>
    <x v="3"/>
    <n v="13.58377285732564"/>
  </r>
  <r>
    <x v="1"/>
    <x v="0"/>
    <x v="10"/>
    <x v="1"/>
    <x v="4"/>
    <n v="7.6923336160209548"/>
  </r>
  <r>
    <x v="1"/>
    <x v="0"/>
    <x v="10"/>
    <x v="1"/>
    <x v="5"/>
    <n v="1.1406697727600683"/>
  </r>
  <r>
    <x v="1"/>
    <x v="1"/>
    <x v="0"/>
    <x v="0"/>
    <x v="0"/>
    <n v="500.00000000000006"/>
  </r>
  <r>
    <x v="1"/>
    <x v="1"/>
    <x v="0"/>
    <x v="0"/>
    <x v="1"/>
    <n v="500"/>
  </r>
  <r>
    <x v="1"/>
    <x v="1"/>
    <x v="0"/>
    <x v="0"/>
    <x v="2"/>
    <n v="500"/>
  </r>
  <r>
    <x v="1"/>
    <x v="1"/>
    <x v="0"/>
    <x v="0"/>
    <x v="3"/>
    <n v="500"/>
  </r>
  <r>
    <x v="1"/>
    <x v="1"/>
    <x v="0"/>
    <x v="0"/>
    <x v="4"/>
    <n v="500"/>
  </r>
  <r>
    <x v="1"/>
    <x v="1"/>
    <x v="0"/>
    <x v="0"/>
    <x v="5"/>
    <n v="500"/>
  </r>
  <r>
    <x v="1"/>
    <x v="1"/>
    <x v="0"/>
    <x v="0"/>
    <x v="6"/>
    <n v="499.99999999999994"/>
  </r>
  <r>
    <x v="1"/>
    <x v="1"/>
    <x v="0"/>
    <x v="0"/>
    <x v="7"/>
    <n v="500"/>
  </r>
  <r>
    <x v="1"/>
    <x v="1"/>
    <x v="0"/>
    <x v="0"/>
    <x v="8"/>
    <n v="500"/>
  </r>
  <r>
    <x v="1"/>
    <x v="1"/>
    <x v="0"/>
    <x v="0"/>
    <x v="9"/>
    <n v="500"/>
  </r>
  <r>
    <x v="1"/>
    <x v="1"/>
    <x v="0"/>
    <x v="0"/>
    <x v="10"/>
    <n v="500"/>
  </r>
  <r>
    <x v="1"/>
    <x v="1"/>
    <x v="0"/>
    <x v="0"/>
    <x v="11"/>
    <n v="500"/>
  </r>
  <r>
    <x v="1"/>
    <x v="1"/>
    <x v="0"/>
    <x v="0"/>
    <x v="12"/>
    <n v="500"/>
  </r>
  <r>
    <x v="1"/>
    <x v="1"/>
    <x v="0"/>
    <x v="0"/>
    <x v="13"/>
    <n v="500"/>
  </r>
  <r>
    <x v="1"/>
    <x v="1"/>
    <x v="0"/>
    <x v="0"/>
    <x v="14"/>
    <n v="500"/>
  </r>
  <r>
    <x v="1"/>
    <x v="1"/>
    <x v="0"/>
    <x v="0"/>
    <x v="15"/>
    <n v="500"/>
  </r>
  <r>
    <x v="1"/>
    <x v="1"/>
    <x v="0"/>
    <x v="1"/>
    <x v="0"/>
    <n v="506.53064888294972"/>
  </r>
  <r>
    <x v="1"/>
    <x v="1"/>
    <x v="0"/>
    <x v="1"/>
    <x v="1"/>
    <n v="518.77357245930682"/>
  </r>
  <r>
    <x v="1"/>
    <x v="1"/>
    <x v="0"/>
    <x v="1"/>
    <x v="2"/>
    <n v="516.12378884653469"/>
  </r>
  <r>
    <x v="1"/>
    <x v="1"/>
    <x v="0"/>
    <x v="1"/>
    <x v="3"/>
    <n v="505.01878317457175"/>
  </r>
  <r>
    <x v="1"/>
    <x v="1"/>
    <x v="0"/>
    <x v="1"/>
    <x v="4"/>
    <n v="503.26215831567987"/>
  </r>
  <r>
    <x v="1"/>
    <x v="1"/>
    <x v="0"/>
    <x v="1"/>
    <x v="5"/>
    <n v="501.83444187986152"/>
  </r>
  <r>
    <x v="1"/>
    <x v="1"/>
    <x v="0"/>
    <x v="1"/>
    <x v="6"/>
    <n v="500.95051457060703"/>
  </r>
  <r>
    <x v="1"/>
    <x v="1"/>
    <x v="0"/>
    <x v="1"/>
    <x v="7"/>
    <n v="500.9407970144569"/>
  </r>
  <r>
    <x v="1"/>
    <x v="1"/>
    <x v="0"/>
    <x v="1"/>
    <x v="8"/>
    <n v="500.84214208249148"/>
  </r>
  <r>
    <x v="1"/>
    <x v="1"/>
    <x v="0"/>
    <x v="1"/>
    <x v="9"/>
    <n v="500.50457958728066"/>
  </r>
  <r>
    <x v="1"/>
    <x v="1"/>
    <x v="0"/>
    <x v="1"/>
    <x v="10"/>
    <n v="500.26091861714411"/>
  </r>
  <r>
    <x v="1"/>
    <x v="1"/>
    <x v="0"/>
    <x v="1"/>
    <x v="11"/>
    <n v="500.22120442765981"/>
  </r>
  <r>
    <x v="1"/>
    <x v="1"/>
    <x v="0"/>
    <x v="1"/>
    <x v="12"/>
    <n v="500.37689848177052"/>
  </r>
  <r>
    <x v="1"/>
    <x v="1"/>
    <x v="0"/>
    <x v="1"/>
    <x v="13"/>
    <n v="500.38367941963361"/>
  </r>
  <r>
    <x v="1"/>
    <x v="1"/>
    <x v="0"/>
    <x v="1"/>
    <x v="14"/>
    <n v="500"/>
  </r>
  <r>
    <x v="1"/>
    <x v="1"/>
    <x v="0"/>
    <x v="1"/>
    <x v="15"/>
    <n v="500.00000000000006"/>
  </r>
  <r>
    <x v="1"/>
    <x v="1"/>
    <x v="1"/>
    <x v="0"/>
    <x v="0"/>
    <n v="42.821470478002176"/>
  </r>
  <r>
    <x v="1"/>
    <x v="1"/>
    <x v="1"/>
    <x v="0"/>
    <x v="1"/>
    <n v="40.628275620301608"/>
  </r>
  <r>
    <x v="1"/>
    <x v="1"/>
    <x v="1"/>
    <x v="0"/>
    <x v="2"/>
    <n v="42.388986662424124"/>
  </r>
  <r>
    <x v="1"/>
    <x v="1"/>
    <x v="1"/>
    <x v="0"/>
    <x v="3"/>
    <n v="42.187574693408031"/>
  </r>
  <r>
    <x v="1"/>
    <x v="1"/>
    <x v="1"/>
    <x v="0"/>
    <x v="4"/>
    <n v="42.002588663648396"/>
  </r>
  <r>
    <x v="1"/>
    <x v="1"/>
    <x v="1"/>
    <x v="0"/>
    <x v="5"/>
    <n v="41.720471192018422"/>
  </r>
  <r>
    <x v="1"/>
    <x v="1"/>
    <x v="1"/>
    <x v="0"/>
    <x v="6"/>
    <n v="41.617870564417586"/>
  </r>
  <r>
    <x v="1"/>
    <x v="1"/>
    <x v="1"/>
    <x v="0"/>
    <x v="7"/>
    <n v="41.740869930014064"/>
  </r>
  <r>
    <x v="1"/>
    <x v="1"/>
    <x v="1"/>
    <x v="0"/>
    <x v="8"/>
    <n v="41.643355226128755"/>
  </r>
  <r>
    <x v="1"/>
    <x v="1"/>
    <x v="1"/>
    <x v="0"/>
    <x v="9"/>
    <n v="41.711590226321462"/>
  </r>
  <r>
    <x v="1"/>
    <x v="1"/>
    <x v="1"/>
    <x v="0"/>
    <x v="10"/>
    <n v="41.612114893318214"/>
  </r>
  <r>
    <x v="1"/>
    <x v="1"/>
    <x v="1"/>
    <x v="0"/>
    <x v="11"/>
    <n v="41.65672138554072"/>
  </r>
  <r>
    <x v="1"/>
    <x v="1"/>
    <x v="1"/>
    <x v="0"/>
    <x v="12"/>
    <n v="41.601709532414567"/>
  </r>
  <r>
    <x v="1"/>
    <x v="1"/>
    <x v="1"/>
    <x v="0"/>
    <x v="13"/>
    <n v="41.706893728592654"/>
  </r>
  <r>
    <x v="1"/>
    <x v="1"/>
    <x v="1"/>
    <x v="0"/>
    <x v="14"/>
    <n v="41.613831517756182"/>
  </r>
  <r>
    <x v="1"/>
    <x v="1"/>
    <x v="1"/>
    <x v="0"/>
    <x v="15"/>
    <n v="41.649561994380839"/>
  </r>
  <r>
    <x v="1"/>
    <x v="1"/>
    <x v="1"/>
    <x v="1"/>
    <x v="0"/>
    <n v="285.11157028579561"/>
  </r>
  <r>
    <x v="1"/>
    <x v="1"/>
    <x v="1"/>
    <x v="1"/>
    <x v="1"/>
    <n v="281.57756304577703"/>
  </r>
  <r>
    <x v="1"/>
    <x v="1"/>
    <x v="1"/>
    <x v="1"/>
    <x v="2"/>
    <n v="273.88488179981022"/>
  </r>
  <r>
    <x v="1"/>
    <x v="1"/>
    <x v="1"/>
    <x v="1"/>
    <x v="3"/>
    <n v="271.59776988085792"/>
  </r>
  <r>
    <x v="1"/>
    <x v="1"/>
    <x v="1"/>
    <x v="1"/>
    <x v="4"/>
    <n v="270.66547459906059"/>
  </r>
  <r>
    <x v="1"/>
    <x v="1"/>
    <x v="1"/>
    <x v="1"/>
    <x v="5"/>
    <n v="269.61674898789994"/>
  </r>
  <r>
    <x v="1"/>
    <x v="1"/>
    <x v="1"/>
    <x v="1"/>
    <x v="6"/>
    <n v="268.95789305109849"/>
  </r>
  <r>
    <x v="1"/>
    <x v="1"/>
    <x v="1"/>
    <x v="1"/>
    <x v="7"/>
    <n v="268.88129894390829"/>
  </r>
  <r>
    <x v="1"/>
    <x v="1"/>
    <x v="1"/>
    <x v="1"/>
    <x v="8"/>
    <n v="268.94740466250261"/>
  </r>
  <r>
    <x v="1"/>
    <x v="1"/>
    <x v="1"/>
    <x v="1"/>
    <x v="9"/>
    <n v="268.74745336322979"/>
  </r>
  <r>
    <x v="1"/>
    <x v="1"/>
    <x v="1"/>
    <x v="1"/>
    <x v="10"/>
    <n v="268.62979980997142"/>
  </r>
  <r>
    <x v="1"/>
    <x v="1"/>
    <x v="1"/>
    <x v="1"/>
    <x v="11"/>
    <n v="268.67623734585044"/>
  </r>
  <r>
    <x v="1"/>
    <x v="1"/>
    <x v="1"/>
    <x v="1"/>
    <x v="12"/>
    <n v="268.60194510247482"/>
  </r>
  <r>
    <x v="1"/>
    <x v="1"/>
    <x v="1"/>
    <x v="1"/>
    <x v="13"/>
    <n v="268.64696193896611"/>
  </r>
  <r>
    <x v="1"/>
    <x v="1"/>
    <x v="1"/>
    <x v="1"/>
    <x v="14"/>
    <n v="268.51513498115878"/>
  </r>
  <r>
    <x v="1"/>
    <x v="1"/>
    <x v="1"/>
    <x v="1"/>
    <x v="15"/>
    <n v="268.48826440606132"/>
  </r>
  <r>
    <x v="1"/>
    <x v="1"/>
    <x v="2"/>
    <x v="1"/>
    <x v="0"/>
    <n v="16.623305879734318"/>
  </r>
  <r>
    <x v="1"/>
    <x v="1"/>
    <x v="2"/>
    <x v="1"/>
    <x v="1"/>
    <n v="13.089298639715718"/>
  </r>
  <r>
    <x v="1"/>
    <x v="1"/>
    <x v="2"/>
    <x v="1"/>
    <x v="2"/>
    <n v="5.3966173937488602"/>
  </r>
  <r>
    <x v="1"/>
    <x v="1"/>
    <x v="2"/>
    <x v="1"/>
    <x v="3"/>
    <n v="3.1095054747965856"/>
  </r>
  <r>
    <x v="1"/>
    <x v="1"/>
    <x v="2"/>
    <x v="1"/>
    <x v="4"/>
    <n v="2.1772101929992673"/>
  </r>
  <r>
    <x v="1"/>
    <x v="1"/>
    <x v="2"/>
    <x v="1"/>
    <x v="5"/>
    <n v="1.12848458183863"/>
  </r>
  <r>
    <x v="1"/>
    <x v="1"/>
    <x v="2"/>
    <x v="1"/>
    <x v="6"/>
    <n v="0.46962864503717355"/>
  </r>
  <r>
    <x v="1"/>
    <x v="1"/>
    <x v="2"/>
    <x v="1"/>
    <x v="7"/>
    <n v="0.39303453784698256"/>
  </r>
  <r>
    <x v="1"/>
    <x v="1"/>
    <x v="2"/>
    <x v="1"/>
    <x v="8"/>
    <n v="0.45914025644126877"/>
  </r>
  <r>
    <x v="1"/>
    <x v="1"/>
    <x v="2"/>
    <x v="1"/>
    <x v="9"/>
    <n v="0.25918895716848861"/>
  </r>
  <r>
    <x v="1"/>
    <x v="1"/>
    <x v="2"/>
    <x v="1"/>
    <x v="10"/>
    <n v="0.14153540391014377"/>
  </r>
  <r>
    <x v="1"/>
    <x v="1"/>
    <x v="2"/>
    <x v="1"/>
    <x v="11"/>
    <n v="0.18797293978915391"/>
  </r>
  <r>
    <x v="1"/>
    <x v="1"/>
    <x v="2"/>
    <x v="1"/>
    <x v="12"/>
    <n v="0.11368069641351605"/>
  </r>
  <r>
    <x v="1"/>
    <x v="1"/>
    <x v="2"/>
    <x v="1"/>
    <x v="13"/>
    <n v="0.15869753290482069"/>
  </r>
  <r>
    <x v="1"/>
    <x v="1"/>
    <x v="2"/>
    <x v="1"/>
    <x v="14"/>
    <n v="2.6870575097447971E-2"/>
  </r>
  <r>
    <x v="1"/>
    <x v="1"/>
    <x v="3"/>
    <x v="0"/>
    <x v="1"/>
    <n v="21.439383521993118"/>
  </r>
  <r>
    <x v="1"/>
    <x v="1"/>
    <x v="3"/>
    <x v="0"/>
    <x v="2"/>
    <n v="18.833904021003018"/>
  </r>
  <r>
    <x v="1"/>
    <x v="1"/>
    <x v="3"/>
    <x v="0"/>
    <x v="3"/>
    <n v="14.375031643543281"/>
  </r>
  <r>
    <x v="1"/>
    <x v="1"/>
    <x v="3"/>
    <x v="0"/>
    <x v="4"/>
    <n v="11.533716315415541"/>
  </r>
  <r>
    <x v="1"/>
    <x v="1"/>
    <x v="3"/>
    <x v="0"/>
    <x v="5"/>
    <n v="9.5300240771980445"/>
  </r>
  <r>
    <x v="1"/>
    <x v="1"/>
    <x v="3"/>
    <x v="0"/>
    <x v="6"/>
    <n v="8.1457549073428197"/>
  </r>
  <r>
    <x v="1"/>
    <x v="1"/>
    <x v="3"/>
    <x v="0"/>
    <x v="7"/>
    <n v="8.0451536656911227"/>
  </r>
  <r>
    <x v="1"/>
    <x v="1"/>
    <x v="3"/>
    <x v="0"/>
    <x v="8"/>
    <n v="8.063004753010512"/>
  </r>
  <r>
    <x v="1"/>
    <x v="1"/>
    <x v="3"/>
    <x v="0"/>
    <x v="9"/>
    <n v="7.7158529194045666"/>
  </r>
  <r>
    <x v="1"/>
    <x v="1"/>
    <x v="3"/>
    <x v="0"/>
    <x v="10"/>
    <n v="7.671598802058293"/>
  </r>
  <r>
    <x v="1"/>
    <x v="1"/>
    <x v="3"/>
    <x v="0"/>
    <x v="11"/>
    <n v="7.7134092237760292"/>
  </r>
  <r>
    <x v="1"/>
    <x v="1"/>
    <x v="3"/>
    <x v="0"/>
    <x v="12"/>
    <n v="7.7220805140931352"/>
  </r>
  <r>
    <x v="1"/>
    <x v="1"/>
    <x v="3"/>
    <x v="0"/>
    <x v="13"/>
    <n v="7.7436523596475286"/>
  </r>
  <r>
    <x v="1"/>
    <x v="1"/>
    <x v="3"/>
    <x v="0"/>
    <x v="14"/>
    <n v="7.6752630439722314"/>
  </r>
  <r>
    <x v="1"/>
    <x v="1"/>
    <x v="3"/>
    <x v="0"/>
    <x v="15"/>
    <n v="7.6262611943172631"/>
  </r>
  <r>
    <x v="1"/>
    <x v="1"/>
    <x v="3"/>
    <x v="1"/>
    <x v="0"/>
    <n v="265.46099055787931"/>
  </r>
  <r>
    <x v="1"/>
    <x v="1"/>
    <x v="3"/>
    <x v="1"/>
    <x v="1"/>
    <n v="275.8560496401746"/>
  </r>
  <r>
    <x v="1"/>
    <x v="1"/>
    <x v="3"/>
    <x v="1"/>
    <x v="2"/>
    <n v="268.16336839420774"/>
  </r>
  <r>
    <x v="1"/>
    <x v="1"/>
    <x v="3"/>
    <x v="1"/>
    <x v="3"/>
    <n v="265.87625647525545"/>
  </r>
  <r>
    <x v="1"/>
    <x v="1"/>
    <x v="3"/>
    <x v="1"/>
    <x v="4"/>
    <n v="264.94396119345816"/>
  </r>
  <r>
    <x v="1"/>
    <x v="1"/>
    <x v="3"/>
    <x v="1"/>
    <x v="5"/>
    <n v="263.89523558229752"/>
  </r>
  <r>
    <x v="1"/>
    <x v="1"/>
    <x v="3"/>
    <x v="1"/>
    <x v="6"/>
    <n v="263.23637964549607"/>
  </r>
  <r>
    <x v="1"/>
    <x v="1"/>
    <x v="3"/>
    <x v="1"/>
    <x v="7"/>
    <n v="263.15978553830587"/>
  </r>
  <r>
    <x v="1"/>
    <x v="1"/>
    <x v="3"/>
    <x v="1"/>
    <x v="8"/>
    <n v="263.22589125690018"/>
  </r>
  <r>
    <x v="1"/>
    <x v="1"/>
    <x v="3"/>
    <x v="1"/>
    <x v="9"/>
    <n v="263.02593995762737"/>
  </r>
  <r>
    <x v="1"/>
    <x v="1"/>
    <x v="3"/>
    <x v="1"/>
    <x v="10"/>
    <n v="262.90828640436905"/>
  </r>
  <r>
    <x v="1"/>
    <x v="1"/>
    <x v="3"/>
    <x v="1"/>
    <x v="11"/>
    <n v="262.95472394024807"/>
  </r>
  <r>
    <x v="1"/>
    <x v="1"/>
    <x v="3"/>
    <x v="1"/>
    <x v="12"/>
    <n v="262.88043169687239"/>
  </r>
  <r>
    <x v="1"/>
    <x v="1"/>
    <x v="3"/>
    <x v="1"/>
    <x v="13"/>
    <n v="262.92544853336369"/>
  </r>
  <r>
    <x v="1"/>
    <x v="1"/>
    <x v="3"/>
    <x v="1"/>
    <x v="14"/>
    <n v="262.79362157555636"/>
  </r>
  <r>
    <x v="1"/>
    <x v="1"/>
    <x v="3"/>
    <x v="1"/>
    <x v="15"/>
    <n v="262.7667510004589"/>
  </r>
  <r>
    <x v="1"/>
    <x v="1"/>
    <x v="4"/>
    <x v="0"/>
    <x v="0"/>
    <n v="259.66485895220677"/>
  </r>
  <r>
    <x v="1"/>
    <x v="1"/>
    <x v="4"/>
    <x v="0"/>
    <x v="1"/>
    <n v="265.78788135237062"/>
  </r>
  <r>
    <x v="1"/>
    <x v="1"/>
    <x v="4"/>
    <x v="0"/>
    <x v="2"/>
    <n v="266.98392491695648"/>
  </r>
  <r>
    <x v="1"/>
    <x v="1"/>
    <x v="4"/>
    <x v="0"/>
    <x v="3"/>
    <n v="266.07108112046853"/>
  </r>
  <r>
    <x v="1"/>
    <x v="1"/>
    <x v="4"/>
    <x v="0"/>
    <x v="4"/>
    <n v="263.67492034349374"/>
  </r>
  <r>
    <x v="1"/>
    <x v="1"/>
    <x v="4"/>
    <x v="0"/>
    <x v="5"/>
    <n v="261.92536113162123"/>
  </r>
  <r>
    <x v="1"/>
    <x v="1"/>
    <x v="4"/>
    <x v="0"/>
    <x v="6"/>
    <n v="244.12037193246718"/>
  </r>
  <r>
    <x v="1"/>
    <x v="1"/>
    <x v="4"/>
    <x v="0"/>
    <x v="7"/>
    <n v="244.14550028129176"/>
  </r>
  <r>
    <x v="1"/>
    <x v="1"/>
    <x v="4"/>
    <x v="0"/>
    <x v="8"/>
    <n v="244.02227256565592"/>
  </r>
  <r>
    <x v="1"/>
    <x v="1"/>
    <x v="4"/>
    <x v="0"/>
    <x v="9"/>
    <n v="243.76015262303537"/>
  </r>
  <r>
    <x v="1"/>
    <x v="1"/>
    <x v="4"/>
    <x v="0"/>
    <x v="10"/>
    <n v="243.74234464813961"/>
  </r>
  <r>
    <x v="1"/>
    <x v="1"/>
    <x v="4"/>
    <x v="0"/>
    <x v="11"/>
    <n v="243.77159199511729"/>
  </r>
  <r>
    <x v="1"/>
    <x v="1"/>
    <x v="4"/>
    <x v="0"/>
    <x v="12"/>
    <n v="243.75201954022586"/>
  </r>
  <r>
    <x v="1"/>
    <x v="1"/>
    <x v="4"/>
    <x v="0"/>
    <x v="13"/>
    <n v="243.72889247261278"/>
  </r>
  <r>
    <x v="1"/>
    <x v="1"/>
    <x v="4"/>
    <x v="0"/>
    <x v="14"/>
    <n v="243.66725088379178"/>
  </r>
  <r>
    <x v="1"/>
    <x v="1"/>
    <x v="4"/>
    <x v="0"/>
    <x v="15"/>
    <n v="243.37272201202484"/>
  </r>
  <r>
    <x v="1"/>
    <x v="1"/>
    <x v="4"/>
    <x v="1"/>
    <x v="0"/>
    <n v="260.13398973245523"/>
  </r>
  <r>
    <x v="1"/>
    <x v="1"/>
    <x v="4"/>
    <x v="1"/>
    <x v="1"/>
    <n v="276.60312210429851"/>
  </r>
  <r>
    <x v="1"/>
    <x v="1"/>
    <x v="4"/>
    <x v="1"/>
    <x v="2"/>
    <n v="285.30807436027095"/>
  </r>
  <r>
    <x v="1"/>
    <x v="1"/>
    <x v="4"/>
    <x v="1"/>
    <x v="3"/>
    <n v="285.82056893480063"/>
  </r>
  <r>
    <x v="1"/>
    <x v="1"/>
    <x v="4"/>
    <x v="1"/>
    <x v="4"/>
    <n v="279.84564421980292"/>
  </r>
  <r>
    <x v="1"/>
    <x v="1"/>
    <x v="4"/>
    <x v="1"/>
    <x v="5"/>
    <n v="275.30280696694382"/>
  </r>
  <r>
    <x v="1"/>
    <x v="1"/>
    <x v="4"/>
    <x v="1"/>
    <x v="6"/>
    <n v="272.35094452178578"/>
  </r>
  <r>
    <x v="1"/>
    <x v="1"/>
    <x v="4"/>
    <x v="1"/>
    <x v="7"/>
    <n v="272.30786877189723"/>
  </r>
  <r>
    <x v="1"/>
    <x v="1"/>
    <x v="4"/>
    <x v="1"/>
    <x v="8"/>
    <n v="272.10824405898518"/>
  </r>
  <r>
    <x v="1"/>
    <x v="1"/>
    <x v="4"/>
    <x v="1"/>
    <x v="9"/>
    <n v="271.21179391406514"/>
  </r>
  <r>
    <x v="1"/>
    <x v="1"/>
    <x v="4"/>
    <x v="1"/>
    <x v="10"/>
    <n v="271.07085080334951"/>
  </r>
  <r>
    <x v="1"/>
    <x v="1"/>
    <x v="4"/>
    <x v="1"/>
    <x v="11"/>
    <n v="271.14913982058033"/>
  </r>
  <r>
    <x v="1"/>
    <x v="1"/>
    <x v="4"/>
    <x v="1"/>
    <x v="12"/>
    <n v="271.20068356126848"/>
  </r>
  <r>
    <x v="1"/>
    <x v="1"/>
    <x v="4"/>
    <x v="1"/>
    <x v="13"/>
    <n v="271.24582310826491"/>
  </r>
  <r>
    <x v="1"/>
    <x v="1"/>
    <x v="4"/>
    <x v="1"/>
    <x v="14"/>
    <n v="271.05972070586142"/>
  </r>
  <r>
    <x v="1"/>
    <x v="1"/>
    <x v="4"/>
    <x v="1"/>
    <x v="15"/>
    <n v="269.88422652842593"/>
  </r>
  <r>
    <x v="1"/>
    <x v="1"/>
    <x v="5"/>
    <x v="0"/>
    <x v="0"/>
    <n v="48.371093488059934"/>
  </r>
  <r>
    <x v="1"/>
    <x v="1"/>
    <x v="5"/>
    <x v="0"/>
    <x v="1"/>
    <n v="49.551232657240483"/>
  </r>
  <r>
    <x v="1"/>
    <x v="1"/>
    <x v="5"/>
    <x v="0"/>
    <x v="2"/>
    <n v="49.536985928593495"/>
  </r>
  <r>
    <x v="1"/>
    <x v="1"/>
    <x v="5"/>
    <x v="0"/>
    <x v="3"/>
    <n v="49.5509558167048"/>
  </r>
  <r>
    <x v="1"/>
    <x v="1"/>
    <x v="5"/>
    <x v="0"/>
    <x v="4"/>
    <n v="49.497293337089701"/>
  </r>
  <r>
    <x v="1"/>
    <x v="1"/>
    <x v="5"/>
    <x v="0"/>
    <x v="5"/>
    <n v="49.567246172110217"/>
  </r>
  <r>
    <x v="1"/>
    <x v="1"/>
    <x v="5"/>
    <x v="0"/>
    <x v="6"/>
    <n v="49.500000560838529"/>
  </r>
  <r>
    <x v="1"/>
    <x v="1"/>
    <x v="5"/>
    <x v="0"/>
    <x v="7"/>
    <n v="49.504052371854364"/>
  </r>
  <r>
    <x v="1"/>
    <x v="1"/>
    <x v="5"/>
    <x v="0"/>
    <x v="8"/>
    <n v="49.551811061104118"/>
  </r>
  <r>
    <x v="1"/>
    <x v="1"/>
    <x v="5"/>
    <x v="0"/>
    <x v="9"/>
    <n v="49.471201829920297"/>
  </r>
  <r>
    <x v="1"/>
    <x v="1"/>
    <x v="5"/>
    <x v="0"/>
    <x v="10"/>
    <n v="49.580028909261856"/>
  </r>
  <r>
    <x v="1"/>
    <x v="1"/>
    <x v="5"/>
    <x v="0"/>
    <x v="11"/>
    <n v="49.55975612908184"/>
  </r>
  <r>
    <x v="1"/>
    <x v="1"/>
    <x v="5"/>
    <x v="0"/>
    <x v="12"/>
    <n v="49.582604522231712"/>
  </r>
  <r>
    <x v="1"/>
    <x v="1"/>
    <x v="5"/>
    <x v="0"/>
    <x v="13"/>
    <n v="49.544246693035475"/>
  </r>
  <r>
    <x v="1"/>
    <x v="1"/>
    <x v="5"/>
    <x v="0"/>
    <x v="14"/>
    <n v="49.504482103779885"/>
  </r>
  <r>
    <x v="1"/>
    <x v="1"/>
    <x v="5"/>
    <x v="0"/>
    <x v="15"/>
    <n v="49.511178684122349"/>
  </r>
  <r>
    <x v="1"/>
    <x v="1"/>
    <x v="5"/>
    <x v="1"/>
    <x v="0"/>
    <n v="287.08805255392372"/>
  </r>
  <r>
    <x v="1"/>
    <x v="1"/>
    <x v="5"/>
    <x v="1"/>
    <x v="1"/>
    <n v="303.55718492576705"/>
  </r>
  <r>
    <x v="1"/>
    <x v="1"/>
    <x v="5"/>
    <x v="1"/>
    <x v="2"/>
    <n v="300.90740131299492"/>
  </r>
  <r>
    <x v="1"/>
    <x v="1"/>
    <x v="5"/>
    <x v="1"/>
    <x v="3"/>
    <n v="289.80239564103209"/>
  </r>
  <r>
    <x v="1"/>
    <x v="1"/>
    <x v="5"/>
    <x v="1"/>
    <x v="4"/>
    <n v="288.04577078214015"/>
  </r>
  <r>
    <x v="1"/>
    <x v="1"/>
    <x v="5"/>
    <x v="1"/>
    <x v="5"/>
    <n v="286.61805434632174"/>
  </r>
  <r>
    <x v="1"/>
    <x v="1"/>
    <x v="5"/>
    <x v="1"/>
    <x v="6"/>
    <n v="285.73412703706737"/>
  </r>
  <r>
    <x v="1"/>
    <x v="1"/>
    <x v="5"/>
    <x v="1"/>
    <x v="7"/>
    <n v="285.72440948091725"/>
  </r>
  <r>
    <x v="1"/>
    <x v="1"/>
    <x v="5"/>
    <x v="1"/>
    <x v="8"/>
    <n v="285.6257545489517"/>
  </r>
  <r>
    <x v="1"/>
    <x v="1"/>
    <x v="5"/>
    <x v="1"/>
    <x v="9"/>
    <n v="285.28819205374094"/>
  </r>
  <r>
    <x v="1"/>
    <x v="1"/>
    <x v="5"/>
    <x v="1"/>
    <x v="10"/>
    <n v="285.04453108360434"/>
  </r>
  <r>
    <x v="1"/>
    <x v="1"/>
    <x v="5"/>
    <x v="1"/>
    <x v="11"/>
    <n v="285.00481689412015"/>
  </r>
  <r>
    <x v="1"/>
    <x v="1"/>
    <x v="5"/>
    <x v="1"/>
    <x v="12"/>
    <n v="285.16051094823075"/>
  </r>
  <r>
    <x v="1"/>
    <x v="1"/>
    <x v="5"/>
    <x v="1"/>
    <x v="13"/>
    <n v="285.16729188609389"/>
  </r>
  <r>
    <x v="1"/>
    <x v="1"/>
    <x v="5"/>
    <x v="1"/>
    <x v="14"/>
    <n v="284.78361246646028"/>
  </r>
  <r>
    <x v="1"/>
    <x v="1"/>
    <x v="5"/>
    <x v="1"/>
    <x v="15"/>
    <n v="284.78361246646023"/>
  </r>
  <r>
    <x v="1"/>
    <x v="1"/>
    <x v="6"/>
    <x v="0"/>
    <x v="0"/>
    <n v="296.99918540409465"/>
  </r>
  <r>
    <x v="1"/>
    <x v="1"/>
    <x v="6"/>
    <x v="0"/>
    <x v="1"/>
    <n v="303.12220780425849"/>
  </r>
  <r>
    <x v="1"/>
    <x v="1"/>
    <x v="6"/>
    <x v="0"/>
    <x v="2"/>
    <n v="303.05669866382863"/>
  </r>
  <r>
    <x v="1"/>
    <x v="1"/>
    <x v="6"/>
    <x v="0"/>
    <x v="3"/>
    <n v="296.30791197071841"/>
  </r>
  <r>
    <x v="1"/>
    <x v="1"/>
    <x v="6"/>
    <x v="0"/>
    <x v="4"/>
    <n v="292.89770018675779"/>
  </r>
  <r>
    <x v="1"/>
    <x v="1"/>
    <x v="6"/>
    <x v="0"/>
    <x v="5"/>
    <n v="288.02744914154073"/>
  </r>
  <r>
    <x v="1"/>
    <x v="1"/>
    <x v="6"/>
    <x v="0"/>
    <x v="6"/>
    <n v="282.14451029175376"/>
  </r>
  <r>
    <x v="1"/>
    <x v="1"/>
    <x v="6"/>
    <x v="0"/>
    <x v="7"/>
    <n v="281.95982861314633"/>
  </r>
  <r>
    <x v="1"/>
    <x v="1"/>
    <x v="6"/>
    <x v="0"/>
    <x v="8"/>
    <n v="281.81025211278683"/>
  </r>
  <r>
    <x v="1"/>
    <x v="1"/>
    <x v="6"/>
    <x v="0"/>
    <x v="9"/>
    <n v="280.88053329888703"/>
  </r>
  <r>
    <x v="1"/>
    <x v="1"/>
    <x v="6"/>
    <x v="0"/>
    <x v="10"/>
    <n v="280.56750405582682"/>
  </r>
  <r>
    <x v="1"/>
    <x v="1"/>
    <x v="6"/>
    <x v="0"/>
    <x v="11"/>
    <n v="280.99258053140693"/>
  </r>
  <r>
    <x v="1"/>
    <x v="1"/>
    <x v="6"/>
    <x v="0"/>
    <x v="12"/>
    <n v="280.92587439576471"/>
  </r>
  <r>
    <x v="1"/>
    <x v="1"/>
    <x v="6"/>
    <x v="0"/>
    <x v="13"/>
    <n v="280.97340544029299"/>
  </r>
  <r>
    <x v="1"/>
    <x v="1"/>
    <x v="6"/>
    <x v="0"/>
    <x v="14"/>
    <n v="280.6692786431089"/>
  </r>
  <r>
    <x v="1"/>
    <x v="1"/>
    <x v="6"/>
    <x v="0"/>
    <x v="15"/>
    <n v="279.36363232222442"/>
  </r>
  <r>
    <x v="1"/>
    <x v="1"/>
    <x v="6"/>
    <x v="1"/>
    <x v="0"/>
    <n v="297.46831618434305"/>
  </r>
  <r>
    <x v="1"/>
    <x v="1"/>
    <x v="6"/>
    <x v="1"/>
    <x v="1"/>
    <n v="313.93744855618644"/>
  </r>
  <r>
    <x v="1"/>
    <x v="1"/>
    <x v="6"/>
    <x v="1"/>
    <x v="2"/>
    <n v="322.64240081215888"/>
  </r>
  <r>
    <x v="1"/>
    <x v="1"/>
    <x v="6"/>
    <x v="1"/>
    <x v="3"/>
    <n v="323.15489538668857"/>
  </r>
  <r>
    <x v="1"/>
    <x v="1"/>
    <x v="6"/>
    <x v="1"/>
    <x v="4"/>
    <n v="317.1799706716908"/>
  </r>
  <r>
    <x v="1"/>
    <x v="1"/>
    <x v="6"/>
    <x v="1"/>
    <x v="5"/>
    <n v="312.6371334188317"/>
  </r>
  <r>
    <x v="1"/>
    <x v="1"/>
    <x v="6"/>
    <x v="1"/>
    <x v="6"/>
    <n v="309.68527097367371"/>
  </r>
  <r>
    <x v="1"/>
    <x v="1"/>
    <x v="6"/>
    <x v="1"/>
    <x v="7"/>
    <n v="309.64219522378511"/>
  </r>
  <r>
    <x v="1"/>
    <x v="1"/>
    <x v="6"/>
    <x v="1"/>
    <x v="8"/>
    <n v="309.44257051087311"/>
  </r>
  <r>
    <x v="1"/>
    <x v="1"/>
    <x v="6"/>
    <x v="1"/>
    <x v="9"/>
    <n v="308.54612036595302"/>
  </r>
  <r>
    <x v="1"/>
    <x v="1"/>
    <x v="6"/>
    <x v="1"/>
    <x v="10"/>
    <n v="308.40517725523739"/>
  </r>
  <r>
    <x v="1"/>
    <x v="1"/>
    <x v="6"/>
    <x v="1"/>
    <x v="11"/>
    <n v="308.48346627246826"/>
  </r>
  <r>
    <x v="1"/>
    <x v="1"/>
    <x v="6"/>
    <x v="1"/>
    <x v="12"/>
    <n v="308.53501001315635"/>
  </r>
  <r>
    <x v="1"/>
    <x v="1"/>
    <x v="6"/>
    <x v="1"/>
    <x v="13"/>
    <n v="308.58014956015279"/>
  </r>
  <r>
    <x v="1"/>
    <x v="1"/>
    <x v="6"/>
    <x v="1"/>
    <x v="14"/>
    <n v="308.3940471577493"/>
  </r>
  <r>
    <x v="1"/>
    <x v="1"/>
    <x v="6"/>
    <x v="1"/>
    <x v="15"/>
    <n v="307.21855298031392"/>
  </r>
  <r>
    <x v="1"/>
    <x v="1"/>
    <x v="7"/>
    <x v="0"/>
    <x v="0"/>
    <n v="6.0615181027012"/>
  </r>
  <r>
    <x v="1"/>
    <x v="1"/>
    <x v="7"/>
    <x v="0"/>
    <x v="1"/>
    <n v="12.184540502865071"/>
  </r>
  <r>
    <x v="1"/>
    <x v="1"/>
    <x v="7"/>
    <x v="0"/>
    <x v="2"/>
    <n v="13.380584067450892"/>
  </r>
  <r>
    <x v="1"/>
    <x v="1"/>
    <x v="7"/>
    <x v="0"/>
    <x v="3"/>
    <n v="12.46774027096304"/>
  </r>
  <r>
    <x v="1"/>
    <x v="1"/>
    <x v="7"/>
    <x v="0"/>
    <x v="4"/>
    <n v="10.071579493988214"/>
  </r>
  <r>
    <x v="1"/>
    <x v="1"/>
    <x v="7"/>
    <x v="0"/>
    <x v="5"/>
    <n v="8.3220202821157141"/>
  </r>
  <r>
    <x v="1"/>
    <x v="1"/>
    <x v="7"/>
    <x v="0"/>
    <x v="6"/>
    <n v="7.2368798721587941"/>
  </r>
  <r>
    <x v="1"/>
    <x v="1"/>
    <x v="7"/>
    <x v="0"/>
    <x v="7"/>
    <n v="7.2211734035313642"/>
  </r>
  <r>
    <x v="1"/>
    <x v="1"/>
    <x v="7"/>
    <x v="0"/>
    <x v="8"/>
    <n v="7.1628909860128447"/>
  </r>
  <r>
    <x v="1"/>
    <x v="1"/>
    <x v="7"/>
    <x v="0"/>
    <x v="9"/>
    <n v="6.7771353806051859"/>
  </r>
  <r>
    <x v="1"/>
    <x v="1"/>
    <x v="7"/>
    <x v="0"/>
    <x v="10"/>
    <n v="6.7612626658456252"/>
  </r>
  <r>
    <x v="1"/>
    <x v="1"/>
    <x v="7"/>
    <x v="0"/>
    <x v="11"/>
    <n v="6.8028726046764234"/>
  </r>
  <r>
    <x v="1"/>
    <x v="1"/>
    <x v="7"/>
    <x v="0"/>
    <x v="12"/>
    <n v="6.8260659033774376"/>
  </r>
  <r>
    <x v="1"/>
    <x v="1"/>
    <x v="7"/>
    <x v="0"/>
    <x v="13"/>
    <n v="6.7757681803447065"/>
  </r>
  <r>
    <x v="1"/>
    <x v="1"/>
    <x v="7"/>
    <x v="0"/>
    <x v="14"/>
    <n v="6.7204427098803778"/>
  </r>
  <r>
    <x v="1"/>
    <x v="1"/>
    <x v="7"/>
    <x v="0"/>
    <x v="15"/>
    <n v="6.3570575676188472"/>
  </r>
  <r>
    <x v="1"/>
    <x v="1"/>
    <x v="7"/>
    <x v="1"/>
    <x v="0"/>
    <n v="6.5306488829496887"/>
  </r>
  <r>
    <x v="1"/>
    <x v="1"/>
    <x v="7"/>
    <x v="1"/>
    <x v="1"/>
    <n v="22.99978125479301"/>
  </r>
  <r>
    <x v="1"/>
    <x v="1"/>
    <x v="7"/>
    <x v="1"/>
    <x v="2"/>
    <n v="31.704733510765429"/>
  </r>
  <r>
    <x v="1"/>
    <x v="1"/>
    <x v="7"/>
    <x v="1"/>
    <x v="3"/>
    <n v="32.217228085295098"/>
  </r>
  <r>
    <x v="1"/>
    <x v="1"/>
    <x v="7"/>
    <x v="1"/>
    <x v="4"/>
    <n v="26.242303370297389"/>
  </r>
  <r>
    <x v="1"/>
    <x v="1"/>
    <x v="7"/>
    <x v="1"/>
    <x v="5"/>
    <n v="21.699466117438281"/>
  </r>
  <r>
    <x v="1"/>
    <x v="1"/>
    <x v="7"/>
    <x v="1"/>
    <x v="6"/>
    <n v="18.747603672280292"/>
  </r>
  <r>
    <x v="1"/>
    <x v="1"/>
    <x v="7"/>
    <x v="1"/>
    <x v="7"/>
    <n v="18.70452792239168"/>
  </r>
  <r>
    <x v="1"/>
    <x v="1"/>
    <x v="7"/>
    <x v="1"/>
    <x v="8"/>
    <n v="18.504903209479686"/>
  </r>
  <r>
    <x v="1"/>
    <x v="1"/>
    <x v="7"/>
    <x v="1"/>
    <x v="9"/>
    <n v="17.608453064559573"/>
  </r>
  <r>
    <x v="1"/>
    <x v="1"/>
    <x v="7"/>
    <x v="1"/>
    <x v="10"/>
    <n v="17.467509953843944"/>
  </r>
  <r>
    <x v="1"/>
    <x v="1"/>
    <x v="7"/>
    <x v="1"/>
    <x v="11"/>
    <n v="17.545798971074792"/>
  </r>
  <r>
    <x v="1"/>
    <x v="1"/>
    <x v="7"/>
    <x v="1"/>
    <x v="12"/>
    <n v="17.59734271176292"/>
  </r>
  <r>
    <x v="1"/>
    <x v="1"/>
    <x v="7"/>
    <x v="1"/>
    <x v="13"/>
    <n v="17.642482258759411"/>
  </r>
  <r>
    <x v="1"/>
    <x v="1"/>
    <x v="7"/>
    <x v="1"/>
    <x v="14"/>
    <n v="17.456379856355881"/>
  </r>
  <r>
    <x v="1"/>
    <x v="1"/>
    <x v="7"/>
    <x v="1"/>
    <x v="15"/>
    <n v="16.280885678920384"/>
  </r>
  <r>
    <x v="1"/>
    <x v="1"/>
    <x v="8"/>
    <x v="0"/>
    <x v="0"/>
    <n v="37.750972229663901"/>
  </r>
  <r>
    <x v="1"/>
    <x v="1"/>
    <x v="8"/>
    <x v="0"/>
    <x v="1"/>
    <n v="41.48430657589099"/>
  </r>
  <r>
    <x v="1"/>
    <x v="1"/>
    <x v="8"/>
    <x v="0"/>
    <x v="2"/>
    <n v="33.316328804758037"/>
  </r>
  <r>
    <x v="1"/>
    <x v="1"/>
    <x v="8"/>
    <x v="0"/>
    <x v="3"/>
    <n v="26.567542111647846"/>
  </r>
  <r>
    <x v="1"/>
    <x v="1"/>
    <x v="8"/>
    <x v="0"/>
    <x v="4"/>
    <n v="23.157330327687124"/>
  </r>
  <r>
    <x v="1"/>
    <x v="1"/>
    <x v="8"/>
    <x v="0"/>
    <x v="5"/>
    <n v="21.377729559867451"/>
  </r>
  <r>
    <x v="1"/>
    <x v="1"/>
    <x v="8"/>
    <x v="0"/>
    <x v="6"/>
    <n v="20.235303468303574"/>
  </r>
  <r>
    <x v="1"/>
    <x v="1"/>
    <x v="8"/>
    <x v="0"/>
    <x v="7"/>
    <n v="20.22184202813331"/>
  </r>
  <r>
    <x v="1"/>
    <x v="1"/>
    <x v="8"/>
    <x v="0"/>
    <x v="8"/>
    <n v="20.162686455536356"/>
  </r>
  <r>
    <x v="1"/>
    <x v="1"/>
    <x v="8"/>
    <x v="0"/>
    <x v="9"/>
    <n v="19.887809261832896"/>
  </r>
  <r>
    <x v="1"/>
    <x v="1"/>
    <x v="8"/>
    <x v="0"/>
    <x v="10"/>
    <n v="19.911768539045759"/>
  </r>
  <r>
    <x v="1"/>
    <x v="1"/>
    <x v="8"/>
    <x v="0"/>
    <x v="11"/>
    <n v="20.486413842925796"/>
  </r>
  <r>
    <x v="1"/>
    <x v="1"/>
    <x v="8"/>
    <x v="0"/>
    <x v="12"/>
    <n v="20.656581759839931"/>
  </r>
  <r>
    <x v="1"/>
    <x v="1"/>
    <x v="8"/>
    <x v="0"/>
    <x v="13"/>
    <n v="20.65211297021462"/>
  </r>
  <r>
    <x v="1"/>
    <x v="1"/>
    <x v="8"/>
    <x v="0"/>
    <x v="14"/>
    <n v="20.508188788028736"/>
  </r>
  <r>
    <x v="1"/>
    <x v="1"/>
    <x v="8"/>
    <x v="0"/>
    <x v="15"/>
    <n v="19.072465982376627"/>
  </r>
  <r>
    <x v="1"/>
    <x v="1"/>
    <x v="8"/>
    <x v="1"/>
    <x v="0"/>
    <n v="170.43495413453783"/>
  </r>
  <r>
    <x v="1"/>
    <x v="1"/>
    <x v="8"/>
    <x v="1"/>
    <x v="1"/>
    <n v="125.25805059743853"/>
  </r>
  <r>
    <x v="1"/>
    <x v="1"/>
    <x v="8"/>
    <x v="1"/>
    <x v="2"/>
    <n v="99.517241675697818"/>
  </r>
  <r>
    <x v="1"/>
    <x v="1"/>
    <x v="8"/>
    <x v="1"/>
    <x v="3"/>
    <n v="80.164581582466539"/>
  </r>
  <r>
    <x v="1"/>
    <x v="1"/>
    <x v="8"/>
    <x v="1"/>
    <x v="4"/>
    <n v="69.61824798925521"/>
  </r>
  <r>
    <x v="1"/>
    <x v="1"/>
    <x v="8"/>
    <x v="1"/>
    <x v="5"/>
    <n v="64.594486924001259"/>
  </r>
  <r>
    <x v="1"/>
    <x v="1"/>
    <x v="8"/>
    <x v="1"/>
    <x v="6"/>
    <n v="61.16349355927747"/>
  </r>
  <r>
    <x v="1"/>
    <x v="1"/>
    <x v="8"/>
    <x v="1"/>
    <x v="7"/>
    <n v="60.82695828732728"/>
  </r>
  <r>
    <x v="1"/>
    <x v="1"/>
    <x v="8"/>
    <x v="1"/>
    <x v="8"/>
    <n v="60.800252610176443"/>
  </r>
  <r>
    <x v="1"/>
    <x v="1"/>
    <x v="8"/>
    <x v="1"/>
    <x v="9"/>
    <n v="59.664056478009513"/>
  </r>
  <r>
    <x v="1"/>
    <x v="1"/>
    <x v="8"/>
    <x v="1"/>
    <x v="10"/>
    <n v="59.908038193255273"/>
  </r>
  <r>
    <x v="1"/>
    <x v="1"/>
    <x v="8"/>
    <x v="1"/>
    <x v="11"/>
    <n v="61.779063734280669"/>
  </r>
  <r>
    <x v="1"/>
    <x v="1"/>
    <x v="8"/>
    <x v="1"/>
    <x v="12"/>
    <n v="62.441521237246207"/>
  </r>
  <r>
    <x v="1"/>
    <x v="1"/>
    <x v="8"/>
    <x v="1"/>
    <x v="13"/>
    <n v="62.203027501318864"/>
  </r>
  <r>
    <x v="1"/>
    <x v="1"/>
    <x v="8"/>
    <x v="1"/>
    <x v="14"/>
    <n v="61.499950290457093"/>
  </r>
  <r>
    <x v="1"/>
    <x v="1"/>
    <x v="8"/>
    <x v="1"/>
    <x v="15"/>
    <n v="57.234625307086304"/>
  </r>
  <r>
    <x v="1"/>
    <x v="1"/>
    <x v="9"/>
    <x v="1"/>
    <x v="0"/>
    <n v="6.5306488829496816"/>
  </r>
  <r>
    <x v="1"/>
    <x v="1"/>
    <x v="9"/>
    <x v="1"/>
    <x v="1"/>
    <n v="18.773572459306738"/>
  </r>
  <r>
    <x v="1"/>
    <x v="1"/>
    <x v="9"/>
    <x v="1"/>
    <x v="2"/>
    <n v="16.123788846534687"/>
  </r>
  <r>
    <x v="1"/>
    <x v="1"/>
    <x v="9"/>
    <x v="1"/>
    <x v="3"/>
    <n v="5.0187831745717908"/>
  </r>
  <r>
    <x v="1"/>
    <x v="1"/>
    <x v="9"/>
    <x v="1"/>
    <x v="4"/>
    <n v="3.2621583156798328"/>
  </r>
  <r>
    <x v="1"/>
    <x v="1"/>
    <x v="9"/>
    <x v="1"/>
    <x v="5"/>
    <n v="1.834441879861495"/>
  </r>
  <r>
    <x v="1"/>
    <x v="1"/>
    <x v="9"/>
    <x v="1"/>
    <x v="6"/>
    <n v="0.9505145706070931"/>
  </r>
  <r>
    <x v="1"/>
    <x v="1"/>
    <x v="9"/>
    <x v="1"/>
    <x v="7"/>
    <n v="0.94079701445689756"/>
  </r>
  <r>
    <x v="1"/>
    <x v="1"/>
    <x v="9"/>
    <x v="1"/>
    <x v="8"/>
    <n v="0.84214208249143485"/>
  </r>
  <r>
    <x v="1"/>
    <x v="1"/>
    <x v="9"/>
    <x v="1"/>
    <x v="9"/>
    <n v="0.50457958728069185"/>
  </r>
  <r>
    <x v="1"/>
    <x v="1"/>
    <x v="9"/>
    <x v="1"/>
    <x v="10"/>
    <n v="0.26091861714405795"/>
  </r>
  <r>
    <x v="1"/>
    <x v="1"/>
    <x v="9"/>
    <x v="1"/>
    <x v="11"/>
    <n v="0.22120442765988416"/>
  </r>
  <r>
    <x v="1"/>
    <x v="1"/>
    <x v="9"/>
    <x v="1"/>
    <x v="12"/>
    <n v="0.37689848177050328"/>
  </r>
  <r>
    <x v="1"/>
    <x v="1"/>
    <x v="9"/>
    <x v="1"/>
    <x v="13"/>
    <n v="0.3836794196336315"/>
  </r>
  <r>
    <x v="1"/>
    <x v="1"/>
    <x v="10"/>
    <x v="1"/>
    <x v="0"/>
    <n v="289.8092670285385"/>
  </r>
  <r>
    <x v="1"/>
    <x v="1"/>
    <x v="10"/>
    <x v="1"/>
    <x v="1"/>
    <n v="286.27525978851986"/>
  </r>
  <r>
    <x v="1"/>
    <x v="1"/>
    <x v="10"/>
    <x v="1"/>
    <x v="2"/>
    <n v="278.58257854255299"/>
  </r>
  <r>
    <x v="1"/>
    <x v="1"/>
    <x v="10"/>
    <x v="1"/>
    <x v="3"/>
    <n v="276.29546662360076"/>
  </r>
  <r>
    <x v="1"/>
    <x v="1"/>
    <x v="10"/>
    <x v="1"/>
    <x v="4"/>
    <n v="149.06155245908758"/>
  </r>
  <r>
    <x v="1"/>
    <x v="1"/>
    <x v="10"/>
    <x v="1"/>
    <x v="5"/>
    <n v="59.329125813113265"/>
  </r>
  <r>
    <x v="1"/>
    <x v="1"/>
    <x v="10"/>
    <x v="1"/>
    <x v="6"/>
    <n v="18.891626616195666"/>
  </r>
  <r>
    <x v="1"/>
    <x v="1"/>
    <x v="10"/>
    <x v="1"/>
    <x v="7"/>
    <n v="6.5785659104893126"/>
  </r>
  <r>
    <x v="1"/>
    <x v="1"/>
    <x v="10"/>
    <x v="1"/>
    <x v="8"/>
    <n v="2.092838640541455"/>
  </r>
  <r>
    <x v="1"/>
    <x v="2"/>
    <x v="0"/>
    <x v="0"/>
    <x v="0"/>
    <n v="500.00000000000006"/>
  </r>
  <r>
    <x v="1"/>
    <x v="2"/>
    <x v="0"/>
    <x v="0"/>
    <x v="1"/>
    <n v="500"/>
  </r>
  <r>
    <x v="1"/>
    <x v="2"/>
    <x v="0"/>
    <x v="0"/>
    <x v="2"/>
    <n v="500.00000000000006"/>
  </r>
  <r>
    <x v="1"/>
    <x v="2"/>
    <x v="0"/>
    <x v="0"/>
    <x v="3"/>
    <n v="500"/>
  </r>
  <r>
    <x v="1"/>
    <x v="2"/>
    <x v="0"/>
    <x v="0"/>
    <x v="4"/>
    <n v="500.00000000000006"/>
  </r>
  <r>
    <x v="1"/>
    <x v="2"/>
    <x v="0"/>
    <x v="0"/>
    <x v="5"/>
    <n v="500"/>
  </r>
  <r>
    <x v="1"/>
    <x v="2"/>
    <x v="0"/>
    <x v="0"/>
    <x v="6"/>
    <n v="500"/>
  </r>
  <r>
    <x v="1"/>
    <x v="2"/>
    <x v="0"/>
    <x v="0"/>
    <x v="7"/>
    <n v="500"/>
  </r>
  <r>
    <x v="1"/>
    <x v="2"/>
    <x v="0"/>
    <x v="0"/>
    <x v="8"/>
    <n v="500.00000000000006"/>
  </r>
  <r>
    <x v="1"/>
    <x v="2"/>
    <x v="0"/>
    <x v="0"/>
    <x v="9"/>
    <n v="500"/>
  </r>
  <r>
    <x v="1"/>
    <x v="2"/>
    <x v="0"/>
    <x v="0"/>
    <x v="10"/>
    <n v="500.00000000000006"/>
  </r>
  <r>
    <x v="1"/>
    <x v="2"/>
    <x v="0"/>
    <x v="0"/>
    <x v="11"/>
    <n v="500"/>
  </r>
  <r>
    <x v="1"/>
    <x v="2"/>
    <x v="0"/>
    <x v="0"/>
    <x v="12"/>
    <n v="500.00000000000006"/>
  </r>
  <r>
    <x v="1"/>
    <x v="2"/>
    <x v="0"/>
    <x v="0"/>
    <x v="13"/>
    <n v="500"/>
  </r>
  <r>
    <x v="1"/>
    <x v="2"/>
    <x v="0"/>
    <x v="0"/>
    <x v="14"/>
    <n v="500.00000000000006"/>
  </r>
  <r>
    <x v="1"/>
    <x v="2"/>
    <x v="0"/>
    <x v="0"/>
    <x v="15"/>
    <n v="500"/>
  </r>
  <r>
    <x v="1"/>
    <x v="2"/>
    <x v="0"/>
    <x v="1"/>
    <x v="0"/>
    <n v="500"/>
  </r>
  <r>
    <x v="1"/>
    <x v="2"/>
    <x v="0"/>
    <x v="1"/>
    <x v="1"/>
    <n v="499.99999999999994"/>
  </r>
  <r>
    <x v="1"/>
    <x v="2"/>
    <x v="0"/>
    <x v="1"/>
    <x v="2"/>
    <n v="500"/>
  </r>
  <r>
    <x v="1"/>
    <x v="2"/>
    <x v="0"/>
    <x v="1"/>
    <x v="3"/>
    <n v="499.99999999999994"/>
  </r>
  <r>
    <x v="1"/>
    <x v="2"/>
    <x v="0"/>
    <x v="1"/>
    <x v="4"/>
    <n v="499.99999999999994"/>
  </r>
  <r>
    <x v="1"/>
    <x v="2"/>
    <x v="0"/>
    <x v="1"/>
    <x v="5"/>
    <n v="499.99999999999994"/>
  </r>
  <r>
    <x v="1"/>
    <x v="2"/>
    <x v="0"/>
    <x v="1"/>
    <x v="6"/>
    <n v="499.99999999999994"/>
  </r>
  <r>
    <x v="1"/>
    <x v="2"/>
    <x v="0"/>
    <x v="1"/>
    <x v="7"/>
    <n v="499.99999999999994"/>
  </r>
  <r>
    <x v="1"/>
    <x v="2"/>
    <x v="0"/>
    <x v="1"/>
    <x v="8"/>
    <n v="499.99999999999994"/>
  </r>
  <r>
    <x v="1"/>
    <x v="2"/>
    <x v="0"/>
    <x v="1"/>
    <x v="9"/>
    <n v="500"/>
  </r>
  <r>
    <x v="1"/>
    <x v="2"/>
    <x v="0"/>
    <x v="1"/>
    <x v="10"/>
    <n v="500"/>
  </r>
  <r>
    <x v="1"/>
    <x v="2"/>
    <x v="0"/>
    <x v="1"/>
    <x v="11"/>
    <n v="500.03470697641438"/>
  </r>
  <r>
    <x v="1"/>
    <x v="2"/>
    <x v="0"/>
    <x v="1"/>
    <x v="12"/>
    <n v="500.1993958201387"/>
  </r>
  <r>
    <x v="1"/>
    <x v="2"/>
    <x v="0"/>
    <x v="1"/>
    <x v="13"/>
    <n v="500.20614719894712"/>
  </r>
  <r>
    <x v="1"/>
    <x v="2"/>
    <x v="0"/>
    <x v="1"/>
    <x v="14"/>
    <n v="500.15520427183236"/>
  </r>
  <r>
    <x v="1"/>
    <x v="2"/>
    <x v="0"/>
    <x v="1"/>
    <x v="15"/>
    <n v="500.04729280548861"/>
  </r>
  <r>
    <x v="1"/>
    <x v="2"/>
    <x v="1"/>
    <x v="0"/>
    <x v="0"/>
    <n v="268.48826440606138"/>
  </r>
  <r>
    <x v="1"/>
    <x v="2"/>
    <x v="1"/>
    <x v="0"/>
    <x v="1"/>
    <n v="268.48826440606138"/>
  </r>
  <r>
    <x v="1"/>
    <x v="2"/>
    <x v="1"/>
    <x v="0"/>
    <x v="2"/>
    <n v="268.48826440606138"/>
  </r>
  <r>
    <x v="1"/>
    <x v="2"/>
    <x v="1"/>
    <x v="0"/>
    <x v="3"/>
    <n v="268.48826440606138"/>
  </r>
  <r>
    <x v="1"/>
    <x v="2"/>
    <x v="1"/>
    <x v="0"/>
    <x v="4"/>
    <n v="268.48826440606138"/>
  </r>
  <r>
    <x v="1"/>
    <x v="2"/>
    <x v="1"/>
    <x v="0"/>
    <x v="5"/>
    <n v="268.48826440606132"/>
  </r>
  <r>
    <x v="1"/>
    <x v="2"/>
    <x v="1"/>
    <x v="0"/>
    <x v="6"/>
    <n v="268.48826440606132"/>
  </r>
  <r>
    <x v="1"/>
    <x v="2"/>
    <x v="1"/>
    <x v="0"/>
    <x v="7"/>
    <n v="268.48826440606132"/>
  </r>
  <r>
    <x v="1"/>
    <x v="2"/>
    <x v="1"/>
    <x v="0"/>
    <x v="8"/>
    <n v="268.48826440606132"/>
  </r>
  <r>
    <x v="1"/>
    <x v="2"/>
    <x v="1"/>
    <x v="0"/>
    <x v="9"/>
    <n v="268.48826440606132"/>
  </r>
  <r>
    <x v="1"/>
    <x v="2"/>
    <x v="1"/>
    <x v="0"/>
    <x v="10"/>
    <n v="268.48826440606132"/>
  </r>
  <r>
    <x v="1"/>
    <x v="2"/>
    <x v="1"/>
    <x v="0"/>
    <x v="11"/>
    <n v="268.48826440606132"/>
  </r>
  <r>
    <x v="1"/>
    <x v="2"/>
    <x v="1"/>
    <x v="0"/>
    <x v="12"/>
    <n v="268.48826440606132"/>
  </r>
  <r>
    <x v="1"/>
    <x v="2"/>
    <x v="1"/>
    <x v="0"/>
    <x v="13"/>
    <n v="268.48826440606132"/>
  </r>
  <r>
    <x v="1"/>
    <x v="2"/>
    <x v="1"/>
    <x v="0"/>
    <x v="14"/>
    <n v="268.48826440606132"/>
  </r>
  <r>
    <x v="1"/>
    <x v="2"/>
    <x v="1"/>
    <x v="0"/>
    <x v="15"/>
    <n v="268.48826440606132"/>
  </r>
  <r>
    <x v="1"/>
    <x v="2"/>
    <x v="1"/>
    <x v="1"/>
    <x v="0"/>
    <n v="275.84972952707926"/>
  </r>
  <r>
    <x v="1"/>
    <x v="2"/>
    <x v="1"/>
    <x v="1"/>
    <x v="1"/>
    <n v="274.24125757288931"/>
  </r>
  <r>
    <x v="1"/>
    <x v="2"/>
    <x v="1"/>
    <x v="1"/>
    <x v="2"/>
    <n v="272.27686421052431"/>
  </r>
  <r>
    <x v="1"/>
    <x v="2"/>
    <x v="1"/>
    <x v="1"/>
    <x v="3"/>
    <n v="270.90804057395968"/>
  </r>
  <r>
    <x v="1"/>
    <x v="2"/>
    <x v="1"/>
    <x v="1"/>
    <x v="4"/>
    <n v="269.97589218653599"/>
  </r>
  <r>
    <x v="1"/>
    <x v="2"/>
    <x v="1"/>
    <x v="1"/>
    <x v="5"/>
    <n v="269.24945116636775"/>
  </r>
  <r>
    <x v="1"/>
    <x v="2"/>
    <x v="1"/>
    <x v="1"/>
    <x v="6"/>
    <n v="268.80711491663777"/>
  </r>
  <r>
    <x v="1"/>
    <x v="2"/>
    <x v="1"/>
    <x v="1"/>
    <x v="7"/>
    <n v="268.76507642508489"/>
  </r>
  <r>
    <x v="1"/>
    <x v="2"/>
    <x v="1"/>
    <x v="1"/>
    <x v="8"/>
    <n v="268.80831857670506"/>
  </r>
  <r>
    <x v="1"/>
    <x v="2"/>
    <x v="1"/>
    <x v="1"/>
    <x v="9"/>
    <n v="268.6403198099045"/>
  </r>
  <r>
    <x v="1"/>
    <x v="2"/>
    <x v="1"/>
    <x v="1"/>
    <x v="10"/>
    <n v="268.56216460860372"/>
  </r>
  <r>
    <x v="1"/>
    <x v="2"/>
    <x v="1"/>
    <x v="1"/>
    <x v="11"/>
    <n v="268.61278691519783"/>
  </r>
  <r>
    <x v="1"/>
    <x v="2"/>
    <x v="1"/>
    <x v="1"/>
    <x v="12"/>
    <n v="268.56304159915919"/>
  </r>
  <r>
    <x v="1"/>
    <x v="2"/>
    <x v="1"/>
    <x v="1"/>
    <x v="13"/>
    <n v="268.58980586268706"/>
  </r>
  <r>
    <x v="1"/>
    <x v="2"/>
    <x v="1"/>
    <x v="1"/>
    <x v="14"/>
    <n v="268.53229911010089"/>
  </r>
  <r>
    <x v="1"/>
    <x v="2"/>
    <x v="1"/>
    <x v="1"/>
    <x v="15"/>
    <n v="268.48826440606132"/>
  </r>
  <r>
    <x v="1"/>
    <x v="2"/>
    <x v="2"/>
    <x v="1"/>
    <x v="0"/>
    <n v="7.361465121017928"/>
  </r>
  <r>
    <x v="1"/>
    <x v="2"/>
    <x v="2"/>
    <x v="1"/>
    <x v="1"/>
    <n v="5.7529931668279755"/>
  </r>
  <r>
    <x v="1"/>
    <x v="2"/>
    <x v="2"/>
    <x v="1"/>
    <x v="2"/>
    <n v="3.788599804462931"/>
  </r>
  <r>
    <x v="1"/>
    <x v="2"/>
    <x v="2"/>
    <x v="1"/>
    <x v="3"/>
    <n v="2.4197761678983718"/>
  </r>
  <r>
    <x v="1"/>
    <x v="2"/>
    <x v="2"/>
    <x v="1"/>
    <x v="4"/>
    <n v="1.4876277804746671"/>
  </r>
  <r>
    <x v="1"/>
    <x v="2"/>
    <x v="2"/>
    <x v="1"/>
    <x v="5"/>
    <n v="0.76118676030645416"/>
  </r>
  <r>
    <x v="1"/>
    <x v="2"/>
    <x v="2"/>
    <x v="1"/>
    <x v="6"/>
    <n v="0.31885051057644381"/>
  </r>
  <r>
    <x v="1"/>
    <x v="2"/>
    <x v="2"/>
    <x v="1"/>
    <x v="7"/>
    <n v="0.27681201902360225"/>
  </r>
  <r>
    <x v="1"/>
    <x v="2"/>
    <x v="2"/>
    <x v="1"/>
    <x v="8"/>
    <n v="0.32005417064376557"/>
  </r>
  <r>
    <x v="1"/>
    <x v="2"/>
    <x v="2"/>
    <x v="1"/>
    <x v="9"/>
    <n v="0.15205540384319224"/>
  </r>
  <r>
    <x v="1"/>
    <x v="2"/>
    <x v="2"/>
    <x v="1"/>
    <x v="10"/>
    <n v="7.3900202542418553E-2"/>
  </r>
  <r>
    <x v="1"/>
    <x v="2"/>
    <x v="2"/>
    <x v="1"/>
    <x v="11"/>
    <n v="0.12452250913655347"/>
  </r>
  <r>
    <x v="1"/>
    <x v="2"/>
    <x v="2"/>
    <x v="1"/>
    <x v="12"/>
    <n v="7.477719309789603E-2"/>
  </r>
  <r>
    <x v="1"/>
    <x v="2"/>
    <x v="2"/>
    <x v="1"/>
    <x v="13"/>
    <n v="0.10154145662578638"/>
  </r>
  <r>
    <x v="1"/>
    <x v="2"/>
    <x v="2"/>
    <x v="1"/>
    <x v="14"/>
    <n v="4.4034704039599672E-2"/>
  </r>
  <r>
    <x v="1"/>
    <x v="2"/>
    <x v="3"/>
    <x v="0"/>
    <x v="1"/>
    <n v="15.922290343183199"/>
  </r>
  <r>
    <x v="1"/>
    <x v="2"/>
    <x v="3"/>
    <x v="0"/>
    <x v="2"/>
    <n v="14.503184616328195"/>
  </r>
  <r>
    <x v="1"/>
    <x v="2"/>
    <x v="3"/>
    <x v="0"/>
    <x v="3"/>
    <n v="11.125082230839311"/>
  </r>
  <r>
    <x v="1"/>
    <x v="2"/>
    <x v="3"/>
    <x v="0"/>
    <x v="4"/>
    <n v="8.8885245824468448"/>
  </r>
  <r>
    <x v="1"/>
    <x v="2"/>
    <x v="3"/>
    <x v="0"/>
    <x v="5"/>
    <n v="7.3745895737303222"/>
  </r>
  <r>
    <x v="1"/>
    <x v="2"/>
    <x v="3"/>
    <x v="0"/>
    <x v="6"/>
    <n v="6.3547830707350448"/>
  </r>
  <r>
    <x v="1"/>
    <x v="2"/>
    <x v="3"/>
    <x v="0"/>
    <x v="7"/>
    <n v="6.2600950286945043"/>
  </r>
  <r>
    <x v="1"/>
    <x v="2"/>
    <x v="3"/>
    <x v="0"/>
    <x v="8"/>
    <n v="6.1562200581363165"/>
  </r>
  <r>
    <x v="1"/>
    <x v="2"/>
    <x v="3"/>
    <x v="0"/>
    <x v="9"/>
    <n v="5.9466947539178232"/>
  </r>
  <r>
    <x v="1"/>
    <x v="2"/>
    <x v="3"/>
    <x v="0"/>
    <x v="10"/>
    <n v="5.93831612426197"/>
  </r>
  <r>
    <x v="1"/>
    <x v="2"/>
    <x v="3"/>
    <x v="0"/>
    <x v="11"/>
    <n v="5.9376294193286645"/>
  </r>
  <r>
    <x v="1"/>
    <x v="2"/>
    <x v="3"/>
    <x v="0"/>
    <x v="12"/>
    <n v="5.9228395156232434"/>
  </r>
  <r>
    <x v="1"/>
    <x v="2"/>
    <x v="3"/>
    <x v="0"/>
    <x v="13"/>
    <n v="5.9533158091680587"/>
  </r>
  <r>
    <x v="1"/>
    <x v="2"/>
    <x v="3"/>
    <x v="0"/>
    <x v="14"/>
    <n v="5.9755570461591097"/>
  </r>
  <r>
    <x v="1"/>
    <x v="2"/>
    <x v="3"/>
    <x v="0"/>
    <x v="15"/>
    <n v="5.940611761297701"/>
  </r>
  <r>
    <x v="1"/>
    <x v="2"/>
    <x v="3"/>
    <x v="1"/>
    <x v="0"/>
    <n v="18.144894590630628"/>
  </r>
  <r>
    <x v="1"/>
    <x v="2"/>
    <x v="3"/>
    <x v="1"/>
    <x v="1"/>
    <n v="26.318108382274104"/>
  </r>
  <r>
    <x v="1"/>
    <x v="2"/>
    <x v="3"/>
    <x v="1"/>
    <x v="2"/>
    <n v="21.064333833474528"/>
  </r>
  <r>
    <x v="1"/>
    <x v="2"/>
    <x v="3"/>
    <x v="1"/>
    <x v="3"/>
    <n v="16.009555815580942"/>
  </r>
  <r>
    <x v="1"/>
    <x v="2"/>
    <x v="3"/>
    <x v="1"/>
    <x v="4"/>
    <n v="12.844143652376587"/>
  </r>
  <r>
    <x v="1"/>
    <x v="2"/>
    <x v="3"/>
    <x v="1"/>
    <x v="5"/>
    <n v="10.723704667668898"/>
  </r>
  <r>
    <x v="1"/>
    <x v="2"/>
    <x v="3"/>
    <x v="1"/>
    <x v="6"/>
    <n v="9.2215681352168488"/>
  </r>
  <r>
    <x v="1"/>
    <x v="2"/>
    <x v="3"/>
    <x v="1"/>
    <x v="7"/>
    <n v="9.0629700793316079"/>
  </r>
  <r>
    <x v="1"/>
    <x v="2"/>
    <x v="3"/>
    <x v="1"/>
    <x v="8"/>
    <n v="8.9924345903119569"/>
  </r>
  <r>
    <x v="1"/>
    <x v="2"/>
    <x v="3"/>
    <x v="1"/>
    <x v="9"/>
    <n v="8.6410192473397025"/>
  </r>
  <r>
    <x v="1"/>
    <x v="2"/>
    <x v="3"/>
    <x v="1"/>
    <x v="10"/>
    <n v="8.5959804977287515"/>
  </r>
  <r>
    <x v="1"/>
    <x v="2"/>
    <x v="3"/>
    <x v="1"/>
    <x v="11"/>
    <n v="8.6286007864095637"/>
  </r>
  <r>
    <x v="1"/>
    <x v="2"/>
    <x v="3"/>
    <x v="1"/>
    <x v="12"/>
    <n v="8.646126310907686"/>
  </r>
  <r>
    <x v="1"/>
    <x v="2"/>
    <x v="3"/>
    <x v="1"/>
    <x v="13"/>
    <n v="8.6612756836782019"/>
  </r>
  <r>
    <x v="1"/>
    <x v="2"/>
    <x v="3"/>
    <x v="1"/>
    <x v="14"/>
    <n v="8.6666816340197528"/>
  </r>
  <r>
    <x v="1"/>
    <x v="2"/>
    <x v="3"/>
    <x v="1"/>
    <x v="15"/>
    <n v="8.6021722839860395"/>
  </r>
  <r>
    <x v="1"/>
    <x v="2"/>
    <x v="4"/>
    <x v="0"/>
    <x v="0"/>
    <n v="264.21169896486492"/>
  </r>
  <r>
    <x v="1"/>
    <x v="2"/>
    <x v="4"/>
    <x v="0"/>
    <x v="1"/>
    <n v="263.23761144919501"/>
  </r>
  <r>
    <x v="1"/>
    <x v="2"/>
    <x v="4"/>
    <x v="0"/>
    <x v="2"/>
    <n v="264.36513823127046"/>
  </r>
  <r>
    <x v="1"/>
    <x v="2"/>
    <x v="4"/>
    <x v="0"/>
    <x v="3"/>
    <n v="263.57888694086034"/>
  </r>
  <r>
    <x v="1"/>
    <x v="2"/>
    <x v="4"/>
    <x v="0"/>
    <x v="4"/>
    <n v="261.72019689059562"/>
  </r>
  <r>
    <x v="1"/>
    <x v="2"/>
    <x v="4"/>
    <x v="0"/>
    <x v="5"/>
    <n v="260.32302007325916"/>
  </r>
  <r>
    <x v="1"/>
    <x v="2"/>
    <x v="4"/>
    <x v="0"/>
    <x v="6"/>
    <n v="259.36543777372157"/>
  </r>
  <r>
    <x v="1"/>
    <x v="2"/>
    <x v="4"/>
    <x v="0"/>
    <x v="7"/>
    <n v="259.38927500240726"/>
  </r>
  <r>
    <x v="1"/>
    <x v="2"/>
    <x v="4"/>
    <x v="0"/>
    <x v="8"/>
    <n v="259.3081531215463"/>
  </r>
  <r>
    <x v="1"/>
    <x v="2"/>
    <x v="4"/>
    <x v="0"/>
    <x v="9"/>
    <n v="259.04670146922405"/>
  </r>
  <r>
    <x v="1"/>
    <x v="2"/>
    <x v="4"/>
    <x v="0"/>
    <x v="10"/>
    <n v="258.99036226727725"/>
  </r>
  <r>
    <x v="1"/>
    <x v="2"/>
    <x v="4"/>
    <x v="0"/>
    <x v="11"/>
    <n v="259.04308923042453"/>
  </r>
  <r>
    <x v="1"/>
    <x v="2"/>
    <x v="4"/>
    <x v="0"/>
    <x v="12"/>
    <n v="259.0259466818141"/>
  </r>
  <r>
    <x v="1"/>
    <x v="2"/>
    <x v="4"/>
    <x v="0"/>
    <x v="13"/>
    <n v="259.00906196566996"/>
  </r>
  <r>
    <x v="1"/>
    <x v="2"/>
    <x v="4"/>
    <x v="0"/>
    <x v="14"/>
    <n v="258.9657095874075"/>
  </r>
  <r>
    <x v="1"/>
    <x v="2"/>
    <x v="4"/>
    <x v="0"/>
    <x v="15"/>
    <n v="258.61500622690016"/>
  </r>
  <r>
    <x v="1"/>
    <x v="2"/>
    <x v="4"/>
    <x v="1"/>
    <x v="0"/>
    <n v="253.60334084950557"/>
  </r>
  <r>
    <x v="1"/>
    <x v="2"/>
    <x v="4"/>
    <x v="1"/>
    <x v="1"/>
    <n v="253.60334084950554"/>
  </r>
  <r>
    <x v="1"/>
    <x v="2"/>
    <x v="4"/>
    <x v="1"/>
    <x v="2"/>
    <n v="269.05723974274497"/>
  </r>
  <r>
    <x v="1"/>
    <x v="2"/>
    <x v="4"/>
    <x v="1"/>
    <x v="3"/>
    <n v="269.69091316235631"/>
  </r>
  <r>
    <x v="1"/>
    <x v="2"/>
    <x v="4"/>
    <x v="1"/>
    <x v="4"/>
    <n v="266.68323289005002"/>
  </r>
  <r>
    <x v="1"/>
    <x v="2"/>
    <x v="4"/>
    <x v="1"/>
    <x v="5"/>
    <n v="264.50233157419092"/>
  </r>
  <r>
    <x v="1"/>
    <x v="2"/>
    <x v="4"/>
    <x v="1"/>
    <x v="6"/>
    <n v="263.02390586837191"/>
  </r>
  <r>
    <x v="1"/>
    <x v="2"/>
    <x v="4"/>
    <x v="1"/>
    <x v="7"/>
    <n v="262.94465320128205"/>
  </r>
  <r>
    <x v="1"/>
    <x v="2"/>
    <x v="4"/>
    <x v="1"/>
    <x v="8"/>
    <n v="262.89921365035656"/>
  </r>
  <r>
    <x v="1"/>
    <x v="2"/>
    <x v="4"/>
    <x v="1"/>
    <x v="9"/>
    <n v="262.42390698308151"/>
  </r>
  <r>
    <x v="1"/>
    <x v="2"/>
    <x v="4"/>
    <x v="1"/>
    <x v="10"/>
    <n v="262.35141034297197"/>
  </r>
  <r>
    <x v="1"/>
    <x v="2"/>
    <x v="4"/>
    <x v="1"/>
    <x v="11"/>
    <n v="262.40859155694176"/>
  </r>
  <r>
    <x v="1"/>
    <x v="2"/>
    <x v="4"/>
    <x v="1"/>
    <x v="12"/>
    <n v="262.39650633272282"/>
  </r>
  <r>
    <x v="1"/>
    <x v="2"/>
    <x v="4"/>
    <x v="1"/>
    <x v="13"/>
    <n v="262.38616646029425"/>
  </r>
  <r>
    <x v="1"/>
    <x v="2"/>
    <x v="4"/>
    <x v="1"/>
    <x v="14"/>
    <n v="262.29336158407671"/>
  </r>
  <r>
    <x v="1"/>
    <x v="2"/>
    <x v="4"/>
    <x v="1"/>
    <x v="15"/>
    <n v="261.80386673291923"/>
  </r>
  <r>
    <x v="1"/>
    <x v="2"/>
    <x v="5"/>
    <x v="0"/>
    <x v="0"/>
    <n v="65.124396388760587"/>
  </r>
  <r>
    <x v="1"/>
    <x v="2"/>
    <x v="5"/>
    <x v="0"/>
    <x v="1"/>
    <n v="67.050743374728"/>
  </r>
  <r>
    <x v="1"/>
    <x v="2"/>
    <x v="5"/>
    <x v="0"/>
    <x v="2"/>
    <n v="67.056843723402977"/>
  </r>
  <r>
    <x v="1"/>
    <x v="2"/>
    <x v="5"/>
    <x v="0"/>
    <x v="3"/>
    <n v="67.023800908611733"/>
  </r>
  <r>
    <x v="1"/>
    <x v="2"/>
    <x v="5"/>
    <x v="0"/>
    <x v="4"/>
    <n v="67.027221348425783"/>
  </r>
  <r>
    <x v="1"/>
    <x v="2"/>
    <x v="5"/>
    <x v="0"/>
    <x v="5"/>
    <n v="67.018920975219658"/>
  </r>
  <r>
    <x v="1"/>
    <x v="2"/>
    <x v="5"/>
    <x v="0"/>
    <x v="6"/>
    <n v="66.964511669949871"/>
  </r>
  <r>
    <x v="1"/>
    <x v="2"/>
    <x v="5"/>
    <x v="0"/>
    <x v="7"/>
    <n v="67.05043375061905"/>
  </r>
  <r>
    <x v="1"/>
    <x v="2"/>
    <x v="5"/>
    <x v="0"/>
    <x v="8"/>
    <n v="67.007960524831617"/>
  </r>
  <r>
    <x v="1"/>
    <x v="2"/>
    <x v="5"/>
    <x v="0"/>
    <x v="9"/>
    <n v="66.937026709353361"/>
  </r>
  <r>
    <x v="1"/>
    <x v="2"/>
    <x v="5"/>
    <x v="0"/>
    <x v="10"/>
    <n v="67.010758650220168"/>
  </r>
  <r>
    <x v="1"/>
    <x v="2"/>
    <x v="5"/>
    <x v="0"/>
    <x v="11"/>
    <n v="67.049236197936182"/>
  </r>
  <r>
    <x v="1"/>
    <x v="2"/>
    <x v="5"/>
    <x v="0"/>
    <x v="12"/>
    <n v="67.077593516926413"/>
  </r>
  <r>
    <x v="1"/>
    <x v="2"/>
    <x v="5"/>
    <x v="0"/>
    <x v="13"/>
    <n v="67.096521314280608"/>
  </r>
  <r>
    <x v="1"/>
    <x v="2"/>
    <x v="5"/>
    <x v="0"/>
    <x v="14"/>
    <n v="66.976146357253171"/>
  </r>
  <r>
    <x v="1"/>
    <x v="2"/>
    <x v="5"/>
    <x v="0"/>
    <x v="15"/>
    <n v="66.963547534507555"/>
  </r>
  <r>
    <x v="1"/>
    <x v="2"/>
    <x v="5"/>
    <x v="1"/>
    <x v="0"/>
    <n v="280.557403670974"/>
  </r>
  <r>
    <x v="1"/>
    <x v="2"/>
    <x v="5"/>
    <x v="1"/>
    <x v="1"/>
    <n v="280.557403670974"/>
  </r>
  <r>
    <x v="1"/>
    <x v="2"/>
    <x v="5"/>
    <x v="1"/>
    <x v="2"/>
    <n v="284.78361246646028"/>
  </r>
  <r>
    <x v="1"/>
    <x v="2"/>
    <x v="5"/>
    <x v="1"/>
    <x v="3"/>
    <n v="284.78361246646028"/>
  </r>
  <r>
    <x v="1"/>
    <x v="2"/>
    <x v="5"/>
    <x v="1"/>
    <x v="4"/>
    <n v="284.78361246646028"/>
  </r>
  <r>
    <x v="1"/>
    <x v="2"/>
    <x v="5"/>
    <x v="1"/>
    <x v="5"/>
    <n v="284.78361246646028"/>
  </r>
  <r>
    <x v="1"/>
    <x v="2"/>
    <x v="5"/>
    <x v="1"/>
    <x v="6"/>
    <n v="284.78361246646028"/>
  </r>
  <r>
    <x v="1"/>
    <x v="2"/>
    <x v="5"/>
    <x v="1"/>
    <x v="7"/>
    <n v="284.78361246646028"/>
  </r>
  <r>
    <x v="1"/>
    <x v="2"/>
    <x v="5"/>
    <x v="1"/>
    <x v="8"/>
    <n v="284.78361246646028"/>
  </r>
  <r>
    <x v="1"/>
    <x v="2"/>
    <x v="5"/>
    <x v="1"/>
    <x v="9"/>
    <n v="284.78361246646028"/>
  </r>
  <r>
    <x v="1"/>
    <x v="2"/>
    <x v="5"/>
    <x v="1"/>
    <x v="10"/>
    <n v="284.78361246646028"/>
  </r>
  <r>
    <x v="1"/>
    <x v="2"/>
    <x v="5"/>
    <x v="1"/>
    <x v="11"/>
    <n v="284.81831944287467"/>
  </r>
  <r>
    <x v="1"/>
    <x v="2"/>
    <x v="5"/>
    <x v="1"/>
    <x v="12"/>
    <n v="284.98300828659899"/>
  </r>
  <r>
    <x v="1"/>
    <x v="2"/>
    <x v="5"/>
    <x v="1"/>
    <x v="13"/>
    <n v="284.98975966540735"/>
  </r>
  <r>
    <x v="1"/>
    <x v="2"/>
    <x v="5"/>
    <x v="1"/>
    <x v="14"/>
    <n v="284.93881673829264"/>
  </r>
  <r>
    <x v="1"/>
    <x v="2"/>
    <x v="5"/>
    <x v="1"/>
    <x v="15"/>
    <n v="284.83090527194884"/>
  </r>
  <r>
    <x v="1"/>
    <x v="2"/>
    <x v="6"/>
    <x v="0"/>
    <x v="0"/>
    <n v="224.18800682486713"/>
  </r>
  <r>
    <x v="1"/>
    <x v="2"/>
    <x v="6"/>
    <x v="0"/>
    <x v="1"/>
    <n v="227.34025050457271"/>
  </r>
  <r>
    <x v="1"/>
    <x v="2"/>
    <x v="6"/>
    <x v="0"/>
    <x v="2"/>
    <n v="227.31735199931717"/>
  </r>
  <r>
    <x v="1"/>
    <x v="2"/>
    <x v="6"/>
    <x v="0"/>
    <x v="3"/>
    <n v="222.19918263895028"/>
  </r>
  <r>
    <x v="1"/>
    <x v="2"/>
    <x v="6"/>
    <x v="0"/>
    <x v="4"/>
    <n v="219.71955409748918"/>
  </r>
  <r>
    <x v="1"/>
    <x v="2"/>
    <x v="6"/>
    <x v="0"/>
    <x v="5"/>
    <n v="215.99949367512352"/>
  </r>
  <r>
    <x v="1"/>
    <x v="2"/>
    <x v="6"/>
    <x v="0"/>
    <x v="6"/>
    <n v="211.63307779061998"/>
  </r>
  <r>
    <x v="1"/>
    <x v="2"/>
    <x v="6"/>
    <x v="0"/>
    <x v="7"/>
    <n v="211.47694272986732"/>
  </r>
  <r>
    <x v="1"/>
    <x v="2"/>
    <x v="6"/>
    <x v="0"/>
    <x v="8"/>
    <n v="211.38193590143686"/>
  </r>
  <r>
    <x v="1"/>
    <x v="2"/>
    <x v="6"/>
    <x v="0"/>
    <x v="9"/>
    <n v="210.58310334737445"/>
  </r>
  <r>
    <x v="1"/>
    <x v="2"/>
    <x v="6"/>
    <x v="0"/>
    <x v="10"/>
    <n v="210.4402033840357"/>
  </r>
  <r>
    <x v="1"/>
    <x v="2"/>
    <x v="6"/>
    <x v="0"/>
    <x v="11"/>
    <n v="210.73982980291288"/>
  </r>
  <r>
    <x v="1"/>
    <x v="2"/>
    <x v="6"/>
    <x v="0"/>
    <x v="12"/>
    <n v="210.74524362688234"/>
  </r>
  <r>
    <x v="1"/>
    <x v="2"/>
    <x v="6"/>
    <x v="0"/>
    <x v="13"/>
    <n v="210.76333070499081"/>
  </r>
  <r>
    <x v="1"/>
    <x v="2"/>
    <x v="6"/>
    <x v="0"/>
    <x v="14"/>
    <n v="210.48195202781255"/>
  </r>
  <r>
    <x v="1"/>
    <x v="2"/>
    <x v="6"/>
    <x v="0"/>
    <x v="15"/>
    <n v="209.52280049854244"/>
  </r>
  <r>
    <x v="1"/>
    <x v="2"/>
    <x v="6"/>
    <x v="1"/>
    <x v="0"/>
    <n v="290.93766730139339"/>
  </r>
  <r>
    <x v="1"/>
    <x v="2"/>
    <x v="6"/>
    <x v="1"/>
    <x v="1"/>
    <n v="290.93766730139345"/>
  </r>
  <r>
    <x v="1"/>
    <x v="2"/>
    <x v="6"/>
    <x v="1"/>
    <x v="2"/>
    <n v="306.39156619463284"/>
  </r>
  <r>
    <x v="1"/>
    <x v="2"/>
    <x v="6"/>
    <x v="1"/>
    <x v="3"/>
    <n v="307.02523961424424"/>
  </r>
  <r>
    <x v="1"/>
    <x v="2"/>
    <x v="6"/>
    <x v="1"/>
    <x v="4"/>
    <n v="304.0175593419379"/>
  </r>
  <r>
    <x v="1"/>
    <x v="2"/>
    <x v="6"/>
    <x v="1"/>
    <x v="5"/>
    <n v="301.83665802607885"/>
  </r>
  <r>
    <x v="1"/>
    <x v="2"/>
    <x v="6"/>
    <x v="1"/>
    <x v="6"/>
    <n v="300.35823232025984"/>
  </r>
  <r>
    <x v="1"/>
    <x v="2"/>
    <x v="6"/>
    <x v="1"/>
    <x v="7"/>
    <n v="300.27897965316993"/>
  </r>
  <r>
    <x v="1"/>
    <x v="2"/>
    <x v="6"/>
    <x v="1"/>
    <x v="8"/>
    <n v="300.23354010224449"/>
  </r>
  <r>
    <x v="1"/>
    <x v="2"/>
    <x v="6"/>
    <x v="1"/>
    <x v="9"/>
    <n v="299.75823343496944"/>
  </r>
  <r>
    <x v="1"/>
    <x v="2"/>
    <x v="6"/>
    <x v="1"/>
    <x v="10"/>
    <n v="299.68573679485985"/>
  </r>
  <r>
    <x v="1"/>
    <x v="2"/>
    <x v="6"/>
    <x v="1"/>
    <x v="11"/>
    <n v="299.74291800882963"/>
  </r>
  <r>
    <x v="1"/>
    <x v="2"/>
    <x v="6"/>
    <x v="1"/>
    <x v="12"/>
    <n v="299.7308327846107"/>
  </r>
  <r>
    <x v="1"/>
    <x v="2"/>
    <x v="6"/>
    <x v="1"/>
    <x v="13"/>
    <n v="299.72049291218218"/>
  </r>
  <r>
    <x v="1"/>
    <x v="2"/>
    <x v="6"/>
    <x v="1"/>
    <x v="14"/>
    <n v="299.62768803596458"/>
  </r>
  <r>
    <x v="1"/>
    <x v="2"/>
    <x v="6"/>
    <x v="1"/>
    <x v="15"/>
    <n v="299.13819318480711"/>
  </r>
  <r>
    <x v="1"/>
    <x v="2"/>
    <x v="7"/>
    <x v="0"/>
    <x v="0"/>
    <n v="10.608358115359401"/>
  </r>
  <r>
    <x v="1"/>
    <x v="2"/>
    <x v="7"/>
    <x v="0"/>
    <x v="1"/>
    <n v="9.6342705996894864"/>
  </r>
  <r>
    <x v="1"/>
    <x v="2"/>
    <x v="7"/>
    <x v="0"/>
    <x v="2"/>
    <n v="10.761797381764945"/>
  </r>
  <r>
    <x v="1"/>
    <x v="2"/>
    <x v="7"/>
    <x v="0"/>
    <x v="3"/>
    <n v="9.9755460913548184"/>
  </r>
  <r>
    <x v="1"/>
    <x v="2"/>
    <x v="7"/>
    <x v="0"/>
    <x v="4"/>
    <n v="8.1168560410900685"/>
  </r>
  <r>
    <x v="1"/>
    <x v="2"/>
    <x v="7"/>
    <x v="0"/>
    <x v="5"/>
    <n v="6.7196792237536203"/>
  </r>
  <r>
    <x v="1"/>
    <x v="2"/>
    <x v="7"/>
    <x v="0"/>
    <x v="6"/>
    <n v="5.7620969242160429"/>
  </r>
  <r>
    <x v="1"/>
    <x v="2"/>
    <x v="7"/>
    <x v="0"/>
    <x v="7"/>
    <n v="5.7859341529016985"/>
  </r>
  <r>
    <x v="1"/>
    <x v="2"/>
    <x v="7"/>
    <x v="0"/>
    <x v="8"/>
    <n v="5.7048122720407992"/>
  </r>
  <r>
    <x v="1"/>
    <x v="2"/>
    <x v="7"/>
    <x v="0"/>
    <x v="9"/>
    <n v="5.4433606197185176"/>
  </r>
  <r>
    <x v="1"/>
    <x v="2"/>
    <x v="7"/>
    <x v="0"/>
    <x v="10"/>
    <n v="5.3870214177717015"/>
  </r>
  <r>
    <x v="1"/>
    <x v="2"/>
    <x v="7"/>
    <x v="0"/>
    <x v="11"/>
    <n v="5.4397483809189673"/>
  </r>
  <r>
    <x v="1"/>
    <x v="2"/>
    <x v="7"/>
    <x v="0"/>
    <x v="12"/>
    <n v="5.4226058323084816"/>
  </r>
  <r>
    <x v="1"/>
    <x v="2"/>
    <x v="7"/>
    <x v="0"/>
    <x v="13"/>
    <n v="5.4057211161643934"/>
  </r>
  <r>
    <x v="1"/>
    <x v="2"/>
    <x v="7"/>
    <x v="0"/>
    <x v="14"/>
    <n v="5.3623687379019591"/>
  </r>
  <r>
    <x v="1"/>
    <x v="2"/>
    <x v="7"/>
    <x v="0"/>
    <x v="15"/>
    <n v="5.0116653773946034"/>
  </r>
  <r>
    <x v="1"/>
    <x v="2"/>
    <x v="7"/>
    <x v="1"/>
    <x v="2"/>
    <n v="15.453898893239408"/>
  </r>
  <r>
    <x v="1"/>
    <x v="2"/>
    <x v="7"/>
    <x v="1"/>
    <x v="3"/>
    <n v="16.087572312850771"/>
  </r>
  <r>
    <x v="1"/>
    <x v="2"/>
    <x v="7"/>
    <x v="1"/>
    <x v="4"/>
    <n v="13.079892040544497"/>
  </r>
  <r>
    <x v="1"/>
    <x v="2"/>
    <x v="7"/>
    <x v="1"/>
    <x v="5"/>
    <n v="10.898990724685374"/>
  </r>
  <r>
    <x v="1"/>
    <x v="2"/>
    <x v="7"/>
    <x v="1"/>
    <x v="6"/>
    <n v="9.4205650188663999"/>
  </r>
  <r>
    <x v="1"/>
    <x v="2"/>
    <x v="7"/>
    <x v="1"/>
    <x v="7"/>
    <n v="9.3413123517765371"/>
  </r>
  <r>
    <x v="1"/>
    <x v="2"/>
    <x v="7"/>
    <x v="1"/>
    <x v="8"/>
    <n v="9.2958728008510452"/>
  </r>
  <r>
    <x v="1"/>
    <x v="2"/>
    <x v="7"/>
    <x v="1"/>
    <x v="9"/>
    <n v="8.8205661335759569"/>
  </r>
  <r>
    <x v="1"/>
    <x v="2"/>
    <x v="7"/>
    <x v="1"/>
    <x v="10"/>
    <n v="8.7480694934664314"/>
  </r>
  <r>
    <x v="1"/>
    <x v="2"/>
    <x v="7"/>
    <x v="1"/>
    <x v="11"/>
    <n v="8.8052507074362225"/>
  </r>
  <r>
    <x v="1"/>
    <x v="2"/>
    <x v="7"/>
    <x v="1"/>
    <x v="12"/>
    <n v="8.7931654832172672"/>
  </r>
  <r>
    <x v="1"/>
    <x v="2"/>
    <x v="7"/>
    <x v="1"/>
    <x v="13"/>
    <n v="8.7828256107887448"/>
  </r>
  <r>
    <x v="1"/>
    <x v="2"/>
    <x v="7"/>
    <x v="1"/>
    <x v="14"/>
    <n v="8.6900207345711902"/>
  </r>
  <r>
    <x v="1"/>
    <x v="2"/>
    <x v="7"/>
    <x v="1"/>
    <x v="15"/>
    <n v="8.2005258834136789"/>
  </r>
  <r>
    <x v="1"/>
    <x v="2"/>
    <x v="8"/>
    <x v="0"/>
    <x v="0"/>
    <n v="32.492634184597023"/>
  </r>
  <r>
    <x v="1"/>
    <x v="2"/>
    <x v="8"/>
    <x v="0"/>
    <x v="1"/>
    <n v="32.40148865915662"/>
  </r>
  <r>
    <x v="1"/>
    <x v="2"/>
    <x v="8"/>
    <x v="0"/>
    <x v="2"/>
    <n v="25.778520756995981"/>
  </r>
  <r>
    <x v="1"/>
    <x v="2"/>
    <x v="8"/>
    <x v="0"/>
    <x v="3"/>
    <n v="20.683262017221907"/>
  </r>
  <r>
    <x v="1"/>
    <x v="2"/>
    <x v="8"/>
    <x v="0"/>
    <x v="4"/>
    <n v="17.930431264287904"/>
  </r>
  <r>
    <x v="1"/>
    <x v="2"/>
    <x v="8"/>
    <x v="0"/>
    <x v="5"/>
    <n v="16.639120223254508"/>
  </r>
  <r>
    <x v="1"/>
    <x v="2"/>
    <x v="8"/>
    <x v="0"/>
    <x v="6"/>
    <n v="15.734029556620522"/>
  </r>
  <r>
    <x v="1"/>
    <x v="2"/>
    <x v="8"/>
    <x v="0"/>
    <x v="7"/>
    <n v="15.80456243597876"/>
  </r>
  <r>
    <x v="1"/>
    <x v="2"/>
    <x v="8"/>
    <x v="0"/>
    <x v="8"/>
    <n v="15.692917153483336"/>
  </r>
  <r>
    <x v="1"/>
    <x v="2"/>
    <x v="8"/>
    <x v="0"/>
    <x v="9"/>
    <n v="15.406574746899837"/>
  </r>
  <r>
    <x v="1"/>
    <x v="2"/>
    <x v="8"/>
    <x v="0"/>
    <x v="10"/>
    <n v="15.490874657605859"/>
  </r>
  <r>
    <x v="1"/>
    <x v="2"/>
    <x v="8"/>
    <x v="0"/>
    <x v="11"/>
    <n v="15.963826584053082"/>
  </r>
  <r>
    <x v="1"/>
    <x v="2"/>
    <x v="8"/>
    <x v="0"/>
    <x v="12"/>
    <n v="16.114814588358971"/>
  </r>
  <r>
    <x v="1"/>
    <x v="2"/>
    <x v="8"/>
    <x v="0"/>
    <x v="13"/>
    <n v="16.081047917353089"/>
  </r>
  <r>
    <x v="1"/>
    <x v="2"/>
    <x v="8"/>
    <x v="0"/>
    <x v="14"/>
    <n v="15.907927390840339"/>
  </r>
  <r>
    <x v="1"/>
    <x v="2"/>
    <x v="8"/>
    <x v="0"/>
    <x v="15"/>
    <n v="14.844007748860125"/>
  </r>
  <r>
    <x v="1"/>
    <x v="2"/>
    <x v="8"/>
    <x v="1"/>
    <x v="0"/>
    <n v="104.76329803716136"/>
  </r>
  <r>
    <x v="1"/>
    <x v="2"/>
    <x v="8"/>
    <x v="1"/>
    <x v="1"/>
    <n v="93.827186038001486"/>
  </r>
  <r>
    <x v="1"/>
    <x v="2"/>
    <x v="8"/>
    <x v="1"/>
    <x v="2"/>
    <n v="74.76664950626882"/>
  </r>
  <r>
    <x v="1"/>
    <x v="2"/>
    <x v="8"/>
    <x v="1"/>
    <x v="3"/>
    <n v="59.965960994490615"/>
  </r>
  <r>
    <x v="1"/>
    <x v="2"/>
    <x v="8"/>
    <x v="1"/>
    <x v="4"/>
    <n v="52.217392817897426"/>
  </r>
  <r>
    <x v="1"/>
    <x v="2"/>
    <x v="8"/>
    <x v="1"/>
    <x v="5"/>
    <n v="48.309917511804436"/>
  </r>
  <r>
    <x v="1"/>
    <x v="2"/>
    <x v="8"/>
    <x v="1"/>
    <x v="6"/>
    <n v="45.716814016205355"/>
  </r>
  <r>
    <x v="1"/>
    <x v="2"/>
    <x v="8"/>
    <x v="1"/>
    <x v="7"/>
    <n v="45.779224877399088"/>
  </r>
  <r>
    <x v="1"/>
    <x v="2"/>
    <x v="8"/>
    <x v="1"/>
    <x v="8"/>
    <n v="45.629133614823132"/>
  </r>
  <r>
    <x v="1"/>
    <x v="2"/>
    <x v="8"/>
    <x v="1"/>
    <x v="9"/>
    <n v="44.843653960452968"/>
  </r>
  <r>
    <x v="1"/>
    <x v="2"/>
    <x v="8"/>
    <x v="1"/>
    <x v="10"/>
    <n v="44.986047724155355"/>
  </r>
  <r>
    <x v="1"/>
    <x v="2"/>
    <x v="8"/>
    <x v="1"/>
    <x v="11"/>
    <n v="46.293258310733449"/>
  </r>
  <r>
    <x v="1"/>
    <x v="2"/>
    <x v="8"/>
    <x v="1"/>
    <x v="12"/>
    <n v="46.66900387879538"/>
  </r>
  <r>
    <x v="1"/>
    <x v="2"/>
    <x v="8"/>
    <x v="1"/>
    <x v="13"/>
    <n v="46.713670249905888"/>
  </r>
  <r>
    <x v="1"/>
    <x v="2"/>
    <x v="8"/>
    <x v="1"/>
    <x v="14"/>
    <n v="46.11980120988121"/>
  </r>
  <r>
    <x v="1"/>
    <x v="2"/>
    <x v="8"/>
    <x v="1"/>
    <x v="15"/>
    <n v="43.087048161031774"/>
  </r>
  <r>
    <x v="1"/>
    <x v="2"/>
    <x v="9"/>
    <x v="1"/>
    <x v="11"/>
    <n v="3.4706976414401298E-2"/>
  </r>
  <r>
    <x v="1"/>
    <x v="2"/>
    <x v="9"/>
    <x v="1"/>
    <x v="12"/>
    <n v="0.19939582013872251"/>
  </r>
  <r>
    <x v="1"/>
    <x v="2"/>
    <x v="9"/>
    <x v="1"/>
    <x v="13"/>
    <n v="0.2061471989470951"/>
  </r>
  <r>
    <x v="1"/>
    <x v="2"/>
    <x v="9"/>
    <x v="1"/>
    <x v="14"/>
    <n v="0.15520427183236832"/>
  </r>
  <r>
    <x v="1"/>
    <x v="2"/>
    <x v="9"/>
    <x v="1"/>
    <x v="15"/>
    <n v="4.7292805488560172E-2"/>
  </r>
  <r>
    <x v="1"/>
    <x v="2"/>
    <x v="10"/>
    <x v="0"/>
    <x v="2"/>
    <n v="0.14048028838276602"/>
  </r>
  <r>
    <x v="1"/>
    <x v="2"/>
    <x v="10"/>
    <x v="0"/>
    <x v="3"/>
    <n v="4.0249725096827671"/>
  </r>
  <r>
    <x v="1"/>
    <x v="2"/>
    <x v="10"/>
    <x v="0"/>
    <x v="4"/>
    <n v="2.2430297962841759"/>
  </r>
  <r>
    <x v="1"/>
    <x v="2"/>
    <x v="10"/>
    <x v="0"/>
    <x v="5"/>
    <n v="0.77839413030919558"/>
  </r>
  <r>
    <x v="1"/>
    <x v="2"/>
    <x v="10"/>
    <x v="0"/>
    <x v="6"/>
    <n v="9.4983474357731426E-2"/>
  </r>
  <r>
    <x v="1"/>
    <x v="2"/>
    <x v="10"/>
    <x v="0"/>
    <x v="9"/>
    <n v="1.8666830872027123E-2"/>
  </r>
  <r>
    <x v="1"/>
    <x v="2"/>
    <x v="10"/>
    <x v="0"/>
    <x v="10"/>
    <n v="1.8094358275572407E-2"/>
  </r>
  <r>
    <x v="1"/>
    <x v="2"/>
    <x v="10"/>
    <x v="0"/>
    <x v="12"/>
    <n v="7.861189590387346E-3"/>
  </r>
  <r>
    <x v="1"/>
    <x v="2"/>
    <x v="10"/>
    <x v="1"/>
    <x v="0"/>
    <n v="18.858149388267542"/>
  </r>
  <r>
    <x v="1"/>
    <x v="2"/>
    <x v="10"/>
    <x v="1"/>
    <x v="1"/>
    <n v="12.240269036115546"/>
  </r>
  <r>
    <x v="1"/>
    <x v="2"/>
    <x v="10"/>
    <x v="1"/>
    <x v="2"/>
    <n v="9.7612032998316991"/>
  </r>
  <r>
    <x v="1"/>
    <x v="2"/>
    <x v="10"/>
    <x v="1"/>
    <x v="3"/>
    <n v="8.5097758534377519"/>
  </r>
  <r>
    <x v="1"/>
    <x v="2"/>
    <x v="10"/>
    <x v="1"/>
    <x v="4"/>
    <n v="4.8530168294278777"/>
  </r>
  <r>
    <x v="1"/>
    <x v="2"/>
    <x v="10"/>
    <x v="1"/>
    <x v="5"/>
    <n v="1.8989505878945721"/>
  </r>
  <r>
    <x v="1"/>
    <x v="2"/>
    <x v="10"/>
    <x v="1"/>
    <x v="6"/>
    <n v="0.36801995973052332"/>
  </r>
  <r>
    <x v="1"/>
    <x v="2"/>
    <x v="10"/>
    <x v="1"/>
    <x v="7"/>
    <n v="0.15790993717620661"/>
  </r>
  <r>
    <x v="1"/>
    <x v="2"/>
    <x v="10"/>
    <x v="1"/>
    <x v="8"/>
    <n v="8.6336121661985774E-2"/>
  </r>
  <r>
    <x v="1"/>
    <x v="2"/>
    <x v="10"/>
    <x v="1"/>
    <x v="9"/>
    <n v="0.10000960140973247"/>
  </r>
  <r>
    <x v="1"/>
    <x v="2"/>
    <x v="10"/>
    <x v="1"/>
    <x v="10"/>
    <n v="0.16313986932088487"/>
  </r>
  <r>
    <x v="1"/>
    <x v="2"/>
    <x v="10"/>
    <x v="1"/>
    <x v="11"/>
    <n v="0.13121136474961309"/>
  </r>
  <r>
    <x v="1"/>
    <x v="2"/>
    <x v="10"/>
    <x v="1"/>
    <x v="12"/>
    <n v="0.15109434271851943"/>
  </r>
  <r>
    <x v="1"/>
    <x v="2"/>
    <x v="10"/>
    <x v="1"/>
    <x v="13"/>
    <n v="0.11721640703106667"/>
  </r>
  <r>
    <x v="1"/>
    <x v="2"/>
    <x v="10"/>
    <x v="1"/>
    <x v="14"/>
    <n v="0.12315471647054275"/>
  </r>
  <r>
    <x v="1"/>
    <x v="2"/>
    <x v="10"/>
    <x v="1"/>
    <x v="15"/>
    <n v="2.1368782973817512E-2"/>
  </r>
  <r>
    <x v="1"/>
    <x v="3"/>
    <x v="0"/>
    <x v="0"/>
    <x v="0"/>
    <n v="500"/>
  </r>
  <r>
    <x v="1"/>
    <x v="3"/>
    <x v="0"/>
    <x v="0"/>
    <x v="1"/>
    <n v="500"/>
  </r>
  <r>
    <x v="1"/>
    <x v="3"/>
    <x v="0"/>
    <x v="0"/>
    <x v="2"/>
    <n v="500"/>
  </r>
  <r>
    <x v="1"/>
    <x v="3"/>
    <x v="0"/>
    <x v="0"/>
    <x v="3"/>
    <n v="499.99999999999994"/>
  </r>
  <r>
    <x v="1"/>
    <x v="3"/>
    <x v="0"/>
    <x v="0"/>
    <x v="4"/>
    <n v="500"/>
  </r>
  <r>
    <x v="1"/>
    <x v="3"/>
    <x v="0"/>
    <x v="0"/>
    <x v="5"/>
    <n v="500"/>
  </r>
  <r>
    <x v="1"/>
    <x v="3"/>
    <x v="0"/>
    <x v="0"/>
    <x v="6"/>
    <n v="500"/>
  </r>
  <r>
    <x v="1"/>
    <x v="3"/>
    <x v="0"/>
    <x v="0"/>
    <x v="7"/>
    <n v="500"/>
  </r>
  <r>
    <x v="1"/>
    <x v="3"/>
    <x v="0"/>
    <x v="0"/>
    <x v="8"/>
    <n v="500"/>
  </r>
  <r>
    <x v="1"/>
    <x v="3"/>
    <x v="0"/>
    <x v="0"/>
    <x v="9"/>
    <n v="500"/>
  </r>
  <r>
    <x v="1"/>
    <x v="3"/>
    <x v="0"/>
    <x v="0"/>
    <x v="10"/>
    <n v="500.00000000000006"/>
  </r>
  <r>
    <x v="1"/>
    <x v="3"/>
    <x v="0"/>
    <x v="0"/>
    <x v="11"/>
    <n v="499.99999999999994"/>
  </r>
  <r>
    <x v="1"/>
    <x v="3"/>
    <x v="0"/>
    <x v="0"/>
    <x v="12"/>
    <n v="500"/>
  </r>
  <r>
    <x v="1"/>
    <x v="3"/>
    <x v="0"/>
    <x v="0"/>
    <x v="13"/>
    <n v="500"/>
  </r>
  <r>
    <x v="1"/>
    <x v="3"/>
    <x v="0"/>
    <x v="0"/>
    <x v="14"/>
    <n v="500"/>
  </r>
  <r>
    <x v="1"/>
    <x v="3"/>
    <x v="0"/>
    <x v="0"/>
    <x v="15"/>
    <n v="500"/>
  </r>
  <r>
    <x v="1"/>
    <x v="3"/>
    <x v="0"/>
    <x v="1"/>
    <x v="0"/>
    <n v="500"/>
  </r>
  <r>
    <x v="1"/>
    <x v="3"/>
    <x v="0"/>
    <x v="1"/>
    <x v="1"/>
    <n v="502.38300886166741"/>
  </r>
  <r>
    <x v="1"/>
    <x v="3"/>
    <x v="0"/>
    <x v="1"/>
    <x v="2"/>
    <n v="508.12597826461848"/>
  </r>
  <r>
    <x v="1"/>
    <x v="3"/>
    <x v="0"/>
    <x v="1"/>
    <x v="3"/>
    <n v="504.2204264298079"/>
  </r>
  <r>
    <x v="1"/>
    <x v="3"/>
    <x v="0"/>
    <x v="1"/>
    <x v="4"/>
    <n v="502.78890741380434"/>
  </r>
  <r>
    <x v="1"/>
    <x v="3"/>
    <x v="0"/>
    <x v="1"/>
    <x v="5"/>
    <n v="501.6980557179852"/>
  </r>
  <r>
    <x v="1"/>
    <x v="3"/>
    <x v="0"/>
    <x v="1"/>
    <x v="6"/>
    <n v="500.82227933142775"/>
  </r>
  <r>
    <x v="1"/>
    <x v="3"/>
    <x v="0"/>
    <x v="1"/>
    <x v="7"/>
    <n v="500.63727708159979"/>
  </r>
  <r>
    <x v="1"/>
    <x v="3"/>
    <x v="0"/>
    <x v="1"/>
    <x v="8"/>
    <n v="500.65615461785819"/>
  </r>
  <r>
    <x v="1"/>
    <x v="3"/>
    <x v="0"/>
    <x v="1"/>
    <x v="9"/>
    <n v="500.32502672440967"/>
  </r>
  <r>
    <x v="1"/>
    <x v="3"/>
    <x v="0"/>
    <x v="1"/>
    <x v="10"/>
    <n v="500.26608887634632"/>
  </r>
  <r>
    <x v="1"/>
    <x v="3"/>
    <x v="0"/>
    <x v="1"/>
    <x v="11"/>
    <n v="500.326079361989"/>
  </r>
  <r>
    <x v="1"/>
    <x v="3"/>
    <x v="0"/>
    <x v="1"/>
    <x v="12"/>
    <n v="500.27390012763419"/>
  </r>
  <r>
    <x v="1"/>
    <x v="3"/>
    <x v="0"/>
    <x v="1"/>
    <x v="13"/>
    <n v="500.22206389655997"/>
  </r>
  <r>
    <x v="1"/>
    <x v="3"/>
    <x v="0"/>
    <x v="1"/>
    <x v="14"/>
    <n v="500.25361815498462"/>
  </r>
  <r>
    <x v="1"/>
    <x v="3"/>
    <x v="0"/>
    <x v="1"/>
    <x v="15"/>
    <n v="500"/>
  </r>
  <r>
    <x v="1"/>
    <x v="3"/>
    <x v="1"/>
    <x v="0"/>
    <x v="0"/>
    <n v="268.48826440606132"/>
  </r>
  <r>
    <x v="1"/>
    <x v="3"/>
    <x v="1"/>
    <x v="0"/>
    <x v="1"/>
    <n v="268.48826440606138"/>
  </r>
  <r>
    <x v="1"/>
    <x v="3"/>
    <x v="1"/>
    <x v="0"/>
    <x v="2"/>
    <n v="268.48826440606132"/>
  </r>
  <r>
    <x v="1"/>
    <x v="3"/>
    <x v="1"/>
    <x v="0"/>
    <x v="3"/>
    <n v="268.48826440606138"/>
  </r>
  <r>
    <x v="1"/>
    <x v="3"/>
    <x v="1"/>
    <x v="0"/>
    <x v="4"/>
    <n v="268.48826440606132"/>
  </r>
  <r>
    <x v="1"/>
    <x v="3"/>
    <x v="1"/>
    <x v="0"/>
    <x v="5"/>
    <n v="268.48826440606132"/>
  </r>
  <r>
    <x v="1"/>
    <x v="3"/>
    <x v="1"/>
    <x v="0"/>
    <x v="6"/>
    <n v="268.48826440606138"/>
  </r>
  <r>
    <x v="1"/>
    <x v="3"/>
    <x v="1"/>
    <x v="0"/>
    <x v="7"/>
    <n v="268.48826440606132"/>
  </r>
  <r>
    <x v="1"/>
    <x v="3"/>
    <x v="1"/>
    <x v="0"/>
    <x v="8"/>
    <n v="268.48826440606132"/>
  </r>
  <r>
    <x v="1"/>
    <x v="3"/>
    <x v="1"/>
    <x v="0"/>
    <x v="9"/>
    <n v="268.48826440606138"/>
  </r>
  <r>
    <x v="1"/>
    <x v="3"/>
    <x v="1"/>
    <x v="0"/>
    <x v="10"/>
    <n v="268.48826440606132"/>
  </r>
  <r>
    <x v="1"/>
    <x v="3"/>
    <x v="1"/>
    <x v="0"/>
    <x v="11"/>
    <n v="268.48826440606132"/>
  </r>
  <r>
    <x v="1"/>
    <x v="3"/>
    <x v="1"/>
    <x v="0"/>
    <x v="12"/>
    <n v="268.48826440606132"/>
  </r>
  <r>
    <x v="1"/>
    <x v="3"/>
    <x v="1"/>
    <x v="0"/>
    <x v="13"/>
    <n v="268.48826440606132"/>
  </r>
  <r>
    <x v="1"/>
    <x v="3"/>
    <x v="1"/>
    <x v="0"/>
    <x v="14"/>
    <n v="268.48826440606132"/>
  </r>
  <r>
    <x v="1"/>
    <x v="3"/>
    <x v="1"/>
    <x v="0"/>
    <x v="15"/>
    <n v="268.48826440606138"/>
  </r>
  <r>
    <x v="1"/>
    <x v="3"/>
    <x v="1"/>
    <x v="1"/>
    <x v="0"/>
    <n v="297.3692211651815"/>
  </r>
  <r>
    <x v="1"/>
    <x v="3"/>
    <x v="1"/>
    <x v="1"/>
    <x v="1"/>
    <n v="282.71023196278293"/>
  </r>
  <r>
    <x v="1"/>
    <x v="3"/>
    <x v="1"/>
    <x v="1"/>
    <x v="2"/>
    <n v="277.11621088140708"/>
  </r>
  <r>
    <x v="1"/>
    <x v="3"/>
    <x v="1"/>
    <x v="1"/>
    <x v="3"/>
    <n v="273.14519912526953"/>
  </r>
  <r>
    <x v="1"/>
    <x v="3"/>
    <x v="1"/>
    <x v="1"/>
    <x v="4"/>
    <n v="271.37162320716948"/>
  </r>
  <r>
    <x v="1"/>
    <x v="3"/>
    <x v="1"/>
    <x v="1"/>
    <x v="5"/>
    <n v="270.25139420222968"/>
  </r>
  <r>
    <x v="1"/>
    <x v="3"/>
    <x v="1"/>
    <x v="1"/>
    <x v="6"/>
    <n v="269.32189429464677"/>
  </r>
  <r>
    <x v="1"/>
    <x v="3"/>
    <x v="1"/>
    <x v="1"/>
    <x v="7"/>
    <n v="269.17710194357761"/>
  </r>
  <r>
    <x v="1"/>
    <x v="3"/>
    <x v="1"/>
    <x v="1"/>
    <x v="8"/>
    <n v="269.16398377491799"/>
  </r>
  <r>
    <x v="1"/>
    <x v="3"/>
    <x v="1"/>
    <x v="1"/>
    <x v="9"/>
    <n v="268.93238897253991"/>
  </r>
  <r>
    <x v="1"/>
    <x v="3"/>
    <x v="1"/>
    <x v="1"/>
    <x v="10"/>
    <n v="268.62606106162622"/>
  </r>
  <r>
    <x v="1"/>
    <x v="3"/>
    <x v="1"/>
    <x v="1"/>
    <x v="11"/>
    <n v="268.77800771194109"/>
  </r>
  <r>
    <x v="1"/>
    <x v="3"/>
    <x v="1"/>
    <x v="1"/>
    <x v="12"/>
    <n v="268.77203227588615"/>
  </r>
  <r>
    <x v="1"/>
    <x v="3"/>
    <x v="1"/>
    <x v="1"/>
    <x v="13"/>
    <n v="268.7387684698848"/>
  </r>
  <r>
    <x v="1"/>
    <x v="3"/>
    <x v="1"/>
    <x v="1"/>
    <x v="14"/>
    <n v="268.48826440606132"/>
  </r>
  <r>
    <x v="1"/>
    <x v="3"/>
    <x v="1"/>
    <x v="1"/>
    <x v="15"/>
    <n v="268.48826440606132"/>
  </r>
  <r>
    <x v="1"/>
    <x v="3"/>
    <x v="2"/>
    <x v="1"/>
    <x v="0"/>
    <n v="28.880956759120171"/>
  </r>
  <r>
    <x v="1"/>
    <x v="3"/>
    <x v="2"/>
    <x v="1"/>
    <x v="1"/>
    <n v="14.221967556721612"/>
  </r>
  <r>
    <x v="1"/>
    <x v="3"/>
    <x v="2"/>
    <x v="1"/>
    <x v="2"/>
    <n v="8.627946475345718"/>
  </r>
  <r>
    <x v="1"/>
    <x v="3"/>
    <x v="2"/>
    <x v="1"/>
    <x v="3"/>
    <n v="4.6569347192081931"/>
  </r>
  <r>
    <x v="1"/>
    <x v="3"/>
    <x v="2"/>
    <x v="1"/>
    <x v="4"/>
    <n v="2.8833588011081259"/>
  </r>
  <r>
    <x v="1"/>
    <x v="3"/>
    <x v="2"/>
    <x v="1"/>
    <x v="5"/>
    <n v="1.7631297961683734"/>
  </r>
  <r>
    <x v="1"/>
    <x v="3"/>
    <x v="2"/>
    <x v="1"/>
    <x v="6"/>
    <n v="0.83362988858544995"/>
  </r>
  <r>
    <x v="1"/>
    <x v="3"/>
    <x v="2"/>
    <x v="1"/>
    <x v="7"/>
    <n v="0.68883753751628218"/>
  </r>
  <r>
    <x v="1"/>
    <x v="3"/>
    <x v="2"/>
    <x v="1"/>
    <x v="8"/>
    <n v="0.67571936885668604"/>
  </r>
  <r>
    <x v="1"/>
    <x v="3"/>
    <x v="2"/>
    <x v="1"/>
    <x v="9"/>
    <n v="0.44412456647859361"/>
  </r>
  <r>
    <x v="1"/>
    <x v="3"/>
    <x v="2"/>
    <x v="1"/>
    <x v="10"/>
    <n v="0.13779665556492415"/>
  </r>
  <r>
    <x v="1"/>
    <x v="3"/>
    <x v="2"/>
    <x v="1"/>
    <x v="11"/>
    <n v="0.28974330587978131"/>
  </r>
  <r>
    <x v="1"/>
    <x v="3"/>
    <x v="2"/>
    <x v="1"/>
    <x v="12"/>
    <n v="0.28376786982480562"/>
  </r>
  <r>
    <x v="1"/>
    <x v="3"/>
    <x v="2"/>
    <x v="1"/>
    <x v="13"/>
    <n v="0.25050406382348372"/>
  </r>
  <r>
    <x v="1"/>
    <x v="3"/>
    <x v="3"/>
    <x v="0"/>
    <x v="0"/>
    <n v="14.833428162210105"/>
  </r>
  <r>
    <x v="1"/>
    <x v="3"/>
    <x v="3"/>
    <x v="0"/>
    <x v="1"/>
    <n v="26.708150526376958"/>
  </r>
  <r>
    <x v="1"/>
    <x v="3"/>
    <x v="3"/>
    <x v="0"/>
    <x v="2"/>
    <n v="21.287090728718088"/>
  </r>
  <r>
    <x v="1"/>
    <x v="3"/>
    <x v="3"/>
    <x v="0"/>
    <x v="3"/>
    <n v="16.288875698965612"/>
  </r>
  <r>
    <x v="1"/>
    <x v="3"/>
    <x v="3"/>
    <x v="0"/>
    <x v="4"/>
    <n v="13.016354301552125"/>
  </r>
  <r>
    <x v="1"/>
    <x v="3"/>
    <x v="3"/>
    <x v="0"/>
    <x v="5"/>
    <n v="10.786788416015934"/>
  </r>
  <r>
    <x v="1"/>
    <x v="3"/>
    <x v="3"/>
    <x v="0"/>
    <x v="6"/>
    <n v="9.3483863069264004"/>
  </r>
  <r>
    <x v="1"/>
    <x v="3"/>
    <x v="3"/>
    <x v="0"/>
    <x v="7"/>
    <n v="9.1298200861292997"/>
  </r>
  <r>
    <x v="1"/>
    <x v="3"/>
    <x v="3"/>
    <x v="0"/>
    <x v="8"/>
    <n v="9.1073836728018662"/>
  </r>
  <r>
    <x v="1"/>
    <x v="3"/>
    <x v="3"/>
    <x v="0"/>
    <x v="9"/>
    <n v="8.7282019619671978"/>
  </r>
  <r>
    <x v="1"/>
    <x v="3"/>
    <x v="3"/>
    <x v="0"/>
    <x v="10"/>
    <n v="8.7642998958420506"/>
  </r>
  <r>
    <x v="1"/>
    <x v="3"/>
    <x v="3"/>
    <x v="0"/>
    <x v="11"/>
    <n v="8.7706148407583182"/>
  </r>
  <r>
    <x v="1"/>
    <x v="3"/>
    <x v="3"/>
    <x v="0"/>
    <x v="12"/>
    <n v="8.6879811109040208"/>
  </r>
  <r>
    <x v="1"/>
    <x v="3"/>
    <x v="3"/>
    <x v="0"/>
    <x v="13"/>
    <n v="8.7760226817436067"/>
  </r>
  <r>
    <x v="1"/>
    <x v="3"/>
    <x v="3"/>
    <x v="0"/>
    <x v="14"/>
    <n v="8.6848367709279053"/>
  </r>
  <r>
    <x v="1"/>
    <x v="3"/>
    <x v="3"/>
    <x v="0"/>
    <x v="15"/>
    <n v="8.7133300033936614"/>
  </r>
  <r>
    <x v="1"/>
    <x v="3"/>
    <x v="3"/>
    <x v="1"/>
    <x v="0"/>
    <n v="47.432299389103406"/>
  </r>
  <r>
    <x v="1"/>
    <x v="3"/>
    <x v="3"/>
    <x v="1"/>
    <x v="1"/>
    <n v="57.997841650774596"/>
  </r>
  <r>
    <x v="1"/>
    <x v="3"/>
    <x v="3"/>
    <x v="1"/>
    <x v="2"/>
    <n v="46.481728685611692"/>
  </r>
  <r>
    <x v="1"/>
    <x v="3"/>
    <x v="3"/>
    <x v="1"/>
    <x v="3"/>
    <n v="35.370543286007965"/>
  </r>
  <r>
    <x v="1"/>
    <x v="3"/>
    <x v="3"/>
    <x v="1"/>
    <x v="4"/>
    <n v="28.332834110745015"/>
  </r>
  <r>
    <x v="1"/>
    <x v="3"/>
    <x v="3"/>
    <x v="1"/>
    <x v="5"/>
    <n v="23.727393986161008"/>
  </r>
  <r>
    <x v="1"/>
    <x v="3"/>
    <x v="3"/>
    <x v="1"/>
    <x v="6"/>
    <n v="20.333628873967438"/>
  </r>
  <r>
    <x v="1"/>
    <x v="3"/>
    <x v="3"/>
    <x v="1"/>
    <x v="7"/>
    <n v="20.072226831433902"/>
  </r>
  <r>
    <x v="1"/>
    <x v="3"/>
    <x v="3"/>
    <x v="1"/>
    <x v="8"/>
    <n v="19.961858677861397"/>
  </r>
  <r>
    <x v="1"/>
    <x v="3"/>
    <x v="3"/>
    <x v="1"/>
    <x v="9"/>
    <n v="19.090667273107698"/>
  </r>
  <r>
    <x v="1"/>
    <x v="3"/>
    <x v="3"/>
    <x v="1"/>
    <x v="10"/>
    <n v="18.970083979483764"/>
  </r>
  <r>
    <x v="1"/>
    <x v="3"/>
    <x v="3"/>
    <x v="1"/>
    <x v="11"/>
    <n v="19.045582428075729"/>
  </r>
  <r>
    <x v="1"/>
    <x v="3"/>
    <x v="3"/>
    <x v="1"/>
    <x v="12"/>
    <n v="19.11155640252084"/>
  </r>
  <r>
    <x v="1"/>
    <x v="3"/>
    <x v="3"/>
    <x v="1"/>
    <x v="13"/>
    <n v="19.131619539764007"/>
  </r>
  <r>
    <x v="1"/>
    <x v="3"/>
    <x v="3"/>
    <x v="1"/>
    <x v="14"/>
    <n v="19.100657035984657"/>
  </r>
  <r>
    <x v="1"/>
    <x v="3"/>
    <x v="3"/>
    <x v="1"/>
    <x v="15"/>
    <n v="18.755854444225807"/>
  </r>
  <r>
    <x v="1"/>
    <x v="3"/>
    <x v="4"/>
    <x v="0"/>
    <x v="0"/>
    <n v="248.01388740455448"/>
  </r>
  <r>
    <x v="1"/>
    <x v="3"/>
    <x v="4"/>
    <x v="0"/>
    <x v="1"/>
    <n v="251.07567564936087"/>
  </r>
  <r>
    <x v="1"/>
    <x v="3"/>
    <x v="4"/>
    <x v="0"/>
    <x v="2"/>
    <n v="252.14898994585977"/>
  </r>
  <r>
    <x v="1"/>
    <x v="3"/>
    <x v="4"/>
    <x v="0"/>
    <x v="3"/>
    <n v="251.28906276368673"/>
  </r>
  <r>
    <x v="1"/>
    <x v="3"/>
    <x v="4"/>
    <x v="0"/>
    <x v="4"/>
    <n v="249.01101299495249"/>
  </r>
  <r>
    <x v="1"/>
    <x v="3"/>
    <x v="4"/>
    <x v="0"/>
    <x v="5"/>
    <n v="247.40945205217932"/>
  </r>
  <r>
    <x v="1"/>
    <x v="3"/>
    <x v="4"/>
    <x v="0"/>
    <x v="6"/>
    <n v="230.50911210460202"/>
  </r>
  <r>
    <x v="1"/>
    <x v="3"/>
    <x v="4"/>
    <x v="0"/>
    <x v="7"/>
    <n v="230.62417465418903"/>
  </r>
  <r>
    <x v="1"/>
    <x v="3"/>
    <x v="4"/>
    <x v="0"/>
    <x v="8"/>
    <n v="230.49599201343099"/>
  </r>
  <r>
    <x v="1"/>
    <x v="3"/>
    <x v="4"/>
    <x v="0"/>
    <x v="9"/>
    <n v="230.22741687635801"/>
  </r>
  <r>
    <x v="1"/>
    <x v="3"/>
    <x v="4"/>
    <x v="0"/>
    <x v="10"/>
    <n v="230.19845775957248"/>
  </r>
  <r>
    <x v="1"/>
    <x v="3"/>
    <x v="4"/>
    <x v="0"/>
    <x v="11"/>
    <n v="230.28470307303408"/>
  </r>
  <r>
    <x v="1"/>
    <x v="3"/>
    <x v="4"/>
    <x v="0"/>
    <x v="12"/>
    <n v="230.20164368241936"/>
  </r>
  <r>
    <x v="1"/>
    <x v="3"/>
    <x v="4"/>
    <x v="0"/>
    <x v="13"/>
    <n v="230.13907586836928"/>
  </r>
  <r>
    <x v="1"/>
    <x v="3"/>
    <x v="4"/>
    <x v="0"/>
    <x v="14"/>
    <n v="230.13090366052759"/>
  </r>
  <r>
    <x v="1"/>
    <x v="3"/>
    <x v="4"/>
    <x v="0"/>
    <x v="15"/>
    <n v="229.83234774941295"/>
  </r>
  <r>
    <x v="1"/>
    <x v="3"/>
    <x v="4"/>
    <x v="1"/>
    <x v="0"/>
    <n v="265.11721452032771"/>
  </r>
  <r>
    <x v="1"/>
    <x v="3"/>
    <x v="4"/>
    <x v="1"/>
    <x v="1"/>
    <n v="287.93989908887318"/>
  </r>
  <r>
    <x v="1"/>
    <x v="3"/>
    <x v="4"/>
    <x v="1"/>
    <x v="2"/>
    <n v="292.353904775351"/>
  </r>
  <r>
    <x v="1"/>
    <x v="3"/>
    <x v="4"/>
    <x v="1"/>
    <x v="3"/>
    <n v="289.88959219887977"/>
  </r>
  <r>
    <x v="1"/>
    <x v="3"/>
    <x v="4"/>
    <x v="1"/>
    <x v="4"/>
    <n v="283.22557246238807"/>
  </r>
  <r>
    <x v="1"/>
    <x v="3"/>
    <x v="4"/>
    <x v="1"/>
    <x v="5"/>
    <n v="278.19358773089419"/>
  </r>
  <r>
    <x v="1"/>
    <x v="3"/>
    <x v="4"/>
    <x v="1"/>
    <x v="6"/>
    <n v="274.40142109392502"/>
  </r>
  <r>
    <x v="1"/>
    <x v="3"/>
    <x v="4"/>
    <x v="1"/>
    <x v="7"/>
    <n v="274.20709650307259"/>
  </r>
  <r>
    <x v="1"/>
    <x v="3"/>
    <x v="4"/>
    <x v="1"/>
    <x v="8"/>
    <n v="274.09570947451101"/>
  </r>
  <r>
    <x v="1"/>
    <x v="3"/>
    <x v="4"/>
    <x v="1"/>
    <x v="9"/>
    <n v="272.96226748042386"/>
  </r>
  <r>
    <x v="1"/>
    <x v="3"/>
    <x v="4"/>
    <x v="1"/>
    <x v="10"/>
    <n v="272.66706990733888"/>
  </r>
  <r>
    <x v="1"/>
    <x v="3"/>
    <x v="4"/>
    <x v="1"/>
    <x v="11"/>
    <n v="273.0908416486613"/>
  </r>
  <r>
    <x v="1"/>
    <x v="3"/>
    <x v="4"/>
    <x v="1"/>
    <x v="12"/>
    <n v="273.07771317912824"/>
  </r>
  <r>
    <x v="1"/>
    <x v="3"/>
    <x v="4"/>
    <x v="1"/>
    <x v="13"/>
    <n v="273.17220805156609"/>
  </r>
  <r>
    <x v="1"/>
    <x v="3"/>
    <x v="4"/>
    <x v="1"/>
    <x v="14"/>
    <n v="272.8103095735126"/>
  </r>
  <r>
    <x v="1"/>
    <x v="3"/>
    <x v="4"/>
    <x v="1"/>
    <x v="15"/>
    <n v="271.47624378772321"/>
  </r>
  <r>
    <x v="1"/>
    <x v="3"/>
    <x v="5"/>
    <x v="0"/>
    <x v="0"/>
    <n v="284.78361246646028"/>
  </r>
  <r>
    <x v="1"/>
    <x v="3"/>
    <x v="5"/>
    <x v="0"/>
    <x v="1"/>
    <n v="284.78361246646034"/>
  </r>
  <r>
    <x v="1"/>
    <x v="3"/>
    <x v="5"/>
    <x v="0"/>
    <x v="2"/>
    <n v="284.78361246646028"/>
  </r>
  <r>
    <x v="1"/>
    <x v="3"/>
    <x v="5"/>
    <x v="0"/>
    <x v="3"/>
    <n v="284.78361246646028"/>
  </r>
  <r>
    <x v="1"/>
    <x v="3"/>
    <x v="5"/>
    <x v="0"/>
    <x v="4"/>
    <n v="284.78361246646028"/>
  </r>
  <r>
    <x v="1"/>
    <x v="3"/>
    <x v="5"/>
    <x v="0"/>
    <x v="5"/>
    <n v="284.78361246646028"/>
  </r>
  <r>
    <x v="1"/>
    <x v="3"/>
    <x v="5"/>
    <x v="0"/>
    <x v="6"/>
    <n v="284.78361246646028"/>
  </r>
  <r>
    <x v="1"/>
    <x v="3"/>
    <x v="5"/>
    <x v="0"/>
    <x v="7"/>
    <n v="284.78361246646028"/>
  </r>
  <r>
    <x v="1"/>
    <x v="3"/>
    <x v="5"/>
    <x v="0"/>
    <x v="8"/>
    <n v="284.78361246646028"/>
  </r>
  <r>
    <x v="1"/>
    <x v="3"/>
    <x v="5"/>
    <x v="0"/>
    <x v="9"/>
    <n v="284.78361246646028"/>
  </r>
  <r>
    <x v="1"/>
    <x v="3"/>
    <x v="5"/>
    <x v="0"/>
    <x v="10"/>
    <n v="284.78361246646028"/>
  </r>
  <r>
    <x v="1"/>
    <x v="3"/>
    <x v="5"/>
    <x v="0"/>
    <x v="11"/>
    <n v="284.78361246646023"/>
  </r>
  <r>
    <x v="1"/>
    <x v="3"/>
    <x v="5"/>
    <x v="0"/>
    <x v="12"/>
    <n v="284.78361246646028"/>
  </r>
  <r>
    <x v="1"/>
    <x v="3"/>
    <x v="5"/>
    <x v="0"/>
    <x v="13"/>
    <n v="284.78361246646028"/>
  </r>
  <r>
    <x v="1"/>
    <x v="3"/>
    <x v="5"/>
    <x v="0"/>
    <x v="14"/>
    <n v="284.78361246646028"/>
  </r>
  <r>
    <x v="1"/>
    <x v="3"/>
    <x v="5"/>
    <x v="0"/>
    <x v="15"/>
    <n v="284.78361246646028"/>
  </r>
  <r>
    <x v="1"/>
    <x v="3"/>
    <x v="5"/>
    <x v="1"/>
    <x v="0"/>
    <n v="284.78361246646023"/>
  </r>
  <r>
    <x v="1"/>
    <x v="3"/>
    <x v="5"/>
    <x v="1"/>
    <x v="1"/>
    <n v="287.16662132812769"/>
  </r>
  <r>
    <x v="1"/>
    <x v="3"/>
    <x v="5"/>
    <x v="1"/>
    <x v="2"/>
    <n v="292.90959073107871"/>
  </r>
  <r>
    <x v="1"/>
    <x v="3"/>
    <x v="5"/>
    <x v="1"/>
    <x v="3"/>
    <n v="289.00403889626824"/>
  </r>
  <r>
    <x v="1"/>
    <x v="3"/>
    <x v="5"/>
    <x v="1"/>
    <x v="4"/>
    <n v="287.57251988026462"/>
  </r>
  <r>
    <x v="1"/>
    <x v="3"/>
    <x v="5"/>
    <x v="1"/>
    <x v="5"/>
    <n v="286.48166818444548"/>
  </r>
  <r>
    <x v="1"/>
    <x v="3"/>
    <x v="5"/>
    <x v="1"/>
    <x v="6"/>
    <n v="285.60589179788803"/>
  </r>
  <r>
    <x v="1"/>
    <x v="3"/>
    <x v="5"/>
    <x v="1"/>
    <x v="7"/>
    <n v="285.42088954806007"/>
  </r>
  <r>
    <x v="1"/>
    <x v="3"/>
    <x v="5"/>
    <x v="1"/>
    <x v="8"/>
    <n v="285.43976708431842"/>
  </r>
  <r>
    <x v="1"/>
    <x v="3"/>
    <x v="5"/>
    <x v="1"/>
    <x v="9"/>
    <n v="285.10863919086995"/>
  </r>
  <r>
    <x v="1"/>
    <x v="3"/>
    <x v="5"/>
    <x v="1"/>
    <x v="10"/>
    <n v="285.04970134280654"/>
  </r>
  <r>
    <x v="1"/>
    <x v="3"/>
    <x v="5"/>
    <x v="1"/>
    <x v="11"/>
    <n v="285.10969182844934"/>
  </r>
  <r>
    <x v="1"/>
    <x v="3"/>
    <x v="5"/>
    <x v="1"/>
    <x v="12"/>
    <n v="285.05751259409448"/>
  </r>
  <r>
    <x v="1"/>
    <x v="3"/>
    <x v="5"/>
    <x v="1"/>
    <x v="13"/>
    <n v="285.00567636302031"/>
  </r>
  <r>
    <x v="1"/>
    <x v="3"/>
    <x v="5"/>
    <x v="1"/>
    <x v="14"/>
    <n v="285.03723062144485"/>
  </r>
  <r>
    <x v="1"/>
    <x v="3"/>
    <x v="5"/>
    <x v="1"/>
    <x v="15"/>
    <n v="284.78361246646028"/>
  </r>
  <r>
    <x v="1"/>
    <x v="3"/>
    <x v="6"/>
    <x v="0"/>
    <x v="0"/>
    <n v="312.48300823417503"/>
  </r>
  <r>
    <x v="1"/>
    <x v="3"/>
    <x v="6"/>
    <x v="0"/>
    <x v="1"/>
    <n v="307.01279360550319"/>
  </r>
  <r>
    <x v="1"/>
    <x v="3"/>
    <x v="6"/>
    <x v="0"/>
    <x v="2"/>
    <n v="308.90049658936181"/>
  </r>
  <r>
    <x v="1"/>
    <x v="3"/>
    <x v="6"/>
    <x v="0"/>
    <x v="3"/>
    <n v="307.54987351655603"/>
  </r>
  <r>
    <x v="1"/>
    <x v="3"/>
    <x v="6"/>
    <x v="0"/>
    <x v="4"/>
    <n v="304.46612720213858"/>
  </r>
  <r>
    <x v="1"/>
    <x v="3"/>
    <x v="6"/>
    <x v="0"/>
    <x v="5"/>
    <n v="302.08954062659154"/>
  </r>
  <r>
    <x v="1"/>
    <x v="3"/>
    <x v="6"/>
    <x v="0"/>
    <x v="6"/>
    <n v="300.6093928666059"/>
  </r>
  <r>
    <x v="1"/>
    <x v="3"/>
    <x v="6"/>
    <x v="0"/>
    <x v="7"/>
    <n v="300.48105780849187"/>
  </r>
  <r>
    <x v="1"/>
    <x v="3"/>
    <x v="6"/>
    <x v="0"/>
    <x v="8"/>
    <n v="300.45111747239554"/>
  </r>
  <r>
    <x v="1"/>
    <x v="3"/>
    <x v="6"/>
    <x v="0"/>
    <x v="9"/>
    <n v="300.01661836924433"/>
  </r>
  <r>
    <x v="1"/>
    <x v="3"/>
    <x v="6"/>
    <x v="0"/>
    <x v="10"/>
    <n v="299.83091044842877"/>
  </r>
  <r>
    <x v="1"/>
    <x v="3"/>
    <x v="6"/>
    <x v="0"/>
    <x v="11"/>
    <n v="299.96985118518165"/>
  </r>
  <r>
    <x v="1"/>
    <x v="3"/>
    <x v="6"/>
    <x v="0"/>
    <x v="12"/>
    <n v="299.96870902733474"/>
  </r>
  <r>
    <x v="1"/>
    <x v="3"/>
    <x v="6"/>
    <x v="0"/>
    <x v="13"/>
    <n v="299.94580080704748"/>
  </r>
  <r>
    <x v="1"/>
    <x v="3"/>
    <x v="6"/>
    <x v="0"/>
    <x v="14"/>
    <n v="299.90574946311506"/>
  </r>
  <r>
    <x v="1"/>
    <x v="3"/>
    <x v="6"/>
    <x v="0"/>
    <x v="15"/>
    <n v="299.38827866452993"/>
  </r>
  <r>
    <x v="1"/>
    <x v="3"/>
    <x v="6"/>
    <x v="1"/>
    <x v="0"/>
    <n v="302.45154097221564"/>
  </r>
  <r>
    <x v="1"/>
    <x v="3"/>
    <x v="6"/>
    <x v="1"/>
    <x v="1"/>
    <n v="325.27422554076111"/>
  </r>
  <r>
    <x v="1"/>
    <x v="3"/>
    <x v="6"/>
    <x v="1"/>
    <x v="2"/>
    <n v="329.68823122723893"/>
  </r>
  <r>
    <x v="1"/>
    <x v="3"/>
    <x v="6"/>
    <x v="1"/>
    <x v="3"/>
    <n v="327.2239186507677"/>
  </r>
  <r>
    <x v="1"/>
    <x v="3"/>
    <x v="6"/>
    <x v="1"/>
    <x v="4"/>
    <n v="320.559898914276"/>
  </r>
  <r>
    <x v="1"/>
    <x v="3"/>
    <x v="6"/>
    <x v="1"/>
    <x v="5"/>
    <n v="315.52791418278207"/>
  </r>
  <r>
    <x v="1"/>
    <x v="3"/>
    <x v="6"/>
    <x v="1"/>
    <x v="6"/>
    <n v="311.73574754581296"/>
  </r>
  <r>
    <x v="1"/>
    <x v="3"/>
    <x v="6"/>
    <x v="1"/>
    <x v="7"/>
    <n v="311.54142295496052"/>
  </r>
  <r>
    <x v="1"/>
    <x v="3"/>
    <x v="6"/>
    <x v="1"/>
    <x v="8"/>
    <n v="311.43003592639894"/>
  </r>
  <r>
    <x v="1"/>
    <x v="3"/>
    <x v="6"/>
    <x v="1"/>
    <x v="9"/>
    <n v="310.29659393231179"/>
  </r>
  <r>
    <x v="1"/>
    <x v="3"/>
    <x v="6"/>
    <x v="1"/>
    <x v="10"/>
    <n v="310.00139635922682"/>
  </r>
  <r>
    <x v="1"/>
    <x v="3"/>
    <x v="6"/>
    <x v="1"/>
    <x v="11"/>
    <n v="310.42516810054923"/>
  </r>
  <r>
    <x v="1"/>
    <x v="3"/>
    <x v="6"/>
    <x v="1"/>
    <x v="12"/>
    <n v="310.41203963101617"/>
  </r>
  <r>
    <x v="1"/>
    <x v="3"/>
    <x v="6"/>
    <x v="1"/>
    <x v="13"/>
    <n v="310.50653450345396"/>
  </r>
  <r>
    <x v="1"/>
    <x v="3"/>
    <x v="6"/>
    <x v="1"/>
    <x v="14"/>
    <n v="310.14463602540042"/>
  </r>
  <r>
    <x v="1"/>
    <x v="3"/>
    <x v="6"/>
    <x v="1"/>
    <x v="15"/>
    <n v="308.81057023961108"/>
  </r>
  <r>
    <x v="1"/>
    <x v="3"/>
    <x v="7"/>
    <x v="0"/>
    <x v="0"/>
    <n v="21.545340932781578"/>
  </r>
  <r>
    <x v="1"/>
    <x v="3"/>
    <x v="7"/>
    <x v="0"/>
    <x v="1"/>
    <n v="16.075126304109752"/>
  </r>
  <r>
    <x v="1"/>
    <x v="3"/>
    <x v="7"/>
    <x v="0"/>
    <x v="2"/>
    <n v="17.9628292879684"/>
  </r>
  <r>
    <x v="1"/>
    <x v="3"/>
    <x v="7"/>
    <x v="0"/>
    <x v="3"/>
    <n v="16.612206215162576"/>
  </r>
  <r>
    <x v="1"/>
    <x v="3"/>
    <x v="7"/>
    <x v="0"/>
    <x v="4"/>
    <n v="13.528459900745123"/>
  </r>
  <r>
    <x v="1"/>
    <x v="3"/>
    <x v="7"/>
    <x v="0"/>
    <x v="5"/>
    <n v="11.151873325198082"/>
  </r>
  <r>
    <x v="1"/>
    <x v="3"/>
    <x v="7"/>
    <x v="0"/>
    <x v="6"/>
    <n v="9.6717255652124763"/>
  </r>
  <r>
    <x v="1"/>
    <x v="3"/>
    <x v="7"/>
    <x v="0"/>
    <x v="7"/>
    <n v="9.5433905070984189"/>
  </r>
  <r>
    <x v="1"/>
    <x v="3"/>
    <x v="7"/>
    <x v="0"/>
    <x v="8"/>
    <n v="9.513450171002102"/>
  </r>
  <r>
    <x v="1"/>
    <x v="3"/>
    <x v="7"/>
    <x v="0"/>
    <x v="9"/>
    <n v="9.0789510678508503"/>
  </r>
  <r>
    <x v="1"/>
    <x v="3"/>
    <x v="7"/>
    <x v="0"/>
    <x v="10"/>
    <n v="8.8932431470353883"/>
  </r>
  <r>
    <x v="1"/>
    <x v="3"/>
    <x v="7"/>
    <x v="0"/>
    <x v="11"/>
    <n v="9.0321838837882229"/>
  </r>
  <r>
    <x v="1"/>
    <x v="3"/>
    <x v="7"/>
    <x v="0"/>
    <x v="12"/>
    <n v="9.0310417259413072"/>
  </r>
  <r>
    <x v="1"/>
    <x v="3"/>
    <x v="7"/>
    <x v="0"/>
    <x v="13"/>
    <n v="9.0081335056540652"/>
  </r>
  <r>
    <x v="1"/>
    <x v="3"/>
    <x v="7"/>
    <x v="0"/>
    <x v="14"/>
    <n v="8.9680821617215809"/>
  </r>
  <r>
    <x v="1"/>
    <x v="3"/>
    <x v="7"/>
    <x v="0"/>
    <x v="15"/>
    <n v="8.4506113631365185"/>
  </r>
  <r>
    <x v="1"/>
    <x v="3"/>
    <x v="7"/>
    <x v="1"/>
    <x v="0"/>
    <n v="11.513873670822177"/>
  </r>
  <r>
    <x v="1"/>
    <x v="3"/>
    <x v="7"/>
    <x v="1"/>
    <x v="1"/>
    <n v="34.336558239367655"/>
  </r>
  <r>
    <x v="1"/>
    <x v="3"/>
    <x v="7"/>
    <x v="1"/>
    <x v="2"/>
    <n v="38.750563925845491"/>
  </r>
  <r>
    <x v="1"/>
    <x v="3"/>
    <x v="7"/>
    <x v="1"/>
    <x v="3"/>
    <n v="36.28625134937424"/>
  </r>
  <r>
    <x v="1"/>
    <x v="3"/>
    <x v="7"/>
    <x v="1"/>
    <x v="4"/>
    <n v="29.622231612882533"/>
  </r>
  <r>
    <x v="1"/>
    <x v="3"/>
    <x v="7"/>
    <x v="1"/>
    <x v="5"/>
    <n v="24.590246881388616"/>
  </r>
  <r>
    <x v="1"/>
    <x v="3"/>
    <x v="7"/>
    <x v="1"/>
    <x v="6"/>
    <n v="20.79808024441952"/>
  </r>
  <r>
    <x v="1"/>
    <x v="3"/>
    <x v="7"/>
    <x v="1"/>
    <x v="7"/>
    <n v="20.60375565356706"/>
  </r>
  <r>
    <x v="1"/>
    <x v="3"/>
    <x v="7"/>
    <x v="1"/>
    <x v="8"/>
    <n v="20.492368625005483"/>
  </r>
  <r>
    <x v="1"/>
    <x v="3"/>
    <x v="7"/>
    <x v="1"/>
    <x v="9"/>
    <n v="19.358926630918329"/>
  </r>
  <r>
    <x v="1"/>
    <x v="3"/>
    <x v="7"/>
    <x v="1"/>
    <x v="10"/>
    <n v="19.063729057833292"/>
  </r>
  <r>
    <x v="1"/>
    <x v="3"/>
    <x v="7"/>
    <x v="1"/>
    <x v="11"/>
    <n v="19.487500799155793"/>
  </r>
  <r>
    <x v="1"/>
    <x v="3"/>
    <x v="7"/>
    <x v="1"/>
    <x v="12"/>
    <n v="19.474372329622668"/>
  </r>
  <r>
    <x v="1"/>
    <x v="3"/>
    <x v="7"/>
    <x v="1"/>
    <x v="13"/>
    <n v="19.56886720206057"/>
  </r>
  <r>
    <x v="1"/>
    <x v="3"/>
    <x v="7"/>
    <x v="1"/>
    <x v="14"/>
    <n v="19.206968724007076"/>
  </r>
  <r>
    <x v="1"/>
    <x v="3"/>
    <x v="7"/>
    <x v="1"/>
    <x v="15"/>
    <n v="17.872902938217646"/>
  </r>
  <r>
    <x v="1"/>
    <x v="3"/>
    <x v="8"/>
    <x v="0"/>
    <x v="0"/>
    <n v="293.2504880281362"/>
  </r>
  <r>
    <x v="1"/>
    <x v="3"/>
    <x v="8"/>
    <x v="0"/>
    <x v="1"/>
    <n v="287.78027339946436"/>
  </r>
  <r>
    <x v="1"/>
    <x v="3"/>
    <x v="8"/>
    <x v="0"/>
    <x v="2"/>
    <n v="289.66797638332304"/>
  </r>
  <r>
    <x v="1"/>
    <x v="3"/>
    <x v="8"/>
    <x v="0"/>
    <x v="3"/>
    <n v="288.31735331051721"/>
  </r>
  <r>
    <x v="1"/>
    <x v="3"/>
    <x v="8"/>
    <x v="0"/>
    <x v="4"/>
    <n v="285.23360699609975"/>
  </r>
  <r>
    <x v="1"/>
    <x v="3"/>
    <x v="8"/>
    <x v="0"/>
    <x v="5"/>
    <n v="282.85702042055271"/>
  </r>
  <r>
    <x v="1"/>
    <x v="3"/>
    <x v="8"/>
    <x v="0"/>
    <x v="6"/>
    <n v="281.37687266056707"/>
  </r>
  <r>
    <x v="1"/>
    <x v="3"/>
    <x v="8"/>
    <x v="0"/>
    <x v="7"/>
    <n v="281.24853760245304"/>
  </r>
  <r>
    <x v="1"/>
    <x v="3"/>
    <x v="8"/>
    <x v="0"/>
    <x v="8"/>
    <n v="281.21859726635671"/>
  </r>
  <r>
    <x v="1"/>
    <x v="3"/>
    <x v="8"/>
    <x v="0"/>
    <x v="9"/>
    <n v="280.78409816320544"/>
  </r>
  <r>
    <x v="1"/>
    <x v="3"/>
    <x v="8"/>
    <x v="0"/>
    <x v="10"/>
    <n v="280.59839024239"/>
  </r>
  <r>
    <x v="1"/>
    <x v="3"/>
    <x v="8"/>
    <x v="0"/>
    <x v="11"/>
    <n v="280.73733097914288"/>
  </r>
  <r>
    <x v="1"/>
    <x v="3"/>
    <x v="8"/>
    <x v="0"/>
    <x v="12"/>
    <n v="280.73618882129591"/>
  </r>
  <r>
    <x v="1"/>
    <x v="3"/>
    <x v="8"/>
    <x v="0"/>
    <x v="13"/>
    <n v="280.71328060100871"/>
  </r>
  <r>
    <x v="1"/>
    <x v="3"/>
    <x v="8"/>
    <x v="0"/>
    <x v="14"/>
    <n v="280.67322925707623"/>
  </r>
  <r>
    <x v="1"/>
    <x v="3"/>
    <x v="8"/>
    <x v="0"/>
    <x v="15"/>
    <n v="280.15575845849111"/>
  </r>
  <r>
    <x v="1"/>
    <x v="3"/>
    <x v="8"/>
    <x v="1"/>
    <x v="0"/>
    <n v="283.21902076617681"/>
  </r>
  <r>
    <x v="1"/>
    <x v="3"/>
    <x v="8"/>
    <x v="1"/>
    <x v="1"/>
    <n v="306.04170533472228"/>
  </r>
  <r>
    <x v="1"/>
    <x v="3"/>
    <x v="8"/>
    <x v="1"/>
    <x v="2"/>
    <n v="310.4557110212001"/>
  </r>
  <r>
    <x v="1"/>
    <x v="3"/>
    <x v="8"/>
    <x v="1"/>
    <x v="3"/>
    <n v="307.99139844472887"/>
  </r>
  <r>
    <x v="1"/>
    <x v="3"/>
    <x v="8"/>
    <x v="1"/>
    <x v="4"/>
    <n v="301.32737870823701"/>
  </r>
  <r>
    <x v="1"/>
    <x v="3"/>
    <x v="8"/>
    <x v="1"/>
    <x v="5"/>
    <n v="296.29539397674318"/>
  </r>
  <r>
    <x v="1"/>
    <x v="3"/>
    <x v="8"/>
    <x v="1"/>
    <x v="6"/>
    <n v="292.50322733977407"/>
  </r>
  <r>
    <x v="1"/>
    <x v="3"/>
    <x v="8"/>
    <x v="1"/>
    <x v="7"/>
    <n v="292.3089027489217"/>
  </r>
  <r>
    <x v="1"/>
    <x v="3"/>
    <x v="8"/>
    <x v="1"/>
    <x v="8"/>
    <n v="292.19751572036012"/>
  </r>
  <r>
    <x v="1"/>
    <x v="3"/>
    <x v="8"/>
    <x v="1"/>
    <x v="9"/>
    <n v="291.06407372627302"/>
  </r>
  <r>
    <x v="1"/>
    <x v="3"/>
    <x v="8"/>
    <x v="1"/>
    <x v="10"/>
    <n v="290.76887615318793"/>
  </r>
  <r>
    <x v="1"/>
    <x v="3"/>
    <x v="8"/>
    <x v="1"/>
    <x v="11"/>
    <n v="291.1926478945104"/>
  </r>
  <r>
    <x v="1"/>
    <x v="3"/>
    <x v="8"/>
    <x v="1"/>
    <x v="12"/>
    <n v="291.17951942497729"/>
  </r>
  <r>
    <x v="1"/>
    <x v="3"/>
    <x v="8"/>
    <x v="1"/>
    <x v="13"/>
    <n v="291.27401429741519"/>
  </r>
  <r>
    <x v="1"/>
    <x v="3"/>
    <x v="8"/>
    <x v="1"/>
    <x v="14"/>
    <n v="290.9121158193617"/>
  </r>
  <r>
    <x v="1"/>
    <x v="3"/>
    <x v="8"/>
    <x v="1"/>
    <x v="15"/>
    <n v="268.63049591470599"/>
  </r>
  <r>
    <x v="1"/>
    <x v="3"/>
    <x v="9"/>
    <x v="1"/>
    <x v="1"/>
    <n v="2.3830088616673781"/>
  </r>
  <r>
    <x v="1"/>
    <x v="3"/>
    <x v="9"/>
    <x v="1"/>
    <x v="2"/>
    <n v="8.1259782646184551"/>
  </r>
  <r>
    <x v="1"/>
    <x v="3"/>
    <x v="9"/>
    <x v="1"/>
    <x v="3"/>
    <n v="4.2204264298079135"/>
  </r>
  <r>
    <x v="1"/>
    <x v="3"/>
    <x v="9"/>
    <x v="1"/>
    <x v="4"/>
    <n v="2.7889074138043375"/>
  </r>
  <r>
    <x v="1"/>
    <x v="3"/>
    <x v="9"/>
    <x v="1"/>
    <x v="5"/>
    <n v="1.6980557179852345"/>
  </r>
  <r>
    <x v="1"/>
    <x v="3"/>
    <x v="9"/>
    <x v="1"/>
    <x v="6"/>
    <n v="0.82227933142778642"/>
  </r>
  <r>
    <x v="1"/>
    <x v="3"/>
    <x v="9"/>
    <x v="1"/>
    <x v="7"/>
    <n v="0.63727708159980245"/>
  </r>
  <r>
    <x v="1"/>
    <x v="3"/>
    <x v="9"/>
    <x v="1"/>
    <x v="8"/>
    <n v="0.65615461785815188"/>
  </r>
  <r>
    <x v="1"/>
    <x v="3"/>
    <x v="9"/>
    <x v="1"/>
    <x v="9"/>
    <n v="0.32502672440966007"/>
  </r>
  <r>
    <x v="1"/>
    <x v="3"/>
    <x v="9"/>
    <x v="1"/>
    <x v="10"/>
    <n v="0.26608887634623746"/>
  </r>
  <r>
    <x v="1"/>
    <x v="3"/>
    <x v="9"/>
    <x v="1"/>
    <x v="11"/>
    <n v="0.32607936198904203"/>
  </r>
  <r>
    <x v="1"/>
    <x v="3"/>
    <x v="9"/>
    <x v="1"/>
    <x v="12"/>
    <n v="0.27390012763418869"/>
  </r>
  <r>
    <x v="1"/>
    <x v="3"/>
    <x v="9"/>
    <x v="1"/>
    <x v="13"/>
    <n v="0.2220638965600096"/>
  </r>
  <r>
    <x v="1"/>
    <x v="3"/>
    <x v="9"/>
    <x v="1"/>
    <x v="14"/>
    <n v="0.25361815498458096"/>
  </r>
  <r>
    <x v="1"/>
    <x v="3"/>
    <x v="10"/>
    <x v="0"/>
    <x v="1"/>
    <n v="8.0845289069481829"/>
  </r>
  <r>
    <x v="1"/>
    <x v="3"/>
    <x v="10"/>
    <x v="0"/>
    <x v="2"/>
    <n v="6.5544830334894506"/>
  </r>
  <r>
    <x v="1"/>
    <x v="3"/>
    <x v="10"/>
    <x v="0"/>
    <x v="3"/>
    <n v="5.7022674855119364"/>
  </r>
  <r>
    <x v="1"/>
    <x v="3"/>
    <x v="10"/>
    <x v="0"/>
    <x v="4"/>
    <n v="3.2513702660048529"/>
  </r>
  <r>
    <x v="1"/>
    <x v="3"/>
    <x v="10"/>
    <x v="0"/>
    <x v="5"/>
    <n v="1.2297488685884337"/>
  </r>
  <r>
    <x v="1"/>
    <x v="3"/>
    <x v="10"/>
    <x v="0"/>
    <x v="6"/>
    <n v="6.8921448400310378E-2"/>
  </r>
  <r>
    <x v="1"/>
    <x v="3"/>
    <x v="10"/>
    <x v="1"/>
    <x v="0"/>
    <n v="302.06691790792433"/>
  </r>
  <r>
    <x v="1"/>
    <x v="3"/>
    <x v="10"/>
    <x v="1"/>
    <x v="1"/>
    <n v="287.40792870552576"/>
  </r>
  <r>
    <x v="1"/>
    <x v="3"/>
    <x v="10"/>
    <x v="1"/>
    <x v="2"/>
    <n v="281.81390762414986"/>
  </r>
  <r>
    <x v="1"/>
    <x v="3"/>
    <x v="10"/>
    <x v="1"/>
    <x v="3"/>
    <n v="277.84289586801236"/>
  </r>
  <r>
    <x v="1"/>
    <x v="3"/>
    <x v="10"/>
    <x v="1"/>
    <x v="4"/>
    <n v="176.06672116188929"/>
  </r>
  <r>
    <x v="1"/>
    <x v="3"/>
    <x v="10"/>
    <x v="1"/>
    <x v="5"/>
    <n v="67.394485908692317"/>
  </r>
  <r>
    <x v="1"/>
    <x v="3"/>
    <x v="10"/>
    <x v="1"/>
    <x v="6"/>
    <n v="19.980149954926652"/>
  </r>
  <r>
    <x v="1"/>
    <x v="4"/>
    <x v="0"/>
    <x v="0"/>
    <x v="0"/>
    <n v="500"/>
  </r>
  <r>
    <x v="1"/>
    <x v="4"/>
    <x v="0"/>
    <x v="0"/>
    <x v="1"/>
    <n v="500"/>
  </r>
  <r>
    <x v="1"/>
    <x v="4"/>
    <x v="0"/>
    <x v="0"/>
    <x v="2"/>
    <n v="500"/>
  </r>
  <r>
    <x v="1"/>
    <x v="4"/>
    <x v="0"/>
    <x v="0"/>
    <x v="3"/>
    <n v="499.99999999999994"/>
  </r>
  <r>
    <x v="1"/>
    <x v="4"/>
    <x v="0"/>
    <x v="0"/>
    <x v="4"/>
    <n v="500"/>
  </r>
  <r>
    <x v="1"/>
    <x v="4"/>
    <x v="0"/>
    <x v="0"/>
    <x v="5"/>
    <n v="500.0914298332786"/>
  </r>
  <r>
    <x v="1"/>
    <x v="4"/>
    <x v="0"/>
    <x v="0"/>
    <x v="6"/>
    <n v="500.04154869894683"/>
  </r>
  <r>
    <x v="1"/>
    <x v="4"/>
    <x v="0"/>
    <x v="0"/>
    <x v="7"/>
    <n v="500.02812727562991"/>
  </r>
  <r>
    <x v="1"/>
    <x v="4"/>
    <x v="0"/>
    <x v="0"/>
    <x v="8"/>
    <n v="500.04217120047258"/>
  </r>
  <r>
    <x v="1"/>
    <x v="4"/>
    <x v="0"/>
    <x v="0"/>
    <x v="9"/>
    <n v="500.02035434494712"/>
  </r>
  <r>
    <x v="1"/>
    <x v="4"/>
    <x v="0"/>
    <x v="0"/>
    <x v="10"/>
    <n v="500.00000000000006"/>
  </r>
  <r>
    <x v="1"/>
    <x v="4"/>
    <x v="0"/>
    <x v="0"/>
    <x v="11"/>
    <n v="500"/>
  </r>
  <r>
    <x v="1"/>
    <x v="4"/>
    <x v="0"/>
    <x v="0"/>
    <x v="12"/>
    <n v="500.00486969209362"/>
  </r>
  <r>
    <x v="1"/>
    <x v="4"/>
    <x v="0"/>
    <x v="0"/>
    <x v="13"/>
    <n v="500.00963533296192"/>
  </r>
  <r>
    <x v="1"/>
    <x v="4"/>
    <x v="0"/>
    <x v="0"/>
    <x v="14"/>
    <n v="500.00164352155321"/>
  </r>
  <r>
    <x v="1"/>
    <x v="4"/>
    <x v="0"/>
    <x v="0"/>
    <x v="15"/>
    <n v="500"/>
  </r>
  <r>
    <x v="1"/>
    <x v="4"/>
    <x v="0"/>
    <x v="1"/>
    <x v="0"/>
    <n v="1858.0064248059537"/>
  </r>
  <r>
    <x v="1"/>
    <x v="4"/>
    <x v="0"/>
    <x v="1"/>
    <x v="1"/>
    <n v="1238.5591185285682"/>
  </r>
  <r>
    <x v="1"/>
    <x v="4"/>
    <x v="0"/>
    <x v="1"/>
    <x v="2"/>
    <n v="889.39115605142104"/>
  </r>
  <r>
    <x v="1"/>
    <x v="4"/>
    <x v="0"/>
    <x v="1"/>
    <x v="3"/>
    <n v="734.77345138520172"/>
  </r>
  <r>
    <x v="1"/>
    <x v="4"/>
    <x v="0"/>
    <x v="1"/>
    <x v="4"/>
    <n v="636.49056462524482"/>
  </r>
  <r>
    <x v="1"/>
    <x v="4"/>
    <x v="0"/>
    <x v="1"/>
    <x v="5"/>
    <n v="570.72968896787927"/>
  </r>
  <r>
    <x v="1"/>
    <x v="4"/>
    <x v="0"/>
    <x v="1"/>
    <x v="6"/>
    <n v="525.09290088543469"/>
  </r>
  <r>
    <x v="1"/>
    <x v="4"/>
    <x v="0"/>
    <x v="1"/>
    <x v="7"/>
    <n v="525.09290088542616"/>
  </r>
  <r>
    <x v="1"/>
    <x v="4"/>
    <x v="0"/>
    <x v="1"/>
    <x v="8"/>
    <n v="522.7141552641782"/>
  </r>
  <r>
    <x v="1"/>
    <x v="4"/>
    <x v="0"/>
    <x v="1"/>
    <x v="9"/>
    <n v="506.77879682330661"/>
  </r>
  <r>
    <x v="1"/>
    <x v="4"/>
    <x v="0"/>
    <x v="1"/>
    <x v="10"/>
    <n v="506.77879682330655"/>
  </r>
  <r>
    <x v="1"/>
    <x v="4"/>
    <x v="0"/>
    <x v="1"/>
    <x v="11"/>
    <n v="506.77879682330661"/>
  </r>
  <r>
    <x v="1"/>
    <x v="4"/>
    <x v="0"/>
    <x v="1"/>
    <x v="12"/>
    <n v="506.77879682330661"/>
  </r>
  <r>
    <x v="1"/>
    <x v="4"/>
    <x v="0"/>
    <x v="1"/>
    <x v="13"/>
    <n v="506.77879682330661"/>
  </r>
  <r>
    <x v="1"/>
    <x v="4"/>
    <x v="0"/>
    <x v="1"/>
    <x v="14"/>
    <n v="506.77879682330655"/>
  </r>
  <r>
    <x v="1"/>
    <x v="4"/>
    <x v="0"/>
    <x v="1"/>
    <x v="15"/>
    <n v="506.06270356436733"/>
  </r>
  <r>
    <x v="1"/>
    <x v="4"/>
    <x v="1"/>
    <x v="0"/>
    <x v="0"/>
    <n v="4.4003231020638127"/>
  </r>
  <r>
    <x v="1"/>
    <x v="4"/>
    <x v="1"/>
    <x v="0"/>
    <x v="1"/>
    <n v="4.2206022268125443"/>
  </r>
  <r>
    <x v="1"/>
    <x v="4"/>
    <x v="1"/>
    <x v="0"/>
    <x v="2"/>
    <n v="4.402855581488212"/>
  </r>
  <r>
    <x v="1"/>
    <x v="4"/>
    <x v="1"/>
    <x v="0"/>
    <x v="3"/>
    <n v="4.3881095871523881"/>
  </r>
  <r>
    <x v="1"/>
    <x v="4"/>
    <x v="1"/>
    <x v="0"/>
    <x v="4"/>
    <n v="4.3691895337884512"/>
  </r>
  <r>
    <x v="1"/>
    <x v="4"/>
    <x v="1"/>
    <x v="0"/>
    <x v="5"/>
    <n v="4.3304054789973936"/>
  </r>
  <r>
    <x v="1"/>
    <x v="4"/>
    <x v="1"/>
    <x v="0"/>
    <x v="6"/>
    <n v="4.321761472893332"/>
  </r>
  <r>
    <x v="1"/>
    <x v="4"/>
    <x v="1"/>
    <x v="0"/>
    <x v="7"/>
    <n v="4.335444379570851"/>
  </r>
  <r>
    <x v="1"/>
    <x v="4"/>
    <x v="1"/>
    <x v="0"/>
    <x v="8"/>
    <n v="4.3336911113732528"/>
  </r>
  <r>
    <x v="1"/>
    <x v="4"/>
    <x v="1"/>
    <x v="0"/>
    <x v="9"/>
    <n v="4.3320196223131662"/>
  </r>
  <r>
    <x v="1"/>
    <x v="4"/>
    <x v="1"/>
    <x v="0"/>
    <x v="10"/>
    <n v="4.3311600473159304"/>
  </r>
  <r>
    <x v="1"/>
    <x v="4"/>
    <x v="1"/>
    <x v="0"/>
    <x v="11"/>
    <n v="4.3232707170689739"/>
  </r>
  <r>
    <x v="1"/>
    <x v="4"/>
    <x v="1"/>
    <x v="0"/>
    <x v="12"/>
    <n v="4.3216324553118"/>
  </r>
  <r>
    <x v="1"/>
    <x v="4"/>
    <x v="1"/>
    <x v="0"/>
    <x v="13"/>
    <n v="4.3292704686458485"/>
  </r>
  <r>
    <x v="1"/>
    <x v="4"/>
    <x v="1"/>
    <x v="0"/>
    <x v="14"/>
    <n v="4.3204271624511383"/>
  </r>
  <r>
    <x v="1"/>
    <x v="4"/>
    <x v="1"/>
    <x v="0"/>
    <x v="15"/>
    <n v="4.3280268153060826"/>
  </r>
  <r>
    <x v="1"/>
    <x v="4"/>
    <x v="1"/>
    <x v="1"/>
    <x v="0"/>
    <n v="1357.4877558844537"/>
  </r>
  <r>
    <x v="1"/>
    <x v="4"/>
    <x v="1"/>
    <x v="1"/>
    <x v="1"/>
    <n v="885.8861954902585"/>
  </r>
  <r>
    <x v="1"/>
    <x v="4"/>
    <x v="1"/>
    <x v="1"/>
    <x v="2"/>
    <n v="651.10062363417615"/>
  </r>
  <r>
    <x v="1"/>
    <x v="4"/>
    <x v="1"/>
    <x v="1"/>
    <x v="3"/>
    <n v="496.48291896795672"/>
  </r>
  <r>
    <x v="1"/>
    <x v="4"/>
    <x v="1"/>
    <x v="1"/>
    <x v="4"/>
    <n v="398.20003220799879"/>
  </r>
  <r>
    <x v="1"/>
    <x v="4"/>
    <x v="1"/>
    <x v="1"/>
    <x v="5"/>
    <n v="332.43915655063415"/>
  </r>
  <r>
    <x v="1"/>
    <x v="4"/>
    <x v="1"/>
    <x v="1"/>
    <x v="6"/>
    <n v="286.80236846817945"/>
  </r>
  <r>
    <x v="1"/>
    <x v="4"/>
    <x v="1"/>
    <x v="1"/>
    <x v="7"/>
    <n v="286.80236846817951"/>
  </r>
  <r>
    <x v="1"/>
    <x v="4"/>
    <x v="1"/>
    <x v="1"/>
    <x v="8"/>
    <n v="284.42362284693286"/>
  </r>
  <r>
    <x v="1"/>
    <x v="4"/>
    <x v="1"/>
    <x v="1"/>
    <x v="9"/>
    <n v="268.48826440606132"/>
  </r>
  <r>
    <x v="1"/>
    <x v="4"/>
    <x v="1"/>
    <x v="1"/>
    <x v="10"/>
    <n v="268.48826440606132"/>
  </r>
  <r>
    <x v="1"/>
    <x v="4"/>
    <x v="1"/>
    <x v="1"/>
    <x v="11"/>
    <n v="268.48826440606132"/>
  </r>
  <r>
    <x v="1"/>
    <x v="4"/>
    <x v="1"/>
    <x v="1"/>
    <x v="12"/>
    <n v="268.48826440606132"/>
  </r>
  <r>
    <x v="1"/>
    <x v="4"/>
    <x v="1"/>
    <x v="1"/>
    <x v="13"/>
    <n v="268.48826440606132"/>
  </r>
  <r>
    <x v="1"/>
    <x v="4"/>
    <x v="1"/>
    <x v="1"/>
    <x v="14"/>
    <n v="268.48826440606132"/>
  </r>
  <r>
    <x v="1"/>
    <x v="4"/>
    <x v="1"/>
    <x v="1"/>
    <x v="15"/>
    <n v="268.48826440606132"/>
  </r>
  <r>
    <x v="1"/>
    <x v="4"/>
    <x v="2"/>
    <x v="0"/>
    <x v="2"/>
    <n v="0.31700327226555836"/>
  </r>
  <r>
    <x v="1"/>
    <x v="4"/>
    <x v="2"/>
    <x v="0"/>
    <x v="3"/>
    <n v="0.46529751221849286"/>
  </r>
  <r>
    <x v="1"/>
    <x v="4"/>
    <x v="2"/>
    <x v="0"/>
    <x v="4"/>
    <n v="0.26794513485945159"/>
  </r>
  <r>
    <x v="1"/>
    <x v="4"/>
    <x v="2"/>
    <x v="0"/>
    <x v="5"/>
    <n v="0.13829633628151417"/>
  </r>
  <r>
    <x v="1"/>
    <x v="4"/>
    <x v="2"/>
    <x v="0"/>
    <x v="6"/>
    <n v="2.8577444277471383E-2"/>
  </r>
  <r>
    <x v="1"/>
    <x v="4"/>
    <x v="2"/>
    <x v="0"/>
    <x v="7"/>
    <n v="3.0416476771685838E-2"/>
  </r>
  <r>
    <x v="1"/>
    <x v="4"/>
    <x v="2"/>
    <x v="0"/>
    <x v="8"/>
    <n v="3.2281040047244851E-2"/>
  </r>
  <r>
    <x v="1"/>
    <x v="4"/>
    <x v="2"/>
    <x v="0"/>
    <x v="9"/>
    <n v="3.2358813838368494E-3"/>
  </r>
  <r>
    <x v="1"/>
    <x v="4"/>
    <x v="2"/>
    <x v="0"/>
    <x v="10"/>
    <n v="1.2507490892936313E-2"/>
  </r>
  <r>
    <x v="1"/>
    <x v="4"/>
    <x v="2"/>
    <x v="0"/>
    <x v="11"/>
    <n v="1.6888448794636045E-3"/>
  </r>
  <r>
    <x v="1"/>
    <x v="4"/>
    <x v="2"/>
    <x v="1"/>
    <x v="0"/>
    <n v="1088.9994914783924"/>
  </r>
  <r>
    <x v="1"/>
    <x v="4"/>
    <x v="2"/>
    <x v="1"/>
    <x v="1"/>
    <n v="617.39793108419713"/>
  </r>
  <r>
    <x v="1"/>
    <x v="4"/>
    <x v="2"/>
    <x v="1"/>
    <x v="2"/>
    <n v="382.61235922811483"/>
  </r>
  <r>
    <x v="1"/>
    <x v="4"/>
    <x v="2"/>
    <x v="1"/>
    <x v="3"/>
    <n v="227.99465456189535"/>
  </r>
  <r>
    <x v="1"/>
    <x v="4"/>
    <x v="2"/>
    <x v="1"/>
    <x v="4"/>
    <n v="129.71176780193835"/>
  </r>
  <r>
    <x v="1"/>
    <x v="4"/>
    <x v="2"/>
    <x v="1"/>
    <x v="5"/>
    <n v="63.950892144572855"/>
  </r>
  <r>
    <x v="1"/>
    <x v="4"/>
    <x v="2"/>
    <x v="1"/>
    <x v="6"/>
    <n v="18.314104062128084"/>
  </r>
  <r>
    <x v="1"/>
    <x v="4"/>
    <x v="2"/>
    <x v="1"/>
    <x v="7"/>
    <n v="18.314104062119632"/>
  </r>
  <r>
    <x v="1"/>
    <x v="4"/>
    <x v="2"/>
    <x v="1"/>
    <x v="8"/>
    <n v="15.935358440871571"/>
  </r>
  <r>
    <x v="1"/>
    <x v="4"/>
    <x v="3"/>
    <x v="0"/>
    <x v="0"/>
    <n v="3.5911656677827857"/>
  </r>
  <r>
    <x v="1"/>
    <x v="4"/>
    <x v="3"/>
    <x v="0"/>
    <x v="1"/>
    <n v="5.8910734122273665"/>
  </r>
  <r>
    <x v="1"/>
    <x v="4"/>
    <x v="3"/>
    <x v="0"/>
    <x v="2"/>
    <n v="4.6887904031967125"/>
  </r>
  <r>
    <x v="1"/>
    <x v="4"/>
    <x v="3"/>
    <x v="0"/>
    <x v="3"/>
    <n v="3.5882381904205176"/>
  </r>
  <r>
    <x v="1"/>
    <x v="4"/>
    <x v="3"/>
    <x v="0"/>
    <x v="4"/>
    <n v="2.8760169391916692"/>
  </r>
  <r>
    <x v="1"/>
    <x v="4"/>
    <x v="3"/>
    <x v="0"/>
    <x v="5"/>
    <n v="2.3955894639305986"/>
  </r>
  <r>
    <x v="1"/>
    <x v="4"/>
    <x v="3"/>
    <x v="0"/>
    <x v="6"/>
    <n v="2.0414889620766448"/>
  </r>
  <r>
    <x v="1"/>
    <x v="4"/>
    <x v="3"/>
    <x v="0"/>
    <x v="7"/>
    <n v="2.025515022522336"/>
  </r>
  <r>
    <x v="1"/>
    <x v="4"/>
    <x v="3"/>
    <x v="0"/>
    <x v="8"/>
    <n v="2.0196385143700337"/>
  </r>
  <r>
    <x v="1"/>
    <x v="4"/>
    <x v="3"/>
    <x v="0"/>
    <x v="9"/>
    <n v="1.9121459927571058"/>
  </r>
  <r>
    <x v="1"/>
    <x v="4"/>
    <x v="3"/>
    <x v="0"/>
    <x v="10"/>
    <n v="1.9102319334466418"/>
  </r>
  <r>
    <x v="1"/>
    <x v="4"/>
    <x v="3"/>
    <x v="0"/>
    <x v="11"/>
    <n v="1.9237509651870766"/>
  </r>
  <r>
    <x v="1"/>
    <x v="4"/>
    <x v="3"/>
    <x v="0"/>
    <x v="12"/>
    <n v="1.9320633897435548"/>
  </r>
  <r>
    <x v="1"/>
    <x v="4"/>
    <x v="3"/>
    <x v="0"/>
    <x v="13"/>
    <n v="1.9209580113856695"/>
  </r>
  <r>
    <x v="1"/>
    <x v="4"/>
    <x v="3"/>
    <x v="0"/>
    <x v="14"/>
    <n v="1.9090307876217401"/>
  </r>
  <r>
    <x v="1"/>
    <x v="4"/>
    <x v="3"/>
    <x v="0"/>
    <x v="15"/>
    <n v="1.911655313130296"/>
  </r>
  <r>
    <x v="1"/>
    <x v="4"/>
    <x v="3"/>
    <x v="1"/>
    <x v="0"/>
    <n v="1267.4976121530601"/>
  </r>
  <r>
    <x v="1"/>
    <x v="4"/>
    <x v="3"/>
    <x v="1"/>
    <x v="1"/>
    <n v="880.16468208465585"/>
  </r>
  <r>
    <x v="1"/>
    <x v="4"/>
    <x v="3"/>
    <x v="1"/>
    <x v="2"/>
    <n v="645.37911022857361"/>
  </r>
  <r>
    <x v="1"/>
    <x v="4"/>
    <x v="3"/>
    <x v="1"/>
    <x v="3"/>
    <n v="490.76140556235413"/>
  </r>
  <r>
    <x v="1"/>
    <x v="4"/>
    <x v="3"/>
    <x v="1"/>
    <x v="4"/>
    <n v="392.47851880239728"/>
  </r>
  <r>
    <x v="1"/>
    <x v="4"/>
    <x v="3"/>
    <x v="1"/>
    <x v="5"/>
    <n v="326.71764314503173"/>
  </r>
  <r>
    <x v="1"/>
    <x v="4"/>
    <x v="3"/>
    <x v="1"/>
    <x v="6"/>
    <n v="281.08085506258698"/>
  </r>
  <r>
    <x v="1"/>
    <x v="4"/>
    <x v="3"/>
    <x v="1"/>
    <x v="7"/>
    <n v="281.08085506257856"/>
  </r>
  <r>
    <x v="1"/>
    <x v="4"/>
    <x v="3"/>
    <x v="1"/>
    <x v="8"/>
    <n v="278.70210944133044"/>
  </r>
  <r>
    <x v="1"/>
    <x v="4"/>
    <x v="3"/>
    <x v="1"/>
    <x v="9"/>
    <n v="262.7667510004589"/>
  </r>
  <r>
    <x v="1"/>
    <x v="4"/>
    <x v="3"/>
    <x v="1"/>
    <x v="10"/>
    <n v="262.76675100045884"/>
  </r>
  <r>
    <x v="1"/>
    <x v="4"/>
    <x v="3"/>
    <x v="1"/>
    <x v="11"/>
    <n v="262.76675100045884"/>
  </r>
  <r>
    <x v="1"/>
    <x v="4"/>
    <x v="3"/>
    <x v="1"/>
    <x v="12"/>
    <n v="262.76675100045884"/>
  </r>
  <r>
    <x v="1"/>
    <x v="4"/>
    <x v="3"/>
    <x v="1"/>
    <x v="13"/>
    <n v="262.7667510004589"/>
  </r>
  <r>
    <x v="1"/>
    <x v="4"/>
    <x v="3"/>
    <x v="1"/>
    <x v="14"/>
    <n v="262.76675100045884"/>
  </r>
  <r>
    <x v="1"/>
    <x v="4"/>
    <x v="3"/>
    <x v="1"/>
    <x v="15"/>
    <n v="262.7667510004589"/>
  </r>
  <r>
    <x v="1"/>
    <x v="4"/>
    <x v="4"/>
    <x v="0"/>
    <x v="0"/>
    <n v="44.390859466227603"/>
  </r>
  <r>
    <x v="1"/>
    <x v="4"/>
    <x v="4"/>
    <x v="0"/>
    <x v="1"/>
    <n v="45.191448537606817"/>
  </r>
  <r>
    <x v="1"/>
    <x v="4"/>
    <x v="4"/>
    <x v="0"/>
    <x v="2"/>
    <n v="45.36847631625637"/>
  </r>
  <r>
    <x v="1"/>
    <x v="4"/>
    <x v="4"/>
    <x v="0"/>
    <x v="3"/>
    <n v="45.213839370586399"/>
  </r>
  <r>
    <x v="1"/>
    <x v="4"/>
    <x v="4"/>
    <x v="0"/>
    <x v="4"/>
    <n v="44.833246547832204"/>
  </r>
  <r>
    <x v="1"/>
    <x v="4"/>
    <x v="4"/>
    <x v="0"/>
    <x v="5"/>
    <n v="44.520564742986352"/>
  </r>
  <r>
    <x v="1"/>
    <x v="4"/>
    <x v="4"/>
    <x v="0"/>
    <x v="6"/>
    <n v="41.493743142428514"/>
  </r>
  <r>
    <x v="1"/>
    <x v="4"/>
    <x v="4"/>
    <x v="0"/>
    <x v="7"/>
    <n v="41.491606224681931"/>
  </r>
  <r>
    <x v="1"/>
    <x v="4"/>
    <x v="4"/>
    <x v="0"/>
    <x v="8"/>
    <n v="41.484210508823082"/>
  </r>
  <r>
    <x v="1"/>
    <x v="4"/>
    <x v="4"/>
    <x v="0"/>
    <x v="9"/>
    <n v="41.443479699421083"/>
  </r>
  <r>
    <x v="1"/>
    <x v="4"/>
    <x v="4"/>
    <x v="0"/>
    <x v="10"/>
    <n v="41.445983487335468"/>
  </r>
  <r>
    <x v="1"/>
    <x v="4"/>
    <x v="4"/>
    <x v="0"/>
    <x v="11"/>
    <n v="41.434333122728425"/>
  </r>
  <r>
    <x v="1"/>
    <x v="4"/>
    <x v="4"/>
    <x v="0"/>
    <x v="12"/>
    <n v="41.439715104622763"/>
  </r>
  <r>
    <x v="1"/>
    <x v="4"/>
    <x v="4"/>
    <x v="0"/>
    <x v="13"/>
    <n v="41.44009706115304"/>
  </r>
  <r>
    <x v="1"/>
    <x v="4"/>
    <x v="4"/>
    <x v="0"/>
    <x v="14"/>
    <n v="41.425081046036958"/>
  </r>
  <r>
    <x v="1"/>
    <x v="4"/>
    <x v="4"/>
    <x v="0"/>
    <x v="15"/>
    <n v="41.381316120443138"/>
  </r>
  <r>
    <x v="1"/>
    <x v="4"/>
    <x v="4"/>
    <x v="1"/>
    <x v="0"/>
    <n v="1615.8359744509451"/>
  </r>
  <r>
    <x v="1"/>
    <x v="4"/>
    <x v="4"/>
    <x v="1"/>
    <x v="1"/>
    <n v="1144.2344140567498"/>
  </r>
  <r>
    <x v="1"/>
    <x v="4"/>
    <x v="4"/>
    <x v="1"/>
    <x v="2"/>
    <n v="909.44884220066695"/>
  </r>
  <r>
    <x v="1"/>
    <x v="4"/>
    <x v="4"/>
    <x v="1"/>
    <x v="3"/>
    <n v="754.83113753444798"/>
  </r>
  <r>
    <x v="1"/>
    <x v="4"/>
    <x v="4"/>
    <x v="1"/>
    <x v="4"/>
    <n v="656.54825077449095"/>
  </r>
  <r>
    <x v="1"/>
    <x v="4"/>
    <x v="4"/>
    <x v="1"/>
    <x v="5"/>
    <n v="590.78737511712541"/>
  </r>
  <r>
    <x v="1"/>
    <x v="4"/>
    <x v="4"/>
    <x v="1"/>
    <x v="6"/>
    <n v="545.1505870346806"/>
  </r>
  <r>
    <x v="1"/>
    <x v="4"/>
    <x v="4"/>
    <x v="1"/>
    <x v="7"/>
    <n v="545.1505870346723"/>
  </r>
  <r>
    <x v="1"/>
    <x v="4"/>
    <x v="4"/>
    <x v="1"/>
    <x v="8"/>
    <n v="542.77184141342423"/>
  </r>
  <r>
    <x v="1"/>
    <x v="4"/>
    <x v="4"/>
    <x v="1"/>
    <x v="9"/>
    <n v="526.83648297255263"/>
  </r>
  <r>
    <x v="1"/>
    <x v="4"/>
    <x v="4"/>
    <x v="1"/>
    <x v="10"/>
    <n v="526.83648297255263"/>
  </r>
  <r>
    <x v="1"/>
    <x v="4"/>
    <x v="4"/>
    <x v="1"/>
    <x v="11"/>
    <n v="526.83648297255263"/>
  </r>
  <r>
    <x v="1"/>
    <x v="4"/>
    <x v="4"/>
    <x v="1"/>
    <x v="12"/>
    <n v="526.83648297255274"/>
  </r>
  <r>
    <x v="1"/>
    <x v="4"/>
    <x v="4"/>
    <x v="1"/>
    <x v="13"/>
    <n v="526.83648297255263"/>
  </r>
  <r>
    <x v="1"/>
    <x v="4"/>
    <x v="4"/>
    <x v="1"/>
    <x v="14"/>
    <n v="526.83648297255263"/>
  </r>
  <r>
    <x v="1"/>
    <x v="4"/>
    <x v="4"/>
    <x v="1"/>
    <x v="15"/>
    <n v="526.12038971361358"/>
  </r>
  <r>
    <x v="1"/>
    <x v="4"/>
    <x v="5"/>
    <x v="0"/>
    <x v="0"/>
    <n v="13.612928111114096"/>
  </r>
  <r>
    <x v="1"/>
    <x v="4"/>
    <x v="5"/>
    <x v="0"/>
    <x v="1"/>
    <n v="13.899233596947335"/>
  </r>
  <r>
    <x v="1"/>
    <x v="4"/>
    <x v="5"/>
    <x v="0"/>
    <x v="2"/>
    <n v="13.909288808744224"/>
  </r>
  <r>
    <x v="1"/>
    <x v="4"/>
    <x v="5"/>
    <x v="0"/>
    <x v="3"/>
    <n v="13.891480901658962"/>
  </r>
  <r>
    <x v="1"/>
    <x v="4"/>
    <x v="5"/>
    <x v="0"/>
    <x v="4"/>
    <n v="13.882034071360739"/>
  </r>
  <r>
    <x v="1"/>
    <x v="4"/>
    <x v="5"/>
    <x v="0"/>
    <x v="5"/>
    <n v="13.906961073257564"/>
  </r>
  <r>
    <x v="1"/>
    <x v="4"/>
    <x v="5"/>
    <x v="0"/>
    <x v="6"/>
    <n v="13.872765944021761"/>
  </r>
  <r>
    <x v="1"/>
    <x v="4"/>
    <x v="5"/>
    <x v="0"/>
    <x v="7"/>
    <n v="13.89071635771943"/>
  </r>
  <r>
    <x v="1"/>
    <x v="4"/>
    <x v="5"/>
    <x v="0"/>
    <x v="8"/>
    <n v="13.91328430402962"/>
  </r>
  <r>
    <x v="1"/>
    <x v="4"/>
    <x v="5"/>
    <x v="0"/>
    <x v="9"/>
    <n v="13.889127395570432"/>
  </r>
  <r>
    <x v="1"/>
    <x v="4"/>
    <x v="5"/>
    <x v="0"/>
    <x v="10"/>
    <n v="13.906232124505836"/>
  </r>
  <r>
    <x v="1"/>
    <x v="4"/>
    <x v="5"/>
    <x v="0"/>
    <x v="11"/>
    <n v="13.905203678596539"/>
  </r>
  <r>
    <x v="1"/>
    <x v="4"/>
    <x v="5"/>
    <x v="0"/>
    <x v="12"/>
    <n v="13.885254115745692"/>
  </r>
  <r>
    <x v="1"/>
    <x v="4"/>
    <x v="5"/>
    <x v="0"/>
    <x v="13"/>
    <n v="13.907508834166416"/>
  </r>
  <r>
    <x v="1"/>
    <x v="4"/>
    <x v="5"/>
    <x v="0"/>
    <x v="14"/>
    <n v="13.879689633986546"/>
  </r>
  <r>
    <x v="1"/>
    <x v="4"/>
    <x v="5"/>
    <x v="0"/>
    <x v="15"/>
    <n v="13.899365787065268"/>
  </r>
  <r>
    <x v="1"/>
    <x v="4"/>
    <x v="5"/>
    <x v="1"/>
    <x v="0"/>
    <n v="1642.7900372724137"/>
  </r>
  <r>
    <x v="1"/>
    <x v="4"/>
    <x v="5"/>
    <x v="1"/>
    <x v="1"/>
    <n v="1023.3427309950284"/>
  </r>
  <r>
    <x v="1"/>
    <x v="4"/>
    <x v="5"/>
    <x v="1"/>
    <x v="2"/>
    <n v="674.17476851788126"/>
  </r>
  <r>
    <x v="1"/>
    <x v="4"/>
    <x v="5"/>
    <x v="1"/>
    <x v="3"/>
    <n v="519.55706385166218"/>
  </r>
  <r>
    <x v="1"/>
    <x v="4"/>
    <x v="5"/>
    <x v="1"/>
    <x v="4"/>
    <n v="421.27417709170516"/>
  </r>
  <r>
    <x v="1"/>
    <x v="4"/>
    <x v="5"/>
    <x v="1"/>
    <x v="5"/>
    <n v="355.51330143433961"/>
  </r>
  <r>
    <x v="1"/>
    <x v="4"/>
    <x v="5"/>
    <x v="1"/>
    <x v="6"/>
    <n v="309.87651335189491"/>
  </r>
  <r>
    <x v="1"/>
    <x v="4"/>
    <x v="5"/>
    <x v="1"/>
    <x v="7"/>
    <n v="309.8765133518865"/>
  </r>
  <r>
    <x v="1"/>
    <x v="4"/>
    <x v="5"/>
    <x v="1"/>
    <x v="8"/>
    <n v="307.49776773063843"/>
  </r>
  <r>
    <x v="1"/>
    <x v="4"/>
    <x v="5"/>
    <x v="1"/>
    <x v="9"/>
    <n v="291.56240928976683"/>
  </r>
  <r>
    <x v="1"/>
    <x v="4"/>
    <x v="5"/>
    <x v="1"/>
    <x v="10"/>
    <n v="291.56240928976683"/>
  </r>
  <r>
    <x v="1"/>
    <x v="4"/>
    <x v="5"/>
    <x v="1"/>
    <x v="11"/>
    <n v="291.56240928976689"/>
  </r>
  <r>
    <x v="1"/>
    <x v="4"/>
    <x v="5"/>
    <x v="1"/>
    <x v="12"/>
    <n v="291.56240928976689"/>
  </r>
  <r>
    <x v="1"/>
    <x v="4"/>
    <x v="5"/>
    <x v="1"/>
    <x v="13"/>
    <n v="291.56240928976689"/>
  </r>
  <r>
    <x v="1"/>
    <x v="4"/>
    <x v="5"/>
    <x v="1"/>
    <x v="14"/>
    <n v="291.56240928976683"/>
  </r>
  <r>
    <x v="1"/>
    <x v="4"/>
    <x v="5"/>
    <x v="1"/>
    <x v="15"/>
    <n v="290.84631603082755"/>
  </r>
  <r>
    <x v="1"/>
    <x v="4"/>
    <x v="6"/>
    <x v="0"/>
    <x v="0"/>
    <n v="54.567139645475351"/>
  </r>
  <r>
    <x v="1"/>
    <x v="4"/>
    <x v="6"/>
    <x v="0"/>
    <x v="1"/>
    <n v="55.444548161567212"/>
  </r>
  <r>
    <x v="1"/>
    <x v="4"/>
    <x v="6"/>
    <x v="0"/>
    <x v="2"/>
    <n v="55.438721079836839"/>
  </r>
  <r>
    <x v="1"/>
    <x v="4"/>
    <x v="6"/>
    <x v="0"/>
    <x v="3"/>
    <n v="54.202718268782327"/>
  </r>
  <r>
    <x v="1"/>
    <x v="4"/>
    <x v="6"/>
    <x v="0"/>
    <x v="4"/>
    <n v="53.571230614012343"/>
  </r>
  <r>
    <x v="1"/>
    <x v="4"/>
    <x v="6"/>
    <x v="0"/>
    <x v="5"/>
    <n v="52.69909846519954"/>
  </r>
  <r>
    <x v="1"/>
    <x v="4"/>
    <x v="6"/>
    <x v="0"/>
    <x v="6"/>
    <n v="51.614997719237579"/>
  </r>
  <r>
    <x v="1"/>
    <x v="4"/>
    <x v="6"/>
    <x v="0"/>
    <x v="7"/>
    <n v="51.583453031653498"/>
  </r>
  <r>
    <x v="1"/>
    <x v="4"/>
    <x v="6"/>
    <x v="0"/>
    <x v="8"/>
    <n v="51.5517696480658"/>
  </r>
  <r>
    <x v="1"/>
    <x v="4"/>
    <x v="6"/>
    <x v="0"/>
    <x v="9"/>
    <n v="51.368520363585539"/>
  </r>
  <r>
    <x v="1"/>
    <x v="4"/>
    <x v="6"/>
    <x v="0"/>
    <x v="10"/>
    <n v="51.319938803117545"/>
  </r>
  <r>
    <x v="1"/>
    <x v="4"/>
    <x v="6"/>
    <x v="0"/>
    <x v="11"/>
    <n v="51.40566542230529"/>
  </r>
  <r>
    <x v="1"/>
    <x v="4"/>
    <x v="6"/>
    <x v="0"/>
    <x v="12"/>
    <n v="51.409079479263454"/>
  </r>
  <r>
    <x v="1"/>
    <x v="4"/>
    <x v="6"/>
    <x v="0"/>
    <x v="13"/>
    <n v="51.412251692112761"/>
  </r>
  <r>
    <x v="1"/>
    <x v="4"/>
    <x v="6"/>
    <x v="0"/>
    <x v="14"/>
    <n v="51.347148287147292"/>
  </r>
  <r>
    <x v="1"/>
    <x v="4"/>
    <x v="6"/>
    <x v="0"/>
    <x v="15"/>
    <n v="51.110973544377266"/>
  </r>
  <r>
    <x v="1"/>
    <x v="4"/>
    <x v="6"/>
    <x v="1"/>
    <x v="0"/>
    <n v="1653.1703009028331"/>
  </r>
  <r>
    <x v="1"/>
    <x v="4"/>
    <x v="6"/>
    <x v="1"/>
    <x v="1"/>
    <n v="1181.5687405086376"/>
  </r>
  <r>
    <x v="1"/>
    <x v="4"/>
    <x v="6"/>
    <x v="1"/>
    <x v="2"/>
    <n v="946.78316865255499"/>
  </r>
  <r>
    <x v="1"/>
    <x v="4"/>
    <x v="6"/>
    <x v="1"/>
    <x v="3"/>
    <n v="792.16546398633579"/>
  </r>
  <r>
    <x v="1"/>
    <x v="4"/>
    <x v="6"/>
    <x v="1"/>
    <x v="4"/>
    <n v="693.88257722637877"/>
  </r>
  <r>
    <x v="1"/>
    <x v="4"/>
    <x v="6"/>
    <x v="1"/>
    <x v="5"/>
    <n v="628.12170156901334"/>
  </r>
  <r>
    <x v="1"/>
    <x v="4"/>
    <x v="6"/>
    <x v="1"/>
    <x v="6"/>
    <n v="582.48491348656853"/>
  </r>
  <r>
    <x v="1"/>
    <x v="4"/>
    <x v="6"/>
    <x v="1"/>
    <x v="7"/>
    <n v="582.48491348656012"/>
  </r>
  <r>
    <x v="1"/>
    <x v="4"/>
    <x v="6"/>
    <x v="1"/>
    <x v="8"/>
    <n v="580.10616786531205"/>
  </r>
  <r>
    <x v="1"/>
    <x v="4"/>
    <x v="6"/>
    <x v="1"/>
    <x v="9"/>
    <n v="564.17080942444068"/>
  </r>
  <r>
    <x v="1"/>
    <x v="4"/>
    <x v="6"/>
    <x v="1"/>
    <x v="10"/>
    <n v="564.17080942444056"/>
  </r>
  <r>
    <x v="1"/>
    <x v="4"/>
    <x v="6"/>
    <x v="1"/>
    <x v="11"/>
    <n v="564.17080942444056"/>
  </r>
  <r>
    <x v="1"/>
    <x v="4"/>
    <x v="6"/>
    <x v="1"/>
    <x v="12"/>
    <n v="564.17080942444045"/>
  </r>
  <r>
    <x v="1"/>
    <x v="4"/>
    <x v="6"/>
    <x v="1"/>
    <x v="13"/>
    <n v="564.17080942444056"/>
  </r>
  <r>
    <x v="1"/>
    <x v="4"/>
    <x v="6"/>
    <x v="1"/>
    <x v="14"/>
    <n v="564.17080942444056"/>
  </r>
  <r>
    <x v="1"/>
    <x v="4"/>
    <x v="6"/>
    <x v="1"/>
    <x v="15"/>
    <n v="563.45471616550162"/>
  </r>
  <r>
    <x v="1"/>
    <x v="4"/>
    <x v="7"/>
    <x v="0"/>
    <x v="0"/>
    <n v="4.2574108876196917"/>
  </r>
  <r>
    <x v="1"/>
    <x v="4"/>
    <x v="7"/>
    <x v="0"/>
    <x v="1"/>
    <n v="3.7279074743898426"/>
  </r>
  <r>
    <x v="1"/>
    <x v="4"/>
    <x v="7"/>
    <x v="0"/>
    <x v="2"/>
    <n v="4.1488055325285265"/>
  </r>
  <r>
    <x v="1"/>
    <x v="4"/>
    <x v="7"/>
    <x v="0"/>
    <x v="3"/>
    <n v="3.8314306662254181"/>
  </r>
  <r>
    <x v="1"/>
    <x v="4"/>
    <x v="7"/>
    <x v="0"/>
    <x v="4"/>
    <n v="3.1212560462490173"/>
  </r>
  <r>
    <x v="1"/>
    <x v="4"/>
    <x v="7"/>
    <x v="0"/>
    <x v="5"/>
    <n v="2.5945522790577265"/>
  </r>
  <r>
    <x v="1"/>
    <x v="4"/>
    <x v="7"/>
    <x v="0"/>
    <x v="6"/>
    <n v="2.2392968356991236"/>
  </r>
  <r>
    <x v="1"/>
    <x v="4"/>
    <x v="7"/>
    <x v="0"/>
    <x v="7"/>
    <n v="2.2057483648727962"/>
  </r>
  <r>
    <x v="1"/>
    <x v="4"/>
    <x v="7"/>
    <x v="0"/>
    <x v="8"/>
    <n v="2.2017818449041191"/>
  </r>
  <r>
    <x v="1"/>
    <x v="4"/>
    <x v="7"/>
    <x v="0"/>
    <x v="9"/>
    <n v="2.0975497593817103"/>
  </r>
  <r>
    <x v="1"/>
    <x v="4"/>
    <x v="7"/>
    <x v="0"/>
    <x v="10"/>
    <n v="2.0810842834737513"/>
  </r>
  <r>
    <x v="1"/>
    <x v="4"/>
    <x v="7"/>
    <x v="0"/>
    <x v="11"/>
    <n v="2.0860045875939885"/>
  </r>
  <r>
    <x v="1"/>
    <x v="4"/>
    <x v="7"/>
    <x v="0"/>
    <x v="12"/>
    <n v="2.080151465780919"/>
  </r>
  <r>
    <x v="1"/>
    <x v="4"/>
    <x v="7"/>
    <x v="0"/>
    <x v="13"/>
    <n v="2.0987463238244337"/>
  </r>
  <r>
    <x v="1"/>
    <x v="4"/>
    <x v="7"/>
    <x v="0"/>
    <x v="14"/>
    <n v="2.075711298570202"/>
  </r>
  <r>
    <x v="1"/>
    <x v="4"/>
    <x v="7"/>
    <x v="0"/>
    <x v="15"/>
    <n v="1.9495682398755081"/>
  </r>
  <r>
    <x v="1"/>
    <x v="4"/>
    <x v="7"/>
    <x v="1"/>
    <x v="0"/>
    <n v="1362.2326336014396"/>
  </r>
  <r>
    <x v="1"/>
    <x v="4"/>
    <x v="7"/>
    <x v="1"/>
    <x v="1"/>
    <n v="890.6310732072443"/>
  </r>
  <r>
    <x v="1"/>
    <x v="4"/>
    <x v="7"/>
    <x v="1"/>
    <x v="2"/>
    <n v="655.84550135116149"/>
  </r>
  <r>
    <x v="1"/>
    <x v="4"/>
    <x v="7"/>
    <x v="1"/>
    <x v="3"/>
    <n v="501.2277966849424"/>
  </r>
  <r>
    <x v="1"/>
    <x v="4"/>
    <x v="7"/>
    <x v="1"/>
    <x v="4"/>
    <n v="402.94490992498544"/>
  </r>
  <r>
    <x v="1"/>
    <x v="4"/>
    <x v="7"/>
    <x v="1"/>
    <x v="5"/>
    <n v="337.18403426761989"/>
  </r>
  <r>
    <x v="1"/>
    <x v="4"/>
    <x v="7"/>
    <x v="1"/>
    <x v="6"/>
    <n v="291.5472461851752"/>
  </r>
  <r>
    <x v="1"/>
    <x v="4"/>
    <x v="7"/>
    <x v="1"/>
    <x v="7"/>
    <n v="291.54724618516673"/>
  </r>
  <r>
    <x v="1"/>
    <x v="4"/>
    <x v="7"/>
    <x v="1"/>
    <x v="8"/>
    <n v="289.16850056391871"/>
  </r>
  <r>
    <x v="1"/>
    <x v="4"/>
    <x v="7"/>
    <x v="1"/>
    <x v="9"/>
    <n v="273.23314212304712"/>
  </r>
  <r>
    <x v="1"/>
    <x v="4"/>
    <x v="7"/>
    <x v="1"/>
    <x v="10"/>
    <n v="273.23314212304712"/>
  </r>
  <r>
    <x v="1"/>
    <x v="4"/>
    <x v="7"/>
    <x v="1"/>
    <x v="11"/>
    <n v="273.23314212304717"/>
  </r>
  <r>
    <x v="1"/>
    <x v="4"/>
    <x v="7"/>
    <x v="1"/>
    <x v="12"/>
    <n v="273.23314212304712"/>
  </r>
  <r>
    <x v="1"/>
    <x v="4"/>
    <x v="7"/>
    <x v="1"/>
    <x v="13"/>
    <n v="273.23314212304712"/>
  </r>
  <r>
    <x v="1"/>
    <x v="4"/>
    <x v="7"/>
    <x v="1"/>
    <x v="14"/>
    <n v="273.23314212304712"/>
  </r>
  <r>
    <x v="1"/>
    <x v="4"/>
    <x v="7"/>
    <x v="1"/>
    <x v="15"/>
    <n v="272.51704886410801"/>
  </r>
  <r>
    <x v="1"/>
    <x v="4"/>
    <x v="8"/>
    <x v="0"/>
    <x v="0"/>
    <n v="275.96255798297432"/>
  </r>
  <r>
    <x v="1"/>
    <x v="4"/>
    <x v="8"/>
    <x v="0"/>
    <x v="1"/>
    <n v="275.4330545697444"/>
  </r>
  <r>
    <x v="1"/>
    <x v="4"/>
    <x v="8"/>
    <x v="0"/>
    <x v="2"/>
    <n v="275.85395262788313"/>
  </r>
  <r>
    <x v="1"/>
    <x v="4"/>
    <x v="8"/>
    <x v="0"/>
    <x v="3"/>
    <n v="275.53657776158008"/>
  </r>
  <r>
    <x v="1"/>
    <x v="4"/>
    <x v="8"/>
    <x v="0"/>
    <x v="4"/>
    <n v="274.82640314160363"/>
  </r>
  <r>
    <x v="1"/>
    <x v="4"/>
    <x v="8"/>
    <x v="0"/>
    <x v="5"/>
    <n v="274.2996993744124"/>
  </r>
  <r>
    <x v="1"/>
    <x v="4"/>
    <x v="8"/>
    <x v="0"/>
    <x v="6"/>
    <n v="273.94444393105374"/>
  </r>
  <r>
    <x v="1"/>
    <x v="4"/>
    <x v="8"/>
    <x v="0"/>
    <x v="7"/>
    <n v="273.91089546022738"/>
  </r>
  <r>
    <x v="1"/>
    <x v="4"/>
    <x v="8"/>
    <x v="0"/>
    <x v="8"/>
    <n v="273.90692894025875"/>
  </r>
  <r>
    <x v="1"/>
    <x v="4"/>
    <x v="8"/>
    <x v="0"/>
    <x v="9"/>
    <n v="273.80269685473633"/>
  </r>
  <r>
    <x v="1"/>
    <x v="4"/>
    <x v="8"/>
    <x v="0"/>
    <x v="10"/>
    <n v="273.78623137882835"/>
  </r>
  <r>
    <x v="1"/>
    <x v="4"/>
    <x v="8"/>
    <x v="0"/>
    <x v="11"/>
    <n v="273.79115168294862"/>
  </r>
  <r>
    <x v="1"/>
    <x v="4"/>
    <x v="8"/>
    <x v="0"/>
    <x v="12"/>
    <n v="273.78529856113551"/>
  </r>
  <r>
    <x v="1"/>
    <x v="4"/>
    <x v="8"/>
    <x v="0"/>
    <x v="13"/>
    <n v="273.80389341917908"/>
  </r>
  <r>
    <x v="1"/>
    <x v="4"/>
    <x v="8"/>
    <x v="0"/>
    <x v="14"/>
    <n v="273.7808583939248"/>
  </r>
  <r>
    <x v="1"/>
    <x v="4"/>
    <x v="8"/>
    <x v="0"/>
    <x v="15"/>
    <n v="273.65471533523015"/>
  </r>
  <r>
    <x v="1"/>
    <x v="4"/>
    <x v="8"/>
    <x v="1"/>
    <x v="0"/>
    <n v="1633.9377806967941"/>
  </r>
  <r>
    <x v="1"/>
    <x v="4"/>
    <x v="8"/>
    <x v="1"/>
    <x v="1"/>
    <n v="1162.3362203025986"/>
  </r>
  <r>
    <x v="1"/>
    <x v="4"/>
    <x v="8"/>
    <x v="1"/>
    <x v="2"/>
    <n v="927.55064844651611"/>
  </r>
  <r>
    <x v="1"/>
    <x v="4"/>
    <x v="8"/>
    <x v="1"/>
    <x v="3"/>
    <n v="772.93294378029714"/>
  </r>
  <r>
    <x v="1"/>
    <x v="4"/>
    <x v="8"/>
    <x v="1"/>
    <x v="4"/>
    <n v="674.65005702033989"/>
  </r>
  <r>
    <x v="1"/>
    <x v="4"/>
    <x v="8"/>
    <x v="1"/>
    <x v="5"/>
    <n v="608.88918136297445"/>
  </r>
  <r>
    <x v="1"/>
    <x v="4"/>
    <x v="8"/>
    <x v="1"/>
    <x v="6"/>
    <n v="563.25239328052987"/>
  </r>
  <r>
    <x v="1"/>
    <x v="4"/>
    <x v="8"/>
    <x v="1"/>
    <x v="7"/>
    <n v="563.25239328052135"/>
  </r>
  <r>
    <x v="1"/>
    <x v="4"/>
    <x v="8"/>
    <x v="1"/>
    <x v="8"/>
    <n v="560.87364765927327"/>
  </r>
  <r>
    <x v="1"/>
    <x v="4"/>
    <x v="8"/>
    <x v="1"/>
    <x v="9"/>
    <n v="544.93828921840179"/>
  </r>
  <r>
    <x v="1"/>
    <x v="4"/>
    <x v="8"/>
    <x v="1"/>
    <x v="10"/>
    <n v="544.93828921840179"/>
  </r>
  <r>
    <x v="1"/>
    <x v="4"/>
    <x v="8"/>
    <x v="1"/>
    <x v="11"/>
    <n v="544.93828921840179"/>
  </r>
  <r>
    <x v="1"/>
    <x v="4"/>
    <x v="8"/>
    <x v="1"/>
    <x v="12"/>
    <n v="544.93828921840179"/>
  </r>
  <r>
    <x v="1"/>
    <x v="4"/>
    <x v="8"/>
    <x v="1"/>
    <x v="13"/>
    <n v="544.93828921840179"/>
  </r>
  <r>
    <x v="1"/>
    <x v="4"/>
    <x v="8"/>
    <x v="1"/>
    <x v="14"/>
    <n v="544.93828921840168"/>
  </r>
  <r>
    <x v="1"/>
    <x v="4"/>
    <x v="8"/>
    <x v="1"/>
    <x v="15"/>
    <n v="544.22219595946262"/>
  </r>
  <r>
    <x v="1"/>
    <x v="4"/>
    <x v="9"/>
    <x v="0"/>
    <x v="5"/>
    <n v="9.1429833278620434E-2"/>
  </r>
  <r>
    <x v="1"/>
    <x v="4"/>
    <x v="9"/>
    <x v="0"/>
    <x v="6"/>
    <n v="4.1548698946873103E-2"/>
  </r>
  <r>
    <x v="1"/>
    <x v="4"/>
    <x v="9"/>
    <x v="0"/>
    <x v="7"/>
    <n v="2.81272756299022E-2"/>
  </r>
  <r>
    <x v="1"/>
    <x v="4"/>
    <x v="9"/>
    <x v="0"/>
    <x v="8"/>
    <n v="4.2171200472589244E-2"/>
  </r>
  <r>
    <x v="1"/>
    <x v="4"/>
    <x v="9"/>
    <x v="0"/>
    <x v="9"/>
    <n v="2.0354344947088602E-2"/>
  </r>
  <r>
    <x v="1"/>
    <x v="4"/>
    <x v="9"/>
    <x v="0"/>
    <x v="12"/>
    <n v="4.8696920935365571E-3"/>
  </r>
  <r>
    <x v="1"/>
    <x v="4"/>
    <x v="9"/>
    <x v="0"/>
    <x v="13"/>
    <n v="9.6353329619282713E-3"/>
  </r>
  <r>
    <x v="1"/>
    <x v="4"/>
    <x v="9"/>
    <x v="0"/>
    <x v="14"/>
    <n v="1.6435215531954404E-3"/>
  </r>
  <r>
    <x v="1"/>
    <x v="4"/>
    <x v="9"/>
    <x v="1"/>
    <x v="0"/>
    <n v="1358.0064248059534"/>
  </r>
  <r>
    <x v="1"/>
    <x v="4"/>
    <x v="9"/>
    <x v="1"/>
    <x v="1"/>
    <n v="738.55911852856821"/>
  </r>
  <r>
    <x v="1"/>
    <x v="4"/>
    <x v="9"/>
    <x v="1"/>
    <x v="2"/>
    <n v="389.39115605142092"/>
  </r>
  <r>
    <x v="1"/>
    <x v="4"/>
    <x v="9"/>
    <x v="1"/>
    <x v="3"/>
    <n v="234.77345138520189"/>
  </r>
  <r>
    <x v="1"/>
    <x v="4"/>
    <x v="9"/>
    <x v="1"/>
    <x v="4"/>
    <n v="136.49056462524484"/>
  </r>
  <r>
    <x v="1"/>
    <x v="4"/>
    <x v="9"/>
    <x v="1"/>
    <x v="5"/>
    <n v="70.729688967879341"/>
  </r>
  <r>
    <x v="1"/>
    <x v="4"/>
    <x v="9"/>
    <x v="1"/>
    <x v="6"/>
    <n v="25.092900885434666"/>
  </r>
  <r>
    <x v="1"/>
    <x v="4"/>
    <x v="9"/>
    <x v="1"/>
    <x v="7"/>
    <n v="25.092900885426207"/>
  </r>
  <r>
    <x v="1"/>
    <x v="4"/>
    <x v="9"/>
    <x v="1"/>
    <x v="8"/>
    <n v="22.714155264178139"/>
  </r>
  <r>
    <x v="1"/>
    <x v="4"/>
    <x v="9"/>
    <x v="1"/>
    <x v="9"/>
    <n v="6.7787968233065365"/>
  </r>
  <r>
    <x v="1"/>
    <x v="4"/>
    <x v="9"/>
    <x v="1"/>
    <x v="10"/>
    <n v="6.7787968233065019"/>
  </r>
  <r>
    <x v="1"/>
    <x v="4"/>
    <x v="9"/>
    <x v="1"/>
    <x v="11"/>
    <n v="6.7787968233065783"/>
  </r>
  <r>
    <x v="1"/>
    <x v="4"/>
    <x v="9"/>
    <x v="1"/>
    <x v="12"/>
    <n v="6.778796823306573"/>
  </r>
  <r>
    <x v="1"/>
    <x v="4"/>
    <x v="9"/>
    <x v="1"/>
    <x v="13"/>
    <n v="6.7787968233065978"/>
  </r>
  <r>
    <x v="1"/>
    <x v="4"/>
    <x v="9"/>
    <x v="1"/>
    <x v="14"/>
    <n v="6.7787968233065472"/>
  </r>
  <r>
    <x v="1"/>
    <x v="4"/>
    <x v="9"/>
    <x v="1"/>
    <x v="15"/>
    <n v="6.0627035643673155"/>
  </r>
  <r>
    <x v="1"/>
    <x v="4"/>
    <x v="10"/>
    <x v="0"/>
    <x v="0"/>
    <n v="1.384521646776929"/>
  </r>
  <r>
    <x v="1"/>
    <x v="4"/>
    <x v="10"/>
    <x v="0"/>
    <x v="1"/>
    <n v="1.2785009939776624"/>
  </r>
  <r>
    <x v="1"/>
    <x v="4"/>
    <x v="10"/>
    <x v="0"/>
    <x v="2"/>
    <n v="1.0113401347345072"/>
  </r>
  <r>
    <x v="1"/>
    <x v="4"/>
    <x v="10"/>
    <x v="0"/>
    <x v="3"/>
    <n v="0.89734617039246789"/>
  </r>
  <r>
    <x v="1"/>
    <x v="4"/>
    <x v="10"/>
    <x v="0"/>
    <x v="4"/>
    <n v="0.48989514086900465"/>
  </r>
  <r>
    <x v="1"/>
    <x v="4"/>
    <x v="10"/>
    <x v="0"/>
    <x v="5"/>
    <n v="0.17683210839544908"/>
  </r>
  <r>
    <x v="1"/>
    <x v="4"/>
    <x v="10"/>
    <x v="0"/>
    <x v="6"/>
    <n v="6.9759400787649415E-3"/>
  </r>
  <r>
    <x v="1"/>
    <x v="4"/>
    <x v="10"/>
    <x v="0"/>
    <x v="12"/>
    <n v="4.6145032356101352E-5"/>
  </r>
  <r>
    <x v="1"/>
    <x v="4"/>
    <x v="10"/>
    <x v="0"/>
    <x v="15"/>
    <n v="1.4404095115372057E-3"/>
  </r>
  <r>
    <x v="1"/>
    <x v="4"/>
    <x v="10"/>
    <x v="1"/>
    <x v="0"/>
    <n v="1070.6853874162739"/>
  </r>
  <r>
    <x v="1"/>
    <x v="4"/>
    <x v="10"/>
    <x v="1"/>
    <x v="1"/>
    <n v="599.08382702207882"/>
  </r>
  <r>
    <x v="1"/>
    <x v="4"/>
    <x v="10"/>
    <x v="1"/>
    <x v="2"/>
    <n v="364.29825516599658"/>
  </r>
  <r>
    <x v="1"/>
    <x v="4"/>
    <x v="10"/>
    <x v="1"/>
    <x v="3"/>
    <n v="209.6805504997771"/>
  </r>
  <r>
    <x v="1"/>
    <x v="4"/>
    <x v="10"/>
    <x v="1"/>
    <x v="4"/>
    <n v="111.39766373981924"/>
  </r>
  <r>
    <x v="1"/>
    <x v="4"/>
    <x v="10"/>
    <x v="1"/>
    <x v="5"/>
    <n v="45.63678808245465"/>
  </r>
  <r>
    <x v="1"/>
    <x v="5"/>
    <x v="0"/>
    <x v="0"/>
    <x v="0"/>
    <n v="500.00000000000006"/>
  </r>
  <r>
    <x v="1"/>
    <x v="5"/>
    <x v="0"/>
    <x v="0"/>
    <x v="1"/>
    <n v="500.00000000000006"/>
  </r>
  <r>
    <x v="1"/>
    <x v="5"/>
    <x v="0"/>
    <x v="0"/>
    <x v="2"/>
    <n v="500.00000000000006"/>
  </r>
  <r>
    <x v="1"/>
    <x v="5"/>
    <x v="0"/>
    <x v="0"/>
    <x v="3"/>
    <n v="500"/>
  </r>
  <r>
    <x v="1"/>
    <x v="5"/>
    <x v="0"/>
    <x v="0"/>
    <x v="4"/>
    <n v="501.68703105115696"/>
  </r>
  <r>
    <x v="1"/>
    <x v="5"/>
    <x v="0"/>
    <x v="0"/>
    <x v="5"/>
    <n v="501.25621131299306"/>
  </r>
  <r>
    <x v="1"/>
    <x v="5"/>
    <x v="0"/>
    <x v="0"/>
    <x v="6"/>
    <n v="500.40043222332071"/>
  </r>
  <r>
    <x v="1"/>
    <x v="5"/>
    <x v="0"/>
    <x v="0"/>
    <x v="7"/>
    <n v="500.50796499980817"/>
  </r>
  <r>
    <x v="1"/>
    <x v="5"/>
    <x v="0"/>
    <x v="0"/>
    <x v="8"/>
    <n v="500.31194270627606"/>
  </r>
  <r>
    <x v="1"/>
    <x v="5"/>
    <x v="0"/>
    <x v="0"/>
    <x v="9"/>
    <n v="500.25694334839989"/>
  </r>
  <r>
    <x v="1"/>
    <x v="5"/>
    <x v="0"/>
    <x v="0"/>
    <x v="10"/>
    <n v="500.00397224619707"/>
  </r>
  <r>
    <x v="1"/>
    <x v="5"/>
    <x v="0"/>
    <x v="0"/>
    <x v="11"/>
    <n v="500"/>
  </r>
  <r>
    <x v="1"/>
    <x v="5"/>
    <x v="0"/>
    <x v="0"/>
    <x v="12"/>
    <n v="500"/>
  </r>
  <r>
    <x v="1"/>
    <x v="5"/>
    <x v="0"/>
    <x v="0"/>
    <x v="13"/>
    <n v="500"/>
  </r>
  <r>
    <x v="1"/>
    <x v="5"/>
    <x v="0"/>
    <x v="0"/>
    <x v="14"/>
    <n v="500"/>
  </r>
  <r>
    <x v="1"/>
    <x v="5"/>
    <x v="0"/>
    <x v="0"/>
    <x v="15"/>
    <n v="500.00000000000011"/>
  </r>
  <r>
    <x v="1"/>
    <x v="5"/>
    <x v="0"/>
    <x v="1"/>
    <x v="0"/>
    <n v="1745.4006632155035"/>
  </r>
  <r>
    <x v="1"/>
    <x v="5"/>
    <x v="0"/>
    <x v="1"/>
    <x v="1"/>
    <n v="1147.1737765814125"/>
  </r>
  <r>
    <x v="1"/>
    <x v="5"/>
    <x v="0"/>
    <x v="1"/>
    <x v="2"/>
    <n v="885.8139537972113"/>
  </r>
  <r>
    <x v="1"/>
    <x v="5"/>
    <x v="0"/>
    <x v="1"/>
    <x v="3"/>
    <n v="733.48751812500961"/>
  </r>
  <r>
    <x v="1"/>
    <x v="5"/>
    <x v="0"/>
    <x v="1"/>
    <x v="4"/>
    <n v="636.14579741033208"/>
  </r>
  <r>
    <x v="1"/>
    <x v="5"/>
    <x v="0"/>
    <x v="1"/>
    <x v="5"/>
    <n v="571.39525125684133"/>
  </r>
  <r>
    <x v="1"/>
    <x v="5"/>
    <x v="0"/>
    <x v="1"/>
    <x v="6"/>
    <n v="525.0929008854248"/>
  </r>
  <r>
    <x v="1"/>
    <x v="5"/>
    <x v="0"/>
    <x v="1"/>
    <x v="7"/>
    <n v="525.0929008854248"/>
  </r>
  <r>
    <x v="1"/>
    <x v="5"/>
    <x v="0"/>
    <x v="1"/>
    <x v="8"/>
    <n v="525.09290088542411"/>
  </r>
  <r>
    <x v="1"/>
    <x v="5"/>
    <x v="0"/>
    <x v="1"/>
    <x v="9"/>
    <n v="510.86672846636606"/>
  </r>
  <r>
    <x v="1"/>
    <x v="5"/>
    <x v="0"/>
    <x v="1"/>
    <x v="10"/>
    <n v="506.77879682330655"/>
  </r>
  <r>
    <x v="1"/>
    <x v="5"/>
    <x v="0"/>
    <x v="1"/>
    <x v="11"/>
    <n v="506.77879682330661"/>
  </r>
  <r>
    <x v="1"/>
    <x v="5"/>
    <x v="0"/>
    <x v="1"/>
    <x v="12"/>
    <n v="506.77879682330666"/>
  </r>
  <r>
    <x v="1"/>
    <x v="5"/>
    <x v="0"/>
    <x v="1"/>
    <x v="13"/>
    <n v="506.77879682330661"/>
  </r>
  <r>
    <x v="1"/>
    <x v="5"/>
    <x v="0"/>
    <x v="1"/>
    <x v="14"/>
    <n v="506.77879682330666"/>
  </r>
  <r>
    <x v="1"/>
    <x v="5"/>
    <x v="0"/>
    <x v="1"/>
    <x v="15"/>
    <n v="500.48118978337402"/>
  </r>
  <r>
    <x v="1"/>
    <x v="5"/>
    <x v="1"/>
    <x v="0"/>
    <x v="0"/>
    <n v="268.48826440606138"/>
  </r>
  <r>
    <x v="1"/>
    <x v="5"/>
    <x v="1"/>
    <x v="0"/>
    <x v="1"/>
    <n v="268.48826440606132"/>
  </r>
  <r>
    <x v="1"/>
    <x v="5"/>
    <x v="1"/>
    <x v="0"/>
    <x v="2"/>
    <n v="268.48826440606138"/>
  </r>
  <r>
    <x v="1"/>
    <x v="5"/>
    <x v="1"/>
    <x v="0"/>
    <x v="3"/>
    <n v="268.48826440606138"/>
  </r>
  <r>
    <x v="1"/>
    <x v="5"/>
    <x v="1"/>
    <x v="0"/>
    <x v="4"/>
    <n v="268.48826440606138"/>
  </r>
  <r>
    <x v="1"/>
    <x v="5"/>
    <x v="1"/>
    <x v="0"/>
    <x v="5"/>
    <n v="268.48826440606132"/>
  </r>
  <r>
    <x v="1"/>
    <x v="5"/>
    <x v="1"/>
    <x v="0"/>
    <x v="6"/>
    <n v="268.48826440606138"/>
  </r>
  <r>
    <x v="1"/>
    <x v="5"/>
    <x v="1"/>
    <x v="0"/>
    <x v="7"/>
    <n v="268.48826440606132"/>
  </r>
  <r>
    <x v="1"/>
    <x v="5"/>
    <x v="1"/>
    <x v="0"/>
    <x v="8"/>
    <n v="268.48826440606132"/>
  </r>
  <r>
    <x v="1"/>
    <x v="5"/>
    <x v="1"/>
    <x v="0"/>
    <x v="9"/>
    <n v="268.48826440606138"/>
  </r>
  <r>
    <x v="1"/>
    <x v="5"/>
    <x v="1"/>
    <x v="0"/>
    <x v="10"/>
    <n v="268.48826440606132"/>
  </r>
  <r>
    <x v="1"/>
    <x v="5"/>
    <x v="1"/>
    <x v="0"/>
    <x v="11"/>
    <n v="268.48826440606132"/>
  </r>
  <r>
    <x v="1"/>
    <x v="5"/>
    <x v="1"/>
    <x v="0"/>
    <x v="12"/>
    <n v="268.48826440606138"/>
  </r>
  <r>
    <x v="1"/>
    <x v="5"/>
    <x v="1"/>
    <x v="0"/>
    <x v="13"/>
    <n v="268.48826440606132"/>
  </r>
  <r>
    <x v="1"/>
    <x v="5"/>
    <x v="1"/>
    <x v="0"/>
    <x v="14"/>
    <n v="268.48826440606132"/>
  </r>
  <r>
    <x v="1"/>
    <x v="5"/>
    <x v="1"/>
    <x v="0"/>
    <x v="15"/>
    <n v="268.48826440606138"/>
  </r>
  <r>
    <x v="1"/>
    <x v="5"/>
    <x v="1"/>
    <x v="1"/>
    <x v="0"/>
    <n v="1405.22272213884"/>
  </r>
  <r>
    <x v="1"/>
    <x v="5"/>
    <x v="1"/>
    <x v="1"/>
    <x v="1"/>
    <n v="908.88324416416765"/>
  </r>
  <r>
    <x v="1"/>
    <x v="5"/>
    <x v="1"/>
    <x v="1"/>
    <x v="2"/>
    <n v="647.52342137996607"/>
  </r>
  <r>
    <x v="1"/>
    <x v="5"/>
    <x v="1"/>
    <x v="1"/>
    <x v="3"/>
    <n v="495.19698570776478"/>
  </r>
  <r>
    <x v="1"/>
    <x v="5"/>
    <x v="1"/>
    <x v="1"/>
    <x v="4"/>
    <n v="397.85526499308673"/>
  </r>
  <r>
    <x v="1"/>
    <x v="5"/>
    <x v="1"/>
    <x v="1"/>
    <x v="5"/>
    <n v="333.10471883959616"/>
  </r>
  <r>
    <x v="1"/>
    <x v="5"/>
    <x v="1"/>
    <x v="1"/>
    <x v="6"/>
    <n v="286.80236846817962"/>
  </r>
  <r>
    <x v="1"/>
    <x v="5"/>
    <x v="1"/>
    <x v="1"/>
    <x v="7"/>
    <n v="286.80236846817951"/>
  </r>
  <r>
    <x v="1"/>
    <x v="5"/>
    <x v="1"/>
    <x v="1"/>
    <x v="8"/>
    <n v="286.80236846817957"/>
  </r>
  <r>
    <x v="1"/>
    <x v="5"/>
    <x v="1"/>
    <x v="1"/>
    <x v="9"/>
    <n v="272.57619604912082"/>
  </r>
  <r>
    <x v="1"/>
    <x v="5"/>
    <x v="1"/>
    <x v="1"/>
    <x v="10"/>
    <n v="268.48826440606132"/>
  </r>
  <r>
    <x v="1"/>
    <x v="5"/>
    <x v="1"/>
    <x v="1"/>
    <x v="11"/>
    <n v="268.48826440606132"/>
  </r>
  <r>
    <x v="1"/>
    <x v="5"/>
    <x v="1"/>
    <x v="1"/>
    <x v="12"/>
    <n v="268.48826440606132"/>
  </r>
  <r>
    <x v="1"/>
    <x v="5"/>
    <x v="1"/>
    <x v="1"/>
    <x v="13"/>
    <n v="268.48826440606132"/>
  </r>
  <r>
    <x v="1"/>
    <x v="5"/>
    <x v="1"/>
    <x v="1"/>
    <x v="14"/>
    <n v="268.48826440606132"/>
  </r>
  <r>
    <x v="1"/>
    <x v="5"/>
    <x v="1"/>
    <x v="1"/>
    <x v="15"/>
    <n v="268.48826440606132"/>
  </r>
  <r>
    <x v="1"/>
    <x v="5"/>
    <x v="2"/>
    <x v="1"/>
    <x v="0"/>
    <n v="1136.7344577327792"/>
  </r>
  <r>
    <x v="1"/>
    <x v="5"/>
    <x v="2"/>
    <x v="1"/>
    <x v="1"/>
    <n v="640.39497975810627"/>
  </r>
  <r>
    <x v="1"/>
    <x v="5"/>
    <x v="2"/>
    <x v="1"/>
    <x v="2"/>
    <n v="379.03515697390463"/>
  </r>
  <r>
    <x v="1"/>
    <x v="5"/>
    <x v="2"/>
    <x v="1"/>
    <x v="3"/>
    <n v="226.70872130170343"/>
  </r>
  <r>
    <x v="1"/>
    <x v="5"/>
    <x v="2"/>
    <x v="1"/>
    <x v="4"/>
    <n v="129.36700058702544"/>
  </r>
  <r>
    <x v="1"/>
    <x v="5"/>
    <x v="2"/>
    <x v="1"/>
    <x v="5"/>
    <n v="64.616454433534855"/>
  </r>
  <r>
    <x v="1"/>
    <x v="5"/>
    <x v="2"/>
    <x v="1"/>
    <x v="6"/>
    <n v="18.314104062118336"/>
  </r>
  <r>
    <x v="1"/>
    <x v="5"/>
    <x v="2"/>
    <x v="1"/>
    <x v="7"/>
    <n v="18.314104062118307"/>
  </r>
  <r>
    <x v="1"/>
    <x v="5"/>
    <x v="2"/>
    <x v="1"/>
    <x v="8"/>
    <n v="18.314104062117508"/>
  </r>
  <r>
    <x v="1"/>
    <x v="5"/>
    <x v="2"/>
    <x v="1"/>
    <x v="9"/>
    <n v="4.087931643059509"/>
  </r>
  <r>
    <x v="1"/>
    <x v="5"/>
    <x v="3"/>
    <x v="0"/>
    <x v="0"/>
    <n v="4.7563870309314193"/>
  </r>
  <r>
    <x v="1"/>
    <x v="5"/>
    <x v="3"/>
    <x v="0"/>
    <x v="1"/>
    <n v="44.368314175595195"/>
  </r>
  <r>
    <x v="1"/>
    <x v="5"/>
    <x v="3"/>
    <x v="0"/>
    <x v="2"/>
    <n v="35.515082260539991"/>
  </r>
  <r>
    <x v="1"/>
    <x v="5"/>
    <x v="3"/>
    <x v="0"/>
    <x v="3"/>
    <n v="27.082077181889279"/>
  </r>
  <r>
    <x v="1"/>
    <x v="5"/>
    <x v="3"/>
    <x v="0"/>
    <x v="4"/>
    <n v="21.582712932670386"/>
  </r>
  <r>
    <x v="1"/>
    <x v="5"/>
    <x v="3"/>
    <x v="0"/>
    <x v="5"/>
    <n v="18.144279956664576"/>
  </r>
  <r>
    <x v="1"/>
    <x v="5"/>
    <x v="3"/>
    <x v="0"/>
    <x v="6"/>
    <n v="15.387962812614525"/>
  </r>
  <r>
    <x v="1"/>
    <x v="5"/>
    <x v="3"/>
    <x v="0"/>
    <x v="7"/>
    <n v="15.219223873290582"/>
  </r>
  <r>
    <x v="1"/>
    <x v="5"/>
    <x v="3"/>
    <x v="0"/>
    <x v="8"/>
    <n v="15.146762860066211"/>
  </r>
  <r>
    <x v="1"/>
    <x v="5"/>
    <x v="3"/>
    <x v="0"/>
    <x v="9"/>
    <n v="14.602104021943603"/>
  </r>
  <r>
    <x v="1"/>
    <x v="5"/>
    <x v="3"/>
    <x v="0"/>
    <x v="10"/>
    <n v="14.566625579247225"/>
  </r>
  <r>
    <x v="1"/>
    <x v="5"/>
    <x v="3"/>
    <x v="0"/>
    <x v="11"/>
    <n v="14.464840133956262"/>
  </r>
  <r>
    <x v="1"/>
    <x v="5"/>
    <x v="3"/>
    <x v="0"/>
    <x v="12"/>
    <n v="14.467128402237096"/>
  </r>
  <r>
    <x v="1"/>
    <x v="5"/>
    <x v="3"/>
    <x v="0"/>
    <x v="13"/>
    <n v="14.539367631868034"/>
  </r>
  <r>
    <x v="1"/>
    <x v="5"/>
    <x v="3"/>
    <x v="0"/>
    <x v="14"/>
    <n v="14.57758468015297"/>
  </r>
  <r>
    <x v="1"/>
    <x v="5"/>
    <x v="3"/>
    <x v="0"/>
    <x v="15"/>
    <n v="14.350296916634148"/>
  </r>
  <r>
    <x v="1"/>
    <x v="5"/>
    <x v="3"/>
    <x v="1"/>
    <x v="0"/>
    <n v="1133.1835237855671"/>
  </r>
  <r>
    <x v="1"/>
    <x v="5"/>
    <x v="3"/>
    <x v="1"/>
    <x v="1"/>
    <n v="903.16173075856523"/>
  </r>
  <r>
    <x v="1"/>
    <x v="5"/>
    <x v="3"/>
    <x v="1"/>
    <x v="2"/>
    <n v="641.80190797436342"/>
  </r>
  <r>
    <x v="1"/>
    <x v="5"/>
    <x v="3"/>
    <x v="1"/>
    <x v="3"/>
    <n v="489.47547230216236"/>
  </r>
  <r>
    <x v="1"/>
    <x v="5"/>
    <x v="3"/>
    <x v="1"/>
    <x v="4"/>
    <n v="392.13375158748431"/>
  </r>
  <r>
    <x v="1"/>
    <x v="5"/>
    <x v="3"/>
    <x v="1"/>
    <x v="5"/>
    <n v="327.38320543399374"/>
  </r>
  <r>
    <x v="1"/>
    <x v="5"/>
    <x v="3"/>
    <x v="1"/>
    <x v="6"/>
    <n v="281.08085506257726"/>
  </r>
  <r>
    <x v="1"/>
    <x v="5"/>
    <x v="3"/>
    <x v="1"/>
    <x v="7"/>
    <n v="281.08085506257726"/>
  </r>
  <r>
    <x v="1"/>
    <x v="5"/>
    <x v="3"/>
    <x v="1"/>
    <x v="8"/>
    <n v="281.0808550625764"/>
  </r>
  <r>
    <x v="1"/>
    <x v="5"/>
    <x v="3"/>
    <x v="1"/>
    <x v="9"/>
    <n v="266.8546826435184"/>
  </r>
  <r>
    <x v="1"/>
    <x v="5"/>
    <x v="3"/>
    <x v="1"/>
    <x v="10"/>
    <n v="262.76675100045884"/>
  </r>
  <r>
    <x v="1"/>
    <x v="5"/>
    <x v="3"/>
    <x v="1"/>
    <x v="11"/>
    <n v="262.7667510004589"/>
  </r>
  <r>
    <x v="1"/>
    <x v="5"/>
    <x v="3"/>
    <x v="1"/>
    <x v="12"/>
    <n v="262.7667510004589"/>
  </r>
  <r>
    <x v="1"/>
    <x v="5"/>
    <x v="3"/>
    <x v="1"/>
    <x v="13"/>
    <n v="262.7667510004589"/>
  </r>
  <r>
    <x v="1"/>
    <x v="5"/>
    <x v="3"/>
    <x v="1"/>
    <x v="14"/>
    <n v="262.7667510004589"/>
  </r>
  <r>
    <x v="1"/>
    <x v="5"/>
    <x v="3"/>
    <x v="1"/>
    <x v="15"/>
    <n v="262.7667510004589"/>
  </r>
  <r>
    <x v="1"/>
    <x v="5"/>
    <x v="4"/>
    <x v="0"/>
    <x v="0"/>
    <n v="315.53925076703882"/>
  </r>
  <r>
    <x v="1"/>
    <x v="5"/>
    <x v="4"/>
    <x v="0"/>
    <x v="1"/>
    <n v="288.49296301335352"/>
  </r>
  <r>
    <x v="1"/>
    <x v="5"/>
    <x v="4"/>
    <x v="0"/>
    <x v="2"/>
    <n v="292.22828258126765"/>
  </r>
  <r>
    <x v="1"/>
    <x v="5"/>
    <x v="4"/>
    <x v="0"/>
    <x v="3"/>
    <n v="289.08872016658853"/>
  </r>
  <r>
    <x v="1"/>
    <x v="5"/>
    <x v="4"/>
    <x v="0"/>
    <x v="4"/>
    <n v="282.61169582877653"/>
  </r>
  <r>
    <x v="1"/>
    <x v="5"/>
    <x v="4"/>
    <x v="0"/>
    <x v="5"/>
    <n v="277.63426842811185"/>
  </r>
  <r>
    <x v="1"/>
    <x v="5"/>
    <x v="4"/>
    <x v="0"/>
    <x v="6"/>
    <n v="274.26084990721114"/>
  </r>
  <r>
    <x v="1"/>
    <x v="5"/>
    <x v="4"/>
    <x v="0"/>
    <x v="7"/>
    <n v="274.23075343457987"/>
  </r>
  <r>
    <x v="1"/>
    <x v="5"/>
    <x v="4"/>
    <x v="0"/>
    <x v="8"/>
    <n v="274.04284350917925"/>
  </r>
  <r>
    <x v="1"/>
    <x v="5"/>
    <x v="4"/>
    <x v="0"/>
    <x v="9"/>
    <n v="272.88043243998681"/>
  </r>
  <r>
    <x v="1"/>
    <x v="5"/>
    <x v="4"/>
    <x v="0"/>
    <x v="10"/>
    <n v="272.74135643321176"/>
  </r>
  <r>
    <x v="1"/>
    <x v="5"/>
    <x v="4"/>
    <x v="0"/>
    <x v="11"/>
    <n v="273.0064388195442"/>
  </r>
  <r>
    <x v="1"/>
    <x v="5"/>
    <x v="4"/>
    <x v="0"/>
    <x v="12"/>
    <n v="273.09771797351459"/>
  </r>
  <r>
    <x v="1"/>
    <x v="5"/>
    <x v="4"/>
    <x v="0"/>
    <x v="13"/>
    <n v="272.90326471288887"/>
  </r>
  <r>
    <x v="1"/>
    <x v="5"/>
    <x v="4"/>
    <x v="0"/>
    <x v="14"/>
    <n v="272.8570583661521"/>
  </r>
  <r>
    <x v="1"/>
    <x v="5"/>
    <x v="4"/>
    <x v="0"/>
    <x v="15"/>
    <n v="271.4971049243814"/>
  </r>
  <r>
    <x v="1"/>
    <x v="5"/>
    <x v="4"/>
    <x v="1"/>
    <x v="0"/>
    <n v="1663.5709407053319"/>
  </r>
  <r>
    <x v="1"/>
    <x v="5"/>
    <x v="4"/>
    <x v="1"/>
    <x v="1"/>
    <n v="1167.2314627306589"/>
  </r>
  <r>
    <x v="1"/>
    <x v="5"/>
    <x v="4"/>
    <x v="1"/>
    <x v="2"/>
    <n v="905.87163994645744"/>
  </r>
  <r>
    <x v="1"/>
    <x v="5"/>
    <x v="4"/>
    <x v="1"/>
    <x v="3"/>
    <n v="753.54520427425609"/>
  </r>
  <r>
    <x v="1"/>
    <x v="5"/>
    <x v="4"/>
    <x v="1"/>
    <x v="4"/>
    <n v="656.2034835595781"/>
  </r>
  <r>
    <x v="1"/>
    <x v="5"/>
    <x v="4"/>
    <x v="1"/>
    <x v="5"/>
    <n v="591.45293740608747"/>
  </r>
  <r>
    <x v="1"/>
    <x v="5"/>
    <x v="4"/>
    <x v="1"/>
    <x v="6"/>
    <n v="545.15058703467093"/>
  </r>
  <r>
    <x v="1"/>
    <x v="5"/>
    <x v="4"/>
    <x v="1"/>
    <x v="7"/>
    <n v="545.15058703467093"/>
  </r>
  <r>
    <x v="1"/>
    <x v="5"/>
    <x v="4"/>
    <x v="1"/>
    <x v="8"/>
    <n v="545.15058703467025"/>
  </r>
  <r>
    <x v="1"/>
    <x v="5"/>
    <x v="4"/>
    <x v="1"/>
    <x v="9"/>
    <n v="530.92441461561214"/>
  </r>
  <r>
    <x v="1"/>
    <x v="5"/>
    <x v="4"/>
    <x v="1"/>
    <x v="10"/>
    <n v="526.83648297255263"/>
  </r>
  <r>
    <x v="1"/>
    <x v="5"/>
    <x v="4"/>
    <x v="1"/>
    <x v="11"/>
    <n v="526.83648297255274"/>
  </r>
  <r>
    <x v="1"/>
    <x v="5"/>
    <x v="4"/>
    <x v="1"/>
    <x v="12"/>
    <n v="526.83648297255274"/>
  </r>
  <r>
    <x v="1"/>
    <x v="5"/>
    <x v="4"/>
    <x v="1"/>
    <x v="13"/>
    <n v="526.83648297255263"/>
  </r>
  <r>
    <x v="1"/>
    <x v="5"/>
    <x v="4"/>
    <x v="1"/>
    <x v="14"/>
    <n v="526.83648297255274"/>
  </r>
  <r>
    <x v="1"/>
    <x v="5"/>
    <x v="4"/>
    <x v="1"/>
    <x v="15"/>
    <n v="520.53887593262004"/>
  </r>
  <r>
    <x v="1"/>
    <x v="5"/>
    <x v="5"/>
    <x v="0"/>
    <x v="0"/>
    <n v="284.78361246646028"/>
  </r>
  <r>
    <x v="1"/>
    <x v="5"/>
    <x v="5"/>
    <x v="0"/>
    <x v="1"/>
    <n v="284.78361246646028"/>
  </r>
  <r>
    <x v="1"/>
    <x v="5"/>
    <x v="5"/>
    <x v="0"/>
    <x v="2"/>
    <n v="284.78361246646028"/>
  </r>
  <r>
    <x v="1"/>
    <x v="5"/>
    <x v="5"/>
    <x v="0"/>
    <x v="3"/>
    <n v="284.78361246646028"/>
  </r>
  <r>
    <x v="1"/>
    <x v="5"/>
    <x v="5"/>
    <x v="0"/>
    <x v="4"/>
    <n v="286.47064351761719"/>
  </r>
  <r>
    <x v="1"/>
    <x v="5"/>
    <x v="5"/>
    <x v="0"/>
    <x v="5"/>
    <n v="286.03982377945329"/>
  </r>
  <r>
    <x v="1"/>
    <x v="5"/>
    <x v="5"/>
    <x v="0"/>
    <x v="6"/>
    <n v="285.18404468978099"/>
  </r>
  <r>
    <x v="1"/>
    <x v="5"/>
    <x v="5"/>
    <x v="0"/>
    <x v="7"/>
    <n v="285.29157746626845"/>
  </r>
  <r>
    <x v="1"/>
    <x v="5"/>
    <x v="5"/>
    <x v="0"/>
    <x v="8"/>
    <n v="285.09555517273628"/>
  </r>
  <r>
    <x v="1"/>
    <x v="5"/>
    <x v="5"/>
    <x v="0"/>
    <x v="9"/>
    <n v="285.04055581486017"/>
  </r>
  <r>
    <x v="1"/>
    <x v="5"/>
    <x v="5"/>
    <x v="0"/>
    <x v="10"/>
    <n v="284.78758471265735"/>
  </r>
  <r>
    <x v="1"/>
    <x v="5"/>
    <x v="5"/>
    <x v="0"/>
    <x v="11"/>
    <n v="284.78361246646028"/>
  </r>
  <r>
    <x v="1"/>
    <x v="5"/>
    <x v="5"/>
    <x v="0"/>
    <x v="12"/>
    <n v="284.78361246646028"/>
  </r>
  <r>
    <x v="1"/>
    <x v="5"/>
    <x v="5"/>
    <x v="0"/>
    <x v="13"/>
    <n v="284.78361246646028"/>
  </r>
  <r>
    <x v="1"/>
    <x v="5"/>
    <x v="5"/>
    <x v="0"/>
    <x v="14"/>
    <n v="284.78361246646028"/>
  </r>
  <r>
    <x v="1"/>
    <x v="5"/>
    <x v="5"/>
    <x v="0"/>
    <x v="15"/>
    <n v="284.78361246646028"/>
  </r>
  <r>
    <x v="1"/>
    <x v="5"/>
    <x v="5"/>
    <x v="1"/>
    <x v="0"/>
    <n v="1530.1842756819638"/>
  </r>
  <r>
    <x v="1"/>
    <x v="5"/>
    <x v="5"/>
    <x v="1"/>
    <x v="1"/>
    <n v="931.95738904787299"/>
  </r>
  <r>
    <x v="1"/>
    <x v="5"/>
    <x v="5"/>
    <x v="1"/>
    <x v="2"/>
    <n v="670.59756626367141"/>
  </r>
  <r>
    <x v="1"/>
    <x v="5"/>
    <x v="5"/>
    <x v="1"/>
    <x v="3"/>
    <n v="518.27113059146996"/>
  </r>
  <r>
    <x v="1"/>
    <x v="5"/>
    <x v="5"/>
    <x v="1"/>
    <x v="4"/>
    <n v="420.92940987679231"/>
  </r>
  <r>
    <x v="1"/>
    <x v="5"/>
    <x v="5"/>
    <x v="1"/>
    <x v="5"/>
    <n v="356.17886372330167"/>
  </r>
  <r>
    <x v="1"/>
    <x v="5"/>
    <x v="5"/>
    <x v="1"/>
    <x v="6"/>
    <n v="309.87651335188508"/>
  </r>
  <r>
    <x v="1"/>
    <x v="5"/>
    <x v="5"/>
    <x v="1"/>
    <x v="7"/>
    <n v="309.87651335188514"/>
  </r>
  <r>
    <x v="1"/>
    <x v="5"/>
    <x v="5"/>
    <x v="1"/>
    <x v="8"/>
    <n v="309.87651335188434"/>
  </r>
  <r>
    <x v="1"/>
    <x v="5"/>
    <x v="5"/>
    <x v="1"/>
    <x v="9"/>
    <n v="295.65034093282634"/>
  </r>
  <r>
    <x v="1"/>
    <x v="5"/>
    <x v="5"/>
    <x v="1"/>
    <x v="10"/>
    <n v="291.56240928976683"/>
  </r>
  <r>
    <x v="1"/>
    <x v="5"/>
    <x v="5"/>
    <x v="1"/>
    <x v="11"/>
    <n v="291.56240928976695"/>
  </r>
  <r>
    <x v="1"/>
    <x v="5"/>
    <x v="5"/>
    <x v="1"/>
    <x v="12"/>
    <n v="291.56240928976689"/>
  </r>
  <r>
    <x v="1"/>
    <x v="5"/>
    <x v="5"/>
    <x v="1"/>
    <x v="13"/>
    <n v="291.56240928976689"/>
  </r>
  <r>
    <x v="1"/>
    <x v="5"/>
    <x v="5"/>
    <x v="1"/>
    <x v="14"/>
    <n v="291.56240928976689"/>
  </r>
  <r>
    <x v="1"/>
    <x v="5"/>
    <x v="5"/>
    <x v="1"/>
    <x v="15"/>
    <n v="285.26480224983425"/>
  </r>
  <r>
    <x v="1"/>
    <x v="5"/>
    <x v="6"/>
    <x v="0"/>
    <x v="0"/>
    <n v="89.362055889389723"/>
  </r>
  <r>
    <x v="1"/>
    <x v="5"/>
    <x v="6"/>
    <x v="0"/>
    <x v="1"/>
    <n v="90.961377106279969"/>
  </r>
  <r>
    <x v="1"/>
    <x v="5"/>
    <x v="6"/>
    <x v="0"/>
    <x v="2"/>
    <n v="90.906940400409241"/>
  </r>
  <r>
    <x v="1"/>
    <x v="5"/>
    <x v="6"/>
    <x v="0"/>
    <x v="3"/>
    <n v="88.890984280119866"/>
  </r>
  <r>
    <x v="1"/>
    <x v="5"/>
    <x v="6"/>
    <x v="0"/>
    <x v="4"/>
    <n v="87.857145911445784"/>
  </r>
  <r>
    <x v="1"/>
    <x v="5"/>
    <x v="6"/>
    <x v="0"/>
    <x v="5"/>
    <n v="86.421831934548067"/>
  </r>
  <r>
    <x v="1"/>
    <x v="5"/>
    <x v="6"/>
    <x v="0"/>
    <x v="6"/>
    <n v="84.621463710893863"/>
  </r>
  <r>
    <x v="1"/>
    <x v="5"/>
    <x v="6"/>
    <x v="0"/>
    <x v="7"/>
    <n v="84.578516915110995"/>
  </r>
  <r>
    <x v="1"/>
    <x v="5"/>
    <x v="6"/>
    <x v="0"/>
    <x v="8"/>
    <n v="84.560237742787919"/>
  </r>
  <r>
    <x v="1"/>
    <x v="5"/>
    <x v="6"/>
    <x v="0"/>
    <x v="9"/>
    <n v="84.251518591791012"/>
  </r>
  <r>
    <x v="1"/>
    <x v="5"/>
    <x v="6"/>
    <x v="0"/>
    <x v="10"/>
    <n v="84.15835971620416"/>
  </r>
  <r>
    <x v="1"/>
    <x v="5"/>
    <x v="6"/>
    <x v="0"/>
    <x v="11"/>
    <n v="84.317218432902379"/>
  </r>
  <r>
    <x v="1"/>
    <x v="5"/>
    <x v="6"/>
    <x v="0"/>
    <x v="12"/>
    <n v="84.304050956513578"/>
  </r>
  <r>
    <x v="1"/>
    <x v="5"/>
    <x v="6"/>
    <x v="0"/>
    <x v="13"/>
    <n v="84.300372373519636"/>
  </r>
  <r>
    <x v="1"/>
    <x v="5"/>
    <x v="6"/>
    <x v="0"/>
    <x v="14"/>
    <n v="84.190302226355172"/>
  </r>
  <r>
    <x v="1"/>
    <x v="5"/>
    <x v="6"/>
    <x v="0"/>
    <x v="15"/>
    <n v="83.831632372112651"/>
  </r>
  <r>
    <x v="1"/>
    <x v="5"/>
    <x v="6"/>
    <x v="1"/>
    <x v="0"/>
    <n v="1700.9052671572199"/>
  </r>
  <r>
    <x v="1"/>
    <x v="5"/>
    <x v="6"/>
    <x v="1"/>
    <x v="1"/>
    <n v="1204.5657891825467"/>
  </r>
  <r>
    <x v="1"/>
    <x v="5"/>
    <x v="6"/>
    <x v="1"/>
    <x v="2"/>
    <n v="943.20596639834525"/>
  </r>
  <r>
    <x v="1"/>
    <x v="5"/>
    <x v="6"/>
    <x v="1"/>
    <x v="3"/>
    <n v="790.8795307261438"/>
  </r>
  <r>
    <x v="1"/>
    <x v="5"/>
    <x v="6"/>
    <x v="1"/>
    <x v="4"/>
    <n v="693.53781001146604"/>
  </r>
  <r>
    <x v="1"/>
    <x v="5"/>
    <x v="6"/>
    <x v="1"/>
    <x v="5"/>
    <n v="628.7872638579754"/>
  </r>
  <r>
    <x v="1"/>
    <x v="5"/>
    <x v="6"/>
    <x v="1"/>
    <x v="6"/>
    <n v="582.48491348655887"/>
  </r>
  <r>
    <x v="1"/>
    <x v="5"/>
    <x v="6"/>
    <x v="1"/>
    <x v="7"/>
    <n v="582.48491348655875"/>
  </r>
  <r>
    <x v="1"/>
    <x v="5"/>
    <x v="6"/>
    <x v="1"/>
    <x v="8"/>
    <n v="582.48491348655796"/>
  </r>
  <r>
    <x v="1"/>
    <x v="5"/>
    <x v="6"/>
    <x v="1"/>
    <x v="9"/>
    <n v="568.25874106750007"/>
  </r>
  <r>
    <x v="1"/>
    <x v="5"/>
    <x v="6"/>
    <x v="1"/>
    <x v="10"/>
    <n v="564.17080942444045"/>
  </r>
  <r>
    <x v="1"/>
    <x v="5"/>
    <x v="6"/>
    <x v="1"/>
    <x v="11"/>
    <n v="564.17080942444068"/>
  </r>
  <r>
    <x v="1"/>
    <x v="5"/>
    <x v="6"/>
    <x v="1"/>
    <x v="12"/>
    <n v="564.17080942444068"/>
  </r>
  <r>
    <x v="1"/>
    <x v="5"/>
    <x v="6"/>
    <x v="1"/>
    <x v="13"/>
    <n v="564.17080942444068"/>
  </r>
  <r>
    <x v="1"/>
    <x v="5"/>
    <x v="6"/>
    <x v="1"/>
    <x v="14"/>
    <n v="564.17080942444068"/>
  </r>
  <r>
    <x v="1"/>
    <x v="5"/>
    <x v="6"/>
    <x v="1"/>
    <x v="15"/>
    <n v="557.87320238450798"/>
  </r>
  <r>
    <x v="1"/>
    <x v="5"/>
    <x v="7"/>
    <x v="0"/>
    <x v="0"/>
    <n v="61.935909917533309"/>
  </r>
  <r>
    <x v="1"/>
    <x v="5"/>
    <x v="7"/>
    <x v="0"/>
    <x v="1"/>
    <n v="34.889622163847982"/>
  </r>
  <r>
    <x v="1"/>
    <x v="5"/>
    <x v="7"/>
    <x v="0"/>
    <x v="2"/>
    <n v="38.624941731762057"/>
  </r>
  <r>
    <x v="1"/>
    <x v="5"/>
    <x v="7"/>
    <x v="0"/>
    <x v="3"/>
    <n v="35.485379317083037"/>
  </r>
  <r>
    <x v="1"/>
    <x v="5"/>
    <x v="7"/>
    <x v="0"/>
    <x v="4"/>
    <n v="29.008354979271026"/>
  </r>
  <r>
    <x v="1"/>
    <x v="5"/>
    <x v="7"/>
    <x v="0"/>
    <x v="5"/>
    <n v="24.030927578606253"/>
  </r>
  <r>
    <x v="1"/>
    <x v="5"/>
    <x v="7"/>
    <x v="0"/>
    <x v="6"/>
    <n v="20.657509057705646"/>
  </r>
  <r>
    <x v="1"/>
    <x v="5"/>
    <x v="7"/>
    <x v="0"/>
    <x v="7"/>
    <n v="20.62741258507431"/>
  </r>
  <r>
    <x v="1"/>
    <x v="5"/>
    <x v="7"/>
    <x v="0"/>
    <x v="8"/>
    <n v="20.439502659673678"/>
  </r>
  <r>
    <x v="1"/>
    <x v="5"/>
    <x v="7"/>
    <x v="0"/>
    <x v="9"/>
    <n v="19.277091590481263"/>
  </r>
  <r>
    <x v="1"/>
    <x v="5"/>
    <x v="7"/>
    <x v="0"/>
    <x v="10"/>
    <n v="19.138015583706192"/>
  </r>
  <r>
    <x v="1"/>
    <x v="5"/>
    <x v="7"/>
    <x v="0"/>
    <x v="11"/>
    <n v="19.403097970038694"/>
  </r>
  <r>
    <x v="1"/>
    <x v="5"/>
    <x v="7"/>
    <x v="0"/>
    <x v="12"/>
    <n v="19.494377124009031"/>
  </r>
  <r>
    <x v="1"/>
    <x v="5"/>
    <x v="7"/>
    <x v="0"/>
    <x v="13"/>
    <n v="19.299923863383334"/>
  </r>
  <r>
    <x v="1"/>
    <x v="5"/>
    <x v="7"/>
    <x v="0"/>
    <x v="14"/>
    <n v="19.253717516646564"/>
  </r>
  <r>
    <x v="1"/>
    <x v="5"/>
    <x v="7"/>
    <x v="0"/>
    <x v="15"/>
    <n v="17.893764074875811"/>
  </r>
  <r>
    <x v="1"/>
    <x v="5"/>
    <x v="7"/>
    <x v="1"/>
    <x v="0"/>
    <n v="1409.9675998558264"/>
  </r>
  <r>
    <x v="1"/>
    <x v="5"/>
    <x v="7"/>
    <x v="1"/>
    <x v="1"/>
    <n v="913.62812188115356"/>
  </r>
  <r>
    <x v="1"/>
    <x v="5"/>
    <x v="7"/>
    <x v="1"/>
    <x v="2"/>
    <n v="652.26829909695175"/>
  </r>
  <r>
    <x v="1"/>
    <x v="5"/>
    <x v="7"/>
    <x v="1"/>
    <x v="3"/>
    <n v="499.94186342475047"/>
  </r>
  <r>
    <x v="1"/>
    <x v="5"/>
    <x v="7"/>
    <x v="1"/>
    <x v="4"/>
    <n v="402.60014271007259"/>
  </r>
  <r>
    <x v="1"/>
    <x v="5"/>
    <x v="7"/>
    <x v="1"/>
    <x v="5"/>
    <n v="337.84959655658196"/>
  </r>
  <r>
    <x v="1"/>
    <x v="5"/>
    <x v="7"/>
    <x v="1"/>
    <x v="6"/>
    <n v="291.54724618516542"/>
  </r>
  <r>
    <x v="1"/>
    <x v="5"/>
    <x v="7"/>
    <x v="1"/>
    <x v="7"/>
    <n v="291.54724618516542"/>
  </r>
  <r>
    <x v="1"/>
    <x v="5"/>
    <x v="7"/>
    <x v="1"/>
    <x v="8"/>
    <n v="291.54724618516462"/>
  </r>
  <r>
    <x v="1"/>
    <x v="5"/>
    <x v="7"/>
    <x v="1"/>
    <x v="9"/>
    <n v="277.32107376610662"/>
  </r>
  <r>
    <x v="1"/>
    <x v="5"/>
    <x v="7"/>
    <x v="1"/>
    <x v="10"/>
    <n v="273.23314212304712"/>
  </r>
  <r>
    <x v="1"/>
    <x v="5"/>
    <x v="7"/>
    <x v="1"/>
    <x v="11"/>
    <n v="273.23314212304717"/>
  </r>
  <r>
    <x v="1"/>
    <x v="5"/>
    <x v="7"/>
    <x v="1"/>
    <x v="12"/>
    <n v="273.23314212304717"/>
  </r>
  <r>
    <x v="1"/>
    <x v="5"/>
    <x v="7"/>
    <x v="1"/>
    <x v="13"/>
    <n v="273.23314212304712"/>
  </r>
  <r>
    <x v="1"/>
    <x v="5"/>
    <x v="7"/>
    <x v="1"/>
    <x v="14"/>
    <n v="273.23314212304717"/>
  </r>
  <r>
    <x v="1"/>
    <x v="5"/>
    <x v="7"/>
    <x v="1"/>
    <x v="15"/>
    <n v="266.93553508311453"/>
  </r>
  <r>
    <x v="1"/>
    <x v="5"/>
    <x v="8"/>
    <x v="0"/>
    <x v="0"/>
    <n v="333.64105701288793"/>
  </r>
  <r>
    <x v="1"/>
    <x v="5"/>
    <x v="8"/>
    <x v="0"/>
    <x v="1"/>
    <n v="306.59476925920268"/>
  </r>
  <r>
    <x v="1"/>
    <x v="5"/>
    <x v="8"/>
    <x v="0"/>
    <x v="2"/>
    <n v="310.3300888271167"/>
  </r>
  <r>
    <x v="1"/>
    <x v="5"/>
    <x v="8"/>
    <x v="0"/>
    <x v="3"/>
    <n v="307.19052641243763"/>
  </r>
  <r>
    <x v="1"/>
    <x v="5"/>
    <x v="8"/>
    <x v="0"/>
    <x v="4"/>
    <n v="300.71350207462564"/>
  </r>
  <r>
    <x v="1"/>
    <x v="5"/>
    <x v="8"/>
    <x v="0"/>
    <x v="5"/>
    <n v="295.7360746739609"/>
  </r>
  <r>
    <x v="1"/>
    <x v="5"/>
    <x v="8"/>
    <x v="0"/>
    <x v="6"/>
    <n v="292.3626561530603"/>
  </r>
  <r>
    <x v="1"/>
    <x v="5"/>
    <x v="8"/>
    <x v="0"/>
    <x v="7"/>
    <n v="292.33255968042891"/>
  </r>
  <r>
    <x v="1"/>
    <x v="5"/>
    <x v="8"/>
    <x v="0"/>
    <x v="8"/>
    <n v="292.14464975502824"/>
  </r>
  <r>
    <x v="1"/>
    <x v="5"/>
    <x v="8"/>
    <x v="0"/>
    <x v="9"/>
    <n v="290.98223868583585"/>
  </r>
  <r>
    <x v="1"/>
    <x v="5"/>
    <x v="8"/>
    <x v="0"/>
    <x v="10"/>
    <n v="290.84316267906081"/>
  </r>
  <r>
    <x v="1"/>
    <x v="5"/>
    <x v="8"/>
    <x v="0"/>
    <x v="11"/>
    <n v="291.10824506539331"/>
  </r>
  <r>
    <x v="1"/>
    <x v="5"/>
    <x v="8"/>
    <x v="0"/>
    <x v="12"/>
    <n v="291.1995242193637"/>
  </r>
  <r>
    <x v="1"/>
    <x v="5"/>
    <x v="8"/>
    <x v="0"/>
    <x v="13"/>
    <n v="291.00507095873797"/>
  </r>
  <r>
    <x v="1"/>
    <x v="5"/>
    <x v="8"/>
    <x v="0"/>
    <x v="14"/>
    <n v="290.95886461200121"/>
  </r>
  <r>
    <x v="1"/>
    <x v="5"/>
    <x v="8"/>
    <x v="0"/>
    <x v="15"/>
    <n v="289.59891117023045"/>
  </r>
  <r>
    <x v="1"/>
    <x v="5"/>
    <x v="8"/>
    <x v="1"/>
    <x v="0"/>
    <n v="1681.6727469511811"/>
  </r>
  <r>
    <x v="1"/>
    <x v="5"/>
    <x v="8"/>
    <x v="1"/>
    <x v="1"/>
    <n v="1185.3332689765084"/>
  </r>
  <r>
    <x v="1"/>
    <x v="5"/>
    <x v="8"/>
    <x v="1"/>
    <x v="2"/>
    <n v="923.9734461923066"/>
  </r>
  <r>
    <x v="1"/>
    <x v="5"/>
    <x v="8"/>
    <x v="1"/>
    <x v="3"/>
    <n v="771.64701052010503"/>
  </r>
  <r>
    <x v="1"/>
    <x v="5"/>
    <x v="8"/>
    <x v="1"/>
    <x v="4"/>
    <n v="674.30528980542715"/>
  </r>
  <r>
    <x v="1"/>
    <x v="5"/>
    <x v="8"/>
    <x v="1"/>
    <x v="5"/>
    <n v="609.55474365193663"/>
  </r>
  <r>
    <x v="1"/>
    <x v="5"/>
    <x v="8"/>
    <x v="1"/>
    <x v="6"/>
    <n v="563.25239328051998"/>
  </r>
  <r>
    <x v="1"/>
    <x v="5"/>
    <x v="8"/>
    <x v="1"/>
    <x v="7"/>
    <n v="563.2523932805201"/>
  </r>
  <r>
    <x v="1"/>
    <x v="5"/>
    <x v="8"/>
    <x v="1"/>
    <x v="8"/>
    <n v="563.25239328051919"/>
  </r>
  <r>
    <x v="1"/>
    <x v="5"/>
    <x v="8"/>
    <x v="1"/>
    <x v="9"/>
    <n v="549.0262208614613"/>
  </r>
  <r>
    <x v="1"/>
    <x v="5"/>
    <x v="8"/>
    <x v="1"/>
    <x v="10"/>
    <n v="544.93828921840168"/>
  </r>
  <r>
    <x v="1"/>
    <x v="5"/>
    <x v="8"/>
    <x v="1"/>
    <x v="11"/>
    <n v="544.93828921840179"/>
  </r>
  <r>
    <x v="1"/>
    <x v="5"/>
    <x v="8"/>
    <x v="1"/>
    <x v="12"/>
    <n v="544.93828921840179"/>
  </r>
  <r>
    <x v="1"/>
    <x v="5"/>
    <x v="8"/>
    <x v="1"/>
    <x v="13"/>
    <n v="544.93828921840168"/>
  </r>
  <r>
    <x v="1"/>
    <x v="5"/>
    <x v="8"/>
    <x v="1"/>
    <x v="14"/>
    <n v="544.93828921840179"/>
  </r>
  <r>
    <x v="1"/>
    <x v="5"/>
    <x v="8"/>
    <x v="1"/>
    <x v="15"/>
    <n v="538.64068217846921"/>
  </r>
  <r>
    <x v="1"/>
    <x v="5"/>
    <x v="9"/>
    <x v="0"/>
    <x v="4"/>
    <n v="1.6870310511569122"/>
  </r>
  <r>
    <x v="1"/>
    <x v="5"/>
    <x v="9"/>
    <x v="0"/>
    <x v="5"/>
    <n v="1.256211312993045"/>
  </r>
  <r>
    <x v="1"/>
    <x v="5"/>
    <x v="9"/>
    <x v="0"/>
    <x v="6"/>
    <n v="0.4004322233207499"/>
  </r>
  <r>
    <x v="1"/>
    <x v="5"/>
    <x v="9"/>
    <x v="0"/>
    <x v="7"/>
    <n v="0.50796499980817622"/>
  </r>
  <r>
    <x v="1"/>
    <x v="5"/>
    <x v="9"/>
    <x v="0"/>
    <x v="8"/>
    <n v="0.31194270627604448"/>
  </r>
  <r>
    <x v="1"/>
    <x v="5"/>
    <x v="9"/>
    <x v="0"/>
    <x v="9"/>
    <n v="0.25694334839988853"/>
  </r>
  <r>
    <x v="1"/>
    <x v="5"/>
    <x v="9"/>
    <x v="0"/>
    <x v="10"/>
    <n v="3.9722461970036777E-3"/>
  </r>
  <r>
    <x v="1"/>
    <x v="5"/>
    <x v="9"/>
    <x v="1"/>
    <x v="0"/>
    <n v="1245.4006632155035"/>
  </r>
  <r>
    <x v="1"/>
    <x v="5"/>
    <x v="9"/>
    <x v="1"/>
    <x v="1"/>
    <n v="647.17377658141277"/>
  </r>
  <r>
    <x v="1"/>
    <x v="5"/>
    <x v="9"/>
    <x v="1"/>
    <x v="2"/>
    <n v="385.81395379721124"/>
  </r>
  <r>
    <x v="1"/>
    <x v="5"/>
    <x v="9"/>
    <x v="1"/>
    <x v="3"/>
    <n v="233.4875181250097"/>
  </r>
  <r>
    <x v="1"/>
    <x v="5"/>
    <x v="9"/>
    <x v="1"/>
    <x v="4"/>
    <n v="136.14579741033202"/>
  </r>
  <r>
    <x v="1"/>
    <x v="5"/>
    <x v="9"/>
    <x v="1"/>
    <x v="5"/>
    <n v="71.395251256841419"/>
  </r>
  <r>
    <x v="1"/>
    <x v="5"/>
    <x v="9"/>
    <x v="1"/>
    <x v="6"/>
    <n v="25.09290088542485"/>
  </r>
  <r>
    <x v="1"/>
    <x v="5"/>
    <x v="9"/>
    <x v="1"/>
    <x v="7"/>
    <n v="25.09290088542485"/>
  </r>
  <r>
    <x v="1"/>
    <x v="5"/>
    <x v="9"/>
    <x v="1"/>
    <x v="8"/>
    <n v="25.092900885424065"/>
  </r>
  <r>
    <x v="1"/>
    <x v="5"/>
    <x v="9"/>
    <x v="1"/>
    <x v="9"/>
    <n v="10.866728466366036"/>
  </r>
  <r>
    <x v="1"/>
    <x v="5"/>
    <x v="9"/>
    <x v="1"/>
    <x v="10"/>
    <n v="6.7787968233065259"/>
  </r>
  <r>
    <x v="1"/>
    <x v="5"/>
    <x v="9"/>
    <x v="1"/>
    <x v="11"/>
    <n v="6.7787968233066156"/>
  </r>
  <r>
    <x v="1"/>
    <x v="5"/>
    <x v="9"/>
    <x v="1"/>
    <x v="12"/>
    <n v="6.7787968233066334"/>
  </r>
  <r>
    <x v="1"/>
    <x v="5"/>
    <x v="9"/>
    <x v="1"/>
    <x v="13"/>
    <n v="6.7787968233065978"/>
  </r>
  <r>
    <x v="1"/>
    <x v="5"/>
    <x v="9"/>
    <x v="1"/>
    <x v="14"/>
    <n v="6.7787968233066147"/>
  </r>
  <r>
    <x v="1"/>
    <x v="5"/>
    <x v="9"/>
    <x v="1"/>
    <x v="15"/>
    <n v="0.48118978337397667"/>
  </r>
  <r>
    <x v="1"/>
    <x v="5"/>
    <x v="10"/>
    <x v="0"/>
    <x v="1"/>
    <n v="2.8180105101811752"/>
  </r>
  <r>
    <x v="1"/>
    <x v="5"/>
    <x v="10"/>
    <x v="0"/>
    <x v="2"/>
    <n v="7.5695389393761578"/>
  </r>
  <r>
    <x v="1"/>
    <x v="5"/>
    <x v="10"/>
    <x v="0"/>
    <x v="3"/>
    <n v="6.6729304518553203"/>
  </r>
  <r>
    <x v="1"/>
    <x v="5"/>
    <x v="10"/>
    <x v="0"/>
    <x v="4"/>
    <n v="3.861170151697102"/>
  </r>
  <r>
    <x v="1"/>
    <x v="5"/>
    <x v="10"/>
    <x v="0"/>
    <x v="5"/>
    <n v="1.3770768713028834"/>
  </r>
  <r>
    <x v="1"/>
    <x v="5"/>
    <x v="10"/>
    <x v="0"/>
    <x v="6"/>
    <n v="1.5441026135347433E-2"/>
  </r>
  <r>
    <x v="1"/>
    <x v="5"/>
    <x v="10"/>
    <x v="1"/>
    <x v="0"/>
    <n v="1118.4203536706605"/>
  </r>
  <r>
    <x v="1"/>
    <x v="5"/>
    <x v="10"/>
    <x v="1"/>
    <x v="1"/>
    <n v="622.08087569598899"/>
  </r>
  <r>
    <x v="1"/>
    <x v="5"/>
    <x v="10"/>
    <x v="1"/>
    <x v="2"/>
    <n v="360.7210529117865"/>
  </r>
  <r>
    <x v="1"/>
    <x v="5"/>
    <x v="10"/>
    <x v="1"/>
    <x v="3"/>
    <n v="208.39461723958516"/>
  </r>
  <r>
    <x v="1"/>
    <x v="5"/>
    <x v="10"/>
    <x v="1"/>
    <x v="4"/>
    <n v="111.05289652490713"/>
  </r>
  <r>
    <x v="1"/>
    <x v="5"/>
    <x v="10"/>
    <x v="1"/>
    <x v="5"/>
    <n v="46.302350371416622"/>
  </r>
  <r>
    <x v="1"/>
    <x v="6"/>
    <x v="0"/>
    <x v="0"/>
    <x v="0"/>
    <n v="2644.2648381557437"/>
  </r>
  <r>
    <x v="1"/>
    <x v="6"/>
    <x v="0"/>
    <x v="0"/>
    <x v="1"/>
    <n v="1948.2195822719498"/>
  </r>
  <r>
    <x v="1"/>
    <x v="6"/>
    <x v="0"/>
    <x v="0"/>
    <x v="2"/>
    <n v="1097.5671751053571"/>
  </r>
  <r>
    <x v="1"/>
    <x v="6"/>
    <x v="0"/>
    <x v="0"/>
    <x v="3"/>
    <n v="487.53457166923738"/>
  </r>
  <r>
    <x v="1"/>
    <x v="6"/>
    <x v="0"/>
    <x v="0"/>
    <x v="4"/>
    <n v="303.83870014275413"/>
  </r>
  <r>
    <x v="1"/>
    <x v="6"/>
    <x v="0"/>
    <x v="0"/>
    <x v="5"/>
    <n v="227.29286210645625"/>
  </r>
  <r>
    <x v="1"/>
    <x v="6"/>
    <x v="0"/>
    <x v="0"/>
    <x v="6"/>
    <n v="139.88341725977727"/>
  </r>
  <r>
    <x v="1"/>
    <x v="6"/>
    <x v="0"/>
    <x v="0"/>
    <x v="7"/>
    <n v="82.230565539234703"/>
  </r>
  <r>
    <x v="1"/>
    <x v="6"/>
    <x v="0"/>
    <x v="0"/>
    <x v="8"/>
    <n v="45.090485489050977"/>
  </r>
  <r>
    <x v="1"/>
    <x v="6"/>
    <x v="0"/>
    <x v="0"/>
    <x v="9"/>
    <n v="29.940509990003697"/>
  </r>
  <r>
    <x v="1"/>
    <x v="6"/>
    <x v="0"/>
    <x v="0"/>
    <x v="10"/>
    <n v="17.566248284865406"/>
  </r>
  <r>
    <x v="1"/>
    <x v="6"/>
    <x v="0"/>
    <x v="0"/>
    <x v="11"/>
    <n v="16.009141274434953"/>
  </r>
  <r>
    <x v="1"/>
    <x v="6"/>
    <x v="0"/>
    <x v="0"/>
    <x v="12"/>
    <n v="10.234977659249385"/>
  </r>
  <r>
    <x v="1"/>
    <x v="6"/>
    <x v="0"/>
    <x v="0"/>
    <x v="13"/>
    <n v="7.8279758896280827"/>
  </r>
  <r>
    <x v="1"/>
    <x v="6"/>
    <x v="0"/>
    <x v="0"/>
    <x v="14"/>
    <n v="7.6740476386432075"/>
  </r>
  <r>
    <x v="1"/>
    <x v="6"/>
    <x v="0"/>
    <x v="0"/>
    <x v="15"/>
    <n v="5.892825711514913"/>
  </r>
  <r>
    <x v="1"/>
    <x v="6"/>
    <x v="0"/>
    <x v="1"/>
    <x v="0"/>
    <n v="2086.711169535803"/>
  </r>
  <r>
    <x v="1"/>
    <x v="6"/>
    <x v="0"/>
    <x v="1"/>
    <x v="1"/>
    <n v="1500.0553537798323"/>
  </r>
  <r>
    <x v="1"/>
    <x v="6"/>
    <x v="0"/>
    <x v="1"/>
    <x v="2"/>
    <n v="845.62260636113467"/>
  </r>
  <r>
    <x v="1"/>
    <x v="6"/>
    <x v="0"/>
    <x v="1"/>
    <x v="3"/>
    <n v="376.01897907590865"/>
  </r>
  <r>
    <x v="1"/>
    <x v="6"/>
    <x v="0"/>
    <x v="1"/>
    <x v="4"/>
    <n v="234.750613352947"/>
  </r>
  <r>
    <x v="1"/>
    <x v="6"/>
    <x v="0"/>
    <x v="1"/>
    <x v="5"/>
    <n v="176.1151495224679"/>
  </r>
  <r>
    <x v="1"/>
    <x v="6"/>
    <x v="0"/>
    <x v="1"/>
    <x v="6"/>
    <n v="108.89342325408961"/>
  </r>
  <r>
    <x v="1"/>
    <x v="6"/>
    <x v="0"/>
    <x v="1"/>
    <x v="7"/>
    <n v="64.48992086234432"/>
  </r>
  <r>
    <x v="1"/>
    <x v="6"/>
    <x v="0"/>
    <x v="1"/>
    <x v="8"/>
    <n v="35.770124475468137"/>
  </r>
  <r>
    <x v="1"/>
    <x v="6"/>
    <x v="0"/>
    <x v="1"/>
    <x v="9"/>
    <n v="24.156201196371377"/>
  </r>
  <r>
    <x v="1"/>
    <x v="6"/>
    <x v="0"/>
    <x v="1"/>
    <x v="10"/>
    <n v="14.505878702624296"/>
  </r>
  <r>
    <x v="1"/>
    <x v="6"/>
    <x v="0"/>
    <x v="1"/>
    <x v="11"/>
    <n v="13.611410772294644"/>
  </r>
  <r>
    <x v="1"/>
    <x v="6"/>
    <x v="0"/>
    <x v="1"/>
    <x v="12"/>
    <n v="8.9908752829200722"/>
  </r>
  <r>
    <x v="1"/>
    <x v="6"/>
    <x v="0"/>
    <x v="1"/>
    <x v="13"/>
    <n v="7.1012980296619279"/>
  </r>
  <r>
    <x v="1"/>
    <x v="6"/>
    <x v="0"/>
    <x v="1"/>
    <x v="14"/>
    <n v="7.1590860555300742"/>
  </r>
  <r>
    <x v="1"/>
    <x v="6"/>
    <x v="0"/>
    <x v="1"/>
    <x v="15"/>
    <n v="7.3039089410742672"/>
  </r>
  <r>
    <x v="1"/>
    <x v="6"/>
    <x v="1"/>
    <x v="0"/>
    <x v="0"/>
    <n v="2304.6473146037288"/>
  </r>
  <r>
    <x v="1"/>
    <x v="6"/>
    <x v="1"/>
    <x v="0"/>
    <x v="1"/>
    <n v="1755.8502643926734"/>
  </r>
  <r>
    <x v="1"/>
    <x v="6"/>
    <x v="1"/>
    <x v="0"/>
    <x v="2"/>
    <n v="1022.2699473495235"/>
  </r>
  <r>
    <x v="1"/>
    <x v="6"/>
    <x v="1"/>
    <x v="0"/>
    <x v="3"/>
    <n v="666.94885723467348"/>
  </r>
  <r>
    <x v="1"/>
    <x v="6"/>
    <x v="1"/>
    <x v="0"/>
    <x v="4"/>
    <n v="291.25670505923586"/>
  </r>
  <r>
    <x v="1"/>
    <x v="6"/>
    <x v="1"/>
    <x v="0"/>
    <x v="5"/>
    <n v="211.55043432296236"/>
  </r>
  <r>
    <x v="1"/>
    <x v="6"/>
    <x v="1"/>
    <x v="0"/>
    <x v="6"/>
    <n v="105.12258357066317"/>
  </r>
  <r>
    <x v="1"/>
    <x v="6"/>
    <x v="1"/>
    <x v="0"/>
    <x v="7"/>
    <n v="67.867466658791997"/>
  </r>
  <r>
    <x v="1"/>
    <x v="6"/>
    <x v="1"/>
    <x v="0"/>
    <x v="8"/>
    <n v="60.492514219934954"/>
  </r>
  <r>
    <x v="1"/>
    <x v="6"/>
    <x v="1"/>
    <x v="0"/>
    <x v="9"/>
    <n v="29.702909668425448"/>
  </r>
  <r>
    <x v="1"/>
    <x v="6"/>
    <x v="1"/>
    <x v="0"/>
    <x v="10"/>
    <n v="18.11340037828872"/>
  </r>
  <r>
    <x v="1"/>
    <x v="6"/>
    <x v="1"/>
    <x v="0"/>
    <x v="11"/>
    <n v="12.099972428984938"/>
  </r>
  <r>
    <x v="1"/>
    <x v="6"/>
    <x v="1"/>
    <x v="0"/>
    <x v="12"/>
    <n v="12.737637178815712"/>
  </r>
  <r>
    <x v="1"/>
    <x v="6"/>
    <x v="1"/>
    <x v="0"/>
    <x v="13"/>
    <n v="7.1558684151243366"/>
  </r>
  <r>
    <x v="1"/>
    <x v="6"/>
    <x v="1"/>
    <x v="0"/>
    <x v="14"/>
    <n v="6.3371135577094906"/>
  </r>
  <r>
    <x v="1"/>
    <x v="6"/>
    <x v="1"/>
    <x v="0"/>
    <x v="15"/>
    <n v="6.8597810142570665"/>
  </r>
  <r>
    <x v="1"/>
    <x v="6"/>
    <x v="1"/>
    <x v="1"/>
    <x v="0"/>
    <n v="1967.5652684259524"/>
  </r>
  <r>
    <x v="1"/>
    <x v="6"/>
    <x v="1"/>
    <x v="1"/>
    <x v="1"/>
    <n v="1352.1475465628509"/>
  </r>
  <r>
    <x v="1"/>
    <x v="6"/>
    <x v="1"/>
    <x v="1"/>
    <x v="2"/>
    <n v="787.60971423996341"/>
  </r>
  <r>
    <x v="1"/>
    <x v="6"/>
    <x v="1"/>
    <x v="1"/>
    <x v="3"/>
    <n v="514.39516097698095"/>
  </r>
  <r>
    <x v="1"/>
    <x v="6"/>
    <x v="1"/>
    <x v="1"/>
    <x v="4"/>
    <n v="225.02955798989453"/>
  </r>
  <r>
    <x v="1"/>
    <x v="6"/>
    <x v="1"/>
    <x v="1"/>
    <x v="5"/>
    <n v="163.91731115791646"/>
  </r>
  <r>
    <x v="1"/>
    <x v="6"/>
    <x v="1"/>
    <x v="1"/>
    <x v="6"/>
    <n v="81.833554206480514"/>
  </r>
  <r>
    <x v="1"/>
    <x v="6"/>
    <x v="1"/>
    <x v="1"/>
    <x v="7"/>
    <n v="53.225550105730555"/>
  </r>
  <r>
    <x v="1"/>
    <x v="6"/>
    <x v="1"/>
    <x v="1"/>
    <x v="8"/>
    <n v="47.988492242362192"/>
  </r>
  <r>
    <x v="1"/>
    <x v="6"/>
    <x v="1"/>
    <x v="1"/>
    <x v="9"/>
    <n v="23.964498127978832"/>
  </r>
  <r>
    <x v="1"/>
    <x v="6"/>
    <x v="1"/>
    <x v="1"/>
    <x v="10"/>
    <n v="14.95770205985977"/>
  </r>
  <r>
    <x v="1"/>
    <x v="6"/>
    <x v="1"/>
    <x v="1"/>
    <x v="11"/>
    <n v="10.287724497948757"/>
  </r>
  <r>
    <x v="1"/>
    <x v="6"/>
    <x v="1"/>
    <x v="1"/>
    <x v="12"/>
    <n v="11.189322250613955"/>
  </r>
  <r>
    <x v="1"/>
    <x v="6"/>
    <x v="1"/>
    <x v="1"/>
    <x v="13"/>
    <n v="6.4915805773677571"/>
  </r>
  <r>
    <x v="1"/>
    <x v="6"/>
    <x v="1"/>
    <x v="1"/>
    <x v="14"/>
    <n v="5.9118642817179001"/>
  </r>
  <r>
    <x v="1"/>
    <x v="6"/>
    <x v="1"/>
    <x v="1"/>
    <x v="15"/>
    <n v="8.5024074290742604"/>
  </r>
  <r>
    <x v="1"/>
    <x v="6"/>
    <x v="2"/>
    <x v="0"/>
    <x v="0"/>
    <n v="2211.5007410787775"/>
  </r>
  <r>
    <x v="1"/>
    <x v="6"/>
    <x v="2"/>
    <x v="0"/>
    <x v="1"/>
    <n v="1729.4416554033546"/>
  </r>
  <r>
    <x v="1"/>
    <x v="6"/>
    <x v="2"/>
    <x v="0"/>
    <x v="2"/>
    <n v="892.35362741180677"/>
  </r>
  <r>
    <x v="1"/>
    <x v="6"/>
    <x v="2"/>
    <x v="0"/>
    <x v="3"/>
    <n v="530.57221538868976"/>
  </r>
  <r>
    <x v="1"/>
    <x v="6"/>
    <x v="2"/>
    <x v="0"/>
    <x v="4"/>
    <n v="390.68211100556198"/>
  </r>
  <r>
    <x v="1"/>
    <x v="6"/>
    <x v="2"/>
    <x v="0"/>
    <x v="5"/>
    <n v="174.32913090630291"/>
  </r>
  <r>
    <x v="1"/>
    <x v="6"/>
    <x v="2"/>
    <x v="0"/>
    <x v="6"/>
    <n v="124.41923654983759"/>
  </r>
  <r>
    <x v="1"/>
    <x v="6"/>
    <x v="2"/>
    <x v="0"/>
    <x v="7"/>
    <n v="68.366313685983371"/>
  </r>
  <r>
    <x v="1"/>
    <x v="6"/>
    <x v="2"/>
    <x v="0"/>
    <x v="8"/>
    <n v="59.690848532870625"/>
  </r>
  <r>
    <x v="1"/>
    <x v="6"/>
    <x v="2"/>
    <x v="0"/>
    <x v="9"/>
    <n v="36.23529726253394"/>
  </r>
  <r>
    <x v="1"/>
    <x v="6"/>
    <x v="2"/>
    <x v="0"/>
    <x v="10"/>
    <n v="20.880678506323875"/>
  </r>
  <r>
    <x v="1"/>
    <x v="6"/>
    <x v="2"/>
    <x v="0"/>
    <x v="11"/>
    <n v="13.137224332069383"/>
  </r>
  <r>
    <x v="1"/>
    <x v="6"/>
    <x v="2"/>
    <x v="0"/>
    <x v="12"/>
    <n v="12.216478731878968"/>
  </r>
  <r>
    <x v="1"/>
    <x v="6"/>
    <x v="2"/>
    <x v="0"/>
    <x v="13"/>
    <n v="9.6286119860543913"/>
  </r>
  <r>
    <x v="1"/>
    <x v="6"/>
    <x v="2"/>
    <x v="0"/>
    <x v="14"/>
    <n v="8.1793905433623628"/>
  </r>
  <r>
    <x v="1"/>
    <x v="6"/>
    <x v="2"/>
    <x v="0"/>
    <x v="15"/>
    <n v="7.8966116545219771"/>
  </r>
  <r>
    <x v="1"/>
    <x v="6"/>
    <x v="2"/>
    <x v="1"/>
    <x v="0"/>
    <n v="1978.2291636493521"/>
  </r>
  <r>
    <x v="1"/>
    <x v="6"/>
    <x v="2"/>
    <x v="1"/>
    <x v="1"/>
    <n v="1354.8231529172156"/>
  </r>
  <r>
    <x v="1"/>
    <x v="6"/>
    <x v="2"/>
    <x v="1"/>
    <x v="2"/>
    <n v="687.51540815346834"/>
  </r>
  <r>
    <x v="1"/>
    <x v="6"/>
    <x v="2"/>
    <x v="1"/>
    <x v="3"/>
    <n v="409.21241252149628"/>
  </r>
  <r>
    <x v="1"/>
    <x v="6"/>
    <x v="2"/>
    <x v="1"/>
    <x v="4"/>
    <n v="301.84715297750284"/>
  </r>
  <r>
    <x v="1"/>
    <x v="6"/>
    <x v="2"/>
    <x v="1"/>
    <x v="5"/>
    <n v="135.07679255350271"/>
  </r>
  <r>
    <x v="1"/>
    <x v="6"/>
    <x v="2"/>
    <x v="1"/>
    <x v="6"/>
    <n v="96.855149951478879"/>
  </r>
  <r>
    <x v="1"/>
    <x v="6"/>
    <x v="2"/>
    <x v="1"/>
    <x v="7"/>
    <n v="53.61673518573793"/>
  </r>
  <r>
    <x v="1"/>
    <x v="6"/>
    <x v="2"/>
    <x v="1"/>
    <x v="8"/>
    <n v="47.352481157426908"/>
  </r>
  <r>
    <x v="1"/>
    <x v="6"/>
    <x v="2"/>
    <x v="1"/>
    <x v="9"/>
    <n v="29.234823829451187"/>
  </r>
  <r>
    <x v="1"/>
    <x v="6"/>
    <x v="2"/>
    <x v="1"/>
    <x v="10"/>
    <n v="17.242831490687713"/>
  </r>
  <r>
    <x v="1"/>
    <x v="6"/>
    <x v="2"/>
    <x v="1"/>
    <x v="11"/>
    <n v="11.169596177267129"/>
  </r>
  <r>
    <x v="1"/>
    <x v="6"/>
    <x v="2"/>
    <x v="1"/>
    <x v="12"/>
    <n v="10.731484572476459"/>
  </r>
  <r>
    <x v="1"/>
    <x v="6"/>
    <x v="2"/>
    <x v="1"/>
    <x v="13"/>
    <n v="8.7347551370902838"/>
  </r>
  <r>
    <x v="1"/>
    <x v="6"/>
    <x v="2"/>
    <x v="1"/>
    <x v="14"/>
    <n v="7.630500864975243"/>
  </r>
  <r>
    <x v="1"/>
    <x v="6"/>
    <x v="2"/>
    <x v="1"/>
    <x v="15"/>
    <n v="9.7875005617976427"/>
  </r>
  <r>
    <x v="1"/>
    <x v="6"/>
    <x v="3"/>
    <x v="0"/>
    <x v="0"/>
    <n v="2263.7054206276093"/>
  </r>
  <r>
    <x v="1"/>
    <x v="6"/>
    <x v="3"/>
    <x v="0"/>
    <x v="1"/>
    <n v="1879.2065908661723"/>
  </r>
  <r>
    <x v="1"/>
    <x v="6"/>
    <x v="3"/>
    <x v="0"/>
    <x v="2"/>
    <n v="1079.2466587627623"/>
  </r>
  <r>
    <x v="1"/>
    <x v="6"/>
    <x v="3"/>
    <x v="0"/>
    <x v="3"/>
    <n v="500.26292159616781"/>
  </r>
  <r>
    <x v="1"/>
    <x v="6"/>
    <x v="3"/>
    <x v="0"/>
    <x v="4"/>
    <n v="300.04515234688722"/>
  </r>
  <r>
    <x v="1"/>
    <x v="6"/>
    <x v="3"/>
    <x v="0"/>
    <x v="5"/>
    <n v="272.8686156970989"/>
  </r>
  <r>
    <x v="1"/>
    <x v="6"/>
    <x v="3"/>
    <x v="0"/>
    <x v="6"/>
    <n v="143.28342352752091"/>
  </r>
  <r>
    <x v="1"/>
    <x v="6"/>
    <x v="3"/>
    <x v="0"/>
    <x v="7"/>
    <n v="70.018359507930995"/>
  </r>
  <r>
    <x v="1"/>
    <x v="6"/>
    <x v="3"/>
    <x v="0"/>
    <x v="8"/>
    <n v="49.587675125488346"/>
  </r>
  <r>
    <x v="1"/>
    <x v="6"/>
    <x v="3"/>
    <x v="0"/>
    <x v="9"/>
    <n v="35.354086227682473"/>
  </r>
  <r>
    <x v="1"/>
    <x v="6"/>
    <x v="3"/>
    <x v="0"/>
    <x v="10"/>
    <n v="23.436448126123558"/>
  </r>
  <r>
    <x v="1"/>
    <x v="6"/>
    <x v="3"/>
    <x v="0"/>
    <x v="11"/>
    <n v="13.943303574628109"/>
  </r>
  <r>
    <x v="1"/>
    <x v="6"/>
    <x v="3"/>
    <x v="0"/>
    <x v="12"/>
    <n v="9.594290953826933"/>
  </r>
  <r>
    <x v="1"/>
    <x v="6"/>
    <x v="3"/>
    <x v="0"/>
    <x v="13"/>
    <n v="8.5684923252040335"/>
  </r>
  <r>
    <x v="1"/>
    <x v="6"/>
    <x v="3"/>
    <x v="0"/>
    <x v="14"/>
    <n v="6.2379381135041854"/>
  </r>
  <r>
    <x v="1"/>
    <x v="6"/>
    <x v="3"/>
    <x v="0"/>
    <x v="15"/>
    <n v="7.7390926044919004"/>
  </r>
  <r>
    <x v="1"/>
    <x v="6"/>
    <x v="3"/>
    <x v="1"/>
    <x v="0"/>
    <n v="1747.3514675829583"/>
  </r>
  <r>
    <x v="1"/>
    <x v="6"/>
    <x v="3"/>
    <x v="1"/>
    <x v="1"/>
    <n v="1506.4817390216601"/>
  </r>
  <r>
    <x v="1"/>
    <x v="6"/>
    <x v="3"/>
    <x v="1"/>
    <x v="2"/>
    <n v="889.85255436940224"/>
  </r>
  <r>
    <x v="1"/>
    <x v="6"/>
    <x v="3"/>
    <x v="1"/>
    <x v="3"/>
    <n v="385.83560102898167"/>
  </r>
  <r>
    <x v="1"/>
    <x v="6"/>
    <x v="3"/>
    <x v="1"/>
    <x v="4"/>
    <n v="231.8193355173554"/>
  </r>
  <r>
    <x v="1"/>
    <x v="6"/>
    <x v="3"/>
    <x v="1"/>
    <x v="5"/>
    <n v="211.42849493847737"/>
  </r>
  <r>
    <x v="1"/>
    <x v="6"/>
    <x v="3"/>
    <x v="1"/>
    <x v="6"/>
    <n v="111.53977798003521"/>
  </r>
  <r>
    <x v="1"/>
    <x v="6"/>
    <x v="3"/>
    <x v="1"/>
    <x v="7"/>
    <n v="54.912092603510914"/>
  </r>
  <r>
    <x v="1"/>
    <x v="6"/>
    <x v="3"/>
    <x v="1"/>
    <x v="8"/>
    <n v="39.337385547941082"/>
  </r>
  <r>
    <x v="1"/>
    <x v="6"/>
    <x v="3"/>
    <x v="1"/>
    <x v="9"/>
    <n v="28.523553147006371"/>
  </r>
  <r>
    <x v="1"/>
    <x v="6"/>
    <x v="3"/>
    <x v="1"/>
    <x v="10"/>
    <n v="19.353059264444454"/>
  </r>
  <r>
    <x v="1"/>
    <x v="6"/>
    <x v="3"/>
    <x v="1"/>
    <x v="11"/>
    <n v="11.854745137206216"/>
  </r>
  <r>
    <x v="1"/>
    <x v="6"/>
    <x v="3"/>
    <x v="1"/>
    <x v="12"/>
    <n v="8.4278917779076181"/>
  </r>
  <r>
    <x v="1"/>
    <x v="6"/>
    <x v="3"/>
    <x v="1"/>
    <x v="13"/>
    <n v="7.7729228098898524"/>
  </r>
  <r>
    <x v="1"/>
    <x v="6"/>
    <x v="3"/>
    <x v="1"/>
    <x v="14"/>
    <n v="5.8192544584349726"/>
  </r>
  <r>
    <x v="1"/>
    <x v="6"/>
    <x v="3"/>
    <x v="1"/>
    <x v="15"/>
    <n v="9.592167533986272"/>
  </r>
  <r>
    <x v="1"/>
    <x v="6"/>
    <x v="4"/>
    <x v="0"/>
    <x v="0"/>
    <n v="2131.0338053034038"/>
  </r>
  <r>
    <x v="1"/>
    <x v="6"/>
    <x v="4"/>
    <x v="0"/>
    <x v="1"/>
    <n v="1445.7016985723706"/>
  </r>
  <r>
    <x v="1"/>
    <x v="6"/>
    <x v="4"/>
    <x v="0"/>
    <x v="2"/>
    <n v="1073.9196579373381"/>
  </r>
  <r>
    <x v="1"/>
    <x v="6"/>
    <x v="4"/>
    <x v="0"/>
    <x v="3"/>
    <n v="716.71282179216041"/>
  </r>
  <r>
    <x v="1"/>
    <x v="6"/>
    <x v="4"/>
    <x v="0"/>
    <x v="4"/>
    <n v="299.54245396876314"/>
  </r>
  <r>
    <x v="1"/>
    <x v="6"/>
    <x v="4"/>
    <x v="0"/>
    <x v="5"/>
    <n v="180.83635441907364"/>
  </r>
  <r>
    <x v="1"/>
    <x v="6"/>
    <x v="4"/>
    <x v="0"/>
    <x v="6"/>
    <n v="119.87550293231162"/>
  </r>
  <r>
    <x v="1"/>
    <x v="6"/>
    <x v="4"/>
    <x v="0"/>
    <x v="7"/>
    <n v="78.932685677055559"/>
  </r>
  <r>
    <x v="1"/>
    <x v="6"/>
    <x v="4"/>
    <x v="0"/>
    <x v="8"/>
    <n v="57.939029942685018"/>
  </r>
  <r>
    <x v="1"/>
    <x v="6"/>
    <x v="4"/>
    <x v="0"/>
    <x v="9"/>
    <n v="31.068264492630135"/>
  </r>
  <r>
    <x v="1"/>
    <x v="6"/>
    <x v="4"/>
    <x v="0"/>
    <x v="10"/>
    <n v="18.62197729958319"/>
  </r>
  <r>
    <x v="1"/>
    <x v="6"/>
    <x v="4"/>
    <x v="0"/>
    <x v="11"/>
    <n v="18.781359319327812"/>
  </r>
  <r>
    <x v="1"/>
    <x v="6"/>
    <x v="4"/>
    <x v="0"/>
    <x v="12"/>
    <n v="13.613241783985881"/>
  </r>
  <r>
    <x v="1"/>
    <x v="6"/>
    <x v="4"/>
    <x v="0"/>
    <x v="13"/>
    <n v="6.9871370791595808"/>
  </r>
  <r>
    <x v="1"/>
    <x v="6"/>
    <x v="4"/>
    <x v="0"/>
    <x v="14"/>
    <n v="7.4397365984712724"/>
  </r>
  <r>
    <x v="1"/>
    <x v="6"/>
    <x v="4"/>
    <x v="0"/>
    <x v="15"/>
    <n v="7.5101577973738163"/>
  </r>
  <r>
    <x v="1"/>
    <x v="6"/>
    <x v="4"/>
    <x v="1"/>
    <x v="0"/>
    <n v="1778.3038987686978"/>
  </r>
  <r>
    <x v="1"/>
    <x v="6"/>
    <x v="4"/>
    <x v="1"/>
    <x v="1"/>
    <n v="1113.1357522465912"/>
  </r>
  <r>
    <x v="1"/>
    <x v="6"/>
    <x v="4"/>
    <x v="1"/>
    <x v="2"/>
    <n v="885.61752442764907"/>
  </r>
  <r>
    <x v="1"/>
    <x v="6"/>
    <x v="4"/>
    <x v="1"/>
    <x v="3"/>
    <n v="552.77597124134729"/>
  </r>
  <r>
    <x v="1"/>
    <x v="6"/>
    <x v="4"/>
    <x v="1"/>
    <x v="4"/>
    <n v="231.43094329348216"/>
  </r>
  <r>
    <x v="1"/>
    <x v="6"/>
    <x v="4"/>
    <x v="1"/>
    <x v="5"/>
    <n v="140.11856272774099"/>
  </r>
  <r>
    <x v="1"/>
    <x v="6"/>
    <x v="4"/>
    <x v="1"/>
    <x v="6"/>
    <n v="93.317751999043395"/>
  </r>
  <r>
    <x v="1"/>
    <x v="6"/>
    <x v="4"/>
    <x v="1"/>
    <x v="7"/>
    <n v="61.903177620882992"/>
  </r>
  <r>
    <x v="1"/>
    <x v="6"/>
    <x v="4"/>
    <x v="1"/>
    <x v="8"/>
    <n v="45.962428231639301"/>
  </r>
  <r>
    <x v="1"/>
    <x v="6"/>
    <x v="4"/>
    <x v="1"/>
    <x v="9"/>
    <n v="25.06576715726014"/>
  </r>
  <r>
    <x v="1"/>
    <x v="6"/>
    <x v="4"/>
    <x v="1"/>
    <x v="10"/>
    <n v="15.377425297575693"/>
  </r>
  <r>
    <x v="1"/>
    <x v="6"/>
    <x v="4"/>
    <x v="1"/>
    <x v="11"/>
    <n v="15.968111636475106"/>
  </r>
  <r>
    <x v="1"/>
    <x v="6"/>
    <x v="4"/>
    <x v="1"/>
    <x v="12"/>
    <n v="11.958249864849016"/>
  </r>
  <r>
    <x v="1"/>
    <x v="6"/>
    <x v="4"/>
    <x v="1"/>
    <x v="13"/>
    <n v="6.3383936306593389"/>
  </r>
  <r>
    <x v="1"/>
    <x v="6"/>
    <x v="4"/>
    <x v="1"/>
    <x v="14"/>
    <n v="6.9403895297568727"/>
  </r>
  <r>
    <x v="1"/>
    <x v="6"/>
    <x v="4"/>
    <x v="1"/>
    <x v="15"/>
    <n v="9.3084157898912459"/>
  </r>
  <r>
    <x v="1"/>
    <x v="6"/>
    <x v="5"/>
    <x v="0"/>
    <x v="0"/>
    <n v="2429.0484506222065"/>
  </r>
  <r>
    <x v="1"/>
    <x v="6"/>
    <x v="5"/>
    <x v="0"/>
    <x v="1"/>
    <n v="1900.8336528622156"/>
  </r>
  <r>
    <x v="1"/>
    <x v="6"/>
    <x v="5"/>
    <x v="0"/>
    <x v="2"/>
    <n v="932.9118473796135"/>
  </r>
  <r>
    <x v="1"/>
    <x v="6"/>
    <x v="5"/>
    <x v="0"/>
    <x v="3"/>
    <n v="484.42720827809592"/>
  </r>
  <r>
    <x v="1"/>
    <x v="6"/>
    <x v="5"/>
    <x v="0"/>
    <x v="4"/>
    <n v="345.0742017249259"/>
  </r>
  <r>
    <x v="1"/>
    <x v="6"/>
    <x v="5"/>
    <x v="0"/>
    <x v="5"/>
    <n v="235.40926106371569"/>
  </r>
  <r>
    <x v="1"/>
    <x v="6"/>
    <x v="5"/>
    <x v="0"/>
    <x v="6"/>
    <n v="131.96861018411911"/>
  </r>
  <r>
    <x v="1"/>
    <x v="6"/>
    <x v="5"/>
    <x v="0"/>
    <x v="7"/>
    <n v="91.506511876450233"/>
  </r>
  <r>
    <x v="1"/>
    <x v="6"/>
    <x v="5"/>
    <x v="0"/>
    <x v="8"/>
    <n v="41.897693279790147"/>
  </r>
  <r>
    <x v="1"/>
    <x v="6"/>
    <x v="5"/>
    <x v="0"/>
    <x v="9"/>
    <n v="30.174555747805787"/>
  </r>
  <r>
    <x v="1"/>
    <x v="6"/>
    <x v="5"/>
    <x v="0"/>
    <x v="10"/>
    <n v="17.920000766437944"/>
  </r>
  <r>
    <x v="1"/>
    <x v="6"/>
    <x v="5"/>
    <x v="0"/>
    <x v="11"/>
    <n v="16.065994087888082"/>
  </r>
  <r>
    <x v="1"/>
    <x v="6"/>
    <x v="5"/>
    <x v="0"/>
    <x v="12"/>
    <n v="12.206202211228218"/>
  </r>
  <r>
    <x v="1"/>
    <x v="6"/>
    <x v="5"/>
    <x v="0"/>
    <x v="13"/>
    <n v="7.6413259091091028"/>
  </r>
  <r>
    <x v="1"/>
    <x v="6"/>
    <x v="5"/>
    <x v="0"/>
    <x v="14"/>
    <n v="6.4006610705352784"/>
  </r>
  <r>
    <x v="1"/>
    <x v="6"/>
    <x v="5"/>
    <x v="0"/>
    <x v="15"/>
    <n v="7.5119129855929909"/>
  </r>
  <r>
    <x v="1"/>
    <x v="6"/>
    <x v="5"/>
    <x v="1"/>
    <x v="0"/>
    <n v="1864.3707439708726"/>
  </r>
  <r>
    <x v="1"/>
    <x v="6"/>
    <x v="5"/>
    <x v="1"/>
    <x v="1"/>
    <n v="1528.1088010177045"/>
  </r>
  <r>
    <x v="1"/>
    <x v="6"/>
    <x v="5"/>
    <x v="1"/>
    <x v="2"/>
    <n v="718.7634957115506"/>
  </r>
  <r>
    <x v="1"/>
    <x v="6"/>
    <x v="5"/>
    <x v="1"/>
    <x v="3"/>
    <n v="373.62227360388522"/>
  </r>
  <r>
    <x v="1"/>
    <x v="6"/>
    <x v="5"/>
    <x v="1"/>
    <x v="4"/>
    <n v="266.60969912389595"/>
  </r>
  <r>
    <x v="1"/>
    <x v="6"/>
    <x v="5"/>
    <x v="1"/>
    <x v="5"/>
    <n v="182.40391110994719"/>
  </r>
  <r>
    <x v="1"/>
    <x v="6"/>
    <x v="5"/>
    <x v="1"/>
    <x v="6"/>
    <n v="102.73195453472297"/>
  </r>
  <r>
    <x v="1"/>
    <x v="6"/>
    <x v="5"/>
    <x v="1"/>
    <x v="7"/>
    <n v="71.764516957655772"/>
  </r>
  <r>
    <x v="1"/>
    <x v="6"/>
    <x v="5"/>
    <x v="1"/>
    <x v="8"/>
    <n v="33.237200584215991"/>
  </r>
  <r>
    <x v="1"/>
    <x v="6"/>
    <x v="5"/>
    <x v="1"/>
    <x v="9"/>
    <n v="24.344933267819421"/>
  </r>
  <r>
    <x v="1"/>
    <x v="6"/>
    <x v="5"/>
    <x v="1"/>
    <x v="10"/>
    <n v="14.797922413999363"/>
  </r>
  <r>
    <x v="1"/>
    <x v="6"/>
    <x v="5"/>
    <x v="1"/>
    <x v="11"/>
    <n v="13.659662342434434"/>
  </r>
  <r>
    <x v="1"/>
    <x v="6"/>
    <x v="5"/>
    <x v="1"/>
    <x v="12"/>
    <n v="10.722418413105633"/>
  </r>
  <r>
    <x v="1"/>
    <x v="6"/>
    <x v="5"/>
    <x v="1"/>
    <x v="13"/>
    <n v="6.9319324267703299"/>
  </r>
  <r>
    <x v="1"/>
    <x v="6"/>
    <x v="5"/>
    <x v="1"/>
    <x v="14"/>
    <n v="5.9711192422026018"/>
  </r>
  <r>
    <x v="1"/>
    <x v="6"/>
    <x v="6"/>
    <x v="0"/>
    <x v="0"/>
    <n v="2231.4305391399234"/>
  </r>
  <r>
    <x v="1"/>
    <x v="6"/>
    <x v="6"/>
    <x v="0"/>
    <x v="1"/>
    <n v="1438.1470089342276"/>
  </r>
  <r>
    <x v="1"/>
    <x v="6"/>
    <x v="6"/>
    <x v="0"/>
    <x v="2"/>
    <n v="1111.2539843892259"/>
  </r>
  <r>
    <x v="1"/>
    <x v="6"/>
    <x v="6"/>
    <x v="0"/>
    <x v="3"/>
    <n v="472.65880747986699"/>
  </r>
  <r>
    <x v="1"/>
    <x v="6"/>
    <x v="6"/>
    <x v="0"/>
    <x v="4"/>
    <n v="390.7725692028805"/>
  </r>
  <r>
    <x v="1"/>
    <x v="6"/>
    <x v="6"/>
    <x v="0"/>
    <x v="5"/>
    <n v="179.05959100212186"/>
  </r>
  <r>
    <x v="1"/>
    <x v="6"/>
    <x v="6"/>
    <x v="0"/>
    <x v="6"/>
    <n v="122.03458761592302"/>
  </r>
  <r>
    <x v="1"/>
    <x v="6"/>
    <x v="6"/>
    <x v="0"/>
    <x v="7"/>
    <n v="97.513016803402422"/>
  </r>
  <r>
    <x v="1"/>
    <x v="6"/>
    <x v="6"/>
    <x v="0"/>
    <x v="8"/>
    <n v="42.440657705211002"/>
  </r>
  <r>
    <x v="1"/>
    <x v="6"/>
    <x v="6"/>
    <x v="0"/>
    <x v="9"/>
    <n v="40.258249542501339"/>
  </r>
  <r>
    <x v="1"/>
    <x v="6"/>
    <x v="6"/>
    <x v="0"/>
    <x v="10"/>
    <n v="27.148657737291984"/>
  </r>
  <r>
    <x v="1"/>
    <x v="6"/>
    <x v="6"/>
    <x v="0"/>
    <x v="11"/>
    <n v="14.84063458509374"/>
  </r>
  <r>
    <x v="1"/>
    <x v="6"/>
    <x v="6"/>
    <x v="0"/>
    <x v="12"/>
    <n v="9.2400076193158398"/>
  </r>
  <r>
    <x v="1"/>
    <x v="6"/>
    <x v="6"/>
    <x v="0"/>
    <x v="13"/>
    <n v="8.8048119079028684"/>
  </r>
  <r>
    <x v="1"/>
    <x v="6"/>
    <x v="6"/>
    <x v="0"/>
    <x v="14"/>
    <n v="7.8601754777510413"/>
  </r>
  <r>
    <x v="1"/>
    <x v="6"/>
    <x v="6"/>
    <x v="0"/>
    <x v="15"/>
    <n v="6.7822159563262128"/>
  </r>
  <r>
    <x v="1"/>
    <x v="6"/>
    <x v="6"/>
    <x v="1"/>
    <x v="0"/>
    <n v="1961.0272613207781"/>
  </r>
  <r>
    <x v="1"/>
    <x v="6"/>
    <x v="6"/>
    <x v="1"/>
    <x v="1"/>
    <n v="1107.3189263124111"/>
  </r>
  <r>
    <x v="1"/>
    <x v="6"/>
    <x v="6"/>
    <x v="1"/>
    <x v="2"/>
    <n v="866.63392423660355"/>
  </r>
  <r>
    <x v="1"/>
    <x v="6"/>
    <x v="6"/>
    <x v="1"/>
    <x v="3"/>
    <n v="364.54549636371297"/>
  </r>
  <r>
    <x v="1"/>
    <x v="6"/>
    <x v="6"/>
    <x v="1"/>
    <x v="4"/>
    <n v="301.91668361397313"/>
  </r>
  <r>
    <x v="1"/>
    <x v="6"/>
    <x v="6"/>
    <x v="1"/>
    <x v="5"/>
    <n v="138.741862024554"/>
  </r>
  <r>
    <x v="1"/>
    <x v="6"/>
    <x v="6"/>
    <x v="1"/>
    <x v="6"/>
    <n v="94.998503479718721"/>
  </r>
  <r>
    <x v="1"/>
    <x v="6"/>
    <x v="6"/>
    <x v="1"/>
    <x v="7"/>
    <n v="76.474853829582045"/>
  </r>
  <r>
    <x v="1"/>
    <x v="6"/>
    <x v="6"/>
    <x v="1"/>
    <x v="8"/>
    <n v="33.66773116168833"/>
  </r>
  <r>
    <x v="1"/>
    <x v="6"/>
    <x v="6"/>
    <x v="1"/>
    <x v="9"/>
    <n v="32.480214961173267"/>
  </r>
  <r>
    <x v="1"/>
    <x v="6"/>
    <x v="6"/>
    <x v="1"/>
    <x v="10"/>
    <n v="22.418481645018552"/>
  </r>
  <r>
    <x v="1"/>
    <x v="6"/>
    <x v="6"/>
    <x v="1"/>
    <x v="11"/>
    <n v="12.617665515138636"/>
  </r>
  <r>
    <x v="1"/>
    <x v="6"/>
    <x v="6"/>
    <x v="1"/>
    <x v="12"/>
    <n v="8.1166794521249859"/>
  </r>
  <r>
    <x v="1"/>
    <x v="6"/>
    <x v="6"/>
    <x v="1"/>
    <x v="13"/>
    <n v="7.9873005329555831"/>
  </r>
  <r>
    <x v="1"/>
    <x v="6"/>
    <x v="6"/>
    <x v="1"/>
    <x v="14"/>
    <n v="7.3326090064861464"/>
  </r>
  <r>
    <x v="1"/>
    <x v="6"/>
    <x v="6"/>
    <x v="1"/>
    <x v="15"/>
    <n v="8.4061730527680023"/>
  </r>
  <r>
    <x v="1"/>
    <x v="6"/>
    <x v="7"/>
    <x v="0"/>
    <x v="0"/>
    <n v="2382.8694305564413"/>
  </r>
  <r>
    <x v="1"/>
    <x v="6"/>
    <x v="7"/>
    <x v="0"/>
    <x v="1"/>
    <n v="1620.2762491912426"/>
  </r>
  <r>
    <x v="1"/>
    <x v="6"/>
    <x v="7"/>
    <x v="0"/>
    <x v="2"/>
    <n v="820.31631708783254"/>
  </r>
  <r>
    <x v="1"/>
    <x v="6"/>
    <x v="7"/>
    <x v="0"/>
    <x v="3"/>
    <n v="751.7387082478582"/>
  </r>
  <r>
    <x v="1"/>
    <x v="6"/>
    <x v="7"/>
    <x v="0"/>
    <x v="4"/>
    <n v="369.65856930922905"/>
  </r>
  <r>
    <x v="1"/>
    <x v="6"/>
    <x v="7"/>
    <x v="0"/>
    <x v="5"/>
    <n v="225.3103510514153"/>
  </r>
  <r>
    <x v="1"/>
    <x v="6"/>
    <x v="7"/>
    <x v="0"/>
    <x v="6"/>
    <n v="152.75199579565884"/>
  </r>
  <r>
    <x v="1"/>
    <x v="6"/>
    <x v="7"/>
    <x v="0"/>
    <x v="7"/>
    <n v="93.556947305942472"/>
  </r>
  <r>
    <x v="1"/>
    <x v="6"/>
    <x v="7"/>
    <x v="0"/>
    <x v="8"/>
    <n v="48.026925422954285"/>
  </r>
  <r>
    <x v="1"/>
    <x v="6"/>
    <x v="7"/>
    <x v="0"/>
    <x v="9"/>
    <n v="40.115314078409902"/>
  </r>
  <r>
    <x v="1"/>
    <x v="6"/>
    <x v="7"/>
    <x v="0"/>
    <x v="10"/>
    <n v="23.277801264114071"/>
  </r>
  <r>
    <x v="1"/>
    <x v="6"/>
    <x v="7"/>
    <x v="0"/>
    <x v="11"/>
    <n v="14.409410796398703"/>
  </r>
  <r>
    <x v="1"/>
    <x v="6"/>
    <x v="7"/>
    <x v="0"/>
    <x v="12"/>
    <n v="11.390943368219396"/>
  </r>
  <r>
    <x v="1"/>
    <x v="6"/>
    <x v="7"/>
    <x v="0"/>
    <x v="13"/>
    <n v="7.6833217581299138"/>
  </r>
  <r>
    <x v="1"/>
    <x v="6"/>
    <x v="7"/>
    <x v="0"/>
    <x v="14"/>
    <n v="7.444849927334265"/>
  </r>
  <r>
    <x v="1"/>
    <x v="6"/>
    <x v="7"/>
    <x v="0"/>
    <x v="15"/>
    <n v="6.2215051548679607"/>
  </r>
  <r>
    <x v="1"/>
    <x v="6"/>
    <x v="7"/>
    <x v="1"/>
    <x v="0"/>
    <n v="1957.7201803784228"/>
  </r>
  <r>
    <x v="1"/>
    <x v="6"/>
    <x v="7"/>
    <x v="1"/>
    <x v="1"/>
    <n v="1247.5513973467305"/>
  </r>
  <r>
    <x v="1"/>
    <x v="6"/>
    <x v="7"/>
    <x v="1"/>
    <x v="2"/>
    <n v="632.01418357814327"/>
  </r>
  <r>
    <x v="1"/>
    <x v="6"/>
    <x v="7"/>
    <x v="1"/>
    <x v="3"/>
    <n v="579.88495691594471"/>
  </r>
  <r>
    <x v="1"/>
    <x v="6"/>
    <x v="7"/>
    <x v="1"/>
    <x v="4"/>
    <n v="285.60408359246935"/>
  </r>
  <r>
    <x v="1"/>
    <x v="6"/>
    <x v="7"/>
    <x v="1"/>
    <x v="5"/>
    <n v="174.57901682548925"/>
  </r>
  <r>
    <x v="1"/>
    <x v="6"/>
    <x v="7"/>
    <x v="1"/>
    <x v="6"/>
    <n v="118.91106797323742"/>
  </r>
  <r>
    <x v="1"/>
    <x v="6"/>
    <x v="7"/>
    <x v="1"/>
    <x v="7"/>
    <n v="73.372710105363339"/>
  </r>
  <r>
    <x v="1"/>
    <x v="6"/>
    <x v="7"/>
    <x v="1"/>
    <x v="8"/>
    <n v="38.099585492169155"/>
  </r>
  <r>
    <x v="1"/>
    <x v="6"/>
    <x v="7"/>
    <x v="1"/>
    <x v="9"/>
    <n v="32.365292402718097"/>
  </r>
  <r>
    <x v="1"/>
    <x v="6"/>
    <x v="7"/>
    <x v="1"/>
    <x v="10"/>
    <n v="19.222365908951748"/>
  </r>
  <r>
    <x v="1"/>
    <x v="6"/>
    <x v="7"/>
    <x v="1"/>
    <x v="11"/>
    <n v="12.25127133833143"/>
  </r>
  <r>
    <x v="1"/>
    <x v="6"/>
    <x v="7"/>
    <x v="1"/>
    <x v="12"/>
    <n v="10.006324685613356"/>
  </r>
  <r>
    <x v="1"/>
    <x v="6"/>
    <x v="7"/>
    <x v="1"/>
    <x v="13"/>
    <n v="6.9700696559740898"/>
  </r>
  <r>
    <x v="1"/>
    <x v="6"/>
    <x v="7"/>
    <x v="1"/>
    <x v="14"/>
    <n v="6.9452663662798653"/>
  </r>
  <r>
    <x v="1"/>
    <x v="6"/>
    <x v="7"/>
    <x v="1"/>
    <x v="15"/>
    <n v="7.7112914976331641"/>
  </r>
  <r>
    <x v="1"/>
    <x v="6"/>
    <x v="8"/>
    <x v="0"/>
    <x v="0"/>
    <n v="2205.7335697357125"/>
  </r>
  <r>
    <x v="1"/>
    <x v="6"/>
    <x v="8"/>
    <x v="0"/>
    <x v="1"/>
    <n v="1693.6091408183988"/>
  </r>
  <r>
    <x v="1"/>
    <x v="6"/>
    <x v="8"/>
    <x v="0"/>
    <x v="2"/>
    <n v="997.17830387253582"/>
  </r>
  <r>
    <x v="1"/>
    <x v="6"/>
    <x v="8"/>
    <x v="0"/>
    <x v="3"/>
    <n v="578.65665580176824"/>
  </r>
  <r>
    <x v="1"/>
    <x v="6"/>
    <x v="8"/>
    <x v="0"/>
    <x v="4"/>
    <n v="370.96461531150584"/>
  </r>
  <r>
    <x v="1"/>
    <x v="6"/>
    <x v="8"/>
    <x v="0"/>
    <x v="5"/>
    <n v="273.58254126667958"/>
  </r>
  <r>
    <x v="1"/>
    <x v="6"/>
    <x v="8"/>
    <x v="0"/>
    <x v="6"/>
    <n v="152.08194687467491"/>
  </r>
  <r>
    <x v="1"/>
    <x v="6"/>
    <x v="8"/>
    <x v="0"/>
    <x v="7"/>
    <n v="83.952564610628272"/>
  </r>
  <r>
    <x v="1"/>
    <x v="6"/>
    <x v="8"/>
    <x v="0"/>
    <x v="8"/>
    <n v="51.937825211903778"/>
  </r>
  <r>
    <x v="1"/>
    <x v="6"/>
    <x v="8"/>
    <x v="0"/>
    <x v="9"/>
    <n v="26.26569642582141"/>
  </r>
  <r>
    <x v="1"/>
    <x v="6"/>
    <x v="8"/>
    <x v="0"/>
    <x v="10"/>
    <n v="19.92967816294243"/>
  </r>
  <r>
    <x v="1"/>
    <x v="6"/>
    <x v="8"/>
    <x v="0"/>
    <x v="11"/>
    <n v="13.715677417181611"/>
  </r>
  <r>
    <x v="1"/>
    <x v="6"/>
    <x v="8"/>
    <x v="0"/>
    <x v="12"/>
    <n v="9.8110201131212964"/>
  </r>
  <r>
    <x v="1"/>
    <x v="6"/>
    <x v="8"/>
    <x v="0"/>
    <x v="13"/>
    <n v="9.2903773522422242"/>
  </r>
  <r>
    <x v="1"/>
    <x v="6"/>
    <x v="8"/>
    <x v="0"/>
    <x v="14"/>
    <n v="7.0079398871996554"/>
  </r>
  <r>
    <x v="1"/>
    <x v="6"/>
    <x v="8"/>
    <x v="0"/>
    <x v="15"/>
    <n v="6.7783963823014179"/>
  </r>
  <r>
    <x v="1"/>
    <x v="6"/>
    <x v="8"/>
    <x v="1"/>
    <x v="0"/>
    <n v="1702.6030662178296"/>
  </r>
  <r>
    <x v="1"/>
    <x v="6"/>
    <x v="8"/>
    <x v="1"/>
    <x v="1"/>
    <n v="1336.4380015037664"/>
  </r>
  <r>
    <x v="1"/>
    <x v="6"/>
    <x v="8"/>
    <x v="1"/>
    <x v="2"/>
    <n v="768.27776290567795"/>
  </r>
  <r>
    <x v="1"/>
    <x v="6"/>
    <x v="8"/>
    <x v="1"/>
    <x v="3"/>
    <n v="446.29831580756831"/>
  </r>
  <r>
    <x v="1"/>
    <x v="6"/>
    <x v="8"/>
    <x v="1"/>
    <x v="4"/>
    <n v="286.61310521478794"/>
  </r>
  <r>
    <x v="1"/>
    <x v="6"/>
    <x v="8"/>
    <x v="1"/>
    <x v="5"/>
    <n v="211.98208228779322"/>
  </r>
  <r>
    <x v="1"/>
    <x v="6"/>
    <x v="8"/>
    <x v="1"/>
    <x v="6"/>
    <n v="118.38940808449054"/>
  </r>
  <r>
    <x v="1"/>
    <x v="6"/>
    <x v="8"/>
    <x v="1"/>
    <x v="7"/>
    <n v="65.840355903443552"/>
  </r>
  <r>
    <x v="1"/>
    <x v="6"/>
    <x v="8"/>
    <x v="1"/>
    <x v="8"/>
    <n v="41.202042694200756"/>
  </r>
  <r>
    <x v="1"/>
    <x v="6"/>
    <x v="8"/>
    <x v="1"/>
    <x v="9"/>
    <n v="21.191298699809185"/>
  </r>
  <r>
    <x v="1"/>
    <x v="6"/>
    <x v="8"/>
    <x v="1"/>
    <x v="10"/>
    <n v="16.457515119692093"/>
  </r>
  <r>
    <x v="1"/>
    <x v="6"/>
    <x v="8"/>
    <x v="1"/>
    <x v="11"/>
    <n v="11.661411434804119"/>
  </r>
  <r>
    <x v="1"/>
    <x v="6"/>
    <x v="8"/>
    <x v="1"/>
    <x v="12"/>
    <n v="8.6184254313373394"/>
  </r>
  <r>
    <x v="1"/>
    <x v="6"/>
    <x v="8"/>
    <x v="1"/>
    <x v="13"/>
    <n v="8.4279199764760993"/>
  </r>
  <r>
    <x v="1"/>
    <x v="6"/>
    <x v="8"/>
    <x v="1"/>
    <x v="14"/>
    <n v="6.5376620773250762"/>
  </r>
  <r>
    <x v="1"/>
    <x v="6"/>
    <x v="8"/>
    <x v="1"/>
    <x v="15"/>
    <n v="8.401522235409761"/>
  </r>
  <r>
    <x v="1"/>
    <x v="6"/>
    <x v="9"/>
    <x v="0"/>
    <x v="0"/>
    <n v="2144.2648381557437"/>
  </r>
  <r>
    <x v="1"/>
    <x v="6"/>
    <x v="9"/>
    <x v="0"/>
    <x v="1"/>
    <n v="1889.2281029741466"/>
  </r>
  <r>
    <x v="1"/>
    <x v="6"/>
    <x v="9"/>
    <x v="0"/>
    <x v="2"/>
    <n v="1023.5685740288172"/>
  </r>
  <r>
    <x v="1"/>
    <x v="6"/>
    <x v="9"/>
    <x v="0"/>
    <x v="3"/>
    <n v="557.16248256297752"/>
  </r>
  <r>
    <x v="1"/>
    <x v="6"/>
    <x v="9"/>
    <x v="0"/>
    <x v="4"/>
    <n v="375.29668342384053"/>
  </r>
  <r>
    <x v="1"/>
    <x v="6"/>
    <x v="9"/>
    <x v="0"/>
    <x v="5"/>
    <n v="226.66001670253843"/>
  </r>
  <r>
    <x v="1"/>
    <x v="6"/>
    <x v="9"/>
    <x v="0"/>
    <x v="6"/>
    <n v="145.64346926435533"/>
  </r>
  <r>
    <x v="1"/>
    <x v="6"/>
    <x v="9"/>
    <x v="0"/>
    <x v="7"/>
    <n v="92.088424891117626"/>
  </r>
  <r>
    <x v="1"/>
    <x v="6"/>
    <x v="9"/>
    <x v="0"/>
    <x v="8"/>
    <n v="40.955431582700506"/>
  </r>
  <r>
    <x v="1"/>
    <x v="6"/>
    <x v="9"/>
    <x v="0"/>
    <x v="9"/>
    <n v="37.513626727408962"/>
  </r>
  <r>
    <x v="1"/>
    <x v="6"/>
    <x v="9"/>
    <x v="0"/>
    <x v="10"/>
    <n v="24.554927268348063"/>
  </r>
  <r>
    <x v="1"/>
    <x v="6"/>
    <x v="9"/>
    <x v="0"/>
    <x v="11"/>
    <n v="13.299001452702766"/>
  </r>
  <r>
    <x v="1"/>
    <x v="6"/>
    <x v="9"/>
    <x v="0"/>
    <x v="12"/>
    <n v="14.056729423498895"/>
  </r>
  <r>
    <x v="1"/>
    <x v="6"/>
    <x v="9"/>
    <x v="0"/>
    <x v="13"/>
    <n v="10.186590330337873"/>
  </r>
  <r>
    <x v="1"/>
    <x v="6"/>
    <x v="9"/>
    <x v="0"/>
    <x v="14"/>
    <n v="8.8945381237094576"/>
  </r>
  <r>
    <x v="1"/>
    <x v="6"/>
    <x v="9"/>
    <x v="0"/>
    <x v="15"/>
    <n v="5.2813728528222175"/>
  </r>
  <r>
    <x v="1"/>
    <x v="6"/>
    <x v="9"/>
    <x v="1"/>
    <x v="0"/>
    <n v="1968.467426613174"/>
  </r>
  <r>
    <x v="1"/>
    <x v="6"/>
    <x v="9"/>
    <x v="1"/>
    <x v="1"/>
    <n v="1463.3296766201711"/>
  </r>
  <r>
    <x v="1"/>
    <x v="6"/>
    <x v="9"/>
    <x v="1"/>
    <x v="2"/>
    <n v="788.610192561845"/>
  </r>
  <r>
    <x v="1"/>
    <x v="6"/>
    <x v="9"/>
    <x v="1"/>
    <x v="3"/>
    <n v="429.72058664819843"/>
  </r>
  <r>
    <x v="1"/>
    <x v="6"/>
    <x v="9"/>
    <x v="1"/>
    <x v="4"/>
    <n v="289.96012927700366"/>
  </r>
  <r>
    <x v="1"/>
    <x v="6"/>
    <x v="9"/>
    <x v="1"/>
    <x v="5"/>
    <n v="175.62473866033196"/>
  </r>
  <r>
    <x v="1"/>
    <x v="6"/>
    <x v="9"/>
    <x v="1"/>
    <x v="6"/>
    <n v="113.37732368581354"/>
  </r>
  <r>
    <x v="1"/>
    <x v="6"/>
    <x v="9"/>
    <x v="1"/>
    <x v="7"/>
    <n v="72.22095831782525"/>
  </r>
  <r>
    <x v="1"/>
    <x v="6"/>
    <x v="9"/>
    <x v="1"/>
    <x v="8"/>
    <n v="32.489759317898681"/>
  </r>
  <r>
    <x v="1"/>
    <x v="6"/>
    <x v="9"/>
    <x v="1"/>
    <x v="9"/>
    <n v="30.266186603457157"/>
  </r>
  <r>
    <x v="1"/>
    <x v="6"/>
    <x v="9"/>
    <x v="1"/>
    <x v="10"/>
    <n v="20.276949957636166"/>
  </r>
  <r>
    <x v="1"/>
    <x v="6"/>
    <x v="9"/>
    <x v="1"/>
    <x v="11"/>
    <n v="11.307143124972427"/>
  </r>
  <r>
    <x v="1"/>
    <x v="6"/>
    <x v="9"/>
    <x v="1"/>
    <x v="12"/>
    <n v="12.348040565413624"/>
  </r>
  <r>
    <x v="1"/>
    <x v="6"/>
    <x v="9"/>
    <x v="1"/>
    <x v="13"/>
    <n v="9.2409344510115687"/>
  </r>
  <r>
    <x v="1"/>
    <x v="6"/>
    <x v="9"/>
    <x v="1"/>
    <x v="14"/>
    <n v="8.2976574460791728"/>
  </r>
  <r>
    <x v="1"/>
    <x v="6"/>
    <x v="10"/>
    <x v="0"/>
    <x v="0"/>
    <n v="2484.6867022275819"/>
  </r>
  <r>
    <x v="1"/>
    <x v="6"/>
    <x v="10"/>
    <x v="0"/>
    <x v="1"/>
    <n v="1469.047895924494"/>
  </r>
  <r>
    <x v="1"/>
    <x v="6"/>
    <x v="10"/>
    <x v="0"/>
    <x v="2"/>
    <n v="1008.6257870389315"/>
  </r>
  <r>
    <x v="1"/>
    <x v="6"/>
    <x v="10"/>
    <x v="0"/>
    <x v="3"/>
    <n v="481.60991750197331"/>
  </r>
  <r>
    <x v="1"/>
    <x v="6"/>
    <x v="10"/>
    <x v="0"/>
    <x v="4"/>
    <n v="316.23503419046244"/>
  </r>
  <r>
    <x v="1"/>
    <x v="6"/>
    <x v="10"/>
    <x v="0"/>
    <x v="5"/>
    <n v="210.81288481829711"/>
  </r>
  <r>
    <x v="1"/>
    <x v="6"/>
    <x v="10"/>
    <x v="0"/>
    <x v="6"/>
    <n v="118.6951163173045"/>
  </r>
  <r>
    <x v="1"/>
    <x v="6"/>
    <x v="10"/>
    <x v="0"/>
    <x v="7"/>
    <n v="72.049867009481389"/>
  </r>
  <r>
    <x v="1"/>
    <x v="6"/>
    <x v="10"/>
    <x v="0"/>
    <x v="8"/>
    <n v="41.971044902676113"/>
  </r>
  <r>
    <x v="1"/>
    <x v="6"/>
    <x v="10"/>
    <x v="0"/>
    <x v="9"/>
    <n v="28.873951422893697"/>
  </r>
  <r>
    <x v="1"/>
    <x v="6"/>
    <x v="10"/>
    <x v="0"/>
    <x v="10"/>
    <n v="24.613916628815581"/>
  </r>
  <r>
    <x v="1"/>
    <x v="6"/>
    <x v="10"/>
    <x v="0"/>
    <x v="11"/>
    <n v="13.707549608922632"/>
  </r>
  <r>
    <x v="1"/>
    <x v="6"/>
    <x v="10"/>
    <x v="0"/>
    <x v="12"/>
    <n v="11.343467284362223"/>
  </r>
  <r>
    <x v="1"/>
    <x v="6"/>
    <x v="10"/>
    <x v="0"/>
    <x v="13"/>
    <n v="10.795757980242023"/>
  </r>
  <r>
    <x v="1"/>
    <x v="6"/>
    <x v="10"/>
    <x v="0"/>
    <x v="14"/>
    <n v="7.0805909321344016"/>
  </r>
  <r>
    <x v="1"/>
    <x v="6"/>
    <x v="10"/>
    <x v="0"/>
    <x v="15"/>
    <n v="5.2574945978373524"/>
  </r>
  <r>
    <x v="1"/>
    <x v="6"/>
    <x v="10"/>
    <x v="1"/>
    <x v="0"/>
    <n v="2194.2682353631803"/>
  </r>
  <r>
    <x v="1"/>
    <x v="6"/>
    <x v="10"/>
    <x v="1"/>
    <x v="1"/>
    <n v="1131.1112881181027"/>
  </r>
  <r>
    <x v="1"/>
    <x v="6"/>
    <x v="10"/>
    <x v="1"/>
    <x v="2"/>
    <n v="777.09755377573072"/>
  </r>
  <r>
    <x v="1"/>
    <x v="6"/>
    <x v="10"/>
    <x v="1"/>
    <x v="3"/>
    <n v="371.44949305212799"/>
  </r>
  <r>
    <x v="1"/>
    <x v="6"/>
    <x v="10"/>
    <x v="1"/>
    <x v="4"/>
    <n v="244.32821824547818"/>
  </r>
  <r>
    <x v="1"/>
    <x v="6"/>
    <x v="10"/>
    <x v="1"/>
    <x v="5"/>
    <n v="163.34583667501184"/>
  </r>
  <r>
    <x v="1"/>
    <x v="6"/>
    <x v="10"/>
    <x v="1"/>
    <x v="6"/>
    <n v="92.399212090525509"/>
  </r>
  <r>
    <x v="1"/>
    <x v="6"/>
    <x v="10"/>
    <x v="1"/>
    <x v="7"/>
    <n v="56.505633776371226"/>
  </r>
  <r>
    <x v="1"/>
    <x v="6"/>
    <x v="10"/>
    <x v="1"/>
    <x v="8"/>
    <n v="33.295483165705555"/>
  </r>
  <r>
    <x v="1"/>
    <x v="6"/>
    <x v="10"/>
    <x v="1"/>
    <x v="9"/>
    <n v="23.295694700542661"/>
  </r>
  <r>
    <x v="1"/>
    <x v="6"/>
    <x v="10"/>
    <x v="1"/>
    <x v="10"/>
    <n v="20.325711172016586"/>
  </r>
  <r>
    <x v="1"/>
    <x v="6"/>
    <x v="10"/>
    <x v="1"/>
    <x v="11"/>
    <n v="11.654534444430286"/>
  </r>
  <r>
    <x v="1"/>
    <x v="6"/>
    <x v="10"/>
    <x v="1"/>
    <x v="12"/>
    <n v="9.9646235707625745"/>
  </r>
  <r>
    <x v="1"/>
    <x v="6"/>
    <x v="10"/>
    <x v="1"/>
    <x v="13"/>
    <n v="9.7935783087142489"/>
  </r>
  <r>
    <x v="1"/>
    <x v="6"/>
    <x v="10"/>
    <x v="1"/>
    <x v="14"/>
    <n v="6.6054528449758623"/>
  </r>
  <r>
    <x v="1"/>
    <x v="7"/>
    <x v="0"/>
    <x v="0"/>
    <x v="0"/>
    <n v="22.617336226435139"/>
  </r>
  <r>
    <x v="1"/>
    <x v="7"/>
    <x v="0"/>
    <x v="1"/>
    <x v="0"/>
    <n v="15.126541585388233"/>
  </r>
  <r>
    <x v="1"/>
    <x v="7"/>
    <x v="1"/>
    <x v="0"/>
    <x v="0"/>
    <n v="17.761057612178561"/>
  </r>
  <r>
    <x v="1"/>
    <x v="7"/>
    <x v="1"/>
    <x v="1"/>
    <x v="0"/>
    <n v="4.0845170046517829"/>
  </r>
  <r>
    <x v="1"/>
    <x v="7"/>
    <x v="2"/>
    <x v="0"/>
    <x v="0"/>
    <n v="13.472647462922229"/>
  </r>
  <r>
    <x v="2"/>
    <x v="0"/>
    <x v="0"/>
    <x v="0"/>
    <x v="0"/>
    <n v="499.99999999999955"/>
  </r>
  <r>
    <x v="2"/>
    <x v="0"/>
    <x v="0"/>
    <x v="0"/>
    <x v="1"/>
    <n v="499.99999999999955"/>
  </r>
  <r>
    <x v="2"/>
    <x v="0"/>
    <x v="0"/>
    <x v="0"/>
    <x v="2"/>
    <n v="499.99999999999955"/>
  </r>
  <r>
    <x v="2"/>
    <x v="0"/>
    <x v="0"/>
    <x v="0"/>
    <x v="3"/>
    <n v="499.99999999999955"/>
  </r>
  <r>
    <x v="2"/>
    <x v="0"/>
    <x v="0"/>
    <x v="0"/>
    <x v="4"/>
    <n v="499.99999999999955"/>
  </r>
  <r>
    <x v="2"/>
    <x v="0"/>
    <x v="0"/>
    <x v="0"/>
    <x v="5"/>
    <n v="499.99999999999955"/>
  </r>
  <r>
    <x v="2"/>
    <x v="0"/>
    <x v="0"/>
    <x v="0"/>
    <x v="6"/>
    <n v="499.99999999999955"/>
  </r>
  <r>
    <x v="2"/>
    <x v="0"/>
    <x v="0"/>
    <x v="0"/>
    <x v="7"/>
    <n v="499.99999999999955"/>
  </r>
  <r>
    <x v="2"/>
    <x v="0"/>
    <x v="0"/>
    <x v="0"/>
    <x v="8"/>
    <n v="499.99999999999955"/>
  </r>
  <r>
    <x v="2"/>
    <x v="0"/>
    <x v="0"/>
    <x v="0"/>
    <x v="9"/>
    <n v="499.99999999999955"/>
  </r>
  <r>
    <x v="2"/>
    <x v="0"/>
    <x v="0"/>
    <x v="0"/>
    <x v="10"/>
    <n v="499.99999999999955"/>
  </r>
  <r>
    <x v="2"/>
    <x v="0"/>
    <x v="0"/>
    <x v="0"/>
    <x v="11"/>
    <n v="499.99999999999955"/>
  </r>
  <r>
    <x v="2"/>
    <x v="0"/>
    <x v="0"/>
    <x v="0"/>
    <x v="12"/>
    <n v="499.99999999999955"/>
  </r>
  <r>
    <x v="2"/>
    <x v="0"/>
    <x v="0"/>
    <x v="0"/>
    <x v="13"/>
    <n v="499.99999999999955"/>
  </r>
  <r>
    <x v="2"/>
    <x v="0"/>
    <x v="0"/>
    <x v="0"/>
    <x v="14"/>
    <n v="499.99999999999955"/>
  </r>
  <r>
    <x v="2"/>
    <x v="0"/>
    <x v="0"/>
    <x v="0"/>
    <x v="15"/>
    <n v="499.99999999999955"/>
  </r>
  <r>
    <x v="2"/>
    <x v="0"/>
    <x v="0"/>
    <x v="1"/>
    <x v="0"/>
    <n v="500"/>
  </r>
  <r>
    <x v="2"/>
    <x v="0"/>
    <x v="0"/>
    <x v="1"/>
    <x v="1"/>
    <n v="517.24426886080573"/>
  </r>
  <r>
    <x v="2"/>
    <x v="0"/>
    <x v="0"/>
    <x v="1"/>
    <x v="2"/>
    <n v="521.22743181935232"/>
  </r>
  <r>
    <x v="2"/>
    <x v="0"/>
    <x v="0"/>
    <x v="1"/>
    <x v="3"/>
    <n v="505.11503049988778"/>
  </r>
  <r>
    <x v="2"/>
    <x v="0"/>
    <x v="0"/>
    <x v="1"/>
    <x v="4"/>
    <n v="503.07718720394053"/>
  </r>
  <r>
    <x v="2"/>
    <x v="0"/>
    <x v="0"/>
    <x v="1"/>
    <x v="5"/>
    <n v="501.76998938092794"/>
  </r>
  <r>
    <x v="2"/>
    <x v="0"/>
    <x v="0"/>
    <x v="1"/>
    <x v="6"/>
    <n v="500.49366499647277"/>
  </r>
  <r>
    <x v="2"/>
    <x v="0"/>
    <x v="0"/>
    <x v="1"/>
    <x v="7"/>
    <n v="500.10908081230207"/>
  </r>
  <r>
    <x v="2"/>
    <x v="0"/>
    <x v="0"/>
    <x v="1"/>
    <x v="8"/>
    <n v="500"/>
  </r>
  <r>
    <x v="2"/>
    <x v="0"/>
    <x v="0"/>
    <x v="1"/>
    <x v="9"/>
    <n v="500"/>
  </r>
  <r>
    <x v="2"/>
    <x v="0"/>
    <x v="0"/>
    <x v="1"/>
    <x v="10"/>
    <n v="500"/>
  </r>
  <r>
    <x v="2"/>
    <x v="0"/>
    <x v="0"/>
    <x v="1"/>
    <x v="11"/>
    <n v="500"/>
  </r>
  <r>
    <x v="2"/>
    <x v="0"/>
    <x v="0"/>
    <x v="1"/>
    <x v="12"/>
    <n v="500"/>
  </r>
  <r>
    <x v="2"/>
    <x v="0"/>
    <x v="0"/>
    <x v="1"/>
    <x v="13"/>
    <n v="500"/>
  </r>
  <r>
    <x v="2"/>
    <x v="0"/>
    <x v="0"/>
    <x v="1"/>
    <x v="14"/>
    <n v="500"/>
  </r>
  <r>
    <x v="2"/>
    <x v="0"/>
    <x v="0"/>
    <x v="1"/>
    <x v="15"/>
    <n v="500"/>
  </r>
  <r>
    <x v="2"/>
    <x v="0"/>
    <x v="1"/>
    <x v="0"/>
    <x v="0"/>
    <n v="268.488264406062"/>
  </r>
  <r>
    <x v="2"/>
    <x v="0"/>
    <x v="1"/>
    <x v="0"/>
    <x v="1"/>
    <n v="268.488264406062"/>
  </r>
  <r>
    <x v="2"/>
    <x v="0"/>
    <x v="1"/>
    <x v="0"/>
    <x v="2"/>
    <n v="268.488264406062"/>
  </r>
  <r>
    <x v="2"/>
    <x v="0"/>
    <x v="1"/>
    <x v="0"/>
    <x v="3"/>
    <n v="268.488264406062"/>
  </r>
  <r>
    <x v="2"/>
    <x v="0"/>
    <x v="1"/>
    <x v="0"/>
    <x v="4"/>
    <n v="268.488264406062"/>
  </r>
  <r>
    <x v="2"/>
    <x v="0"/>
    <x v="1"/>
    <x v="0"/>
    <x v="5"/>
    <n v="268.488264406062"/>
  </r>
  <r>
    <x v="2"/>
    <x v="0"/>
    <x v="1"/>
    <x v="0"/>
    <x v="6"/>
    <n v="268.488264406062"/>
  </r>
  <r>
    <x v="2"/>
    <x v="0"/>
    <x v="1"/>
    <x v="0"/>
    <x v="7"/>
    <n v="268.488264406062"/>
  </r>
  <r>
    <x v="2"/>
    <x v="0"/>
    <x v="1"/>
    <x v="0"/>
    <x v="8"/>
    <n v="268.488264406062"/>
  </r>
  <r>
    <x v="2"/>
    <x v="0"/>
    <x v="1"/>
    <x v="0"/>
    <x v="9"/>
    <n v="268.488264406062"/>
  </r>
  <r>
    <x v="2"/>
    <x v="0"/>
    <x v="1"/>
    <x v="0"/>
    <x v="10"/>
    <n v="268.488264406062"/>
  </r>
  <r>
    <x v="2"/>
    <x v="0"/>
    <x v="1"/>
    <x v="0"/>
    <x v="11"/>
    <n v="268.488264406062"/>
  </r>
  <r>
    <x v="2"/>
    <x v="0"/>
    <x v="1"/>
    <x v="0"/>
    <x v="12"/>
    <n v="268.488264406062"/>
  </r>
  <r>
    <x v="2"/>
    <x v="0"/>
    <x v="1"/>
    <x v="0"/>
    <x v="13"/>
    <n v="268.488264406062"/>
  </r>
  <r>
    <x v="2"/>
    <x v="0"/>
    <x v="1"/>
    <x v="0"/>
    <x v="14"/>
    <n v="268.488264406062"/>
  </r>
  <r>
    <x v="2"/>
    <x v="0"/>
    <x v="1"/>
    <x v="0"/>
    <x v="15"/>
    <n v="268.488264406062"/>
  </r>
  <r>
    <x v="2"/>
    <x v="0"/>
    <x v="1"/>
    <x v="1"/>
    <x v="0"/>
    <n v="268.48826440606109"/>
  </r>
  <r>
    <x v="2"/>
    <x v="0"/>
    <x v="1"/>
    <x v="1"/>
    <x v="1"/>
    <n v="268.48826440606109"/>
  </r>
  <r>
    <x v="2"/>
    <x v="0"/>
    <x v="1"/>
    <x v="1"/>
    <x v="2"/>
    <n v="273.06545270715219"/>
  </r>
  <r>
    <x v="2"/>
    <x v="0"/>
    <x v="1"/>
    <x v="1"/>
    <x v="3"/>
    <n v="272.15804633475818"/>
  </r>
  <r>
    <x v="2"/>
    <x v="0"/>
    <x v="1"/>
    <x v="1"/>
    <x v="4"/>
    <n v="270.6913893089602"/>
  </r>
  <r>
    <x v="2"/>
    <x v="0"/>
    <x v="1"/>
    <x v="1"/>
    <x v="5"/>
    <n v="268.84335452086117"/>
  </r>
  <r>
    <x v="2"/>
    <x v="0"/>
    <x v="1"/>
    <x v="1"/>
    <x v="6"/>
    <n v="268.48826440606109"/>
  </r>
  <r>
    <x v="2"/>
    <x v="0"/>
    <x v="1"/>
    <x v="1"/>
    <x v="7"/>
    <n v="268.48826440606109"/>
  </r>
  <r>
    <x v="2"/>
    <x v="0"/>
    <x v="1"/>
    <x v="1"/>
    <x v="8"/>
    <n v="268.48826440606109"/>
  </r>
  <r>
    <x v="2"/>
    <x v="0"/>
    <x v="1"/>
    <x v="1"/>
    <x v="9"/>
    <n v="268.48826440606109"/>
  </r>
  <r>
    <x v="2"/>
    <x v="0"/>
    <x v="1"/>
    <x v="1"/>
    <x v="10"/>
    <n v="268.48826440606109"/>
  </r>
  <r>
    <x v="2"/>
    <x v="0"/>
    <x v="1"/>
    <x v="1"/>
    <x v="11"/>
    <n v="268.48826440606109"/>
  </r>
  <r>
    <x v="2"/>
    <x v="0"/>
    <x v="1"/>
    <x v="1"/>
    <x v="12"/>
    <n v="268.48826440606109"/>
  </r>
  <r>
    <x v="2"/>
    <x v="0"/>
    <x v="1"/>
    <x v="1"/>
    <x v="13"/>
    <n v="268.48826440606109"/>
  </r>
  <r>
    <x v="2"/>
    <x v="0"/>
    <x v="1"/>
    <x v="1"/>
    <x v="14"/>
    <n v="268.48826440606109"/>
  </r>
  <r>
    <x v="2"/>
    <x v="0"/>
    <x v="1"/>
    <x v="1"/>
    <x v="15"/>
    <n v="268.48826440606109"/>
  </r>
  <r>
    <x v="2"/>
    <x v="0"/>
    <x v="2"/>
    <x v="1"/>
    <x v="2"/>
    <n v="4.5771883010910708"/>
  </r>
  <r>
    <x v="2"/>
    <x v="0"/>
    <x v="2"/>
    <x v="1"/>
    <x v="3"/>
    <n v="3.6697819286975379"/>
  </r>
  <r>
    <x v="2"/>
    <x v="0"/>
    <x v="2"/>
    <x v="1"/>
    <x v="4"/>
    <n v="2.2031249028986255"/>
  </r>
  <r>
    <x v="2"/>
    <x v="0"/>
    <x v="2"/>
    <x v="1"/>
    <x v="5"/>
    <n v="0.35509011480008418"/>
  </r>
  <r>
    <x v="2"/>
    <x v="0"/>
    <x v="3"/>
    <x v="0"/>
    <x v="0"/>
    <n v="18.532911263553448"/>
  </r>
  <r>
    <x v="2"/>
    <x v="0"/>
    <x v="3"/>
    <x v="0"/>
    <x v="1"/>
    <n v="39.671472143338619"/>
  </r>
  <r>
    <x v="2"/>
    <x v="0"/>
    <x v="3"/>
    <x v="0"/>
    <x v="2"/>
    <n v="31.663752214250174"/>
  </r>
  <r>
    <x v="2"/>
    <x v="0"/>
    <x v="3"/>
    <x v="0"/>
    <x v="3"/>
    <n v="24.19672721311813"/>
  </r>
  <r>
    <x v="2"/>
    <x v="0"/>
    <x v="3"/>
    <x v="0"/>
    <x v="4"/>
    <n v="19.25686441173665"/>
  </r>
  <r>
    <x v="2"/>
    <x v="0"/>
    <x v="3"/>
    <x v="0"/>
    <x v="5"/>
    <n v="15.92931666144622"/>
  </r>
  <r>
    <x v="2"/>
    <x v="0"/>
    <x v="3"/>
    <x v="0"/>
    <x v="6"/>
    <n v="13.679330797145967"/>
  </r>
  <r>
    <x v="2"/>
    <x v="0"/>
    <x v="3"/>
    <x v="0"/>
    <x v="7"/>
    <n v="13.48260554330631"/>
  </r>
  <r>
    <x v="2"/>
    <x v="0"/>
    <x v="3"/>
    <x v="0"/>
    <x v="8"/>
    <n v="13.364680955243911"/>
  </r>
  <r>
    <x v="2"/>
    <x v="0"/>
    <x v="3"/>
    <x v="0"/>
    <x v="9"/>
    <n v="12.924564008760496"/>
  </r>
  <r>
    <x v="2"/>
    <x v="0"/>
    <x v="3"/>
    <x v="0"/>
    <x v="10"/>
    <n v="12.767574110491426"/>
  </r>
  <r>
    <x v="2"/>
    <x v="0"/>
    <x v="3"/>
    <x v="0"/>
    <x v="11"/>
    <n v="12.889633871239878"/>
  </r>
  <r>
    <x v="2"/>
    <x v="0"/>
    <x v="3"/>
    <x v="0"/>
    <x v="12"/>
    <n v="12.818474838631566"/>
  </r>
  <r>
    <x v="2"/>
    <x v="0"/>
    <x v="3"/>
    <x v="0"/>
    <x v="13"/>
    <n v="12.916559178934783"/>
  </r>
  <r>
    <x v="2"/>
    <x v="0"/>
    <x v="3"/>
    <x v="0"/>
    <x v="14"/>
    <n v="12.917935972860972"/>
  </r>
  <r>
    <x v="2"/>
    <x v="0"/>
    <x v="3"/>
    <x v="0"/>
    <x v="15"/>
    <n v="12.749342530965885"/>
  </r>
  <r>
    <x v="2"/>
    <x v="0"/>
    <x v="3"/>
    <x v="1"/>
    <x v="0"/>
    <n v="258.93034167492988"/>
  </r>
  <r>
    <x v="2"/>
    <x v="0"/>
    <x v="3"/>
    <x v="1"/>
    <x v="1"/>
    <n v="262.76675100045861"/>
  </r>
  <r>
    <x v="2"/>
    <x v="0"/>
    <x v="3"/>
    <x v="1"/>
    <x v="2"/>
    <n v="267.34393930155017"/>
  </r>
  <r>
    <x v="2"/>
    <x v="0"/>
    <x v="3"/>
    <x v="1"/>
    <x v="3"/>
    <n v="266.43653292915661"/>
  </r>
  <r>
    <x v="2"/>
    <x v="0"/>
    <x v="3"/>
    <x v="1"/>
    <x v="4"/>
    <n v="264.96987590335772"/>
  </r>
  <r>
    <x v="2"/>
    <x v="0"/>
    <x v="3"/>
    <x v="1"/>
    <x v="5"/>
    <n v="263.12184111525875"/>
  </r>
  <r>
    <x v="2"/>
    <x v="0"/>
    <x v="3"/>
    <x v="1"/>
    <x v="6"/>
    <n v="262.76675100045861"/>
  </r>
  <r>
    <x v="2"/>
    <x v="0"/>
    <x v="3"/>
    <x v="1"/>
    <x v="7"/>
    <n v="262.76675100045861"/>
  </r>
  <r>
    <x v="2"/>
    <x v="0"/>
    <x v="3"/>
    <x v="1"/>
    <x v="8"/>
    <n v="262.76675100045861"/>
  </r>
  <r>
    <x v="2"/>
    <x v="0"/>
    <x v="3"/>
    <x v="1"/>
    <x v="9"/>
    <n v="262.76675100045861"/>
  </r>
  <r>
    <x v="2"/>
    <x v="0"/>
    <x v="3"/>
    <x v="1"/>
    <x v="10"/>
    <n v="262.76675100045861"/>
  </r>
  <r>
    <x v="2"/>
    <x v="0"/>
    <x v="3"/>
    <x v="1"/>
    <x v="11"/>
    <n v="262.76675100045861"/>
  </r>
  <r>
    <x v="2"/>
    <x v="0"/>
    <x v="3"/>
    <x v="1"/>
    <x v="12"/>
    <n v="262.76675100045861"/>
  </r>
  <r>
    <x v="2"/>
    <x v="0"/>
    <x v="3"/>
    <x v="1"/>
    <x v="13"/>
    <n v="262.76675100045861"/>
  </r>
  <r>
    <x v="2"/>
    <x v="0"/>
    <x v="3"/>
    <x v="1"/>
    <x v="14"/>
    <n v="262.76675100045861"/>
  </r>
  <r>
    <x v="2"/>
    <x v="0"/>
    <x v="3"/>
    <x v="1"/>
    <x v="15"/>
    <n v="262.76675100045861"/>
  </r>
  <r>
    <x v="2"/>
    <x v="0"/>
    <x v="4"/>
    <x v="0"/>
    <x v="0"/>
    <n v="278.18605676175696"/>
  </r>
  <r>
    <x v="2"/>
    <x v="0"/>
    <x v="4"/>
    <x v="0"/>
    <x v="1"/>
    <n v="270.71949832302857"/>
  </r>
  <r>
    <x v="2"/>
    <x v="0"/>
    <x v="4"/>
    <x v="0"/>
    <x v="2"/>
    <n v="272.59203227000694"/>
  </r>
  <r>
    <x v="2"/>
    <x v="0"/>
    <x v="4"/>
    <x v="0"/>
    <x v="3"/>
    <n v="271.19893697623741"/>
  </r>
  <r>
    <x v="2"/>
    <x v="0"/>
    <x v="4"/>
    <x v="0"/>
    <x v="4"/>
    <n v="267.77280233402593"/>
  </r>
  <r>
    <x v="2"/>
    <x v="0"/>
    <x v="4"/>
    <x v="0"/>
    <x v="5"/>
    <n v="265.38191728963164"/>
  </r>
  <r>
    <x v="2"/>
    <x v="0"/>
    <x v="4"/>
    <x v="0"/>
    <x v="6"/>
    <n v="263.74680878734853"/>
  </r>
  <r>
    <x v="2"/>
    <x v="0"/>
    <x v="4"/>
    <x v="0"/>
    <x v="7"/>
    <n v="263.60972007464375"/>
  </r>
  <r>
    <x v="2"/>
    <x v="0"/>
    <x v="4"/>
    <x v="0"/>
    <x v="8"/>
    <n v="263.56833263162082"/>
  </r>
  <r>
    <x v="2"/>
    <x v="0"/>
    <x v="4"/>
    <x v="0"/>
    <x v="9"/>
    <n v="263.04070088988544"/>
  </r>
  <r>
    <x v="2"/>
    <x v="0"/>
    <x v="4"/>
    <x v="0"/>
    <x v="10"/>
    <n v="263.05455361132323"/>
  </r>
  <r>
    <x v="2"/>
    <x v="0"/>
    <x v="4"/>
    <x v="0"/>
    <x v="11"/>
    <n v="263.07021321838943"/>
  </r>
  <r>
    <x v="2"/>
    <x v="0"/>
    <x v="4"/>
    <x v="0"/>
    <x v="12"/>
    <n v="263.18369949253827"/>
  </r>
  <r>
    <x v="2"/>
    <x v="0"/>
    <x v="4"/>
    <x v="0"/>
    <x v="13"/>
    <n v="263.09637897477546"/>
  </r>
  <r>
    <x v="2"/>
    <x v="0"/>
    <x v="4"/>
    <x v="0"/>
    <x v="14"/>
    <n v="263.02924138164252"/>
  </r>
  <r>
    <x v="2"/>
    <x v="0"/>
    <x v="4"/>
    <x v="0"/>
    <x v="15"/>
    <n v="262.3747910786027"/>
  </r>
  <r>
    <x v="2"/>
    <x v="0"/>
    <x v="4"/>
    <x v="1"/>
    <x v="0"/>
    <n v="253.60334084950549"/>
  </r>
  <r>
    <x v="2"/>
    <x v="0"/>
    <x v="4"/>
    <x v="1"/>
    <x v="1"/>
    <n v="275.07381850579776"/>
  </r>
  <r>
    <x v="2"/>
    <x v="0"/>
    <x v="4"/>
    <x v="1"/>
    <x v="2"/>
    <n v="290.2856360527914"/>
  </r>
  <r>
    <x v="2"/>
    <x v="0"/>
    <x v="4"/>
    <x v="1"/>
    <x v="3"/>
    <n v="295.08949697775495"/>
  </r>
  <r>
    <x v="2"/>
    <x v="0"/>
    <x v="4"/>
    <x v="1"/>
    <x v="4"/>
    <n v="287.33459142098167"/>
  </r>
  <r>
    <x v="2"/>
    <x v="0"/>
    <x v="4"/>
    <x v="1"/>
    <x v="5"/>
    <n v="281.58639172496896"/>
  </r>
  <r>
    <x v="2"/>
    <x v="0"/>
    <x v="4"/>
    <x v="1"/>
    <x v="6"/>
    <n v="277.79941946379182"/>
  </r>
  <r>
    <x v="2"/>
    <x v="0"/>
    <x v="4"/>
    <x v="1"/>
    <x v="7"/>
    <n v="277.60573696551728"/>
  </r>
  <r>
    <x v="2"/>
    <x v="0"/>
    <x v="4"/>
    <x v="1"/>
    <x v="8"/>
    <n v="277.35203435782483"/>
  </r>
  <r>
    <x v="2"/>
    <x v="0"/>
    <x v="4"/>
    <x v="1"/>
    <x v="9"/>
    <n v="276.12378948649604"/>
  </r>
  <r>
    <x v="2"/>
    <x v="0"/>
    <x v="4"/>
    <x v="1"/>
    <x v="10"/>
    <n v="275.95596504825954"/>
  </r>
  <r>
    <x v="2"/>
    <x v="0"/>
    <x v="4"/>
    <x v="1"/>
    <x v="11"/>
    <n v="276.08800623941619"/>
  </r>
  <r>
    <x v="2"/>
    <x v="0"/>
    <x v="4"/>
    <x v="1"/>
    <x v="12"/>
    <n v="276.25741718907159"/>
  </r>
  <r>
    <x v="2"/>
    <x v="0"/>
    <x v="4"/>
    <x v="1"/>
    <x v="13"/>
    <n v="276.30604254668572"/>
  </r>
  <r>
    <x v="2"/>
    <x v="0"/>
    <x v="4"/>
    <x v="1"/>
    <x v="14"/>
    <n v="275.98594215767355"/>
  </r>
  <r>
    <x v="2"/>
    <x v="0"/>
    <x v="4"/>
    <x v="1"/>
    <x v="15"/>
    <n v="274.27763010655298"/>
  </r>
  <r>
    <x v="2"/>
    <x v="0"/>
    <x v="5"/>
    <x v="0"/>
    <x v="0"/>
    <n v="284.78361246646028"/>
  </r>
  <r>
    <x v="2"/>
    <x v="0"/>
    <x v="5"/>
    <x v="0"/>
    <x v="1"/>
    <n v="284.78361246646028"/>
  </r>
  <r>
    <x v="2"/>
    <x v="0"/>
    <x v="5"/>
    <x v="0"/>
    <x v="2"/>
    <n v="284.78361246646028"/>
  </r>
  <r>
    <x v="2"/>
    <x v="0"/>
    <x v="5"/>
    <x v="0"/>
    <x v="3"/>
    <n v="284.78361246646028"/>
  </r>
  <r>
    <x v="2"/>
    <x v="0"/>
    <x v="5"/>
    <x v="0"/>
    <x v="4"/>
    <n v="284.78361246646028"/>
  </r>
  <r>
    <x v="2"/>
    <x v="0"/>
    <x v="5"/>
    <x v="0"/>
    <x v="5"/>
    <n v="284.78361246646028"/>
  </r>
  <r>
    <x v="2"/>
    <x v="0"/>
    <x v="5"/>
    <x v="0"/>
    <x v="6"/>
    <n v="284.78361246646028"/>
  </r>
  <r>
    <x v="2"/>
    <x v="0"/>
    <x v="5"/>
    <x v="0"/>
    <x v="7"/>
    <n v="284.78361246646028"/>
  </r>
  <r>
    <x v="2"/>
    <x v="0"/>
    <x v="5"/>
    <x v="0"/>
    <x v="8"/>
    <n v="284.78361246646028"/>
  </r>
  <r>
    <x v="2"/>
    <x v="0"/>
    <x v="5"/>
    <x v="0"/>
    <x v="9"/>
    <n v="284.78361246646028"/>
  </r>
  <r>
    <x v="2"/>
    <x v="0"/>
    <x v="5"/>
    <x v="0"/>
    <x v="10"/>
    <n v="284.78361246646028"/>
  </r>
  <r>
    <x v="2"/>
    <x v="0"/>
    <x v="5"/>
    <x v="0"/>
    <x v="11"/>
    <n v="284.78361246646028"/>
  </r>
  <r>
    <x v="2"/>
    <x v="0"/>
    <x v="5"/>
    <x v="0"/>
    <x v="12"/>
    <n v="284.78361246646028"/>
  </r>
  <r>
    <x v="2"/>
    <x v="0"/>
    <x v="5"/>
    <x v="0"/>
    <x v="13"/>
    <n v="284.78361246646028"/>
  </r>
  <r>
    <x v="2"/>
    <x v="0"/>
    <x v="5"/>
    <x v="0"/>
    <x v="14"/>
    <n v="284.78361246646028"/>
  </r>
  <r>
    <x v="2"/>
    <x v="0"/>
    <x v="5"/>
    <x v="0"/>
    <x v="15"/>
    <n v="284.78361246646028"/>
  </r>
  <r>
    <x v="2"/>
    <x v="0"/>
    <x v="5"/>
    <x v="1"/>
    <x v="0"/>
    <n v="280.55740367097377"/>
  </r>
  <r>
    <x v="2"/>
    <x v="0"/>
    <x v="5"/>
    <x v="1"/>
    <x v="1"/>
    <n v="302.02788132726602"/>
  </r>
  <r>
    <x v="2"/>
    <x v="0"/>
    <x v="5"/>
    <x v="1"/>
    <x v="2"/>
    <n v="306.01104428581169"/>
  </r>
  <r>
    <x v="2"/>
    <x v="0"/>
    <x v="5"/>
    <x v="1"/>
    <x v="3"/>
    <n v="289.89864296634721"/>
  </r>
  <r>
    <x v="2"/>
    <x v="0"/>
    <x v="5"/>
    <x v="1"/>
    <x v="4"/>
    <n v="287.86079967040035"/>
  </r>
  <r>
    <x v="2"/>
    <x v="0"/>
    <x v="5"/>
    <x v="1"/>
    <x v="5"/>
    <n v="286.55360184738777"/>
  </r>
  <r>
    <x v="2"/>
    <x v="0"/>
    <x v="5"/>
    <x v="1"/>
    <x v="6"/>
    <n v="285.2772774629326"/>
  </r>
  <r>
    <x v="2"/>
    <x v="0"/>
    <x v="5"/>
    <x v="1"/>
    <x v="7"/>
    <n v="284.89269327876144"/>
  </r>
  <r>
    <x v="2"/>
    <x v="0"/>
    <x v="5"/>
    <x v="1"/>
    <x v="8"/>
    <n v="284.78361246646028"/>
  </r>
  <r>
    <x v="2"/>
    <x v="0"/>
    <x v="5"/>
    <x v="1"/>
    <x v="9"/>
    <n v="284.78361246646028"/>
  </r>
  <r>
    <x v="2"/>
    <x v="0"/>
    <x v="5"/>
    <x v="1"/>
    <x v="10"/>
    <n v="284.78361246646028"/>
  </r>
  <r>
    <x v="2"/>
    <x v="0"/>
    <x v="5"/>
    <x v="1"/>
    <x v="11"/>
    <n v="284.78361246645983"/>
  </r>
  <r>
    <x v="2"/>
    <x v="0"/>
    <x v="5"/>
    <x v="1"/>
    <x v="12"/>
    <n v="284.78361246645983"/>
  </r>
  <r>
    <x v="2"/>
    <x v="0"/>
    <x v="5"/>
    <x v="1"/>
    <x v="13"/>
    <n v="284.78361246645983"/>
  </r>
  <r>
    <x v="2"/>
    <x v="0"/>
    <x v="5"/>
    <x v="1"/>
    <x v="14"/>
    <n v="284.78361246646028"/>
  </r>
  <r>
    <x v="2"/>
    <x v="0"/>
    <x v="5"/>
    <x v="1"/>
    <x v="15"/>
    <n v="284.78361246645983"/>
  </r>
  <r>
    <x v="2"/>
    <x v="0"/>
    <x v="6"/>
    <x v="0"/>
    <x v="0"/>
    <n v="315.52038321364506"/>
  </r>
  <r>
    <x v="2"/>
    <x v="0"/>
    <x v="6"/>
    <x v="0"/>
    <x v="1"/>
    <n v="308.05382477491622"/>
  </r>
  <r>
    <x v="2"/>
    <x v="0"/>
    <x v="6"/>
    <x v="0"/>
    <x v="2"/>
    <n v="309.92635872189464"/>
  </r>
  <r>
    <x v="2"/>
    <x v="0"/>
    <x v="6"/>
    <x v="0"/>
    <x v="3"/>
    <n v="308.53326342812596"/>
  </r>
  <r>
    <x v="2"/>
    <x v="0"/>
    <x v="6"/>
    <x v="0"/>
    <x v="4"/>
    <n v="305.10712878591318"/>
  </r>
  <r>
    <x v="2"/>
    <x v="0"/>
    <x v="6"/>
    <x v="0"/>
    <x v="5"/>
    <n v="302.71624374151929"/>
  </r>
  <r>
    <x v="2"/>
    <x v="0"/>
    <x v="6"/>
    <x v="0"/>
    <x v="6"/>
    <n v="301.08113523923623"/>
  </r>
  <r>
    <x v="2"/>
    <x v="0"/>
    <x v="6"/>
    <x v="0"/>
    <x v="7"/>
    <n v="300.94404652653191"/>
  </r>
  <r>
    <x v="2"/>
    <x v="0"/>
    <x v="6"/>
    <x v="0"/>
    <x v="8"/>
    <n v="300.90265908350892"/>
  </r>
  <r>
    <x v="2"/>
    <x v="0"/>
    <x v="6"/>
    <x v="0"/>
    <x v="9"/>
    <n v="300.3750273417736"/>
  </r>
  <r>
    <x v="2"/>
    <x v="0"/>
    <x v="6"/>
    <x v="0"/>
    <x v="10"/>
    <n v="300.38888006321093"/>
  </r>
  <r>
    <x v="2"/>
    <x v="0"/>
    <x v="6"/>
    <x v="0"/>
    <x v="11"/>
    <n v="300.40453967027753"/>
  </r>
  <r>
    <x v="2"/>
    <x v="0"/>
    <x v="6"/>
    <x v="0"/>
    <x v="12"/>
    <n v="300.51802594442591"/>
  </r>
  <r>
    <x v="2"/>
    <x v="0"/>
    <x v="6"/>
    <x v="0"/>
    <x v="13"/>
    <n v="300.43070542666362"/>
  </r>
  <r>
    <x v="2"/>
    <x v="0"/>
    <x v="6"/>
    <x v="0"/>
    <x v="14"/>
    <n v="300.36356783353108"/>
  </r>
  <r>
    <x v="2"/>
    <x v="0"/>
    <x v="6"/>
    <x v="0"/>
    <x v="15"/>
    <n v="299.70911753049086"/>
  </r>
  <r>
    <x v="2"/>
    <x v="0"/>
    <x v="6"/>
    <x v="1"/>
    <x v="0"/>
    <n v="290.93766730139362"/>
  </r>
  <r>
    <x v="2"/>
    <x v="0"/>
    <x v="6"/>
    <x v="1"/>
    <x v="1"/>
    <n v="312.40814495768586"/>
  </r>
  <r>
    <x v="2"/>
    <x v="0"/>
    <x v="6"/>
    <x v="1"/>
    <x v="2"/>
    <n v="327.61996250468002"/>
  </r>
  <r>
    <x v="2"/>
    <x v="0"/>
    <x v="6"/>
    <x v="1"/>
    <x v="3"/>
    <n v="332.42382342964356"/>
  </r>
  <r>
    <x v="2"/>
    <x v="0"/>
    <x v="6"/>
    <x v="1"/>
    <x v="4"/>
    <n v="324.66891787287022"/>
  </r>
  <r>
    <x v="2"/>
    <x v="0"/>
    <x v="6"/>
    <x v="1"/>
    <x v="5"/>
    <n v="318.92071817685706"/>
  </r>
  <r>
    <x v="2"/>
    <x v="0"/>
    <x v="6"/>
    <x v="1"/>
    <x v="6"/>
    <n v="315.13374591567992"/>
  </r>
  <r>
    <x v="2"/>
    <x v="0"/>
    <x v="6"/>
    <x v="1"/>
    <x v="7"/>
    <n v="314.94006341740538"/>
  </r>
  <r>
    <x v="2"/>
    <x v="0"/>
    <x v="6"/>
    <x v="1"/>
    <x v="8"/>
    <n v="314.68636080971248"/>
  </r>
  <r>
    <x v="2"/>
    <x v="0"/>
    <x v="6"/>
    <x v="1"/>
    <x v="9"/>
    <n v="313.45811593838465"/>
  </r>
  <r>
    <x v="2"/>
    <x v="0"/>
    <x v="6"/>
    <x v="1"/>
    <x v="10"/>
    <n v="313.2902915001477"/>
  </r>
  <r>
    <x v="2"/>
    <x v="0"/>
    <x v="6"/>
    <x v="1"/>
    <x v="11"/>
    <n v="313.42233269130429"/>
  </r>
  <r>
    <x v="2"/>
    <x v="0"/>
    <x v="6"/>
    <x v="1"/>
    <x v="12"/>
    <n v="313.59174364095975"/>
  </r>
  <r>
    <x v="2"/>
    <x v="0"/>
    <x v="6"/>
    <x v="1"/>
    <x v="13"/>
    <n v="313.64036899857382"/>
  </r>
  <r>
    <x v="2"/>
    <x v="0"/>
    <x v="6"/>
    <x v="1"/>
    <x v="14"/>
    <n v="313.32026860956165"/>
  </r>
  <r>
    <x v="2"/>
    <x v="0"/>
    <x v="6"/>
    <x v="1"/>
    <x v="15"/>
    <n v="311.61195655844108"/>
  </r>
  <r>
    <x v="2"/>
    <x v="0"/>
    <x v="7"/>
    <x v="0"/>
    <x v="0"/>
    <n v="24.582715912251452"/>
  </r>
  <r>
    <x v="2"/>
    <x v="0"/>
    <x v="7"/>
    <x v="0"/>
    <x v="1"/>
    <n v="17.116157473523099"/>
  </r>
  <r>
    <x v="2"/>
    <x v="0"/>
    <x v="7"/>
    <x v="0"/>
    <x v="2"/>
    <n v="18.988691420501468"/>
  </r>
  <r>
    <x v="2"/>
    <x v="0"/>
    <x v="7"/>
    <x v="0"/>
    <x v="3"/>
    <n v="17.59559612673235"/>
  </r>
  <r>
    <x v="2"/>
    <x v="0"/>
    <x v="7"/>
    <x v="0"/>
    <x v="4"/>
    <n v="14.169461484520001"/>
  </r>
  <r>
    <x v="2"/>
    <x v="0"/>
    <x v="7"/>
    <x v="0"/>
    <x v="5"/>
    <n v="11.778576440126161"/>
  </r>
  <r>
    <x v="2"/>
    <x v="0"/>
    <x v="7"/>
    <x v="0"/>
    <x v="6"/>
    <n v="10.143467937843512"/>
  </r>
  <r>
    <x v="2"/>
    <x v="0"/>
    <x v="7"/>
    <x v="0"/>
    <x v="7"/>
    <n v="10.00637922513874"/>
  </r>
  <r>
    <x v="2"/>
    <x v="0"/>
    <x v="7"/>
    <x v="0"/>
    <x v="8"/>
    <n v="9.9649917821157903"/>
  </r>
  <r>
    <x v="2"/>
    <x v="0"/>
    <x v="7"/>
    <x v="0"/>
    <x v="9"/>
    <n v="9.4373600403804261"/>
  </r>
  <r>
    <x v="2"/>
    <x v="0"/>
    <x v="7"/>
    <x v="0"/>
    <x v="10"/>
    <n v="9.4512127618177626"/>
  </r>
  <r>
    <x v="2"/>
    <x v="0"/>
    <x v="7"/>
    <x v="0"/>
    <x v="11"/>
    <n v="9.466872368884383"/>
  </r>
  <r>
    <x v="2"/>
    <x v="0"/>
    <x v="7"/>
    <x v="0"/>
    <x v="12"/>
    <n v="9.5803586430327812"/>
  </r>
  <r>
    <x v="2"/>
    <x v="0"/>
    <x v="7"/>
    <x v="0"/>
    <x v="13"/>
    <n v="9.4930381252704485"/>
  </r>
  <r>
    <x v="2"/>
    <x v="0"/>
    <x v="7"/>
    <x v="0"/>
    <x v="14"/>
    <n v="9.4259005321374989"/>
  </r>
  <r>
    <x v="2"/>
    <x v="0"/>
    <x v="7"/>
    <x v="0"/>
    <x v="15"/>
    <n v="8.7714502290976792"/>
  </r>
  <r>
    <x v="2"/>
    <x v="0"/>
    <x v="7"/>
    <x v="1"/>
    <x v="1"/>
    <n v="21.470477656292257"/>
  </r>
  <r>
    <x v="2"/>
    <x v="0"/>
    <x v="7"/>
    <x v="1"/>
    <x v="2"/>
    <n v="36.682295203285939"/>
  </r>
  <r>
    <x v="2"/>
    <x v="0"/>
    <x v="7"/>
    <x v="1"/>
    <x v="3"/>
    <n v="41.486156128249938"/>
  </r>
  <r>
    <x v="2"/>
    <x v="0"/>
    <x v="7"/>
    <x v="1"/>
    <x v="4"/>
    <n v="33.731250571476188"/>
  </r>
  <r>
    <x v="2"/>
    <x v="0"/>
    <x v="7"/>
    <x v="1"/>
    <x v="5"/>
    <n v="27.983050875463462"/>
  </r>
  <r>
    <x v="2"/>
    <x v="0"/>
    <x v="7"/>
    <x v="1"/>
    <x v="6"/>
    <n v="24.19607861428587"/>
  </r>
  <r>
    <x v="2"/>
    <x v="0"/>
    <x v="7"/>
    <x v="1"/>
    <x v="7"/>
    <n v="24.002396116011788"/>
  </r>
  <r>
    <x v="2"/>
    <x v="0"/>
    <x v="7"/>
    <x v="1"/>
    <x v="8"/>
    <n v="23.748693508318897"/>
  </r>
  <r>
    <x v="2"/>
    <x v="0"/>
    <x v="7"/>
    <x v="1"/>
    <x v="9"/>
    <n v="22.520448636990569"/>
  </r>
  <r>
    <x v="2"/>
    <x v="0"/>
    <x v="7"/>
    <x v="1"/>
    <x v="10"/>
    <n v="22.352624198754533"/>
  </r>
  <r>
    <x v="2"/>
    <x v="0"/>
    <x v="7"/>
    <x v="1"/>
    <x v="11"/>
    <n v="22.484665389910713"/>
  </r>
  <r>
    <x v="2"/>
    <x v="0"/>
    <x v="7"/>
    <x v="1"/>
    <x v="12"/>
    <n v="22.654076339566121"/>
  </r>
  <r>
    <x v="2"/>
    <x v="0"/>
    <x v="7"/>
    <x v="1"/>
    <x v="13"/>
    <n v="22.702701697179755"/>
  </r>
  <r>
    <x v="2"/>
    <x v="0"/>
    <x v="7"/>
    <x v="1"/>
    <x v="14"/>
    <n v="22.382601308168066"/>
  </r>
  <r>
    <x v="2"/>
    <x v="0"/>
    <x v="7"/>
    <x v="1"/>
    <x v="15"/>
    <n v="20.674289257047924"/>
  </r>
  <r>
    <x v="2"/>
    <x v="0"/>
    <x v="8"/>
    <x v="0"/>
    <x v="0"/>
    <n v="296.28786300760567"/>
  </r>
  <r>
    <x v="2"/>
    <x v="0"/>
    <x v="8"/>
    <x v="0"/>
    <x v="1"/>
    <n v="288.82130456887734"/>
  </r>
  <r>
    <x v="2"/>
    <x v="0"/>
    <x v="8"/>
    <x v="0"/>
    <x v="2"/>
    <n v="290.69383851585616"/>
  </r>
  <r>
    <x v="2"/>
    <x v="0"/>
    <x v="8"/>
    <x v="0"/>
    <x v="3"/>
    <n v="289.30074322208702"/>
  </r>
  <r>
    <x v="2"/>
    <x v="0"/>
    <x v="8"/>
    <x v="0"/>
    <x v="4"/>
    <n v="285.87460857987469"/>
  </r>
  <r>
    <x v="2"/>
    <x v="0"/>
    <x v="8"/>
    <x v="0"/>
    <x v="5"/>
    <n v="283.48372353548086"/>
  </r>
  <r>
    <x v="2"/>
    <x v="0"/>
    <x v="8"/>
    <x v="0"/>
    <x v="6"/>
    <n v="281.84861503319775"/>
  </r>
  <r>
    <x v="2"/>
    <x v="0"/>
    <x v="8"/>
    <x v="0"/>
    <x v="7"/>
    <n v="281.71152632049342"/>
  </r>
  <r>
    <x v="2"/>
    <x v="0"/>
    <x v="8"/>
    <x v="0"/>
    <x v="8"/>
    <n v="281.67013887747049"/>
  </r>
  <r>
    <x v="2"/>
    <x v="0"/>
    <x v="8"/>
    <x v="0"/>
    <x v="9"/>
    <n v="281.14250713573421"/>
  </r>
  <r>
    <x v="2"/>
    <x v="0"/>
    <x v="8"/>
    <x v="0"/>
    <x v="10"/>
    <n v="281.15635985717199"/>
  </r>
  <r>
    <x v="2"/>
    <x v="0"/>
    <x v="8"/>
    <x v="0"/>
    <x v="11"/>
    <n v="281.17201946423904"/>
  </r>
  <r>
    <x v="2"/>
    <x v="0"/>
    <x v="8"/>
    <x v="0"/>
    <x v="12"/>
    <n v="281.28550573838703"/>
  </r>
  <r>
    <x v="2"/>
    <x v="0"/>
    <x v="8"/>
    <x v="0"/>
    <x v="13"/>
    <n v="281.19818522062468"/>
  </r>
  <r>
    <x v="2"/>
    <x v="0"/>
    <x v="8"/>
    <x v="0"/>
    <x v="14"/>
    <n v="281.13104762749174"/>
  </r>
  <r>
    <x v="2"/>
    <x v="0"/>
    <x v="8"/>
    <x v="0"/>
    <x v="15"/>
    <n v="280.47659732445192"/>
  </r>
  <r>
    <x v="2"/>
    <x v="0"/>
    <x v="8"/>
    <x v="1"/>
    <x v="0"/>
    <n v="271.70514709535468"/>
  </r>
  <r>
    <x v="2"/>
    <x v="0"/>
    <x v="8"/>
    <x v="1"/>
    <x v="1"/>
    <n v="293.17562475164692"/>
  </r>
  <r>
    <x v="2"/>
    <x v="0"/>
    <x v="8"/>
    <x v="1"/>
    <x v="2"/>
    <n v="308.38744229864108"/>
  </r>
  <r>
    <x v="2"/>
    <x v="0"/>
    <x v="8"/>
    <x v="1"/>
    <x v="3"/>
    <n v="313.19130322360462"/>
  </r>
  <r>
    <x v="2"/>
    <x v="0"/>
    <x v="8"/>
    <x v="1"/>
    <x v="4"/>
    <n v="305.43639766683089"/>
  </r>
  <r>
    <x v="2"/>
    <x v="0"/>
    <x v="8"/>
    <x v="1"/>
    <x v="5"/>
    <n v="299.68819797081858"/>
  </r>
  <r>
    <x v="2"/>
    <x v="0"/>
    <x v="8"/>
    <x v="1"/>
    <x v="6"/>
    <n v="295.90122570964098"/>
  </r>
  <r>
    <x v="2"/>
    <x v="0"/>
    <x v="8"/>
    <x v="1"/>
    <x v="7"/>
    <n v="295.7075432113669"/>
  </r>
  <r>
    <x v="2"/>
    <x v="0"/>
    <x v="8"/>
    <x v="1"/>
    <x v="8"/>
    <n v="295.4538406036736"/>
  </r>
  <r>
    <x v="2"/>
    <x v="0"/>
    <x v="8"/>
    <x v="1"/>
    <x v="9"/>
    <n v="294.22559573234525"/>
  </r>
  <r>
    <x v="2"/>
    <x v="0"/>
    <x v="8"/>
    <x v="1"/>
    <x v="10"/>
    <n v="294.05777129410922"/>
  </r>
  <r>
    <x v="2"/>
    <x v="0"/>
    <x v="8"/>
    <x v="1"/>
    <x v="11"/>
    <n v="294.18981248526541"/>
  </r>
  <r>
    <x v="2"/>
    <x v="0"/>
    <x v="8"/>
    <x v="1"/>
    <x v="12"/>
    <n v="294.35922343492081"/>
  </r>
  <r>
    <x v="2"/>
    <x v="0"/>
    <x v="8"/>
    <x v="1"/>
    <x v="13"/>
    <n v="294.40784879253488"/>
  </r>
  <r>
    <x v="2"/>
    <x v="0"/>
    <x v="8"/>
    <x v="1"/>
    <x v="14"/>
    <n v="294.08774840352322"/>
  </r>
  <r>
    <x v="2"/>
    <x v="0"/>
    <x v="8"/>
    <x v="1"/>
    <x v="15"/>
    <n v="292.37943635240259"/>
  </r>
  <r>
    <x v="2"/>
    <x v="0"/>
    <x v="9"/>
    <x v="1"/>
    <x v="1"/>
    <n v="17.244268860805715"/>
  </r>
  <r>
    <x v="2"/>
    <x v="0"/>
    <x v="9"/>
    <x v="1"/>
    <x v="2"/>
    <n v="21.227431819352287"/>
  </r>
  <r>
    <x v="2"/>
    <x v="0"/>
    <x v="9"/>
    <x v="1"/>
    <x v="3"/>
    <n v="5.1150304998868812"/>
  </r>
  <r>
    <x v="2"/>
    <x v="0"/>
    <x v="9"/>
    <x v="1"/>
    <x v="4"/>
    <n v="3.0771872039400479"/>
  </r>
  <r>
    <x v="2"/>
    <x v="0"/>
    <x v="9"/>
    <x v="1"/>
    <x v="5"/>
    <n v="1.7699893809279201"/>
  </r>
  <r>
    <x v="2"/>
    <x v="0"/>
    <x v="9"/>
    <x v="1"/>
    <x v="6"/>
    <n v="0.49366499647228934"/>
  </r>
  <r>
    <x v="2"/>
    <x v="0"/>
    <x v="9"/>
    <x v="1"/>
    <x v="7"/>
    <n v="0.1090808123011497"/>
  </r>
  <r>
    <x v="2"/>
    <x v="0"/>
    <x v="10"/>
    <x v="1"/>
    <x v="0"/>
    <n v="25.44665199763277"/>
  </r>
  <r>
    <x v="2"/>
    <x v="0"/>
    <x v="10"/>
    <x v="1"/>
    <x v="1"/>
    <n v="19.610732675936905"/>
  </r>
  <r>
    <x v="2"/>
    <x v="0"/>
    <x v="10"/>
    <x v="1"/>
    <x v="2"/>
    <n v="15.483028636170676"/>
  </r>
  <r>
    <x v="2"/>
    <x v="0"/>
    <x v="10"/>
    <x v="1"/>
    <x v="3"/>
    <n v="13.583772857325366"/>
  </r>
  <r>
    <x v="2"/>
    <x v="0"/>
    <x v="10"/>
    <x v="1"/>
    <x v="4"/>
    <n v="7.6923336160212976"/>
  </r>
  <r>
    <x v="2"/>
    <x v="0"/>
    <x v="10"/>
    <x v="1"/>
    <x v="5"/>
    <n v="1.1406697727606816"/>
  </r>
  <r>
    <x v="2"/>
    <x v="1"/>
    <x v="0"/>
    <x v="0"/>
    <x v="0"/>
    <n v="500.00000000000023"/>
  </r>
  <r>
    <x v="2"/>
    <x v="1"/>
    <x v="0"/>
    <x v="0"/>
    <x v="1"/>
    <n v="500.00000000000023"/>
  </r>
  <r>
    <x v="2"/>
    <x v="1"/>
    <x v="0"/>
    <x v="0"/>
    <x v="2"/>
    <n v="500.00000000000023"/>
  </r>
  <r>
    <x v="2"/>
    <x v="1"/>
    <x v="0"/>
    <x v="0"/>
    <x v="3"/>
    <n v="500.00000000000023"/>
  </r>
  <r>
    <x v="2"/>
    <x v="1"/>
    <x v="0"/>
    <x v="0"/>
    <x v="4"/>
    <n v="500.00000000000023"/>
  </r>
  <r>
    <x v="2"/>
    <x v="1"/>
    <x v="0"/>
    <x v="0"/>
    <x v="5"/>
    <n v="500.00000000000023"/>
  </r>
  <r>
    <x v="2"/>
    <x v="1"/>
    <x v="0"/>
    <x v="0"/>
    <x v="6"/>
    <n v="500.00000000000023"/>
  </r>
  <r>
    <x v="2"/>
    <x v="1"/>
    <x v="0"/>
    <x v="0"/>
    <x v="7"/>
    <n v="500.00000000000023"/>
  </r>
  <r>
    <x v="2"/>
    <x v="1"/>
    <x v="0"/>
    <x v="0"/>
    <x v="8"/>
    <n v="500.00000000000023"/>
  </r>
  <r>
    <x v="2"/>
    <x v="1"/>
    <x v="0"/>
    <x v="0"/>
    <x v="9"/>
    <n v="500.00000000000023"/>
  </r>
  <r>
    <x v="2"/>
    <x v="1"/>
    <x v="0"/>
    <x v="0"/>
    <x v="10"/>
    <n v="500.00000000000023"/>
  </r>
  <r>
    <x v="2"/>
    <x v="1"/>
    <x v="0"/>
    <x v="0"/>
    <x v="11"/>
    <n v="500.00000000000023"/>
  </r>
  <r>
    <x v="2"/>
    <x v="1"/>
    <x v="0"/>
    <x v="0"/>
    <x v="12"/>
    <n v="500.00000000000023"/>
  </r>
  <r>
    <x v="2"/>
    <x v="1"/>
    <x v="0"/>
    <x v="0"/>
    <x v="13"/>
    <n v="500.00000000000023"/>
  </r>
  <r>
    <x v="2"/>
    <x v="1"/>
    <x v="0"/>
    <x v="0"/>
    <x v="14"/>
    <n v="500.00000000000023"/>
  </r>
  <r>
    <x v="2"/>
    <x v="1"/>
    <x v="0"/>
    <x v="0"/>
    <x v="15"/>
    <n v="500.00000000000023"/>
  </r>
  <r>
    <x v="2"/>
    <x v="1"/>
    <x v="0"/>
    <x v="1"/>
    <x v="0"/>
    <n v="506.53064888294961"/>
  </r>
  <r>
    <x v="2"/>
    <x v="1"/>
    <x v="0"/>
    <x v="1"/>
    <x v="1"/>
    <n v="518.77357245930614"/>
  </r>
  <r>
    <x v="2"/>
    <x v="1"/>
    <x v="0"/>
    <x v="1"/>
    <x v="2"/>
    <n v="516.12378884653435"/>
  </r>
  <r>
    <x v="2"/>
    <x v="1"/>
    <x v="0"/>
    <x v="1"/>
    <x v="3"/>
    <n v="505.01878317457135"/>
  </r>
  <r>
    <x v="2"/>
    <x v="1"/>
    <x v="0"/>
    <x v="1"/>
    <x v="4"/>
    <n v="503.26215831567953"/>
  </r>
  <r>
    <x v="2"/>
    <x v="1"/>
    <x v="0"/>
    <x v="1"/>
    <x v="5"/>
    <n v="501.8344418798614"/>
  </r>
  <r>
    <x v="2"/>
    <x v="1"/>
    <x v="0"/>
    <x v="1"/>
    <x v="6"/>
    <n v="500.95051457060674"/>
  </r>
  <r>
    <x v="2"/>
    <x v="1"/>
    <x v="0"/>
    <x v="1"/>
    <x v="7"/>
    <n v="500.94079701445719"/>
  </r>
  <r>
    <x v="2"/>
    <x v="1"/>
    <x v="0"/>
    <x v="1"/>
    <x v="8"/>
    <n v="500.84214208249153"/>
  </r>
  <r>
    <x v="2"/>
    <x v="1"/>
    <x v="0"/>
    <x v="1"/>
    <x v="9"/>
    <n v="500.50457958728003"/>
  </r>
  <r>
    <x v="2"/>
    <x v="1"/>
    <x v="0"/>
    <x v="1"/>
    <x v="10"/>
    <n v="500.26091861714377"/>
  </r>
  <r>
    <x v="2"/>
    <x v="1"/>
    <x v="0"/>
    <x v="1"/>
    <x v="11"/>
    <n v="500.22120442765942"/>
  </r>
  <r>
    <x v="2"/>
    <x v="1"/>
    <x v="0"/>
    <x v="1"/>
    <x v="12"/>
    <n v="500.37689848177035"/>
  </r>
  <r>
    <x v="2"/>
    <x v="1"/>
    <x v="0"/>
    <x v="1"/>
    <x v="13"/>
    <n v="500.38367941963355"/>
  </r>
  <r>
    <x v="2"/>
    <x v="1"/>
    <x v="0"/>
    <x v="1"/>
    <x v="14"/>
    <n v="500"/>
  </r>
  <r>
    <x v="2"/>
    <x v="1"/>
    <x v="0"/>
    <x v="1"/>
    <x v="15"/>
    <n v="500"/>
  </r>
  <r>
    <x v="2"/>
    <x v="1"/>
    <x v="1"/>
    <x v="0"/>
    <x v="0"/>
    <n v="42.821470478002254"/>
  </r>
  <r>
    <x v="2"/>
    <x v="1"/>
    <x v="1"/>
    <x v="0"/>
    <x v="1"/>
    <n v="40.628275620301871"/>
  </r>
  <r>
    <x v="2"/>
    <x v="1"/>
    <x v="1"/>
    <x v="0"/>
    <x v="2"/>
    <n v="42.388986662424387"/>
  </r>
  <r>
    <x v="2"/>
    <x v="1"/>
    <x v="1"/>
    <x v="0"/>
    <x v="3"/>
    <n v="42.187574693407598"/>
  </r>
  <r>
    <x v="2"/>
    <x v="1"/>
    <x v="1"/>
    <x v="0"/>
    <x v="4"/>
    <n v="42.002588663649057"/>
  </r>
  <r>
    <x v="2"/>
    <x v="1"/>
    <x v="1"/>
    <x v="0"/>
    <x v="5"/>
    <n v="41.720471192018614"/>
  </r>
  <r>
    <x v="2"/>
    <x v="1"/>
    <x v="1"/>
    <x v="0"/>
    <x v="6"/>
    <n v="41.617870564417515"/>
  </r>
  <r>
    <x v="2"/>
    <x v="1"/>
    <x v="1"/>
    <x v="0"/>
    <x v="7"/>
    <n v="41.740869930013936"/>
  </r>
  <r>
    <x v="2"/>
    <x v="1"/>
    <x v="1"/>
    <x v="0"/>
    <x v="8"/>
    <n v="41.643355226129081"/>
  </r>
  <r>
    <x v="2"/>
    <x v="1"/>
    <x v="1"/>
    <x v="0"/>
    <x v="9"/>
    <n v="41.71159022632154"/>
  </r>
  <r>
    <x v="2"/>
    <x v="1"/>
    <x v="1"/>
    <x v="0"/>
    <x v="10"/>
    <n v="41.612114893318278"/>
  </r>
  <r>
    <x v="2"/>
    <x v="1"/>
    <x v="1"/>
    <x v="0"/>
    <x v="11"/>
    <n v="41.65672138554028"/>
  </r>
  <r>
    <x v="2"/>
    <x v="1"/>
    <x v="1"/>
    <x v="0"/>
    <x v="12"/>
    <n v="41.601709532414681"/>
  </r>
  <r>
    <x v="2"/>
    <x v="1"/>
    <x v="1"/>
    <x v="0"/>
    <x v="13"/>
    <n v="41.706893728592597"/>
  </r>
  <r>
    <x v="2"/>
    <x v="1"/>
    <x v="1"/>
    <x v="0"/>
    <x v="14"/>
    <n v="41.613831517756424"/>
  </r>
  <r>
    <x v="2"/>
    <x v="1"/>
    <x v="1"/>
    <x v="0"/>
    <x v="15"/>
    <n v="41.649561994380875"/>
  </r>
  <r>
    <x v="2"/>
    <x v="1"/>
    <x v="1"/>
    <x v="1"/>
    <x v="0"/>
    <n v="285.11157028579515"/>
  </r>
  <r>
    <x v="2"/>
    <x v="1"/>
    <x v="1"/>
    <x v="1"/>
    <x v="1"/>
    <n v="281.57756304577697"/>
  </r>
  <r>
    <x v="2"/>
    <x v="1"/>
    <x v="1"/>
    <x v="1"/>
    <x v="2"/>
    <n v="273.8848817998101"/>
  </r>
  <r>
    <x v="2"/>
    <x v="1"/>
    <x v="1"/>
    <x v="1"/>
    <x v="3"/>
    <n v="271.59776988085775"/>
  </r>
  <r>
    <x v="2"/>
    <x v="1"/>
    <x v="1"/>
    <x v="1"/>
    <x v="4"/>
    <n v="270.6654745990603"/>
  </r>
  <r>
    <x v="2"/>
    <x v="1"/>
    <x v="1"/>
    <x v="1"/>
    <x v="5"/>
    <n v="269.61674898790034"/>
  </r>
  <r>
    <x v="2"/>
    <x v="1"/>
    <x v="1"/>
    <x v="1"/>
    <x v="6"/>
    <n v="268.95789305109832"/>
  </r>
  <r>
    <x v="2"/>
    <x v="1"/>
    <x v="1"/>
    <x v="1"/>
    <x v="7"/>
    <n v="268.8812989439084"/>
  </r>
  <r>
    <x v="2"/>
    <x v="1"/>
    <x v="1"/>
    <x v="1"/>
    <x v="8"/>
    <n v="268.94740466250232"/>
  </r>
  <r>
    <x v="2"/>
    <x v="1"/>
    <x v="1"/>
    <x v="1"/>
    <x v="9"/>
    <n v="268.74745336322974"/>
  </r>
  <r>
    <x v="2"/>
    <x v="1"/>
    <x v="1"/>
    <x v="1"/>
    <x v="10"/>
    <n v="268.62979980997142"/>
  </r>
  <r>
    <x v="2"/>
    <x v="1"/>
    <x v="1"/>
    <x v="1"/>
    <x v="11"/>
    <n v="268.67623734585044"/>
  </r>
  <r>
    <x v="2"/>
    <x v="1"/>
    <x v="1"/>
    <x v="1"/>
    <x v="12"/>
    <n v="268.60194510247476"/>
  </r>
  <r>
    <x v="2"/>
    <x v="1"/>
    <x v="1"/>
    <x v="1"/>
    <x v="13"/>
    <n v="268.64696193896572"/>
  </r>
  <r>
    <x v="2"/>
    <x v="1"/>
    <x v="1"/>
    <x v="1"/>
    <x v="14"/>
    <n v="268.5151349811581"/>
  </r>
  <r>
    <x v="2"/>
    <x v="1"/>
    <x v="1"/>
    <x v="1"/>
    <x v="15"/>
    <n v="268.48826440606155"/>
  </r>
  <r>
    <x v="2"/>
    <x v="1"/>
    <x v="2"/>
    <x v="1"/>
    <x v="0"/>
    <n v="16.623305879734499"/>
  </r>
  <r>
    <x v="2"/>
    <x v="1"/>
    <x v="2"/>
    <x v="1"/>
    <x v="1"/>
    <n v="13.089298639715874"/>
  </r>
  <r>
    <x v="2"/>
    <x v="1"/>
    <x v="2"/>
    <x v="1"/>
    <x v="2"/>
    <n v="5.396617393748989"/>
  </r>
  <r>
    <x v="2"/>
    <x v="1"/>
    <x v="2"/>
    <x v="1"/>
    <x v="3"/>
    <n v="3.1095054747962121"/>
  </r>
  <r>
    <x v="2"/>
    <x v="1"/>
    <x v="2"/>
    <x v="1"/>
    <x v="4"/>
    <n v="2.177210192998734"/>
  </r>
  <r>
    <x v="2"/>
    <x v="1"/>
    <x v="2"/>
    <x v="1"/>
    <x v="5"/>
    <n v="1.1284845818383562"/>
  </r>
  <r>
    <x v="2"/>
    <x v="1"/>
    <x v="2"/>
    <x v="1"/>
    <x v="6"/>
    <n v="0.469628645037236"/>
  </r>
  <r>
    <x v="2"/>
    <x v="1"/>
    <x v="2"/>
    <x v="1"/>
    <x v="7"/>
    <n v="0.39303453784729475"/>
  </r>
  <r>
    <x v="2"/>
    <x v="1"/>
    <x v="2"/>
    <x v="1"/>
    <x v="8"/>
    <n v="0.45914025644077738"/>
  </r>
  <r>
    <x v="2"/>
    <x v="1"/>
    <x v="2"/>
    <x v="1"/>
    <x v="9"/>
    <n v="0.25918895716821222"/>
  </r>
  <r>
    <x v="2"/>
    <x v="1"/>
    <x v="2"/>
    <x v="1"/>
    <x v="10"/>
    <n v="0.14153540390941674"/>
  </r>
  <r>
    <x v="2"/>
    <x v="1"/>
    <x v="2"/>
    <x v="1"/>
    <x v="11"/>
    <n v="0.18797293978891083"/>
  </r>
  <r>
    <x v="2"/>
    <x v="1"/>
    <x v="2"/>
    <x v="1"/>
    <x v="12"/>
    <n v="0.1136806964136567"/>
  </r>
  <r>
    <x v="2"/>
    <x v="1"/>
    <x v="2"/>
    <x v="1"/>
    <x v="13"/>
    <n v="0.15869753290417701"/>
  </r>
  <r>
    <x v="2"/>
    <x v="1"/>
    <x v="2"/>
    <x v="1"/>
    <x v="14"/>
    <n v="2.6870575096997737E-2"/>
  </r>
  <r>
    <x v="2"/>
    <x v="1"/>
    <x v="3"/>
    <x v="0"/>
    <x v="1"/>
    <n v="21.439383521993093"/>
  </r>
  <r>
    <x v="2"/>
    <x v="1"/>
    <x v="3"/>
    <x v="0"/>
    <x v="2"/>
    <n v="18.833904021002724"/>
  </r>
  <r>
    <x v="2"/>
    <x v="1"/>
    <x v="3"/>
    <x v="0"/>
    <x v="3"/>
    <n v="14.375031643543704"/>
  </r>
  <r>
    <x v="2"/>
    <x v="1"/>
    <x v="3"/>
    <x v="0"/>
    <x v="4"/>
    <n v="11.533716315415562"/>
  </r>
  <r>
    <x v="2"/>
    <x v="1"/>
    <x v="3"/>
    <x v="0"/>
    <x v="5"/>
    <n v="9.5300240771976874"/>
  </r>
  <r>
    <x v="2"/>
    <x v="1"/>
    <x v="3"/>
    <x v="0"/>
    <x v="6"/>
    <n v="8.1457549073428961"/>
  </r>
  <r>
    <x v="2"/>
    <x v="1"/>
    <x v="3"/>
    <x v="0"/>
    <x v="7"/>
    <n v="8.0451536656907745"/>
  </r>
  <r>
    <x v="2"/>
    <x v="1"/>
    <x v="3"/>
    <x v="0"/>
    <x v="8"/>
    <n v="8.0630047530103592"/>
  </r>
  <r>
    <x v="2"/>
    <x v="1"/>
    <x v="3"/>
    <x v="0"/>
    <x v="9"/>
    <n v="7.7158529194043703"/>
  </r>
  <r>
    <x v="2"/>
    <x v="1"/>
    <x v="3"/>
    <x v="0"/>
    <x v="10"/>
    <n v="7.6715988020582095"/>
  </r>
  <r>
    <x v="2"/>
    <x v="1"/>
    <x v="3"/>
    <x v="0"/>
    <x v="11"/>
    <n v="7.7134092237758249"/>
  </r>
  <r>
    <x v="2"/>
    <x v="1"/>
    <x v="3"/>
    <x v="0"/>
    <x v="12"/>
    <n v="7.7220805140934168"/>
  </r>
  <r>
    <x v="2"/>
    <x v="1"/>
    <x v="3"/>
    <x v="0"/>
    <x v="13"/>
    <n v="7.7436523596475793"/>
  </r>
  <r>
    <x v="2"/>
    <x v="1"/>
    <x v="3"/>
    <x v="0"/>
    <x v="14"/>
    <n v="7.6752630439720493"/>
  </r>
  <r>
    <x v="2"/>
    <x v="1"/>
    <x v="3"/>
    <x v="0"/>
    <x v="15"/>
    <n v="7.6262611943166005"/>
  </r>
  <r>
    <x v="2"/>
    <x v="1"/>
    <x v="3"/>
    <x v="1"/>
    <x v="0"/>
    <n v="265.46099055787897"/>
  </r>
  <r>
    <x v="2"/>
    <x v="1"/>
    <x v="3"/>
    <x v="1"/>
    <x v="1"/>
    <n v="275.85604964017449"/>
  </r>
  <r>
    <x v="2"/>
    <x v="1"/>
    <x v="3"/>
    <x v="1"/>
    <x v="2"/>
    <n v="268.16336839420762"/>
  </r>
  <r>
    <x v="2"/>
    <x v="1"/>
    <x v="3"/>
    <x v="1"/>
    <x v="3"/>
    <n v="265.87625647525556"/>
  </r>
  <r>
    <x v="2"/>
    <x v="1"/>
    <x v="3"/>
    <x v="1"/>
    <x v="4"/>
    <n v="264.94396119345782"/>
  </r>
  <r>
    <x v="2"/>
    <x v="1"/>
    <x v="3"/>
    <x v="1"/>
    <x v="5"/>
    <n v="263.89523558229746"/>
  </r>
  <r>
    <x v="2"/>
    <x v="1"/>
    <x v="3"/>
    <x v="1"/>
    <x v="6"/>
    <n v="263.23637964549584"/>
  </r>
  <r>
    <x v="2"/>
    <x v="1"/>
    <x v="3"/>
    <x v="1"/>
    <x v="7"/>
    <n v="263.15978553830593"/>
  </r>
  <r>
    <x v="2"/>
    <x v="1"/>
    <x v="3"/>
    <x v="1"/>
    <x v="8"/>
    <n v="263.22589125690007"/>
  </r>
  <r>
    <x v="2"/>
    <x v="1"/>
    <x v="3"/>
    <x v="1"/>
    <x v="9"/>
    <n v="263.02593995762686"/>
  </r>
  <r>
    <x v="2"/>
    <x v="1"/>
    <x v="3"/>
    <x v="1"/>
    <x v="10"/>
    <n v="262.90828640436894"/>
  </r>
  <r>
    <x v="2"/>
    <x v="1"/>
    <x v="3"/>
    <x v="1"/>
    <x v="11"/>
    <n v="262.95472394024824"/>
  </r>
  <r>
    <x v="2"/>
    <x v="1"/>
    <x v="3"/>
    <x v="1"/>
    <x v="12"/>
    <n v="262.88043169687205"/>
  </r>
  <r>
    <x v="2"/>
    <x v="1"/>
    <x v="3"/>
    <x v="1"/>
    <x v="13"/>
    <n v="262.92544853336352"/>
  </r>
  <r>
    <x v="2"/>
    <x v="1"/>
    <x v="3"/>
    <x v="1"/>
    <x v="14"/>
    <n v="262.79362157555607"/>
  </r>
  <r>
    <x v="2"/>
    <x v="1"/>
    <x v="3"/>
    <x v="1"/>
    <x v="15"/>
    <n v="262.76675100045884"/>
  </r>
  <r>
    <x v="2"/>
    <x v="1"/>
    <x v="4"/>
    <x v="0"/>
    <x v="0"/>
    <n v="259.6648589522066"/>
  </r>
  <r>
    <x v="2"/>
    <x v="1"/>
    <x v="4"/>
    <x v="0"/>
    <x v="1"/>
    <n v="265.78788135237039"/>
  </r>
  <r>
    <x v="2"/>
    <x v="1"/>
    <x v="4"/>
    <x v="0"/>
    <x v="2"/>
    <n v="266.98392491695586"/>
  </r>
  <r>
    <x v="2"/>
    <x v="1"/>
    <x v="4"/>
    <x v="0"/>
    <x v="3"/>
    <n v="266.07108112046802"/>
  </r>
  <r>
    <x v="2"/>
    <x v="1"/>
    <x v="4"/>
    <x v="0"/>
    <x v="4"/>
    <n v="263.67492034349317"/>
  </r>
  <r>
    <x v="2"/>
    <x v="1"/>
    <x v="4"/>
    <x v="0"/>
    <x v="5"/>
    <n v="261.925361131621"/>
  </r>
  <r>
    <x v="2"/>
    <x v="1"/>
    <x v="4"/>
    <x v="0"/>
    <x v="6"/>
    <n v="244.12037193246636"/>
  </r>
  <r>
    <x v="2"/>
    <x v="1"/>
    <x v="4"/>
    <x v="0"/>
    <x v="7"/>
    <n v="244.14550028129145"/>
  </r>
  <r>
    <x v="2"/>
    <x v="1"/>
    <x v="4"/>
    <x v="0"/>
    <x v="8"/>
    <n v="244.0222725656559"/>
  </r>
  <r>
    <x v="2"/>
    <x v="1"/>
    <x v="4"/>
    <x v="0"/>
    <x v="9"/>
    <n v="243.76015262303534"/>
  </r>
  <r>
    <x v="2"/>
    <x v="1"/>
    <x v="4"/>
    <x v="0"/>
    <x v="10"/>
    <n v="243.74234464813964"/>
  </r>
  <r>
    <x v="2"/>
    <x v="1"/>
    <x v="4"/>
    <x v="0"/>
    <x v="11"/>
    <n v="243.77159199511701"/>
  </r>
  <r>
    <x v="2"/>
    <x v="1"/>
    <x v="4"/>
    <x v="0"/>
    <x v="12"/>
    <n v="243.75201954022575"/>
  </r>
  <r>
    <x v="2"/>
    <x v="1"/>
    <x v="4"/>
    <x v="0"/>
    <x v="13"/>
    <n v="243.72889247261244"/>
  </r>
  <r>
    <x v="2"/>
    <x v="1"/>
    <x v="4"/>
    <x v="0"/>
    <x v="14"/>
    <n v="243.66725088379172"/>
  </r>
  <r>
    <x v="2"/>
    <x v="1"/>
    <x v="4"/>
    <x v="0"/>
    <x v="15"/>
    <n v="243.37272201202484"/>
  </r>
  <r>
    <x v="2"/>
    <x v="1"/>
    <x v="4"/>
    <x v="1"/>
    <x v="0"/>
    <n v="260.13398973245506"/>
  </r>
  <r>
    <x v="2"/>
    <x v="1"/>
    <x v="4"/>
    <x v="1"/>
    <x v="1"/>
    <n v="276.60312210429856"/>
  </r>
  <r>
    <x v="2"/>
    <x v="1"/>
    <x v="4"/>
    <x v="1"/>
    <x v="2"/>
    <n v="285.30807436027061"/>
  </r>
  <r>
    <x v="2"/>
    <x v="1"/>
    <x v="4"/>
    <x v="1"/>
    <x v="3"/>
    <n v="285.82056893480012"/>
  </r>
  <r>
    <x v="2"/>
    <x v="1"/>
    <x v="4"/>
    <x v="1"/>
    <x v="4"/>
    <n v="279.84564421980298"/>
  </r>
  <r>
    <x v="2"/>
    <x v="1"/>
    <x v="4"/>
    <x v="1"/>
    <x v="5"/>
    <n v="275.30280696694371"/>
  </r>
  <r>
    <x v="2"/>
    <x v="1"/>
    <x v="4"/>
    <x v="1"/>
    <x v="6"/>
    <n v="272.35094452178572"/>
  </r>
  <r>
    <x v="2"/>
    <x v="1"/>
    <x v="4"/>
    <x v="1"/>
    <x v="7"/>
    <n v="272.30786877189684"/>
  </r>
  <r>
    <x v="2"/>
    <x v="1"/>
    <x v="4"/>
    <x v="1"/>
    <x v="8"/>
    <n v="272.10824405898529"/>
  </r>
  <r>
    <x v="2"/>
    <x v="1"/>
    <x v="4"/>
    <x v="1"/>
    <x v="9"/>
    <n v="271.21179391406497"/>
  </r>
  <r>
    <x v="2"/>
    <x v="1"/>
    <x v="4"/>
    <x v="1"/>
    <x v="10"/>
    <n v="271.07085080334969"/>
  </r>
  <r>
    <x v="2"/>
    <x v="1"/>
    <x v="4"/>
    <x v="1"/>
    <x v="11"/>
    <n v="271.14913982057993"/>
  </r>
  <r>
    <x v="2"/>
    <x v="1"/>
    <x v="4"/>
    <x v="1"/>
    <x v="12"/>
    <n v="271.20068356126853"/>
  </r>
  <r>
    <x v="2"/>
    <x v="1"/>
    <x v="4"/>
    <x v="1"/>
    <x v="13"/>
    <n v="271.24582310826497"/>
  </r>
  <r>
    <x v="2"/>
    <x v="1"/>
    <x v="4"/>
    <x v="1"/>
    <x v="14"/>
    <n v="271.05972070586131"/>
  </r>
  <r>
    <x v="2"/>
    <x v="1"/>
    <x v="4"/>
    <x v="1"/>
    <x v="15"/>
    <n v="269.88422652842598"/>
  </r>
  <r>
    <x v="2"/>
    <x v="1"/>
    <x v="5"/>
    <x v="0"/>
    <x v="0"/>
    <n v="48.371093488060019"/>
  </r>
  <r>
    <x v="2"/>
    <x v="1"/>
    <x v="5"/>
    <x v="0"/>
    <x v="1"/>
    <n v="49.551232657240675"/>
  </r>
  <r>
    <x v="2"/>
    <x v="1"/>
    <x v="5"/>
    <x v="0"/>
    <x v="2"/>
    <n v="49.536985928593467"/>
  </r>
  <r>
    <x v="2"/>
    <x v="1"/>
    <x v="5"/>
    <x v="0"/>
    <x v="3"/>
    <n v="49.550955816704949"/>
  </r>
  <r>
    <x v="2"/>
    <x v="1"/>
    <x v="5"/>
    <x v="0"/>
    <x v="4"/>
    <n v="49.497293337089374"/>
  </r>
  <r>
    <x v="2"/>
    <x v="1"/>
    <x v="5"/>
    <x v="0"/>
    <x v="5"/>
    <n v="49.567246172110536"/>
  </r>
  <r>
    <x v="2"/>
    <x v="1"/>
    <x v="5"/>
    <x v="0"/>
    <x v="6"/>
    <n v="49.500000560838771"/>
  </r>
  <r>
    <x v="2"/>
    <x v="1"/>
    <x v="5"/>
    <x v="0"/>
    <x v="7"/>
    <n v="49.504052371854598"/>
  </r>
  <r>
    <x v="2"/>
    <x v="1"/>
    <x v="5"/>
    <x v="0"/>
    <x v="8"/>
    <n v="49.551811061104267"/>
  </r>
  <r>
    <x v="2"/>
    <x v="1"/>
    <x v="5"/>
    <x v="0"/>
    <x v="9"/>
    <n v="49.471201829920588"/>
  </r>
  <r>
    <x v="2"/>
    <x v="1"/>
    <x v="5"/>
    <x v="0"/>
    <x v="10"/>
    <n v="49.580028909261934"/>
  </r>
  <r>
    <x v="2"/>
    <x v="1"/>
    <x v="5"/>
    <x v="0"/>
    <x v="11"/>
    <n v="49.559756129081954"/>
  </r>
  <r>
    <x v="2"/>
    <x v="1"/>
    <x v="5"/>
    <x v="0"/>
    <x v="12"/>
    <n v="49.582604522231684"/>
  </r>
  <r>
    <x v="2"/>
    <x v="1"/>
    <x v="5"/>
    <x v="0"/>
    <x v="13"/>
    <n v="49.54424669303566"/>
  </r>
  <r>
    <x v="2"/>
    <x v="1"/>
    <x v="5"/>
    <x v="0"/>
    <x v="14"/>
    <n v="49.504482103780688"/>
  </r>
  <r>
    <x v="2"/>
    <x v="1"/>
    <x v="5"/>
    <x v="0"/>
    <x v="15"/>
    <n v="49.511178684122918"/>
  </r>
  <r>
    <x v="2"/>
    <x v="1"/>
    <x v="5"/>
    <x v="1"/>
    <x v="0"/>
    <n v="287.08805255392377"/>
  </r>
  <r>
    <x v="2"/>
    <x v="1"/>
    <x v="5"/>
    <x v="1"/>
    <x v="1"/>
    <n v="303.55718492576733"/>
  </r>
  <r>
    <x v="2"/>
    <x v="1"/>
    <x v="5"/>
    <x v="1"/>
    <x v="2"/>
    <n v="300.90740131299515"/>
  </r>
  <r>
    <x v="2"/>
    <x v="1"/>
    <x v="5"/>
    <x v="1"/>
    <x v="3"/>
    <n v="289.80239564103209"/>
  </r>
  <r>
    <x v="2"/>
    <x v="1"/>
    <x v="5"/>
    <x v="1"/>
    <x v="4"/>
    <n v="288.04577078214027"/>
  </r>
  <r>
    <x v="2"/>
    <x v="1"/>
    <x v="5"/>
    <x v="1"/>
    <x v="5"/>
    <n v="286.61805434632168"/>
  </r>
  <r>
    <x v="2"/>
    <x v="1"/>
    <x v="5"/>
    <x v="1"/>
    <x v="6"/>
    <n v="285.73412703706754"/>
  </r>
  <r>
    <x v="2"/>
    <x v="1"/>
    <x v="5"/>
    <x v="1"/>
    <x v="7"/>
    <n v="285.72440948091702"/>
  </r>
  <r>
    <x v="2"/>
    <x v="1"/>
    <x v="5"/>
    <x v="1"/>
    <x v="8"/>
    <n v="285.62575454895182"/>
  </r>
  <r>
    <x v="2"/>
    <x v="1"/>
    <x v="5"/>
    <x v="1"/>
    <x v="9"/>
    <n v="285.28819205374123"/>
  </r>
  <r>
    <x v="2"/>
    <x v="1"/>
    <x v="5"/>
    <x v="1"/>
    <x v="10"/>
    <n v="285.04453108360451"/>
  </r>
  <r>
    <x v="2"/>
    <x v="1"/>
    <x v="5"/>
    <x v="1"/>
    <x v="11"/>
    <n v="285.00481689412015"/>
  </r>
  <r>
    <x v="2"/>
    <x v="1"/>
    <x v="5"/>
    <x v="1"/>
    <x v="12"/>
    <n v="285.16051094823064"/>
  </r>
  <r>
    <x v="2"/>
    <x v="1"/>
    <x v="5"/>
    <x v="1"/>
    <x v="13"/>
    <n v="285.16729188609389"/>
  </r>
  <r>
    <x v="2"/>
    <x v="1"/>
    <x v="5"/>
    <x v="1"/>
    <x v="14"/>
    <n v="284.78361246646074"/>
  </r>
  <r>
    <x v="2"/>
    <x v="1"/>
    <x v="5"/>
    <x v="1"/>
    <x v="15"/>
    <n v="284.78361246646074"/>
  </r>
  <r>
    <x v="2"/>
    <x v="1"/>
    <x v="6"/>
    <x v="0"/>
    <x v="0"/>
    <n v="296.99918540409425"/>
  </r>
  <r>
    <x v="2"/>
    <x v="1"/>
    <x v="6"/>
    <x v="0"/>
    <x v="1"/>
    <n v="303.12220780425849"/>
  </r>
  <r>
    <x v="2"/>
    <x v="1"/>
    <x v="6"/>
    <x v="0"/>
    <x v="2"/>
    <n v="303.05669866382885"/>
  </r>
  <r>
    <x v="2"/>
    <x v="1"/>
    <x v="6"/>
    <x v="0"/>
    <x v="3"/>
    <n v="296.30791197071858"/>
  </r>
  <r>
    <x v="2"/>
    <x v="1"/>
    <x v="6"/>
    <x v="0"/>
    <x v="4"/>
    <n v="292.89770018675802"/>
  </r>
  <r>
    <x v="2"/>
    <x v="1"/>
    <x v="6"/>
    <x v="0"/>
    <x v="5"/>
    <n v="288.02744914154016"/>
  </r>
  <r>
    <x v="2"/>
    <x v="1"/>
    <x v="6"/>
    <x v="0"/>
    <x v="6"/>
    <n v="282.14451029175353"/>
  </r>
  <r>
    <x v="2"/>
    <x v="1"/>
    <x v="6"/>
    <x v="0"/>
    <x v="7"/>
    <n v="281.95982861314604"/>
  </r>
  <r>
    <x v="2"/>
    <x v="1"/>
    <x v="6"/>
    <x v="0"/>
    <x v="8"/>
    <n v="281.81025211278637"/>
  </r>
  <r>
    <x v="2"/>
    <x v="1"/>
    <x v="6"/>
    <x v="0"/>
    <x v="9"/>
    <n v="280.8805332988868"/>
  </r>
  <r>
    <x v="2"/>
    <x v="1"/>
    <x v="6"/>
    <x v="0"/>
    <x v="10"/>
    <n v="280.56750405582665"/>
  </r>
  <r>
    <x v="2"/>
    <x v="1"/>
    <x v="6"/>
    <x v="0"/>
    <x v="11"/>
    <n v="280.99258053140693"/>
  </r>
  <r>
    <x v="2"/>
    <x v="1"/>
    <x v="6"/>
    <x v="0"/>
    <x v="12"/>
    <n v="280.92587439576431"/>
  </r>
  <r>
    <x v="2"/>
    <x v="1"/>
    <x v="6"/>
    <x v="0"/>
    <x v="13"/>
    <n v="280.97340544029299"/>
  </r>
  <r>
    <x v="2"/>
    <x v="1"/>
    <x v="6"/>
    <x v="0"/>
    <x v="14"/>
    <n v="280.66927864310873"/>
  </r>
  <r>
    <x v="2"/>
    <x v="1"/>
    <x v="6"/>
    <x v="0"/>
    <x v="15"/>
    <n v="279.36363232222419"/>
  </r>
  <r>
    <x v="2"/>
    <x v="1"/>
    <x v="6"/>
    <x v="1"/>
    <x v="0"/>
    <n v="297.46831618434317"/>
  </r>
  <r>
    <x v="2"/>
    <x v="1"/>
    <x v="6"/>
    <x v="1"/>
    <x v="1"/>
    <n v="313.93744855618672"/>
  </r>
  <r>
    <x v="2"/>
    <x v="1"/>
    <x v="6"/>
    <x v="1"/>
    <x v="2"/>
    <n v="322.64240081215917"/>
  </r>
  <r>
    <x v="2"/>
    <x v="1"/>
    <x v="6"/>
    <x v="1"/>
    <x v="3"/>
    <n v="323.15489538668913"/>
  </r>
  <r>
    <x v="2"/>
    <x v="1"/>
    <x v="6"/>
    <x v="1"/>
    <x v="4"/>
    <n v="317.17997067169063"/>
  </r>
  <r>
    <x v="2"/>
    <x v="1"/>
    <x v="6"/>
    <x v="1"/>
    <x v="5"/>
    <n v="312.63713341883187"/>
  </r>
  <r>
    <x v="2"/>
    <x v="1"/>
    <x v="6"/>
    <x v="1"/>
    <x v="6"/>
    <n v="309.68527097367337"/>
  </r>
  <r>
    <x v="2"/>
    <x v="1"/>
    <x v="6"/>
    <x v="1"/>
    <x v="7"/>
    <n v="309.64219522378539"/>
  </r>
  <r>
    <x v="2"/>
    <x v="1"/>
    <x v="6"/>
    <x v="1"/>
    <x v="8"/>
    <n v="309.4425705108734"/>
  </r>
  <r>
    <x v="2"/>
    <x v="1"/>
    <x v="6"/>
    <x v="1"/>
    <x v="9"/>
    <n v="308.54612036595307"/>
  </r>
  <r>
    <x v="2"/>
    <x v="1"/>
    <x v="6"/>
    <x v="1"/>
    <x v="10"/>
    <n v="308.40517725523779"/>
  </r>
  <r>
    <x v="2"/>
    <x v="1"/>
    <x v="6"/>
    <x v="1"/>
    <x v="11"/>
    <n v="308.48346627246849"/>
  </r>
  <r>
    <x v="2"/>
    <x v="1"/>
    <x v="6"/>
    <x v="1"/>
    <x v="12"/>
    <n v="308.53501001315664"/>
  </r>
  <r>
    <x v="2"/>
    <x v="1"/>
    <x v="6"/>
    <x v="1"/>
    <x v="13"/>
    <n v="308.58014956015262"/>
  </r>
  <r>
    <x v="2"/>
    <x v="1"/>
    <x v="6"/>
    <x v="1"/>
    <x v="14"/>
    <n v="308.39404715774941"/>
  </r>
  <r>
    <x v="2"/>
    <x v="1"/>
    <x v="6"/>
    <x v="1"/>
    <x v="15"/>
    <n v="307.21855298031414"/>
  </r>
  <r>
    <x v="2"/>
    <x v="1"/>
    <x v="7"/>
    <x v="0"/>
    <x v="0"/>
    <n v="6.06151810270112"/>
  </r>
  <r>
    <x v="2"/>
    <x v="1"/>
    <x v="7"/>
    <x v="0"/>
    <x v="1"/>
    <n v="12.184540502865369"/>
  </r>
  <r>
    <x v="2"/>
    <x v="1"/>
    <x v="7"/>
    <x v="0"/>
    <x v="2"/>
    <n v="13.380584067450835"/>
  </r>
  <r>
    <x v="2"/>
    <x v="1"/>
    <x v="7"/>
    <x v="0"/>
    <x v="3"/>
    <n v="12.467740270963009"/>
  </r>
  <r>
    <x v="2"/>
    <x v="1"/>
    <x v="7"/>
    <x v="0"/>
    <x v="4"/>
    <n v="10.071579493988606"/>
  </r>
  <r>
    <x v="2"/>
    <x v="1"/>
    <x v="7"/>
    <x v="0"/>
    <x v="5"/>
    <n v="8.3220202821159628"/>
  </r>
  <r>
    <x v="2"/>
    <x v="1"/>
    <x v="7"/>
    <x v="0"/>
    <x v="6"/>
    <n v="7.2368798721587231"/>
  </r>
  <r>
    <x v="2"/>
    <x v="1"/>
    <x v="7"/>
    <x v="0"/>
    <x v="7"/>
    <n v="7.2211734035318953"/>
  </r>
  <r>
    <x v="2"/>
    <x v="1"/>
    <x v="7"/>
    <x v="0"/>
    <x v="8"/>
    <n v="7.1628909860127701"/>
  </r>
  <r>
    <x v="2"/>
    <x v="1"/>
    <x v="7"/>
    <x v="0"/>
    <x v="9"/>
    <n v="6.7771353806046495"/>
  </r>
  <r>
    <x v="2"/>
    <x v="1"/>
    <x v="7"/>
    <x v="0"/>
    <x v="10"/>
    <n v="6.7612626658456056"/>
  </r>
  <r>
    <x v="2"/>
    <x v="1"/>
    <x v="7"/>
    <x v="0"/>
    <x v="11"/>
    <n v="6.8028726046763088"/>
  </r>
  <r>
    <x v="2"/>
    <x v="1"/>
    <x v="7"/>
    <x v="0"/>
    <x v="12"/>
    <n v="6.8260659033779802"/>
  </r>
  <r>
    <x v="2"/>
    <x v="1"/>
    <x v="7"/>
    <x v="0"/>
    <x v="13"/>
    <n v="6.7757681803445937"/>
  </r>
  <r>
    <x v="2"/>
    <x v="1"/>
    <x v="7"/>
    <x v="0"/>
    <x v="14"/>
    <n v="6.7204427098799453"/>
  </r>
  <r>
    <x v="2"/>
    <x v="1"/>
    <x v="7"/>
    <x v="0"/>
    <x v="15"/>
    <n v="6.3570575676186971"/>
  </r>
  <r>
    <x v="2"/>
    <x v="1"/>
    <x v="7"/>
    <x v="1"/>
    <x v="0"/>
    <n v="6.5306488829495652"/>
  </r>
  <r>
    <x v="2"/>
    <x v="1"/>
    <x v="7"/>
    <x v="1"/>
    <x v="1"/>
    <n v="22.999781254792644"/>
  </r>
  <r>
    <x v="2"/>
    <x v="1"/>
    <x v="7"/>
    <x v="1"/>
    <x v="2"/>
    <n v="31.704733510765109"/>
  </r>
  <r>
    <x v="2"/>
    <x v="1"/>
    <x v="7"/>
    <x v="1"/>
    <x v="3"/>
    <n v="32.217228085294643"/>
  </r>
  <r>
    <x v="2"/>
    <x v="1"/>
    <x v="7"/>
    <x v="1"/>
    <x v="4"/>
    <n v="26.242303370297499"/>
  </r>
  <r>
    <x v="2"/>
    <x v="1"/>
    <x v="7"/>
    <x v="1"/>
    <x v="5"/>
    <n v="21.699466117437783"/>
  </r>
  <r>
    <x v="2"/>
    <x v="1"/>
    <x v="7"/>
    <x v="1"/>
    <x v="6"/>
    <n v="18.747603672279311"/>
  </r>
  <r>
    <x v="2"/>
    <x v="1"/>
    <x v="7"/>
    <x v="1"/>
    <x v="7"/>
    <n v="18.704527922391332"/>
  </r>
  <r>
    <x v="2"/>
    <x v="1"/>
    <x v="7"/>
    <x v="1"/>
    <x v="8"/>
    <n v="18.504903209479782"/>
  </r>
  <r>
    <x v="2"/>
    <x v="1"/>
    <x v="7"/>
    <x v="1"/>
    <x v="9"/>
    <n v="17.608453064559022"/>
  </r>
  <r>
    <x v="2"/>
    <x v="1"/>
    <x v="7"/>
    <x v="1"/>
    <x v="10"/>
    <n v="17.467509953843756"/>
  </r>
  <r>
    <x v="2"/>
    <x v="1"/>
    <x v="7"/>
    <x v="1"/>
    <x v="11"/>
    <n v="17.545798971074444"/>
  </r>
  <r>
    <x v="2"/>
    <x v="1"/>
    <x v="7"/>
    <x v="1"/>
    <x v="12"/>
    <n v="17.5973427117626"/>
  </r>
  <r>
    <x v="2"/>
    <x v="1"/>
    <x v="7"/>
    <x v="1"/>
    <x v="13"/>
    <n v="17.642482258759024"/>
  </r>
  <r>
    <x v="2"/>
    <x v="1"/>
    <x v="7"/>
    <x v="1"/>
    <x v="14"/>
    <n v="17.456379856355341"/>
  </r>
  <r>
    <x v="2"/>
    <x v="1"/>
    <x v="7"/>
    <x v="1"/>
    <x v="15"/>
    <n v="16.280885678920068"/>
  </r>
  <r>
    <x v="2"/>
    <x v="1"/>
    <x v="8"/>
    <x v="0"/>
    <x v="0"/>
    <n v="37.750972229663432"/>
  </r>
  <r>
    <x v="2"/>
    <x v="1"/>
    <x v="8"/>
    <x v="0"/>
    <x v="1"/>
    <n v="41.484306575890564"/>
  </r>
  <r>
    <x v="2"/>
    <x v="1"/>
    <x v="8"/>
    <x v="0"/>
    <x v="2"/>
    <n v="33.316328804757553"/>
  </r>
  <r>
    <x v="2"/>
    <x v="1"/>
    <x v="8"/>
    <x v="0"/>
    <x v="3"/>
    <n v="26.56754211164726"/>
  </r>
  <r>
    <x v="2"/>
    <x v="1"/>
    <x v="8"/>
    <x v="0"/>
    <x v="4"/>
    <n v="23.157330327687159"/>
  </r>
  <r>
    <x v="2"/>
    <x v="1"/>
    <x v="8"/>
    <x v="0"/>
    <x v="5"/>
    <n v="21.377729559867181"/>
  </r>
  <r>
    <x v="2"/>
    <x v="1"/>
    <x v="8"/>
    <x v="0"/>
    <x v="6"/>
    <n v="20.235303468302909"/>
  </r>
  <r>
    <x v="2"/>
    <x v="1"/>
    <x v="8"/>
    <x v="0"/>
    <x v="7"/>
    <n v="20.221842028132933"/>
  </r>
  <r>
    <x v="2"/>
    <x v="1"/>
    <x v="8"/>
    <x v="0"/>
    <x v="8"/>
    <n v="20.162686455535834"/>
  </r>
  <r>
    <x v="2"/>
    <x v="1"/>
    <x v="8"/>
    <x v="0"/>
    <x v="9"/>
    <n v="19.887809261832146"/>
  </r>
  <r>
    <x v="2"/>
    <x v="1"/>
    <x v="8"/>
    <x v="0"/>
    <x v="10"/>
    <n v="19.911768539045244"/>
  </r>
  <r>
    <x v="2"/>
    <x v="1"/>
    <x v="8"/>
    <x v="0"/>
    <x v="11"/>
    <n v="20.486413842924922"/>
  </r>
  <r>
    <x v="2"/>
    <x v="1"/>
    <x v="8"/>
    <x v="0"/>
    <x v="12"/>
    <n v="20.656581759839195"/>
  </r>
  <r>
    <x v="2"/>
    <x v="1"/>
    <x v="8"/>
    <x v="0"/>
    <x v="13"/>
    <n v="20.652112970214386"/>
  </r>
  <r>
    <x v="2"/>
    <x v="1"/>
    <x v="8"/>
    <x v="0"/>
    <x v="14"/>
    <n v="20.508188788028175"/>
  </r>
  <r>
    <x v="2"/>
    <x v="1"/>
    <x v="8"/>
    <x v="0"/>
    <x v="15"/>
    <n v="19.072465982376066"/>
  </r>
  <r>
    <x v="2"/>
    <x v="1"/>
    <x v="8"/>
    <x v="1"/>
    <x v="0"/>
    <n v="170.43495413453795"/>
  </r>
  <r>
    <x v="2"/>
    <x v="1"/>
    <x v="8"/>
    <x v="1"/>
    <x v="1"/>
    <n v="125.25805059743813"/>
  </r>
  <r>
    <x v="2"/>
    <x v="1"/>
    <x v="8"/>
    <x v="1"/>
    <x v="2"/>
    <n v="99.517241675697704"/>
  </r>
  <r>
    <x v="2"/>
    <x v="1"/>
    <x v="8"/>
    <x v="1"/>
    <x v="3"/>
    <n v="80.164581582466695"/>
  </r>
  <r>
    <x v="2"/>
    <x v="1"/>
    <x v="8"/>
    <x v="1"/>
    <x v="4"/>
    <n v="69.618247989255551"/>
  </r>
  <r>
    <x v="2"/>
    <x v="1"/>
    <x v="8"/>
    <x v="1"/>
    <x v="5"/>
    <n v="64.594486924001558"/>
  </r>
  <r>
    <x v="2"/>
    <x v="1"/>
    <x v="8"/>
    <x v="1"/>
    <x v="6"/>
    <n v="61.163493559277505"/>
  </r>
  <r>
    <x v="2"/>
    <x v="1"/>
    <x v="8"/>
    <x v="1"/>
    <x v="7"/>
    <n v="60.82695828732728"/>
  </r>
  <r>
    <x v="2"/>
    <x v="1"/>
    <x v="8"/>
    <x v="1"/>
    <x v="8"/>
    <n v="60.800252610176216"/>
  </r>
  <r>
    <x v="2"/>
    <x v="1"/>
    <x v="8"/>
    <x v="1"/>
    <x v="9"/>
    <n v="59.664056478009492"/>
  </r>
  <r>
    <x v="2"/>
    <x v="1"/>
    <x v="8"/>
    <x v="1"/>
    <x v="10"/>
    <n v="59.908038193255223"/>
  </r>
  <r>
    <x v="2"/>
    <x v="1"/>
    <x v="8"/>
    <x v="1"/>
    <x v="11"/>
    <n v="61.779063734280847"/>
  </r>
  <r>
    <x v="2"/>
    <x v="1"/>
    <x v="8"/>
    <x v="1"/>
    <x v="12"/>
    <n v="62.441521237246818"/>
  </r>
  <r>
    <x v="2"/>
    <x v="1"/>
    <x v="8"/>
    <x v="1"/>
    <x v="13"/>
    <n v="62.203027501319553"/>
  </r>
  <r>
    <x v="2"/>
    <x v="1"/>
    <x v="8"/>
    <x v="1"/>
    <x v="14"/>
    <n v="61.499950290456944"/>
  </r>
  <r>
    <x v="2"/>
    <x v="1"/>
    <x v="8"/>
    <x v="1"/>
    <x v="15"/>
    <n v="57.234625307086844"/>
  </r>
  <r>
    <x v="2"/>
    <x v="1"/>
    <x v="9"/>
    <x v="1"/>
    <x v="0"/>
    <n v="6.5306488829495652"/>
  </r>
  <r>
    <x v="2"/>
    <x v="1"/>
    <x v="9"/>
    <x v="1"/>
    <x v="1"/>
    <n v="18.773572459306557"/>
  </r>
  <r>
    <x v="2"/>
    <x v="1"/>
    <x v="9"/>
    <x v="1"/>
    <x v="2"/>
    <n v="16.123788846534818"/>
  </r>
  <r>
    <x v="2"/>
    <x v="1"/>
    <x v="9"/>
    <x v="1"/>
    <x v="3"/>
    <n v="5.0187831745713511"/>
  </r>
  <r>
    <x v="2"/>
    <x v="1"/>
    <x v="9"/>
    <x v="1"/>
    <x v="4"/>
    <n v="3.2621583156794989"/>
  </r>
  <r>
    <x v="2"/>
    <x v="1"/>
    <x v="9"/>
    <x v="1"/>
    <x v="5"/>
    <n v="1.8344418798613702"/>
  </r>
  <r>
    <x v="2"/>
    <x v="1"/>
    <x v="9"/>
    <x v="1"/>
    <x v="6"/>
    <n v="0.95051457060719857"/>
  </r>
  <r>
    <x v="2"/>
    <x v="1"/>
    <x v="9"/>
    <x v="1"/>
    <x v="7"/>
    <n v="0.94079701445717578"/>
  </r>
  <r>
    <x v="2"/>
    <x v="1"/>
    <x v="9"/>
    <x v="1"/>
    <x v="8"/>
    <n v="0.84214208249149425"/>
  </r>
  <r>
    <x v="2"/>
    <x v="1"/>
    <x v="9"/>
    <x v="1"/>
    <x v="9"/>
    <n v="0.50457958728047281"/>
  </r>
  <r>
    <x v="2"/>
    <x v="1"/>
    <x v="9"/>
    <x v="1"/>
    <x v="10"/>
    <n v="0.26091861714421893"/>
  </r>
  <r>
    <x v="2"/>
    <x v="1"/>
    <x v="9"/>
    <x v="1"/>
    <x v="11"/>
    <n v="0.22120442765986753"/>
  </r>
  <r>
    <x v="2"/>
    <x v="1"/>
    <x v="9"/>
    <x v="1"/>
    <x v="12"/>
    <n v="0.37689848177033708"/>
  </r>
  <r>
    <x v="2"/>
    <x v="1"/>
    <x v="9"/>
    <x v="1"/>
    <x v="13"/>
    <n v="0.38367941963400803"/>
  </r>
  <r>
    <x v="2"/>
    <x v="1"/>
    <x v="10"/>
    <x v="1"/>
    <x v="0"/>
    <n v="289.80926702853833"/>
  </r>
  <r>
    <x v="2"/>
    <x v="1"/>
    <x v="10"/>
    <x v="1"/>
    <x v="1"/>
    <n v="286.27525978851969"/>
  </r>
  <r>
    <x v="2"/>
    <x v="1"/>
    <x v="10"/>
    <x v="1"/>
    <x v="2"/>
    <n v="278.58257854255237"/>
  </r>
  <r>
    <x v="2"/>
    <x v="1"/>
    <x v="10"/>
    <x v="1"/>
    <x v="3"/>
    <n v="276.29546662360093"/>
  </r>
  <r>
    <x v="2"/>
    <x v="1"/>
    <x v="10"/>
    <x v="1"/>
    <x v="4"/>
    <n v="149.06155245908721"/>
  </r>
  <r>
    <x v="2"/>
    <x v="1"/>
    <x v="10"/>
    <x v="1"/>
    <x v="5"/>
    <n v="59.329125813113492"/>
  </r>
  <r>
    <x v="2"/>
    <x v="1"/>
    <x v="10"/>
    <x v="1"/>
    <x v="6"/>
    <n v="18.891626616195211"/>
  </r>
  <r>
    <x v="2"/>
    <x v="1"/>
    <x v="10"/>
    <x v="1"/>
    <x v="7"/>
    <n v="6.5785659104892291"/>
  </r>
  <r>
    <x v="2"/>
    <x v="1"/>
    <x v="10"/>
    <x v="1"/>
    <x v="8"/>
    <n v="2.0928386405412982"/>
  </r>
  <r>
    <x v="2"/>
    <x v="2"/>
    <x v="0"/>
    <x v="0"/>
    <x v="0"/>
    <n v="499.99999999999955"/>
  </r>
  <r>
    <x v="2"/>
    <x v="2"/>
    <x v="0"/>
    <x v="0"/>
    <x v="1"/>
    <n v="499.99999999999955"/>
  </r>
  <r>
    <x v="2"/>
    <x v="2"/>
    <x v="0"/>
    <x v="0"/>
    <x v="2"/>
    <n v="499.99999999999955"/>
  </r>
  <r>
    <x v="2"/>
    <x v="2"/>
    <x v="0"/>
    <x v="0"/>
    <x v="3"/>
    <n v="499.99999999999955"/>
  </r>
  <r>
    <x v="2"/>
    <x v="2"/>
    <x v="0"/>
    <x v="0"/>
    <x v="4"/>
    <n v="499.99999999999955"/>
  </r>
  <r>
    <x v="2"/>
    <x v="2"/>
    <x v="0"/>
    <x v="0"/>
    <x v="5"/>
    <n v="499.99999999999955"/>
  </r>
  <r>
    <x v="2"/>
    <x v="2"/>
    <x v="0"/>
    <x v="0"/>
    <x v="6"/>
    <n v="499.99999999999955"/>
  </r>
  <r>
    <x v="2"/>
    <x v="2"/>
    <x v="0"/>
    <x v="0"/>
    <x v="7"/>
    <n v="499.99999999999955"/>
  </r>
  <r>
    <x v="2"/>
    <x v="2"/>
    <x v="0"/>
    <x v="0"/>
    <x v="8"/>
    <n v="499.99999999999955"/>
  </r>
  <r>
    <x v="2"/>
    <x v="2"/>
    <x v="0"/>
    <x v="0"/>
    <x v="9"/>
    <n v="499.99999999999955"/>
  </r>
  <r>
    <x v="2"/>
    <x v="2"/>
    <x v="0"/>
    <x v="0"/>
    <x v="10"/>
    <n v="499.99999999999955"/>
  </r>
  <r>
    <x v="2"/>
    <x v="2"/>
    <x v="0"/>
    <x v="0"/>
    <x v="11"/>
    <n v="499.99999999999955"/>
  </r>
  <r>
    <x v="2"/>
    <x v="2"/>
    <x v="0"/>
    <x v="0"/>
    <x v="12"/>
    <n v="499.99999999999955"/>
  </r>
  <r>
    <x v="2"/>
    <x v="2"/>
    <x v="0"/>
    <x v="0"/>
    <x v="13"/>
    <n v="499.99999999999955"/>
  </r>
  <r>
    <x v="2"/>
    <x v="2"/>
    <x v="0"/>
    <x v="0"/>
    <x v="14"/>
    <n v="499.99999999999955"/>
  </r>
  <r>
    <x v="2"/>
    <x v="2"/>
    <x v="0"/>
    <x v="0"/>
    <x v="15"/>
    <n v="499.99999999999955"/>
  </r>
  <r>
    <x v="2"/>
    <x v="2"/>
    <x v="0"/>
    <x v="1"/>
    <x v="0"/>
    <n v="499.99999999999955"/>
  </r>
  <r>
    <x v="2"/>
    <x v="2"/>
    <x v="0"/>
    <x v="1"/>
    <x v="1"/>
    <n v="499.99999999999955"/>
  </r>
  <r>
    <x v="2"/>
    <x v="2"/>
    <x v="0"/>
    <x v="1"/>
    <x v="2"/>
    <n v="499.99999999999955"/>
  </r>
  <r>
    <x v="2"/>
    <x v="2"/>
    <x v="0"/>
    <x v="1"/>
    <x v="3"/>
    <n v="499.99999999999955"/>
  </r>
  <r>
    <x v="2"/>
    <x v="2"/>
    <x v="0"/>
    <x v="1"/>
    <x v="4"/>
    <n v="499.99999999999955"/>
  </r>
  <r>
    <x v="2"/>
    <x v="2"/>
    <x v="0"/>
    <x v="1"/>
    <x v="5"/>
    <n v="499.99999999999955"/>
  </r>
  <r>
    <x v="2"/>
    <x v="2"/>
    <x v="0"/>
    <x v="1"/>
    <x v="6"/>
    <n v="499.99999999999955"/>
  </r>
  <r>
    <x v="2"/>
    <x v="2"/>
    <x v="0"/>
    <x v="1"/>
    <x v="7"/>
    <n v="499.99999999999955"/>
  </r>
  <r>
    <x v="2"/>
    <x v="2"/>
    <x v="0"/>
    <x v="1"/>
    <x v="8"/>
    <n v="499.99999999999955"/>
  </r>
  <r>
    <x v="2"/>
    <x v="2"/>
    <x v="0"/>
    <x v="1"/>
    <x v="9"/>
    <n v="499.99999999999955"/>
  </r>
  <r>
    <x v="2"/>
    <x v="2"/>
    <x v="0"/>
    <x v="1"/>
    <x v="10"/>
    <n v="499.99999999999955"/>
  </r>
  <r>
    <x v="2"/>
    <x v="2"/>
    <x v="0"/>
    <x v="1"/>
    <x v="11"/>
    <n v="500.03470697641387"/>
  </r>
  <r>
    <x v="2"/>
    <x v="2"/>
    <x v="0"/>
    <x v="1"/>
    <x v="12"/>
    <n v="500.19939582013831"/>
  </r>
  <r>
    <x v="2"/>
    <x v="2"/>
    <x v="0"/>
    <x v="1"/>
    <x v="13"/>
    <n v="500.20614719894678"/>
  </r>
  <r>
    <x v="2"/>
    <x v="2"/>
    <x v="0"/>
    <x v="1"/>
    <x v="14"/>
    <n v="500.15520427183191"/>
  </r>
  <r>
    <x v="2"/>
    <x v="2"/>
    <x v="0"/>
    <x v="1"/>
    <x v="15"/>
    <n v="500.04729280548821"/>
  </r>
  <r>
    <x v="2"/>
    <x v="2"/>
    <x v="1"/>
    <x v="0"/>
    <x v="0"/>
    <n v="268.48826440606109"/>
  </r>
  <r>
    <x v="2"/>
    <x v="2"/>
    <x v="1"/>
    <x v="0"/>
    <x v="1"/>
    <n v="268.48826440606109"/>
  </r>
  <r>
    <x v="2"/>
    <x v="2"/>
    <x v="1"/>
    <x v="0"/>
    <x v="2"/>
    <n v="268.48826440606109"/>
  </r>
  <r>
    <x v="2"/>
    <x v="2"/>
    <x v="1"/>
    <x v="0"/>
    <x v="3"/>
    <n v="268.48826440606109"/>
  </r>
  <r>
    <x v="2"/>
    <x v="2"/>
    <x v="1"/>
    <x v="0"/>
    <x v="4"/>
    <n v="268.48826440606109"/>
  </r>
  <r>
    <x v="2"/>
    <x v="2"/>
    <x v="1"/>
    <x v="0"/>
    <x v="5"/>
    <n v="268.48826440606109"/>
  </r>
  <r>
    <x v="2"/>
    <x v="2"/>
    <x v="1"/>
    <x v="0"/>
    <x v="6"/>
    <n v="268.48826440606109"/>
  </r>
  <r>
    <x v="2"/>
    <x v="2"/>
    <x v="1"/>
    <x v="0"/>
    <x v="7"/>
    <n v="268.48826440606109"/>
  </r>
  <r>
    <x v="2"/>
    <x v="2"/>
    <x v="1"/>
    <x v="0"/>
    <x v="8"/>
    <n v="268.48826440606109"/>
  </r>
  <r>
    <x v="2"/>
    <x v="2"/>
    <x v="1"/>
    <x v="0"/>
    <x v="9"/>
    <n v="268.48826440606109"/>
  </r>
  <r>
    <x v="2"/>
    <x v="2"/>
    <x v="1"/>
    <x v="0"/>
    <x v="10"/>
    <n v="268.48826440606109"/>
  </r>
  <r>
    <x v="2"/>
    <x v="2"/>
    <x v="1"/>
    <x v="0"/>
    <x v="11"/>
    <n v="268.48826440606109"/>
  </r>
  <r>
    <x v="2"/>
    <x v="2"/>
    <x v="1"/>
    <x v="0"/>
    <x v="12"/>
    <n v="268.48826440606109"/>
  </r>
  <r>
    <x v="2"/>
    <x v="2"/>
    <x v="1"/>
    <x v="0"/>
    <x v="13"/>
    <n v="268.48826440606109"/>
  </r>
  <r>
    <x v="2"/>
    <x v="2"/>
    <x v="1"/>
    <x v="0"/>
    <x v="14"/>
    <n v="268.48826440606109"/>
  </r>
  <r>
    <x v="2"/>
    <x v="2"/>
    <x v="1"/>
    <x v="0"/>
    <x v="15"/>
    <n v="268.48826440606109"/>
  </r>
  <r>
    <x v="2"/>
    <x v="2"/>
    <x v="1"/>
    <x v="1"/>
    <x v="0"/>
    <n v="275.84972952707898"/>
  </r>
  <r>
    <x v="2"/>
    <x v="2"/>
    <x v="1"/>
    <x v="1"/>
    <x v="1"/>
    <n v="274.24125757288925"/>
  </r>
  <r>
    <x v="2"/>
    <x v="2"/>
    <x v="1"/>
    <x v="1"/>
    <x v="2"/>
    <n v="272.27686421052414"/>
  </r>
  <r>
    <x v="2"/>
    <x v="2"/>
    <x v="1"/>
    <x v="1"/>
    <x v="3"/>
    <n v="270.90804057395917"/>
  </r>
  <r>
    <x v="2"/>
    <x v="2"/>
    <x v="1"/>
    <x v="1"/>
    <x v="4"/>
    <n v="269.97589218653593"/>
  </r>
  <r>
    <x v="2"/>
    <x v="2"/>
    <x v="1"/>
    <x v="1"/>
    <x v="5"/>
    <n v="269.24945116636746"/>
  </r>
  <r>
    <x v="2"/>
    <x v="2"/>
    <x v="1"/>
    <x v="1"/>
    <x v="6"/>
    <n v="268.80711491663754"/>
  </r>
  <r>
    <x v="2"/>
    <x v="2"/>
    <x v="1"/>
    <x v="1"/>
    <x v="7"/>
    <n v="268.76507642508477"/>
  </r>
  <r>
    <x v="2"/>
    <x v="2"/>
    <x v="1"/>
    <x v="1"/>
    <x v="8"/>
    <n v="268.80831857670449"/>
  </r>
  <r>
    <x v="2"/>
    <x v="2"/>
    <x v="1"/>
    <x v="1"/>
    <x v="9"/>
    <n v="268.64031980990467"/>
  </r>
  <r>
    <x v="2"/>
    <x v="2"/>
    <x v="1"/>
    <x v="1"/>
    <x v="10"/>
    <n v="268.56216460860361"/>
  </r>
  <r>
    <x v="2"/>
    <x v="2"/>
    <x v="1"/>
    <x v="1"/>
    <x v="11"/>
    <n v="268.61278691519743"/>
  </r>
  <r>
    <x v="2"/>
    <x v="2"/>
    <x v="1"/>
    <x v="1"/>
    <x v="12"/>
    <n v="268.56304159915896"/>
  </r>
  <r>
    <x v="2"/>
    <x v="2"/>
    <x v="1"/>
    <x v="1"/>
    <x v="13"/>
    <n v="268.58980586268706"/>
  </r>
  <r>
    <x v="2"/>
    <x v="2"/>
    <x v="1"/>
    <x v="1"/>
    <x v="14"/>
    <n v="268.53229911010033"/>
  </r>
  <r>
    <x v="2"/>
    <x v="2"/>
    <x v="1"/>
    <x v="1"/>
    <x v="15"/>
    <n v="268.48826440606109"/>
  </r>
  <r>
    <x v="2"/>
    <x v="2"/>
    <x v="2"/>
    <x v="1"/>
    <x v="0"/>
    <n v="7.3614651210183606"/>
  </r>
  <r>
    <x v="2"/>
    <x v="2"/>
    <x v="2"/>
    <x v="1"/>
    <x v="1"/>
    <n v="5.7529931668277046"/>
  </r>
  <r>
    <x v="2"/>
    <x v="2"/>
    <x v="2"/>
    <x v="1"/>
    <x v="2"/>
    <n v="3.7885998044634972"/>
  </r>
  <r>
    <x v="2"/>
    <x v="2"/>
    <x v="2"/>
    <x v="1"/>
    <x v="3"/>
    <n v="2.4197761678985348"/>
  </r>
  <r>
    <x v="2"/>
    <x v="2"/>
    <x v="2"/>
    <x v="1"/>
    <x v="4"/>
    <n v="1.4876277804743661"/>
  </r>
  <r>
    <x v="2"/>
    <x v="2"/>
    <x v="2"/>
    <x v="1"/>
    <x v="5"/>
    <n v="0.76118676030638222"/>
  </r>
  <r>
    <x v="2"/>
    <x v="2"/>
    <x v="2"/>
    <x v="1"/>
    <x v="6"/>
    <n v="0.31885051057647501"/>
  </r>
  <r>
    <x v="2"/>
    <x v="2"/>
    <x v="2"/>
    <x v="1"/>
    <x v="7"/>
    <n v="0.27681201902412317"/>
  </r>
  <r>
    <x v="2"/>
    <x v="2"/>
    <x v="2"/>
    <x v="1"/>
    <x v="8"/>
    <n v="0.32005417064385727"/>
  </r>
  <r>
    <x v="2"/>
    <x v="2"/>
    <x v="2"/>
    <x v="1"/>
    <x v="9"/>
    <n v="0.15205540384405164"/>
  </r>
  <r>
    <x v="2"/>
    <x v="2"/>
    <x v="2"/>
    <x v="1"/>
    <x v="10"/>
    <n v="7.3900202542942606E-2"/>
  </r>
  <r>
    <x v="2"/>
    <x v="2"/>
    <x v="2"/>
    <x v="1"/>
    <x v="11"/>
    <n v="0.12452250913679293"/>
  </r>
  <r>
    <x v="2"/>
    <x v="2"/>
    <x v="2"/>
    <x v="1"/>
    <x v="12"/>
    <n v="7.4777193098302927E-2"/>
  </r>
  <r>
    <x v="2"/>
    <x v="2"/>
    <x v="2"/>
    <x v="1"/>
    <x v="13"/>
    <n v="0.10154145662642616"/>
  </r>
  <r>
    <x v="2"/>
    <x v="2"/>
    <x v="2"/>
    <x v="1"/>
    <x v="14"/>
    <n v="4.403470403967831E-2"/>
  </r>
  <r>
    <x v="2"/>
    <x v="2"/>
    <x v="3"/>
    <x v="0"/>
    <x v="1"/>
    <n v="15.922290343183322"/>
  </r>
  <r>
    <x v="2"/>
    <x v="2"/>
    <x v="3"/>
    <x v="0"/>
    <x v="2"/>
    <n v="14.503184616328195"/>
  </r>
  <r>
    <x v="2"/>
    <x v="2"/>
    <x v="3"/>
    <x v="0"/>
    <x v="3"/>
    <n v="11.125082230839011"/>
  </r>
  <r>
    <x v="2"/>
    <x v="2"/>
    <x v="3"/>
    <x v="0"/>
    <x v="4"/>
    <n v="8.8885245824467365"/>
  </r>
  <r>
    <x v="2"/>
    <x v="2"/>
    <x v="3"/>
    <x v="0"/>
    <x v="5"/>
    <n v="7.3745895737304394"/>
  </r>
  <r>
    <x v="2"/>
    <x v="2"/>
    <x v="3"/>
    <x v="0"/>
    <x v="6"/>
    <n v="6.3547830707350617"/>
  </r>
  <r>
    <x v="2"/>
    <x v="2"/>
    <x v="3"/>
    <x v="0"/>
    <x v="7"/>
    <n v="6.260095028694467"/>
  </r>
  <r>
    <x v="2"/>
    <x v="2"/>
    <x v="3"/>
    <x v="0"/>
    <x v="8"/>
    <n v="6.1562200581361424"/>
  </r>
  <r>
    <x v="2"/>
    <x v="2"/>
    <x v="3"/>
    <x v="0"/>
    <x v="9"/>
    <n v="5.9466947539175914"/>
  </r>
  <r>
    <x v="2"/>
    <x v="2"/>
    <x v="3"/>
    <x v="0"/>
    <x v="10"/>
    <n v="5.9383161242616902"/>
  </r>
  <r>
    <x v="2"/>
    <x v="2"/>
    <x v="3"/>
    <x v="0"/>
    <x v="11"/>
    <n v="5.9376294193282178"/>
  </r>
  <r>
    <x v="2"/>
    <x v="2"/>
    <x v="3"/>
    <x v="0"/>
    <x v="12"/>
    <n v="5.9228395156234672"/>
  </r>
  <r>
    <x v="2"/>
    <x v="2"/>
    <x v="3"/>
    <x v="0"/>
    <x v="13"/>
    <n v="5.953315809167905"/>
  </r>
  <r>
    <x v="2"/>
    <x v="2"/>
    <x v="3"/>
    <x v="0"/>
    <x v="14"/>
    <n v="5.9755570461588379"/>
  </r>
  <r>
    <x v="2"/>
    <x v="2"/>
    <x v="3"/>
    <x v="0"/>
    <x v="15"/>
    <n v="5.9406117612973182"/>
  </r>
  <r>
    <x v="2"/>
    <x v="2"/>
    <x v="3"/>
    <x v="1"/>
    <x v="0"/>
    <n v="18.14489459063077"/>
  </r>
  <r>
    <x v="2"/>
    <x v="2"/>
    <x v="3"/>
    <x v="1"/>
    <x v="1"/>
    <n v="26.318108382274215"/>
  </r>
  <r>
    <x v="2"/>
    <x v="2"/>
    <x v="3"/>
    <x v="1"/>
    <x v="2"/>
    <n v="21.064333833474659"/>
  </r>
  <r>
    <x v="2"/>
    <x v="2"/>
    <x v="3"/>
    <x v="1"/>
    <x v="3"/>
    <n v="16.009555815580708"/>
  </r>
  <r>
    <x v="2"/>
    <x v="2"/>
    <x v="3"/>
    <x v="1"/>
    <x v="4"/>
    <n v="12.844143652376886"/>
  </r>
  <r>
    <x v="2"/>
    <x v="2"/>
    <x v="3"/>
    <x v="1"/>
    <x v="5"/>
    <n v="10.72370466766904"/>
  </r>
  <r>
    <x v="2"/>
    <x v="2"/>
    <x v="3"/>
    <x v="1"/>
    <x v="6"/>
    <n v="9.2215681352169732"/>
  </r>
  <r>
    <x v="2"/>
    <x v="2"/>
    <x v="3"/>
    <x v="1"/>
    <x v="7"/>
    <n v="9.0629700793323238"/>
  </r>
  <r>
    <x v="2"/>
    <x v="2"/>
    <x v="3"/>
    <x v="1"/>
    <x v="8"/>
    <n v="8.9924345903124525"/>
  </r>
  <r>
    <x v="2"/>
    <x v="2"/>
    <x v="3"/>
    <x v="1"/>
    <x v="9"/>
    <n v="8.6410192473393739"/>
  </r>
  <r>
    <x v="2"/>
    <x v="2"/>
    <x v="3"/>
    <x v="1"/>
    <x v="10"/>
    <n v="8.5959804977291387"/>
  </r>
  <r>
    <x v="2"/>
    <x v="2"/>
    <x v="3"/>
    <x v="1"/>
    <x v="11"/>
    <n v="8.6286007864099457"/>
  </r>
  <r>
    <x v="2"/>
    <x v="2"/>
    <x v="3"/>
    <x v="1"/>
    <x v="12"/>
    <n v="8.646126310908393"/>
  </r>
  <r>
    <x v="2"/>
    <x v="2"/>
    <x v="3"/>
    <x v="1"/>
    <x v="13"/>
    <n v="8.6612756836786033"/>
  </r>
  <r>
    <x v="2"/>
    <x v="2"/>
    <x v="3"/>
    <x v="1"/>
    <x v="14"/>
    <n v="8.6666816340203496"/>
  </r>
  <r>
    <x v="2"/>
    <x v="2"/>
    <x v="3"/>
    <x v="1"/>
    <x v="15"/>
    <n v="8.6021722839866186"/>
  </r>
  <r>
    <x v="2"/>
    <x v="2"/>
    <x v="4"/>
    <x v="0"/>
    <x v="0"/>
    <n v="264.21169896486435"/>
  </r>
  <r>
    <x v="2"/>
    <x v="2"/>
    <x v="4"/>
    <x v="0"/>
    <x v="1"/>
    <n v="263.23761144919416"/>
  </r>
  <r>
    <x v="2"/>
    <x v="2"/>
    <x v="4"/>
    <x v="0"/>
    <x v="2"/>
    <n v="264.36513823127012"/>
  </r>
  <r>
    <x v="2"/>
    <x v="2"/>
    <x v="4"/>
    <x v="0"/>
    <x v="3"/>
    <n v="263.57888694085966"/>
  </r>
  <r>
    <x v="2"/>
    <x v="2"/>
    <x v="4"/>
    <x v="0"/>
    <x v="4"/>
    <n v="261.72019689059476"/>
  </r>
  <r>
    <x v="2"/>
    <x v="2"/>
    <x v="4"/>
    <x v="0"/>
    <x v="5"/>
    <n v="260.32302007325831"/>
  </r>
  <r>
    <x v="2"/>
    <x v="2"/>
    <x v="4"/>
    <x v="0"/>
    <x v="6"/>
    <n v="259.36543777372123"/>
  </r>
  <r>
    <x v="2"/>
    <x v="2"/>
    <x v="4"/>
    <x v="0"/>
    <x v="7"/>
    <n v="259.38927500240686"/>
  </r>
  <r>
    <x v="2"/>
    <x v="2"/>
    <x v="4"/>
    <x v="0"/>
    <x v="8"/>
    <n v="259.30815312154527"/>
  </r>
  <r>
    <x v="2"/>
    <x v="2"/>
    <x v="4"/>
    <x v="0"/>
    <x v="9"/>
    <n v="259.04670146922308"/>
  </r>
  <r>
    <x v="2"/>
    <x v="2"/>
    <x v="4"/>
    <x v="0"/>
    <x v="10"/>
    <n v="258.99036226727668"/>
  </r>
  <r>
    <x v="2"/>
    <x v="2"/>
    <x v="4"/>
    <x v="0"/>
    <x v="11"/>
    <n v="259.0430892304235"/>
  </r>
  <r>
    <x v="2"/>
    <x v="2"/>
    <x v="4"/>
    <x v="0"/>
    <x v="12"/>
    <n v="259.02594668181325"/>
  </r>
  <r>
    <x v="2"/>
    <x v="2"/>
    <x v="4"/>
    <x v="0"/>
    <x v="13"/>
    <n v="259.00906196566922"/>
  </r>
  <r>
    <x v="2"/>
    <x v="2"/>
    <x v="4"/>
    <x v="0"/>
    <x v="14"/>
    <n v="258.96570958740699"/>
  </r>
  <r>
    <x v="2"/>
    <x v="2"/>
    <x v="4"/>
    <x v="0"/>
    <x v="15"/>
    <n v="258.61500622689942"/>
  </r>
  <r>
    <x v="2"/>
    <x v="2"/>
    <x v="4"/>
    <x v="1"/>
    <x v="0"/>
    <n v="253.60334084950526"/>
  </r>
  <r>
    <x v="2"/>
    <x v="2"/>
    <x v="4"/>
    <x v="1"/>
    <x v="1"/>
    <n v="253.60334084950526"/>
  </r>
  <r>
    <x v="2"/>
    <x v="2"/>
    <x v="4"/>
    <x v="1"/>
    <x v="2"/>
    <n v="269.05723974274508"/>
  </r>
  <r>
    <x v="2"/>
    <x v="2"/>
    <x v="4"/>
    <x v="1"/>
    <x v="3"/>
    <n v="269.6909131623562"/>
  </r>
  <r>
    <x v="2"/>
    <x v="2"/>
    <x v="4"/>
    <x v="1"/>
    <x v="4"/>
    <n v="266.68323289004974"/>
  </r>
  <r>
    <x v="2"/>
    <x v="2"/>
    <x v="4"/>
    <x v="1"/>
    <x v="5"/>
    <n v="264.50233157419092"/>
  </r>
  <r>
    <x v="2"/>
    <x v="2"/>
    <x v="4"/>
    <x v="1"/>
    <x v="6"/>
    <n v="263.02390586837197"/>
  </r>
  <r>
    <x v="2"/>
    <x v="2"/>
    <x v="4"/>
    <x v="1"/>
    <x v="7"/>
    <n v="262.94465320128228"/>
  </r>
  <r>
    <x v="2"/>
    <x v="2"/>
    <x v="4"/>
    <x v="1"/>
    <x v="8"/>
    <n v="262.89921365035673"/>
  </r>
  <r>
    <x v="2"/>
    <x v="2"/>
    <x v="4"/>
    <x v="1"/>
    <x v="9"/>
    <n v="262.42390698308139"/>
  </r>
  <r>
    <x v="2"/>
    <x v="2"/>
    <x v="4"/>
    <x v="1"/>
    <x v="10"/>
    <n v="262.35141034297186"/>
  </r>
  <r>
    <x v="2"/>
    <x v="2"/>
    <x v="4"/>
    <x v="1"/>
    <x v="11"/>
    <n v="262.40859155694159"/>
  </r>
  <r>
    <x v="2"/>
    <x v="2"/>
    <x v="4"/>
    <x v="1"/>
    <x v="12"/>
    <n v="262.39650633272282"/>
  </r>
  <r>
    <x v="2"/>
    <x v="2"/>
    <x v="4"/>
    <x v="1"/>
    <x v="13"/>
    <n v="262.38616646029402"/>
  </r>
  <r>
    <x v="2"/>
    <x v="2"/>
    <x v="4"/>
    <x v="1"/>
    <x v="14"/>
    <n v="262.29336158407671"/>
  </r>
  <r>
    <x v="2"/>
    <x v="2"/>
    <x v="4"/>
    <x v="1"/>
    <x v="15"/>
    <n v="261.80386673291912"/>
  </r>
  <r>
    <x v="2"/>
    <x v="2"/>
    <x v="5"/>
    <x v="0"/>
    <x v="0"/>
    <n v="65.124396388760601"/>
  </r>
  <r>
    <x v="2"/>
    <x v="2"/>
    <x v="5"/>
    <x v="0"/>
    <x v="1"/>
    <n v="67.050743374728199"/>
  </r>
  <r>
    <x v="2"/>
    <x v="2"/>
    <x v="5"/>
    <x v="0"/>
    <x v="2"/>
    <n v="67.056843723402707"/>
  </r>
  <r>
    <x v="2"/>
    <x v="2"/>
    <x v="5"/>
    <x v="0"/>
    <x v="3"/>
    <n v="67.023800908611349"/>
  </r>
  <r>
    <x v="2"/>
    <x v="2"/>
    <x v="5"/>
    <x v="0"/>
    <x v="4"/>
    <n v="67.027221348425769"/>
  </r>
  <r>
    <x v="2"/>
    <x v="2"/>
    <x v="5"/>
    <x v="0"/>
    <x v="5"/>
    <n v="67.018920975219885"/>
  </r>
  <r>
    <x v="2"/>
    <x v="2"/>
    <x v="5"/>
    <x v="0"/>
    <x v="6"/>
    <n v="66.964511669949843"/>
  </r>
  <r>
    <x v="2"/>
    <x v="2"/>
    <x v="5"/>
    <x v="0"/>
    <x v="7"/>
    <n v="67.050433750619305"/>
  </r>
  <r>
    <x v="2"/>
    <x v="2"/>
    <x v="5"/>
    <x v="0"/>
    <x v="8"/>
    <n v="67.007960524831802"/>
  </r>
  <r>
    <x v="2"/>
    <x v="2"/>
    <x v="5"/>
    <x v="0"/>
    <x v="9"/>
    <n v="66.937026709353063"/>
  </r>
  <r>
    <x v="2"/>
    <x v="2"/>
    <x v="5"/>
    <x v="0"/>
    <x v="10"/>
    <n v="67.010758650219856"/>
  </r>
  <r>
    <x v="2"/>
    <x v="2"/>
    <x v="5"/>
    <x v="0"/>
    <x v="11"/>
    <n v="67.049236197936153"/>
  </r>
  <r>
    <x v="2"/>
    <x v="2"/>
    <x v="5"/>
    <x v="0"/>
    <x v="12"/>
    <n v="67.077593516926285"/>
  </r>
  <r>
    <x v="2"/>
    <x v="2"/>
    <x v="5"/>
    <x v="0"/>
    <x v="13"/>
    <n v="67.096521314280579"/>
  </r>
  <r>
    <x v="2"/>
    <x v="2"/>
    <x v="5"/>
    <x v="0"/>
    <x v="14"/>
    <n v="66.976146357253228"/>
  </r>
  <r>
    <x v="2"/>
    <x v="2"/>
    <x v="5"/>
    <x v="0"/>
    <x v="15"/>
    <n v="66.963547534507342"/>
  </r>
  <r>
    <x v="2"/>
    <x v="2"/>
    <x v="5"/>
    <x v="1"/>
    <x v="0"/>
    <n v="280.55740367097422"/>
  </r>
  <r>
    <x v="2"/>
    <x v="2"/>
    <x v="5"/>
    <x v="1"/>
    <x v="1"/>
    <n v="280.55740367097422"/>
  </r>
  <r>
    <x v="2"/>
    <x v="2"/>
    <x v="5"/>
    <x v="1"/>
    <x v="2"/>
    <n v="284.78361246646028"/>
  </r>
  <r>
    <x v="2"/>
    <x v="2"/>
    <x v="5"/>
    <x v="1"/>
    <x v="3"/>
    <n v="284.78361246646028"/>
  </r>
  <r>
    <x v="2"/>
    <x v="2"/>
    <x v="5"/>
    <x v="1"/>
    <x v="4"/>
    <n v="284.78361246646028"/>
  </r>
  <r>
    <x v="2"/>
    <x v="2"/>
    <x v="5"/>
    <x v="1"/>
    <x v="5"/>
    <n v="284.78361246646028"/>
  </r>
  <r>
    <x v="2"/>
    <x v="2"/>
    <x v="5"/>
    <x v="1"/>
    <x v="6"/>
    <n v="284.78361246646028"/>
  </r>
  <r>
    <x v="2"/>
    <x v="2"/>
    <x v="5"/>
    <x v="1"/>
    <x v="7"/>
    <n v="284.78361246646028"/>
  </r>
  <r>
    <x v="2"/>
    <x v="2"/>
    <x v="5"/>
    <x v="1"/>
    <x v="8"/>
    <n v="284.78361246646028"/>
  </r>
  <r>
    <x v="2"/>
    <x v="2"/>
    <x v="5"/>
    <x v="1"/>
    <x v="9"/>
    <n v="284.78361246646028"/>
  </r>
  <r>
    <x v="2"/>
    <x v="2"/>
    <x v="5"/>
    <x v="1"/>
    <x v="10"/>
    <n v="284.78361246646028"/>
  </r>
  <r>
    <x v="2"/>
    <x v="2"/>
    <x v="5"/>
    <x v="1"/>
    <x v="11"/>
    <n v="284.81831944287507"/>
  </r>
  <r>
    <x v="2"/>
    <x v="2"/>
    <x v="5"/>
    <x v="1"/>
    <x v="12"/>
    <n v="284.98300828659904"/>
  </r>
  <r>
    <x v="2"/>
    <x v="2"/>
    <x v="5"/>
    <x v="1"/>
    <x v="13"/>
    <n v="284.98975966540752"/>
  </r>
  <r>
    <x v="2"/>
    <x v="2"/>
    <x v="5"/>
    <x v="1"/>
    <x v="14"/>
    <n v="284.93881673829264"/>
  </r>
  <r>
    <x v="2"/>
    <x v="2"/>
    <x v="5"/>
    <x v="1"/>
    <x v="15"/>
    <n v="284.83090527194895"/>
  </r>
  <r>
    <x v="2"/>
    <x v="2"/>
    <x v="6"/>
    <x v="0"/>
    <x v="0"/>
    <n v="224.18800682486736"/>
  </r>
  <r>
    <x v="2"/>
    <x v="2"/>
    <x v="6"/>
    <x v="0"/>
    <x v="1"/>
    <n v="227.34025050457248"/>
  </r>
  <r>
    <x v="2"/>
    <x v="2"/>
    <x v="6"/>
    <x v="0"/>
    <x v="2"/>
    <n v="227.31735199931714"/>
  </r>
  <r>
    <x v="2"/>
    <x v="2"/>
    <x v="6"/>
    <x v="0"/>
    <x v="3"/>
    <n v="222.19918263895045"/>
  </r>
  <r>
    <x v="2"/>
    <x v="2"/>
    <x v="6"/>
    <x v="0"/>
    <x v="4"/>
    <n v="219.71955409748924"/>
  </r>
  <r>
    <x v="2"/>
    <x v="2"/>
    <x v="6"/>
    <x v="0"/>
    <x v="5"/>
    <n v="215.99949367512332"/>
  </r>
  <r>
    <x v="2"/>
    <x v="2"/>
    <x v="6"/>
    <x v="0"/>
    <x v="6"/>
    <n v="211.63307779062001"/>
  </r>
  <r>
    <x v="2"/>
    <x v="2"/>
    <x v="6"/>
    <x v="0"/>
    <x v="7"/>
    <n v="211.47694272986735"/>
  </r>
  <r>
    <x v="2"/>
    <x v="2"/>
    <x v="6"/>
    <x v="0"/>
    <x v="8"/>
    <n v="211.38193590143709"/>
  </r>
  <r>
    <x v="2"/>
    <x v="2"/>
    <x v="6"/>
    <x v="0"/>
    <x v="9"/>
    <n v="210.58310334737442"/>
  </r>
  <r>
    <x v="2"/>
    <x v="2"/>
    <x v="6"/>
    <x v="0"/>
    <x v="10"/>
    <n v="210.44020338403581"/>
  </r>
  <r>
    <x v="2"/>
    <x v="2"/>
    <x v="6"/>
    <x v="0"/>
    <x v="11"/>
    <n v="210.73982980291305"/>
  </r>
  <r>
    <x v="2"/>
    <x v="2"/>
    <x v="6"/>
    <x v="0"/>
    <x v="12"/>
    <n v="210.74524362688229"/>
  </r>
  <r>
    <x v="2"/>
    <x v="2"/>
    <x v="6"/>
    <x v="0"/>
    <x v="13"/>
    <n v="210.76333070499078"/>
  </r>
  <r>
    <x v="2"/>
    <x v="2"/>
    <x v="6"/>
    <x v="0"/>
    <x v="14"/>
    <n v="210.48195202781258"/>
  </r>
  <r>
    <x v="2"/>
    <x v="2"/>
    <x v="6"/>
    <x v="0"/>
    <x v="15"/>
    <n v="209.52280049854235"/>
  </r>
  <r>
    <x v="2"/>
    <x v="2"/>
    <x v="6"/>
    <x v="1"/>
    <x v="0"/>
    <n v="290.93766730139293"/>
  </r>
  <r>
    <x v="2"/>
    <x v="2"/>
    <x v="6"/>
    <x v="1"/>
    <x v="1"/>
    <n v="290.93766730139293"/>
  </r>
  <r>
    <x v="2"/>
    <x v="2"/>
    <x v="6"/>
    <x v="1"/>
    <x v="2"/>
    <n v="306.39156619463205"/>
  </r>
  <r>
    <x v="2"/>
    <x v="2"/>
    <x v="6"/>
    <x v="1"/>
    <x v="3"/>
    <n v="307.02523961424362"/>
  </r>
  <r>
    <x v="2"/>
    <x v="2"/>
    <x v="6"/>
    <x v="1"/>
    <x v="4"/>
    <n v="304.01755934193716"/>
  </r>
  <r>
    <x v="2"/>
    <x v="2"/>
    <x v="6"/>
    <x v="1"/>
    <x v="5"/>
    <n v="301.83665802607862"/>
  </r>
  <r>
    <x v="2"/>
    <x v="2"/>
    <x v="6"/>
    <x v="1"/>
    <x v="6"/>
    <n v="300.35823232025939"/>
  </r>
  <r>
    <x v="2"/>
    <x v="2"/>
    <x v="6"/>
    <x v="1"/>
    <x v="7"/>
    <n v="300.27897965316953"/>
  </r>
  <r>
    <x v="2"/>
    <x v="2"/>
    <x v="6"/>
    <x v="1"/>
    <x v="8"/>
    <n v="300.23354010224415"/>
  </r>
  <r>
    <x v="2"/>
    <x v="2"/>
    <x v="6"/>
    <x v="1"/>
    <x v="9"/>
    <n v="299.75823343496887"/>
  </r>
  <r>
    <x v="2"/>
    <x v="2"/>
    <x v="6"/>
    <x v="1"/>
    <x v="10"/>
    <n v="299.68573679485928"/>
  </r>
  <r>
    <x v="2"/>
    <x v="2"/>
    <x v="6"/>
    <x v="1"/>
    <x v="11"/>
    <n v="299.74291800882907"/>
  </r>
  <r>
    <x v="2"/>
    <x v="2"/>
    <x v="6"/>
    <x v="1"/>
    <x v="12"/>
    <n v="299.73083278461047"/>
  </r>
  <r>
    <x v="2"/>
    <x v="2"/>
    <x v="6"/>
    <x v="1"/>
    <x v="13"/>
    <n v="299.72049291218167"/>
  </r>
  <r>
    <x v="2"/>
    <x v="2"/>
    <x v="6"/>
    <x v="1"/>
    <x v="14"/>
    <n v="299.6276880359639"/>
  </r>
  <r>
    <x v="2"/>
    <x v="2"/>
    <x v="6"/>
    <x v="1"/>
    <x v="15"/>
    <n v="299.13819318480654"/>
  </r>
  <r>
    <x v="2"/>
    <x v="2"/>
    <x v="7"/>
    <x v="0"/>
    <x v="0"/>
    <n v="10.608358115359311"/>
  </r>
  <r>
    <x v="2"/>
    <x v="2"/>
    <x v="7"/>
    <x v="0"/>
    <x v="1"/>
    <n v="9.634270599689561"/>
  </r>
  <r>
    <x v="2"/>
    <x v="2"/>
    <x v="7"/>
    <x v="0"/>
    <x v="2"/>
    <n v="10.761797381765099"/>
  </r>
  <r>
    <x v="2"/>
    <x v="2"/>
    <x v="7"/>
    <x v="0"/>
    <x v="3"/>
    <n v="9.9755460913550582"/>
  </r>
  <r>
    <x v="2"/>
    <x v="2"/>
    <x v="7"/>
    <x v="0"/>
    <x v="4"/>
    <n v="8.1168560410897328"/>
  </r>
  <r>
    <x v="2"/>
    <x v="2"/>
    <x v="7"/>
    <x v="0"/>
    <x v="5"/>
    <n v="6.7196792237537046"/>
  </r>
  <r>
    <x v="2"/>
    <x v="2"/>
    <x v="7"/>
    <x v="0"/>
    <x v="6"/>
    <n v="5.762096924216169"/>
  </r>
  <r>
    <x v="2"/>
    <x v="2"/>
    <x v="7"/>
    <x v="0"/>
    <x v="7"/>
    <n v="5.7859341529018096"/>
  </r>
  <r>
    <x v="2"/>
    <x v="2"/>
    <x v="7"/>
    <x v="0"/>
    <x v="8"/>
    <n v="5.7048122720407202"/>
  </r>
  <r>
    <x v="2"/>
    <x v="2"/>
    <x v="7"/>
    <x v="0"/>
    <x v="9"/>
    <n v="5.4433606197185078"/>
  </r>
  <r>
    <x v="2"/>
    <x v="2"/>
    <x v="7"/>
    <x v="0"/>
    <x v="10"/>
    <n v="5.3870214177716687"/>
  </r>
  <r>
    <x v="2"/>
    <x v="2"/>
    <x v="7"/>
    <x v="0"/>
    <x v="11"/>
    <n v="5.4397483809189424"/>
  </r>
  <r>
    <x v="2"/>
    <x v="2"/>
    <x v="7"/>
    <x v="0"/>
    <x v="12"/>
    <n v="5.4226058323082285"/>
  </r>
  <r>
    <x v="2"/>
    <x v="2"/>
    <x v="7"/>
    <x v="0"/>
    <x v="13"/>
    <n v="5.4057211161646537"/>
  </r>
  <r>
    <x v="2"/>
    <x v="2"/>
    <x v="7"/>
    <x v="0"/>
    <x v="14"/>
    <n v="5.3623687379019538"/>
  </r>
  <r>
    <x v="2"/>
    <x v="2"/>
    <x v="7"/>
    <x v="0"/>
    <x v="15"/>
    <n v="5.0116653773948565"/>
  </r>
  <r>
    <x v="2"/>
    <x v="2"/>
    <x v="7"/>
    <x v="1"/>
    <x v="2"/>
    <n v="15.453898893239799"/>
  </r>
  <r>
    <x v="2"/>
    <x v="2"/>
    <x v="7"/>
    <x v="1"/>
    <x v="3"/>
    <n v="16.087572312851151"/>
  </r>
  <r>
    <x v="2"/>
    <x v="2"/>
    <x v="7"/>
    <x v="1"/>
    <x v="4"/>
    <n v="13.079892040545136"/>
  </r>
  <r>
    <x v="2"/>
    <x v="2"/>
    <x v="7"/>
    <x v="1"/>
    <x v="5"/>
    <n v="10.898990724685909"/>
  </r>
  <r>
    <x v="2"/>
    <x v="2"/>
    <x v="7"/>
    <x v="1"/>
    <x v="6"/>
    <n v="9.4205650188669114"/>
  </r>
  <r>
    <x v="2"/>
    <x v="2"/>
    <x v="7"/>
    <x v="1"/>
    <x v="7"/>
    <n v="9.341312351777038"/>
  </r>
  <r>
    <x v="2"/>
    <x v="2"/>
    <x v="7"/>
    <x v="1"/>
    <x v="8"/>
    <n v="9.2958728008514502"/>
  </r>
  <r>
    <x v="2"/>
    <x v="2"/>
    <x v="7"/>
    <x v="1"/>
    <x v="9"/>
    <n v="8.820566133576607"/>
  </r>
  <r>
    <x v="2"/>
    <x v="2"/>
    <x v="7"/>
    <x v="1"/>
    <x v="10"/>
    <n v="8.7480694934665877"/>
  </r>
  <r>
    <x v="2"/>
    <x v="2"/>
    <x v="7"/>
    <x v="1"/>
    <x v="11"/>
    <n v="8.8052507074365796"/>
  </r>
  <r>
    <x v="2"/>
    <x v="2"/>
    <x v="7"/>
    <x v="1"/>
    <x v="12"/>
    <n v="8.7931654832180062"/>
  </r>
  <r>
    <x v="2"/>
    <x v="2"/>
    <x v="7"/>
    <x v="1"/>
    <x v="13"/>
    <n v="8.7828256107889793"/>
  </r>
  <r>
    <x v="2"/>
    <x v="2"/>
    <x v="7"/>
    <x v="1"/>
    <x v="14"/>
    <n v="8.6900207345711902"/>
  </r>
  <r>
    <x v="2"/>
    <x v="2"/>
    <x v="7"/>
    <x v="1"/>
    <x v="15"/>
    <n v="8.2005258834140839"/>
  </r>
  <r>
    <x v="2"/>
    <x v="2"/>
    <x v="8"/>
    <x v="0"/>
    <x v="0"/>
    <n v="32.492634184597001"/>
  </r>
  <r>
    <x v="2"/>
    <x v="2"/>
    <x v="8"/>
    <x v="0"/>
    <x v="1"/>
    <n v="32.40148865915674"/>
  </r>
  <r>
    <x v="2"/>
    <x v="2"/>
    <x v="8"/>
    <x v="0"/>
    <x v="2"/>
    <n v="25.778520756996151"/>
  </r>
  <r>
    <x v="2"/>
    <x v="2"/>
    <x v="8"/>
    <x v="0"/>
    <x v="3"/>
    <n v="20.683262017221875"/>
  </r>
  <r>
    <x v="2"/>
    <x v="2"/>
    <x v="8"/>
    <x v="0"/>
    <x v="4"/>
    <n v="17.930431264288273"/>
  </r>
  <r>
    <x v="2"/>
    <x v="2"/>
    <x v="8"/>
    <x v="0"/>
    <x v="5"/>
    <n v="16.639120223254274"/>
  </r>
  <r>
    <x v="2"/>
    <x v="2"/>
    <x v="8"/>
    <x v="0"/>
    <x v="6"/>
    <n v="15.734029556620404"/>
  </r>
  <r>
    <x v="2"/>
    <x v="2"/>
    <x v="8"/>
    <x v="0"/>
    <x v="7"/>
    <n v="15.804562435978477"/>
  </r>
  <r>
    <x v="2"/>
    <x v="2"/>
    <x v="8"/>
    <x v="0"/>
    <x v="8"/>
    <n v="15.692917153483291"/>
  </r>
  <r>
    <x v="2"/>
    <x v="2"/>
    <x v="8"/>
    <x v="0"/>
    <x v="9"/>
    <n v="15.406574746899432"/>
  </r>
  <r>
    <x v="2"/>
    <x v="2"/>
    <x v="8"/>
    <x v="0"/>
    <x v="10"/>
    <n v="15.490874657605412"/>
  </r>
  <r>
    <x v="2"/>
    <x v="2"/>
    <x v="8"/>
    <x v="0"/>
    <x v="11"/>
    <n v="15.963826584052851"/>
  </r>
  <r>
    <x v="2"/>
    <x v="2"/>
    <x v="8"/>
    <x v="0"/>
    <x v="12"/>
    <n v="16.114814588358524"/>
  </r>
  <r>
    <x v="2"/>
    <x v="2"/>
    <x v="8"/>
    <x v="0"/>
    <x v="13"/>
    <n v="16.081047917352759"/>
  </r>
  <r>
    <x v="2"/>
    <x v="2"/>
    <x v="8"/>
    <x v="0"/>
    <x v="14"/>
    <n v="15.907927390840625"/>
  </r>
  <r>
    <x v="2"/>
    <x v="2"/>
    <x v="8"/>
    <x v="0"/>
    <x v="15"/>
    <n v="14.844007748860399"/>
  </r>
  <r>
    <x v="2"/>
    <x v="2"/>
    <x v="8"/>
    <x v="1"/>
    <x v="0"/>
    <n v="104.76329803716111"/>
  </r>
  <r>
    <x v="2"/>
    <x v="2"/>
    <x v="8"/>
    <x v="1"/>
    <x v="1"/>
    <n v="93.827186038000846"/>
  </r>
  <r>
    <x v="2"/>
    <x v="2"/>
    <x v="8"/>
    <x v="1"/>
    <x v="2"/>
    <n v="74.766649506268607"/>
  </r>
  <r>
    <x v="2"/>
    <x v="2"/>
    <x v="8"/>
    <x v="1"/>
    <x v="3"/>
    <n v="59.965960994489897"/>
  </r>
  <r>
    <x v="2"/>
    <x v="2"/>
    <x v="8"/>
    <x v="1"/>
    <x v="4"/>
    <n v="52.217392817896844"/>
  </r>
  <r>
    <x v="2"/>
    <x v="2"/>
    <x v="8"/>
    <x v="1"/>
    <x v="5"/>
    <n v="48.309917511804038"/>
  </r>
  <r>
    <x v="2"/>
    <x v="2"/>
    <x v="8"/>
    <x v="1"/>
    <x v="6"/>
    <n v="45.71681401620495"/>
  </r>
  <r>
    <x v="2"/>
    <x v="2"/>
    <x v="8"/>
    <x v="1"/>
    <x v="7"/>
    <n v="45.779224877398548"/>
  </r>
  <r>
    <x v="2"/>
    <x v="2"/>
    <x v="8"/>
    <x v="1"/>
    <x v="8"/>
    <n v="45.629133614823104"/>
  </r>
  <r>
    <x v="2"/>
    <x v="2"/>
    <x v="8"/>
    <x v="1"/>
    <x v="9"/>
    <n v="44.843653960452635"/>
  </r>
  <r>
    <x v="2"/>
    <x v="2"/>
    <x v="8"/>
    <x v="1"/>
    <x v="10"/>
    <n v="44.986047724154972"/>
  </r>
  <r>
    <x v="2"/>
    <x v="2"/>
    <x v="8"/>
    <x v="1"/>
    <x v="11"/>
    <n v="46.293258310732853"/>
  </r>
  <r>
    <x v="2"/>
    <x v="2"/>
    <x v="8"/>
    <x v="1"/>
    <x v="12"/>
    <n v="46.669003878795301"/>
  </r>
  <r>
    <x v="2"/>
    <x v="2"/>
    <x v="8"/>
    <x v="1"/>
    <x v="13"/>
    <n v="46.713670249905931"/>
  </r>
  <r>
    <x v="2"/>
    <x v="2"/>
    <x v="8"/>
    <x v="1"/>
    <x v="14"/>
    <n v="46.119801209880784"/>
  </r>
  <r>
    <x v="2"/>
    <x v="2"/>
    <x v="8"/>
    <x v="1"/>
    <x v="15"/>
    <n v="43.087048161031291"/>
  </r>
  <r>
    <x v="2"/>
    <x v="2"/>
    <x v="9"/>
    <x v="1"/>
    <x v="11"/>
    <n v="3.4706976413855742E-2"/>
  </r>
  <r>
    <x v="2"/>
    <x v="2"/>
    <x v="9"/>
    <x v="1"/>
    <x v="12"/>
    <n v="0.19939582013827117"/>
  </r>
  <r>
    <x v="2"/>
    <x v="2"/>
    <x v="9"/>
    <x v="1"/>
    <x v="13"/>
    <n v="0.20614719894673961"/>
  </r>
  <r>
    <x v="2"/>
    <x v="2"/>
    <x v="9"/>
    <x v="1"/>
    <x v="14"/>
    <n v="0.15520427183190283"/>
  </r>
  <r>
    <x v="2"/>
    <x v="2"/>
    <x v="9"/>
    <x v="1"/>
    <x v="15"/>
    <n v="4.7292805487731987E-2"/>
  </r>
  <r>
    <x v="2"/>
    <x v="2"/>
    <x v="10"/>
    <x v="0"/>
    <x v="2"/>
    <n v="0.14048028838206253"/>
  </r>
  <r>
    <x v="2"/>
    <x v="2"/>
    <x v="10"/>
    <x v="0"/>
    <x v="3"/>
    <n v="4.0249725096822209"/>
  </r>
  <r>
    <x v="2"/>
    <x v="2"/>
    <x v="10"/>
    <x v="0"/>
    <x v="4"/>
    <n v="2.24302979628375"/>
  </r>
  <r>
    <x v="2"/>
    <x v="2"/>
    <x v="10"/>
    <x v="0"/>
    <x v="5"/>
    <n v="0.77839413030914295"/>
  </r>
  <r>
    <x v="2"/>
    <x v="2"/>
    <x v="10"/>
    <x v="0"/>
    <x v="6"/>
    <n v="9.4983474357368244E-2"/>
  </r>
  <r>
    <x v="2"/>
    <x v="2"/>
    <x v="10"/>
    <x v="0"/>
    <x v="9"/>
    <n v="1.8666830872098809E-2"/>
  </r>
  <r>
    <x v="2"/>
    <x v="2"/>
    <x v="10"/>
    <x v="0"/>
    <x v="10"/>
    <n v="1.8094358275006293E-2"/>
  </r>
  <r>
    <x v="2"/>
    <x v="2"/>
    <x v="10"/>
    <x v="0"/>
    <x v="12"/>
    <n v="7.8611895898772401E-3"/>
  </r>
  <r>
    <x v="2"/>
    <x v="2"/>
    <x v="10"/>
    <x v="1"/>
    <x v="0"/>
    <n v="18.85814938826671"/>
  </r>
  <r>
    <x v="2"/>
    <x v="2"/>
    <x v="10"/>
    <x v="1"/>
    <x v="1"/>
    <n v="12.240269036114855"/>
  </r>
  <r>
    <x v="2"/>
    <x v="2"/>
    <x v="10"/>
    <x v="1"/>
    <x v="2"/>
    <n v="9.7612032998311573"/>
  </r>
  <r>
    <x v="2"/>
    <x v="2"/>
    <x v="10"/>
    <x v="1"/>
    <x v="3"/>
    <n v="8.5097758534366967"/>
  </r>
  <r>
    <x v="2"/>
    <x v="2"/>
    <x v="10"/>
    <x v="1"/>
    <x v="4"/>
    <n v="4.8530168294272418"/>
  </r>
  <r>
    <x v="2"/>
    <x v="2"/>
    <x v="10"/>
    <x v="1"/>
    <x v="5"/>
    <n v="1.8989505878937065"/>
  </r>
  <r>
    <x v="2"/>
    <x v="2"/>
    <x v="10"/>
    <x v="1"/>
    <x v="6"/>
    <n v="0.36801995972999563"/>
  </r>
  <r>
    <x v="2"/>
    <x v="2"/>
    <x v="10"/>
    <x v="1"/>
    <x v="7"/>
    <n v="0.15790993717577273"/>
  </r>
  <r>
    <x v="2"/>
    <x v="2"/>
    <x v="10"/>
    <x v="1"/>
    <x v="8"/>
    <n v="8.6336121661494167E-2"/>
  </r>
  <r>
    <x v="2"/>
    <x v="2"/>
    <x v="10"/>
    <x v="1"/>
    <x v="9"/>
    <n v="0.10000960140922745"/>
  </r>
  <r>
    <x v="2"/>
    <x v="2"/>
    <x v="10"/>
    <x v="1"/>
    <x v="10"/>
    <n v="0.16313986932041843"/>
  </r>
  <r>
    <x v="2"/>
    <x v="2"/>
    <x v="10"/>
    <x v="1"/>
    <x v="11"/>
    <n v="0.13121136474900374"/>
  </r>
  <r>
    <x v="2"/>
    <x v="2"/>
    <x v="10"/>
    <x v="1"/>
    <x v="12"/>
    <n v="0.15109434271828184"/>
  </r>
  <r>
    <x v="2"/>
    <x v="2"/>
    <x v="10"/>
    <x v="1"/>
    <x v="13"/>
    <n v="0.11721640703096438"/>
  </r>
  <r>
    <x v="2"/>
    <x v="2"/>
    <x v="10"/>
    <x v="1"/>
    <x v="14"/>
    <n v="0.12315471647008897"/>
  </r>
  <r>
    <x v="2"/>
    <x v="2"/>
    <x v="10"/>
    <x v="1"/>
    <x v="15"/>
    <n v="2.1368782972848367E-2"/>
  </r>
  <r>
    <x v="2"/>
    <x v="3"/>
    <x v="0"/>
    <x v="0"/>
    <x v="0"/>
    <n v="500"/>
  </r>
  <r>
    <x v="2"/>
    <x v="3"/>
    <x v="0"/>
    <x v="0"/>
    <x v="1"/>
    <n v="500"/>
  </r>
  <r>
    <x v="2"/>
    <x v="3"/>
    <x v="0"/>
    <x v="0"/>
    <x v="2"/>
    <n v="500"/>
  </r>
  <r>
    <x v="2"/>
    <x v="3"/>
    <x v="0"/>
    <x v="0"/>
    <x v="3"/>
    <n v="500"/>
  </r>
  <r>
    <x v="2"/>
    <x v="3"/>
    <x v="0"/>
    <x v="0"/>
    <x v="4"/>
    <n v="500"/>
  </r>
  <r>
    <x v="2"/>
    <x v="3"/>
    <x v="0"/>
    <x v="0"/>
    <x v="5"/>
    <n v="500"/>
  </r>
  <r>
    <x v="2"/>
    <x v="3"/>
    <x v="0"/>
    <x v="0"/>
    <x v="6"/>
    <n v="500"/>
  </r>
  <r>
    <x v="2"/>
    <x v="3"/>
    <x v="0"/>
    <x v="0"/>
    <x v="7"/>
    <n v="500"/>
  </r>
  <r>
    <x v="2"/>
    <x v="3"/>
    <x v="0"/>
    <x v="0"/>
    <x v="8"/>
    <n v="500"/>
  </r>
  <r>
    <x v="2"/>
    <x v="3"/>
    <x v="0"/>
    <x v="0"/>
    <x v="9"/>
    <n v="500"/>
  </r>
  <r>
    <x v="2"/>
    <x v="3"/>
    <x v="0"/>
    <x v="0"/>
    <x v="10"/>
    <n v="500"/>
  </r>
  <r>
    <x v="2"/>
    <x v="3"/>
    <x v="0"/>
    <x v="0"/>
    <x v="11"/>
    <n v="500"/>
  </r>
  <r>
    <x v="2"/>
    <x v="3"/>
    <x v="0"/>
    <x v="0"/>
    <x v="12"/>
    <n v="500"/>
  </r>
  <r>
    <x v="2"/>
    <x v="3"/>
    <x v="0"/>
    <x v="0"/>
    <x v="13"/>
    <n v="500"/>
  </r>
  <r>
    <x v="2"/>
    <x v="3"/>
    <x v="0"/>
    <x v="0"/>
    <x v="14"/>
    <n v="500"/>
  </r>
  <r>
    <x v="2"/>
    <x v="3"/>
    <x v="0"/>
    <x v="0"/>
    <x v="15"/>
    <n v="500"/>
  </r>
  <r>
    <x v="2"/>
    <x v="3"/>
    <x v="0"/>
    <x v="1"/>
    <x v="0"/>
    <n v="500"/>
  </r>
  <r>
    <x v="2"/>
    <x v="3"/>
    <x v="0"/>
    <x v="1"/>
    <x v="1"/>
    <n v="502.38300886166724"/>
  </r>
  <r>
    <x v="2"/>
    <x v="3"/>
    <x v="0"/>
    <x v="1"/>
    <x v="2"/>
    <n v="508.12597826461871"/>
  </r>
  <r>
    <x v="2"/>
    <x v="3"/>
    <x v="0"/>
    <x v="1"/>
    <x v="3"/>
    <n v="504.22042642980819"/>
  </r>
  <r>
    <x v="2"/>
    <x v="3"/>
    <x v="0"/>
    <x v="1"/>
    <x v="4"/>
    <n v="502.78890741380428"/>
  </r>
  <r>
    <x v="2"/>
    <x v="3"/>
    <x v="0"/>
    <x v="1"/>
    <x v="5"/>
    <n v="501.69805571798543"/>
  </r>
  <r>
    <x v="2"/>
    <x v="3"/>
    <x v="0"/>
    <x v="1"/>
    <x v="6"/>
    <n v="500.82227933142764"/>
  </r>
  <r>
    <x v="2"/>
    <x v="3"/>
    <x v="0"/>
    <x v="1"/>
    <x v="7"/>
    <n v="500.63727708159968"/>
  </r>
  <r>
    <x v="2"/>
    <x v="3"/>
    <x v="0"/>
    <x v="1"/>
    <x v="8"/>
    <n v="500.65615461785853"/>
  </r>
  <r>
    <x v="2"/>
    <x v="3"/>
    <x v="0"/>
    <x v="1"/>
    <x v="9"/>
    <n v="500.32502672441001"/>
  </r>
  <r>
    <x v="2"/>
    <x v="3"/>
    <x v="0"/>
    <x v="1"/>
    <x v="10"/>
    <n v="500.26608887634626"/>
  </r>
  <r>
    <x v="2"/>
    <x v="3"/>
    <x v="0"/>
    <x v="1"/>
    <x v="11"/>
    <n v="500.32607936198906"/>
  </r>
  <r>
    <x v="2"/>
    <x v="3"/>
    <x v="0"/>
    <x v="1"/>
    <x v="12"/>
    <n v="500.27390012763425"/>
  </r>
  <r>
    <x v="2"/>
    <x v="3"/>
    <x v="0"/>
    <x v="1"/>
    <x v="13"/>
    <n v="500.22206389655997"/>
  </r>
  <r>
    <x v="2"/>
    <x v="3"/>
    <x v="0"/>
    <x v="1"/>
    <x v="14"/>
    <n v="500.25361815498491"/>
  </r>
  <r>
    <x v="2"/>
    <x v="3"/>
    <x v="0"/>
    <x v="1"/>
    <x v="15"/>
    <n v="500"/>
  </r>
  <r>
    <x v="2"/>
    <x v="3"/>
    <x v="1"/>
    <x v="0"/>
    <x v="0"/>
    <n v="268.48826440606086"/>
  </r>
  <r>
    <x v="2"/>
    <x v="3"/>
    <x v="1"/>
    <x v="0"/>
    <x v="1"/>
    <n v="268.48826440606086"/>
  </r>
  <r>
    <x v="2"/>
    <x v="3"/>
    <x v="1"/>
    <x v="0"/>
    <x v="2"/>
    <n v="268.48826440606086"/>
  </r>
  <r>
    <x v="2"/>
    <x v="3"/>
    <x v="1"/>
    <x v="0"/>
    <x v="3"/>
    <n v="268.48826440606086"/>
  </r>
  <r>
    <x v="2"/>
    <x v="3"/>
    <x v="1"/>
    <x v="0"/>
    <x v="4"/>
    <n v="268.48826440606086"/>
  </r>
  <r>
    <x v="2"/>
    <x v="3"/>
    <x v="1"/>
    <x v="0"/>
    <x v="5"/>
    <n v="268.48826440606086"/>
  </r>
  <r>
    <x v="2"/>
    <x v="3"/>
    <x v="1"/>
    <x v="0"/>
    <x v="6"/>
    <n v="268.48826440606086"/>
  </r>
  <r>
    <x v="2"/>
    <x v="3"/>
    <x v="1"/>
    <x v="0"/>
    <x v="7"/>
    <n v="268.48826440606086"/>
  </r>
  <r>
    <x v="2"/>
    <x v="3"/>
    <x v="1"/>
    <x v="0"/>
    <x v="8"/>
    <n v="268.48826440606086"/>
  </r>
  <r>
    <x v="2"/>
    <x v="3"/>
    <x v="1"/>
    <x v="0"/>
    <x v="9"/>
    <n v="268.48826440606086"/>
  </r>
  <r>
    <x v="2"/>
    <x v="3"/>
    <x v="1"/>
    <x v="0"/>
    <x v="10"/>
    <n v="268.48826440606086"/>
  </r>
  <r>
    <x v="2"/>
    <x v="3"/>
    <x v="1"/>
    <x v="0"/>
    <x v="11"/>
    <n v="268.48826440606086"/>
  </r>
  <r>
    <x v="2"/>
    <x v="3"/>
    <x v="1"/>
    <x v="0"/>
    <x v="12"/>
    <n v="268.48826440606086"/>
  </r>
  <r>
    <x v="2"/>
    <x v="3"/>
    <x v="1"/>
    <x v="0"/>
    <x v="13"/>
    <n v="268.48826440606086"/>
  </r>
  <r>
    <x v="2"/>
    <x v="3"/>
    <x v="1"/>
    <x v="0"/>
    <x v="14"/>
    <n v="268.48826440606086"/>
  </r>
  <r>
    <x v="2"/>
    <x v="3"/>
    <x v="1"/>
    <x v="0"/>
    <x v="15"/>
    <n v="268.48826440606086"/>
  </r>
  <r>
    <x v="2"/>
    <x v="3"/>
    <x v="1"/>
    <x v="1"/>
    <x v="0"/>
    <n v="297.36922116518122"/>
  </r>
  <r>
    <x v="2"/>
    <x v="3"/>
    <x v="1"/>
    <x v="1"/>
    <x v="1"/>
    <n v="282.71023196278315"/>
  </r>
  <r>
    <x v="2"/>
    <x v="3"/>
    <x v="1"/>
    <x v="1"/>
    <x v="2"/>
    <n v="277.11621088140726"/>
  </r>
  <r>
    <x v="2"/>
    <x v="3"/>
    <x v="1"/>
    <x v="1"/>
    <x v="3"/>
    <n v="273.14519912526987"/>
  </r>
  <r>
    <x v="2"/>
    <x v="3"/>
    <x v="1"/>
    <x v="1"/>
    <x v="4"/>
    <n v="271.37162320716959"/>
  </r>
  <r>
    <x v="2"/>
    <x v="3"/>
    <x v="1"/>
    <x v="1"/>
    <x v="5"/>
    <n v="270.25139420222928"/>
  </r>
  <r>
    <x v="2"/>
    <x v="3"/>
    <x v="1"/>
    <x v="1"/>
    <x v="6"/>
    <n v="269.3218942946466"/>
  </r>
  <r>
    <x v="2"/>
    <x v="3"/>
    <x v="1"/>
    <x v="1"/>
    <x v="7"/>
    <n v="269.17710194357795"/>
  </r>
  <r>
    <x v="2"/>
    <x v="3"/>
    <x v="1"/>
    <x v="1"/>
    <x v="8"/>
    <n v="269.16398377491805"/>
  </r>
  <r>
    <x v="2"/>
    <x v="3"/>
    <x v="1"/>
    <x v="1"/>
    <x v="9"/>
    <n v="268.9323889725394"/>
  </r>
  <r>
    <x v="2"/>
    <x v="3"/>
    <x v="1"/>
    <x v="1"/>
    <x v="10"/>
    <n v="268.62606106162656"/>
  </r>
  <r>
    <x v="2"/>
    <x v="3"/>
    <x v="1"/>
    <x v="1"/>
    <x v="11"/>
    <n v="268.7780077119412"/>
  </r>
  <r>
    <x v="2"/>
    <x v="3"/>
    <x v="1"/>
    <x v="1"/>
    <x v="12"/>
    <n v="268.77203227588575"/>
  </r>
  <r>
    <x v="2"/>
    <x v="3"/>
    <x v="1"/>
    <x v="1"/>
    <x v="13"/>
    <n v="268.73876846988509"/>
  </r>
  <r>
    <x v="2"/>
    <x v="3"/>
    <x v="1"/>
    <x v="1"/>
    <x v="14"/>
    <n v="268.48826440606109"/>
  </r>
  <r>
    <x v="2"/>
    <x v="3"/>
    <x v="1"/>
    <x v="1"/>
    <x v="15"/>
    <n v="268.48826440606109"/>
  </r>
  <r>
    <x v="2"/>
    <x v="3"/>
    <x v="2"/>
    <x v="1"/>
    <x v="0"/>
    <n v="28.880956759120128"/>
  </r>
  <r>
    <x v="2"/>
    <x v="3"/>
    <x v="2"/>
    <x v="1"/>
    <x v="1"/>
    <n v="14.22196755672158"/>
  </r>
  <r>
    <x v="2"/>
    <x v="3"/>
    <x v="2"/>
    <x v="1"/>
    <x v="2"/>
    <n v="8.6279464753452526"/>
  </r>
  <r>
    <x v="2"/>
    <x v="3"/>
    <x v="2"/>
    <x v="1"/>
    <x v="3"/>
    <n v="4.6569347192078849"/>
  </r>
  <r>
    <x v="2"/>
    <x v="3"/>
    <x v="2"/>
    <x v="1"/>
    <x v="4"/>
    <n v="2.8833588011075593"/>
  </r>
  <r>
    <x v="2"/>
    <x v="3"/>
    <x v="2"/>
    <x v="1"/>
    <x v="5"/>
    <n v="1.7631297961681613"/>
  </r>
  <r>
    <x v="2"/>
    <x v="3"/>
    <x v="2"/>
    <x v="1"/>
    <x v="6"/>
    <n v="0.8336298885850264"/>
  </r>
  <r>
    <x v="2"/>
    <x v="3"/>
    <x v="2"/>
    <x v="1"/>
    <x v="7"/>
    <n v="0.68883753751548171"/>
  </r>
  <r>
    <x v="2"/>
    <x v="3"/>
    <x v="2"/>
    <x v="1"/>
    <x v="8"/>
    <n v="0.67571936885652584"/>
  </r>
  <r>
    <x v="2"/>
    <x v="3"/>
    <x v="2"/>
    <x v="1"/>
    <x v="9"/>
    <n v="0.444124566478316"/>
  </r>
  <r>
    <x v="2"/>
    <x v="3"/>
    <x v="2"/>
    <x v="1"/>
    <x v="10"/>
    <n v="0.13779665556455648"/>
  </r>
  <r>
    <x v="2"/>
    <x v="3"/>
    <x v="2"/>
    <x v="1"/>
    <x v="11"/>
    <n v="0.28974330587966335"/>
  </r>
  <r>
    <x v="2"/>
    <x v="3"/>
    <x v="2"/>
    <x v="1"/>
    <x v="12"/>
    <n v="0.2837678698246443"/>
  </r>
  <r>
    <x v="2"/>
    <x v="3"/>
    <x v="2"/>
    <x v="1"/>
    <x v="13"/>
    <n v="0.25050406382307916"/>
  </r>
  <r>
    <x v="2"/>
    <x v="3"/>
    <x v="3"/>
    <x v="0"/>
    <x v="0"/>
    <n v="14.833428162210039"/>
  </r>
  <r>
    <x v="2"/>
    <x v="3"/>
    <x v="3"/>
    <x v="0"/>
    <x v="1"/>
    <n v="26.708150526376979"/>
  </r>
  <r>
    <x v="2"/>
    <x v="3"/>
    <x v="3"/>
    <x v="0"/>
    <x v="2"/>
    <n v="21.28709072871758"/>
  </r>
  <r>
    <x v="2"/>
    <x v="3"/>
    <x v="3"/>
    <x v="0"/>
    <x v="3"/>
    <n v="16.288875698965203"/>
  </r>
  <r>
    <x v="2"/>
    <x v="3"/>
    <x v="3"/>
    <x v="0"/>
    <x v="4"/>
    <n v="13.016354301551948"/>
  </r>
  <r>
    <x v="2"/>
    <x v="3"/>
    <x v="3"/>
    <x v="0"/>
    <x v="5"/>
    <n v="10.786788416015952"/>
  </r>
  <r>
    <x v="2"/>
    <x v="3"/>
    <x v="3"/>
    <x v="0"/>
    <x v="6"/>
    <n v="9.3483863069261854"/>
  </r>
  <r>
    <x v="2"/>
    <x v="3"/>
    <x v="3"/>
    <x v="0"/>
    <x v="7"/>
    <n v="9.1298200861291683"/>
  </r>
  <r>
    <x v="2"/>
    <x v="3"/>
    <x v="3"/>
    <x v="0"/>
    <x v="8"/>
    <n v="9.1073836728022819"/>
  </r>
  <r>
    <x v="2"/>
    <x v="3"/>
    <x v="3"/>
    <x v="0"/>
    <x v="9"/>
    <n v="8.7282019619669224"/>
  </r>
  <r>
    <x v="2"/>
    <x v="3"/>
    <x v="3"/>
    <x v="0"/>
    <x v="10"/>
    <n v="8.7642998958424503"/>
  </r>
  <r>
    <x v="2"/>
    <x v="3"/>
    <x v="3"/>
    <x v="0"/>
    <x v="11"/>
    <n v="8.7706148407584354"/>
  </r>
  <r>
    <x v="2"/>
    <x v="3"/>
    <x v="3"/>
    <x v="0"/>
    <x v="12"/>
    <n v="8.6879811109037082"/>
  </r>
  <r>
    <x v="2"/>
    <x v="3"/>
    <x v="3"/>
    <x v="0"/>
    <x v="13"/>
    <n v="8.7760226817432088"/>
  </r>
  <r>
    <x v="2"/>
    <x v="3"/>
    <x v="3"/>
    <x v="0"/>
    <x v="14"/>
    <n v="8.6848367709279852"/>
  </r>
  <r>
    <x v="2"/>
    <x v="3"/>
    <x v="3"/>
    <x v="0"/>
    <x v="15"/>
    <n v="8.7133300033934962"/>
  </r>
  <r>
    <x v="2"/>
    <x v="3"/>
    <x v="3"/>
    <x v="1"/>
    <x v="0"/>
    <n v="47.432299389103392"/>
  </r>
  <r>
    <x v="2"/>
    <x v="3"/>
    <x v="3"/>
    <x v="1"/>
    <x v="1"/>
    <n v="57.997841650774468"/>
  </r>
  <r>
    <x v="2"/>
    <x v="3"/>
    <x v="3"/>
    <x v="1"/>
    <x v="2"/>
    <n v="46.481728685612055"/>
  </r>
  <r>
    <x v="2"/>
    <x v="3"/>
    <x v="3"/>
    <x v="1"/>
    <x v="3"/>
    <n v="35.370543286007518"/>
  </r>
  <r>
    <x v="2"/>
    <x v="3"/>
    <x v="3"/>
    <x v="1"/>
    <x v="4"/>
    <n v="28.332834110745083"/>
  </r>
  <r>
    <x v="2"/>
    <x v="3"/>
    <x v="3"/>
    <x v="1"/>
    <x v="5"/>
    <n v="23.727393986161346"/>
  </r>
  <r>
    <x v="2"/>
    <x v="3"/>
    <x v="3"/>
    <x v="1"/>
    <x v="6"/>
    <n v="20.333628873967324"/>
  </r>
  <r>
    <x v="2"/>
    <x v="3"/>
    <x v="3"/>
    <x v="1"/>
    <x v="7"/>
    <n v="20.072226831434094"/>
  </r>
  <r>
    <x v="2"/>
    <x v="3"/>
    <x v="3"/>
    <x v="1"/>
    <x v="8"/>
    <n v="19.961858677861656"/>
  </r>
  <r>
    <x v="2"/>
    <x v="3"/>
    <x v="3"/>
    <x v="1"/>
    <x v="9"/>
    <n v="19.090667273107876"/>
  </r>
  <r>
    <x v="2"/>
    <x v="3"/>
    <x v="3"/>
    <x v="1"/>
    <x v="10"/>
    <n v="18.970083979483604"/>
  </r>
  <r>
    <x v="2"/>
    <x v="3"/>
    <x v="3"/>
    <x v="1"/>
    <x v="11"/>
    <n v="19.045582428075761"/>
  </r>
  <r>
    <x v="2"/>
    <x v="3"/>
    <x v="3"/>
    <x v="1"/>
    <x v="12"/>
    <n v="19.11155640252084"/>
  </r>
  <r>
    <x v="2"/>
    <x v="3"/>
    <x v="3"/>
    <x v="1"/>
    <x v="13"/>
    <n v="19.131619539764376"/>
  </r>
  <r>
    <x v="2"/>
    <x v="3"/>
    <x v="3"/>
    <x v="1"/>
    <x v="14"/>
    <n v="19.100657035984074"/>
  </r>
  <r>
    <x v="2"/>
    <x v="3"/>
    <x v="3"/>
    <x v="1"/>
    <x v="15"/>
    <n v="18.755854444225918"/>
  </r>
  <r>
    <x v="2"/>
    <x v="3"/>
    <x v="4"/>
    <x v="0"/>
    <x v="0"/>
    <n v="248.01388740455414"/>
  </r>
  <r>
    <x v="2"/>
    <x v="3"/>
    <x v="4"/>
    <x v="0"/>
    <x v="1"/>
    <n v="251.07567564936062"/>
  </r>
  <r>
    <x v="2"/>
    <x v="3"/>
    <x v="4"/>
    <x v="0"/>
    <x v="2"/>
    <n v="252.1489899458594"/>
  </r>
  <r>
    <x v="2"/>
    <x v="3"/>
    <x v="4"/>
    <x v="0"/>
    <x v="3"/>
    <n v="251.28906276368633"/>
  </r>
  <r>
    <x v="2"/>
    <x v="3"/>
    <x v="4"/>
    <x v="0"/>
    <x v="4"/>
    <n v="249.01101299495281"/>
  </r>
  <r>
    <x v="2"/>
    <x v="3"/>
    <x v="4"/>
    <x v="0"/>
    <x v="5"/>
    <n v="247.40945205217935"/>
  </r>
  <r>
    <x v="2"/>
    <x v="3"/>
    <x v="4"/>
    <x v="0"/>
    <x v="6"/>
    <n v="230.50911210460185"/>
  </r>
  <r>
    <x v="2"/>
    <x v="3"/>
    <x v="4"/>
    <x v="0"/>
    <x v="7"/>
    <n v="230.62417465418878"/>
  </r>
  <r>
    <x v="2"/>
    <x v="3"/>
    <x v="4"/>
    <x v="0"/>
    <x v="8"/>
    <n v="230.49599201343119"/>
  </r>
  <r>
    <x v="2"/>
    <x v="3"/>
    <x v="4"/>
    <x v="0"/>
    <x v="9"/>
    <n v="230.22741687635781"/>
  </r>
  <r>
    <x v="2"/>
    <x v="3"/>
    <x v="4"/>
    <x v="0"/>
    <x v="10"/>
    <n v="230.19845775957239"/>
  </r>
  <r>
    <x v="2"/>
    <x v="3"/>
    <x v="4"/>
    <x v="0"/>
    <x v="11"/>
    <n v="230.28470307303397"/>
  </r>
  <r>
    <x v="2"/>
    <x v="3"/>
    <x v="4"/>
    <x v="0"/>
    <x v="12"/>
    <n v="230.20164368241882"/>
  </r>
  <r>
    <x v="2"/>
    <x v="3"/>
    <x v="4"/>
    <x v="0"/>
    <x v="13"/>
    <n v="230.13907586836896"/>
  </r>
  <r>
    <x v="2"/>
    <x v="3"/>
    <x v="4"/>
    <x v="0"/>
    <x v="14"/>
    <n v="230.13090366052714"/>
  </r>
  <r>
    <x v="2"/>
    <x v="3"/>
    <x v="4"/>
    <x v="0"/>
    <x v="15"/>
    <n v="229.83234774941232"/>
  </r>
  <r>
    <x v="2"/>
    <x v="3"/>
    <x v="4"/>
    <x v="1"/>
    <x v="0"/>
    <n v="265.11721452032731"/>
  </r>
  <r>
    <x v="2"/>
    <x v="3"/>
    <x v="4"/>
    <x v="1"/>
    <x v="1"/>
    <n v="287.93989908887261"/>
  </r>
  <r>
    <x v="2"/>
    <x v="3"/>
    <x v="4"/>
    <x v="1"/>
    <x v="2"/>
    <n v="292.3539047753506"/>
  </r>
  <r>
    <x v="2"/>
    <x v="3"/>
    <x v="4"/>
    <x v="1"/>
    <x v="3"/>
    <n v="289.88959219887931"/>
  </r>
  <r>
    <x v="2"/>
    <x v="3"/>
    <x v="4"/>
    <x v="1"/>
    <x v="4"/>
    <n v="283.22557246238745"/>
  </r>
  <r>
    <x v="2"/>
    <x v="3"/>
    <x v="4"/>
    <x v="1"/>
    <x v="5"/>
    <n v="278.19358773089374"/>
  </r>
  <r>
    <x v="2"/>
    <x v="3"/>
    <x v="4"/>
    <x v="1"/>
    <x v="6"/>
    <n v="274.4014210939248"/>
  </r>
  <r>
    <x v="2"/>
    <x v="3"/>
    <x v="4"/>
    <x v="1"/>
    <x v="7"/>
    <n v="274.20709650307202"/>
  </r>
  <r>
    <x v="2"/>
    <x v="3"/>
    <x v="4"/>
    <x v="1"/>
    <x v="8"/>
    <n v="274.09570947451022"/>
  </r>
  <r>
    <x v="2"/>
    <x v="3"/>
    <x v="4"/>
    <x v="1"/>
    <x v="9"/>
    <n v="272.96226748042329"/>
  </r>
  <r>
    <x v="2"/>
    <x v="3"/>
    <x v="4"/>
    <x v="1"/>
    <x v="10"/>
    <n v="272.66706990733832"/>
  </r>
  <r>
    <x v="2"/>
    <x v="3"/>
    <x v="4"/>
    <x v="1"/>
    <x v="11"/>
    <n v="273.09084164866124"/>
  </r>
  <r>
    <x v="2"/>
    <x v="3"/>
    <x v="4"/>
    <x v="1"/>
    <x v="12"/>
    <n v="273.07771317912807"/>
  </r>
  <r>
    <x v="2"/>
    <x v="3"/>
    <x v="4"/>
    <x v="1"/>
    <x v="13"/>
    <n v="273.17220805156546"/>
  </r>
  <r>
    <x v="2"/>
    <x v="3"/>
    <x v="4"/>
    <x v="1"/>
    <x v="14"/>
    <n v="272.81030957351288"/>
  </r>
  <r>
    <x v="2"/>
    <x v="3"/>
    <x v="4"/>
    <x v="1"/>
    <x v="15"/>
    <n v="271.47624378772264"/>
  </r>
  <r>
    <x v="2"/>
    <x v="3"/>
    <x v="5"/>
    <x v="0"/>
    <x v="0"/>
    <n v="284.78361246646028"/>
  </r>
  <r>
    <x v="2"/>
    <x v="3"/>
    <x v="5"/>
    <x v="0"/>
    <x v="1"/>
    <n v="284.78361246646028"/>
  </r>
  <r>
    <x v="2"/>
    <x v="3"/>
    <x v="5"/>
    <x v="0"/>
    <x v="2"/>
    <n v="284.78361246646028"/>
  </r>
  <r>
    <x v="2"/>
    <x v="3"/>
    <x v="5"/>
    <x v="0"/>
    <x v="3"/>
    <n v="284.78361246646028"/>
  </r>
  <r>
    <x v="2"/>
    <x v="3"/>
    <x v="5"/>
    <x v="0"/>
    <x v="4"/>
    <n v="284.78361246646028"/>
  </r>
  <r>
    <x v="2"/>
    <x v="3"/>
    <x v="5"/>
    <x v="0"/>
    <x v="5"/>
    <n v="284.78361246646028"/>
  </r>
  <r>
    <x v="2"/>
    <x v="3"/>
    <x v="5"/>
    <x v="0"/>
    <x v="6"/>
    <n v="284.78361246646028"/>
  </r>
  <r>
    <x v="2"/>
    <x v="3"/>
    <x v="5"/>
    <x v="0"/>
    <x v="7"/>
    <n v="284.78361246646028"/>
  </r>
  <r>
    <x v="2"/>
    <x v="3"/>
    <x v="5"/>
    <x v="0"/>
    <x v="8"/>
    <n v="284.78361246646028"/>
  </r>
  <r>
    <x v="2"/>
    <x v="3"/>
    <x v="5"/>
    <x v="0"/>
    <x v="9"/>
    <n v="284.78361246646028"/>
  </r>
  <r>
    <x v="2"/>
    <x v="3"/>
    <x v="5"/>
    <x v="0"/>
    <x v="10"/>
    <n v="284.78361246646028"/>
  </r>
  <r>
    <x v="2"/>
    <x v="3"/>
    <x v="5"/>
    <x v="0"/>
    <x v="11"/>
    <n v="284.78361246646028"/>
  </r>
  <r>
    <x v="2"/>
    <x v="3"/>
    <x v="5"/>
    <x v="0"/>
    <x v="12"/>
    <n v="284.78361246646028"/>
  </r>
  <r>
    <x v="2"/>
    <x v="3"/>
    <x v="5"/>
    <x v="0"/>
    <x v="13"/>
    <n v="284.78361246646028"/>
  </r>
  <r>
    <x v="2"/>
    <x v="3"/>
    <x v="5"/>
    <x v="0"/>
    <x v="14"/>
    <n v="284.78361246646028"/>
  </r>
  <r>
    <x v="2"/>
    <x v="3"/>
    <x v="5"/>
    <x v="0"/>
    <x v="15"/>
    <n v="284.78361246646028"/>
  </r>
  <r>
    <x v="2"/>
    <x v="3"/>
    <x v="5"/>
    <x v="1"/>
    <x v="0"/>
    <n v="284.78361246645983"/>
  </r>
  <r>
    <x v="2"/>
    <x v="3"/>
    <x v="5"/>
    <x v="1"/>
    <x v="1"/>
    <n v="287.16662132812752"/>
  </r>
  <r>
    <x v="2"/>
    <x v="3"/>
    <x v="5"/>
    <x v="1"/>
    <x v="2"/>
    <n v="292.90959073107854"/>
  </r>
  <r>
    <x v="2"/>
    <x v="3"/>
    <x v="5"/>
    <x v="1"/>
    <x v="3"/>
    <n v="289.00403889626801"/>
  </r>
  <r>
    <x v="2"/>
    <x v="3"/>
    <x v="5"/>
    <x v="1"/>
    <x v="4"/>
    <n v="287.57251988026462"/>
  </r>
  <r>
    <x v="2"/>
    <x v="3"/>
    <x v="5"/>
    <x v="1"/>
    <x v="5"/>
    <n v="286.48166818444531"/>
  </r>
  <r>
    <x v="2"/>
    <x v="3"/>
    <x v="5"/>
    <x v="1"/>
    <x v="6"/>
    <n v="285.60589179788792"/>
  </r>
  <r>
    <x v="2"/>
    <x v="3"/>
    <x v="5"/>
    <x v="1"/>
    <x v="7"/>
    <n v="285.42088954805996"/>
  </r>
  <r>
    <x v="2"/>
    <x v="3"/>
    <x v="5"/>
    <x v="1"/>
    <x v="8"/>
    <n v="285.43976708431836"/>
  </r>
  <r>
    <x v="2"/>
    <x v="3"/>
    <x v="5"/>
    <x v="1"/>
    <x v="9"/>
    <n v="285.10863919086989"/>
  </r>
  <r>
    <x v="2"/>
    <x v="3"/>
    <x v="5"/>
    <x v="1"/>
    <x v="10"/>
    <n v="285.04970134280654"/>
  </r>
  <r>
    <x v="2"/>
    <x v="3"/>
    <x v="5"/>
    <x v="1"/>
    <x v="11"/>
    <n v="285.10969182844889"/>
  </r>
  <r>
    <x v="2"/>
    <x v="3"/>
    <x v="5"/>
    <x v="1"/>
    <x v="12"/>
    <n v="285.05751259409431"/>
  </r>
  <r>
    <x v="2"/>
    <x v="3"/>
    <x v="5"/>
    <x v="1"/>
    <x v="13"/>
    <n v="285.0056763630198"/>
  </r>
  <r>
    <x v="2"/>
    <x v="3"/>
    <x v="5"/>
    <x v="1"/>
    <x v="14"/>
    <n v="285.03723062144473"/>
  </r>
  <r>
    <x v="2"/>
    <x v="3"/>
    <x v="5"/>
    <x v="1"/>
    <x v="15"/>
    <n v="284.78361246645983"/>
  </r>
  <r>
    <x v="2"/>
    <x v="3"/>
    <x v="6"/>
    <x v="0"/>
    <x v="0"/>
    <n v="312.48300823417503"/>
  </r>
  <r>
    <x v="2"/>
    <x v="3"/>
    <x v="6"/>
    <x v="0"/>
    <x v="1"/>
    <n v="307.01279360550308"/>
  </r>
  <r>
    <x v="2"/>
    <x v="3"/>
    <x v="6"/>
    <x v="0"/>
    <x v="2"/>
    <n v="308.90049658936147"/>
  </r>
  <r>
    <x v="2"/>
    <x v="3"/>
    <x v="6"/>
    <x v="0"/>
    <x v="3"/>
    <n v="307.54987351655603"/>
  </r>
  <r>
    <x v="2"/>
    <x v="3"/>
    <x v="6"/>
    <x v="0"/>
    <x v="4"/>
    <n v="304.46612720213875"/>
  </r>
  <r>
    <x v="2"/>
    <x v="3"/>
    <x v="6"/>
    <x v="0"/>
    <x v="5"/>
    <n v="302.08954062659103"/>
  </r>
  <r>
    <x v="2"/>
    <x v="3"/>
    <x v="6"/>
    <x v="0"/>
    <x v="6"/>
    <n v="300.60939286660602"/>
  </r>
  <r>
    <x v="2"/>
    <x v="3"/>
    <x v="6"/>
    <x v="0"/>
    <x v="7"/>
    <n v="300.4810578084917"/>
  </r>
  <r>
    <x v="2"/>
    <x v="3"/>
    <x v="6"/>
    <x v="0"/>
    <x v="8"/>
    <n v="300.45111747239582"/>
  </r>
  <r>
    <x v="2"/>
    <x v="3"/>
    <x v="6"/>
    <x v="0"/>
    <x v="9"/>
    <n v="300.01661836924455"/>
  </r>
  <r>
    <x v="2"/>
    <x v="3"/>
    <x v="6"/>
    <x v="0"/>
    <x v="10"/>
    <n v="299.8309104484286"/>
  </r>
  <r>
    <x v="2"/>
    <x v="3"/>
    <x v="6"/>
    <x v="0"/>
    <x v="11"/>
    <n v="299.96985118518103"/>
  </r>
  <r>
    <x v="2"/>
    <x v="3"/>
    <x v="6"/>
    <x v="0"/>
    <x v="12"/>
    <n v="299.96870902733434"/>
  </r>
  <r>
    <x v="2"/>
    <x v="3"/>
    <x v="6"/>
    <x v="0"/>
    <x v="13"/>
    <n v="299.94580080704765"/>
  </r>
  <r>
    <x v="2"/>
    <x v="3"/>
    <x v="6"/>
    <x v="0"/>
    <x v="14"/>
    <n v="299.90574946311534"/>
  </r>
  <r>
    <x v="2"/>
    <x v="3"/>
    <x v="6"/>
    <x v="0"/>
    <x v="15"/>
    <n v="299.38827866452988"/>
  </r>
  <r>
    <x v="2"/>
    <x v="3"/>
    <x v="6"/>
    <x v="1"/>
    <x v="0"/>
    <n v="302.45154097221587"/>
  </r>
  <r>
    <x v="2"/>
    <x v="3"/>
    <x v="6"/>
    <x v="1"/>
    <x v="1"/>
    <n v="325.27422554076168"/>
  </r>
  <r>
    <x v="2"/>
    <x v="3"/>
    <x v="6"/>
    <x v="1"/>
    <x v="2"/>
    <n v="329.68823122723916"/>
  </r>
  <r>
    <x v="2"/>
    <x v="3"/>
    <x v="6"/>
    <x v="1"/>
    <x v="3"/>
    <n v="327.22391865076787"/>
  </r>
  <r>
    <x v="2"/>
    <x v="3"/>
    <x v="6"/>
    <x v="1"/>
    <x v="4"/>
    <n v="320.559898914276"/>
  </r>
  <r>
    <x v="2"/>
    <x v="3"/>
    <x v="6"/>
    <x v="1"/>
    <x v="5"/>
    <n v="315.52791418278184"/>
  </r>
  <r>
    <x v="2"/>
    <x v="3"/>
    <x v="6"/>
    <x v="1"/>
    <x v="6"/>
    <n v="311.73574754581335"/>
  </r>
  <r>
    <x v="2"/>
    <x v="3"/>
    <x v="6"/>
    <x v="1"/>
    <x v="7"/>
    <n v="311.54142295496058"/>
  </r>
  <r>
    <x v="2"/>
    <x v="3"/>
    <x v="6"/>
    <x v="1"/>
    <x v="8"/>
    <n v="311.43003592639877"/>
  </r>
  <r>
    <x v="2"/>
    <x v="3"/>
    <x v="6"/>
    <x v="1"/>
    <x v="9"/>
    <n v="310.29659393231191"/>
  </r>
  <r>
    <x v="2"/>
    <x v="3"/>
    <x v="6"/>
    <x v="1"/>
    <x v="10"/>
    <n v="310.00139635922733"/>
  </r>
  <r>
    <x v="2"/>
    <x v="3"/>
    <x v="6"/>
    <x v="1"/>
    <x v="11"/>
    <n v="310.42516810054934"/>
  </r>
  <r>
    <x v="2"/>
    <x v="3"/>
    <x v="6"/>
    <x v="1"/>
    <x v="12"/>
    <n v="310.41203963101663"/>
  </r>
  <r>
    <x v="2"/>
    <x v="3"/>
    <x v="6"/>
    <x v="1"/>
    <x v="13"/>
    <n v="310.50653450345447"/>
  </r>
  <r>
    <x v="2"/>
    <x v="3"/>
    <x v="6"/>
    <x v="1"/>
    <x v="14"/>
    <n v="310.14463602540008"/>
  </r>
  <r>
    <x v="2"/>
    <x v="3"/>
    <x v="6"/>
    <x v="1"/>
    <x v="15"/>
    <n v="308.8105702396112"/>
  </r>
  <r>
    <x v="2"/>
    <x v="3"/>
    <x v="7"/>
    <x v="0"/>
    <x v="0"/>
    <n v="21.545340932781425"/>
  </r>
  <r>
    <x v="2"/>
    <x v="3"/>
    <x v="7"/>
    <x v="0"/>
    <x v="1"/>
    <n v="16.075126304109453"/>
  </r>
  <r>
    <x v="2"/>
    <x v="3"/>
    <x v="7"/>
    <x v="0"/>
    <x v="2"/>
    <n v="17.962829287968344"/>
  </r>
  <r>
    <x v="2"/>
    <x v="3"/>
    <x v="7"/>
    <x v="0"/>
    <x v="3"/>
    <n v="16.612206215162434"/>
  </r>
  <r>
    <x v="2"/>
    <x v="3"/>
    <x v="7"/>
    <x v="0"/>
    <x v="4"/>
    <n v="13.528459900744711"/>
  </r>
  <r>
    <x v="2"/>
    <x v="3"/>
    <x v="7"/>
    <x v="0"/>
    <x v="5"/>
    <n v="11.151873325198354"/>
  </r>
  <r>
    <x v="2"/>
    <x v="3"/>
    <x v="7"/>
    <x v="0"/>
    <x v="6"/>
    <n v="9.6717255652123857"/>
  </r>
  <r>
    <x v="2"/>
    <x v="3"/>
    <x v="7"/>
    <x v="0"/>
    <x v="7"/>
    <n v="9.5433905070985219"/>
  </r>
  <r>
    <x v="2"/>
    <x v="3"/>
    <x v="7"/>
    <x v="0"/>
    <x v="8"/>
    <n v="9.5134501710022104"/>
  </r>
  <r>
    <x v="2"/>
    <x v="3"/>
    <x v="7"/>
    <x v="0"/>
    <x v="9"/>
    <n v="9.0789510678509444"/>
  </r>
  <r>
    <x v="2"/>
    <x v="3"/>
    <x v="7"/>
    <x v="0"/>
    <x v="10"/>
    <n v="8.8932431470350171"/>
  </r>
  <r>
    <x v="2"/>
    <x v="3"/>
    <x v="7"/>
    <x v="0"/>
    <x v="11"/>
    <n v="9.0321838837874378"/>
  </r>
  <r>
    <x v="2"/>
    <x v="3"/>
    <x v="7"/>
    <x v="0"/>
    <x v="12"/>
    <n v="9.0310417259407565"/>
  </r>
  <r>
    <x v="2"/>
    <x v="3"/>
    <x v="7"/>
    <x v="0"/>
    <x v="13"/>
    <n v="9.0081335056535625"/>
  </r>
  <r>
    <x v="2"/>
    <x v="3"/>
    <x v="7"/>
    <x v="0"/>
    <x v="14"/>
    <n v="8.9680821617217212"/>
  </r>
  <r>
    <x v="2"/>
    <x v="3"/>
    <x v="7"/>
    <x v="0"/>
    <x v="15"/>
    <n v="8.4506113631358453"/>
  </r>
  <r>
    <x v="2"/>
    <x v="3"/>
    <x v="7"/>
    <x v="1"/>
    <x v="0"/>
    <n v="11.513873670822708"/>
  </r>
  <r>
    <x v="2"/>
    <x v="3"/>
    <x v="7"/>
    <x v="1"/>
    <x v="1"/>
    <n v="34.336558239367598"/>
  </r>
  <r>
    <x v="2"/>
    <x v="3"/>
    <x v="7"/>
    <x v="1"/>
    <x v="2"/>
    <n v="38.750563925845555"/>
  </r>
  <r>
    <x v="2"/>
    <x v="3"/>
    <x v="7"/>
    <x v="1"/>
    <x v="3"/>
    <n v="36.286251349374261"/>
  </r>
  <r>
    <x v="2"/>
    <x v="3"/>
    <x v="7"/>
    <x v="1"/>
    <x v="4"/>
    <n v="29.622231612882398"/>
  </r>
  <r>
    <x v="2"/>
    <x v="3"/>
    <x v="7"/>
    <x v="1"/>
    <x v="5"/>
    <n v="24.590246881388698"/>
  </r>
  <r>
    <x v="2"/>
    <x v="3"/>
    <x v="7"/>
    <x v="1"/>
    <x v="6"/>
    <n v="20.798080244419747"/>
  </r>
  <r>
    <x v="2"/>
    <x v="3"/>
    <x v="7"/>
    <x v="1"/>
    <x v="7"/>
    <n v="20.60375565356745"/>
  </r>
  <r>
    <x v="2"/>
    <x v="3"/>
    <x v="7"/>
    <x v="1"/>
    <x v="8"/>
    <n v="20.492368625005614"/>
  </r>
  <r>
    <x v="2"/>
    <x v="3"/>
    <x v="7"/>
    <x v="1"/>
    <x v="9"/>
    <n v="19.358926630918283"/>
  </r>
  <r>
    <x v="2"/>
    <x v="3"/>
    <x v="7"/>
    <x v="1"/>
    <x v="10"/>
    <n v="19.063729057833736"/>
  </r>
  <r>
    <x v="2"/>
    <x v="3"/>
    <x v="7"/>
    <x v="1"/>
    <x v="11"/>
    <n v="19.487500799156187"/>
  </r>
  <r>
    <x v="2"/>
    <x v="3"/>
    <x v="7"/>
    <x v="1"/>
    <x v="12"/>
    <n v="19.474372329623026"/>
  </r>
  <r>
    <x v="2"/>
    <x v="3"/>
    <x v="7"/>
    <x v="1"/>
    <x v="13"/>
    <n v="19.568867202060872"/>
  </r>
  <r>
    <x v="2"/>
    <x v="3"/>
    <x v="7"/>
    <x v="1"/>
    <x v="14"/>
    <n v="19.206968724007382"/>
  </r>
  <r>
    <x v="2"/>
    <x v="3"/>
    <x v="7"/>
    <x v="1"/>
    <x v="15"/>
    <n v="17.872902938218054"/>
  </r>
  <r>
    <x v="2"/>
    <x v="3"/>
    <x v="8"/>
    <x v="0"/>
    <x v="0"/>
    <n v="293.25048802813609"/>
  </r>
  <r>
    <x v="2"/>
    <x v="3"/>
    <x v="8"/>
    <x v="0"/>
    <x v="1"/>
    <n v="287.78027339946459"/>
  </r>
  <r>
    <x v="2"/>
    <x v="3"/>
    <x v="8"/>
    <x v="0"/>
    <x v="2"/>
    <n v="289.66797638332258"/>
  </r>
  <r>
    <x v="2"/>
    <x v="3"/>
    <x v="8"/>
    <x v="0"/>
    <x v="3"/>
    <n v="288.31735331051755"/>
  </r>
  <r>
    <x v="2"/>
    <x v="3"/>
    <x v="8"/>
    <x v="0"/>
    <x v="4"/>
    <n v="285.23360699609941"/>
  </r>
  <r>
    <x v="2"/>
    <x v="3"/>
    <x v="8"/>
    <x v="0"/>
    <x v="5"/>
    <n v="282.85702042055215"/>
  </r>
  <r>
    <x v="2"/>
    <x v="3"/>
    <x v="8"/>
    <x v="0"/>
    <x v="6"/>
    <n v="281.37687266056662"/>
  </r>
  <r>
    <x v="2"/>
    <x v="3"/>
    <x v="8"/>
    <x v="0"/>
    <x v="7"/>
    <n v="281.24853760245276"/>
  </r>
  <r>
    <x v="2"/>
    <x v="3"/>
    <x v="8"/>
    <x v="0"/>
    <x v="8"/>
    <n v="281.21859726635688"/>
  </r>
  <r>
    <x v="2"/>
    <x v="3"/>
    <x v="8"/>
    <x v="0"/>
    <x v="9"/>
    <n v="280.78409816320516"/>
  </r>
  <r>
    <x v="2"/>
    <x v="3"/>
    <x v="8"/>
    <x v="0"/>
    <x v="10"/>
    <n v="280.59839024238971"/>
  </r>
  <r>
    <x v="2"/>
    <x v="3"/>
    <x v="8"/>
    <x v="0"/>
    <x v="11"/>
    <n v="280.7373309791426"/>
  </r>
  <r>
    <x v="2"/>
    <x v="3"/>
    <x v="8"/>
    <x v="0"/>
    <x v="12"/>
    <n v="280.73618882129591"/>
  </r>
  <r>
    <x v="2"/>
    <x v="3"/>
    <x v="8"/>
    <x v="0"/>
    <x v="13"/>
    <n v="280.71328060100871"/>
  </r>
  <r>
    <x v="2"/>
    <x v="3"/>
    <x v="8"/>
    <x v="0"/>
    <x v="14"/>
    <n v="280.6732292570764"/>
  </r>
  <r>
    <x v="2"/>
    <x v="3"/>
    <x v="8"/>
    <x v="0"/>
    <x v="15"/>
    <n v="280.15575845849099"/>
  </r>
  <r>
    <x v="2"/>
    <x v="3"/>
    <x v="8"/>
    <x v="1"/>
    <x v="0"/>
    <n v="283.21902076617693"/>
  </r>
  <r>
    <x v="2"/>
    <x v="3"/>
    <x v="8"/>
    <x v="1"/>
    <x v="1"/>
    <n v="306.04170533472183"/>
  </r>
  <r>
    <x v="2"/>
    <x v="3"/>
    <x v="8"/>
    <x v="1"/>
    <x v="2"/>
    <n v="310.45571102119976"/>
  </r>
  <r>
    <x v="2"/>
    <x v="3"/>
    <x v="8"/>
    <x v="1"/>
    <x v="3"/>
    <n v="307.99139844472847"/>
  </r>
  <r>
    <x v="2"/>
    <x v="3"/>
    <x v="8"/>
    <x v="1"/>
    <x v="4"/>
    <n v="301.32737870823706"/>
  </r>
  <r>
    <x v="2"/>
    <x v="3"/>
    <x v="8"/>
    <x v="1"/>
    <x v="5"/>
    <n v="296.29539397674245"/>
  </r>
  <r>
    <x v="2"/>
    <x v="3"/>
    <x v="8"/>
    <x v="1"/>
    <x v="6"/>
    <n v="292.5032273397735"/>
  </r>
  <r>
    <x v="2"/>
    <x v="3"/>
    <x v="8"/>
    <x v="1"/>
    <x v="7"/>
    <n v="292.3089027489217"/>
  </r>
  <r>
    <x v="2"/>
    <x v="3"/>
    <x v="8"/>
    <x v="1"/>
    <x v="8"/>
    <n v="292.19751572035983"/>
  </r>
  <r>
    <x v="2"/>
    <x v="3"/>
    <x v="8"/>
    <x v="1"/>
    <x v="9"/>
    <n v="291.06407372627251"/>
  </r>
  <r>
    <x v="2"/>
    <x v="3"/>
    <x v="8"/>
    <x v="1"/>
    <x v="10"/>
    <n v="290.76887615318799"/>
  </r>
  <r>
    <x v="2"/>
    <x v="3"/>
    <x v="8"/>
    <x v="1"/>
    <x v="11"/>
    <n v="291.19264789450949"/>
  </r>
  <r>
    <x v="2"/>
    <x v="3"/>
    <x v="8"/>
    <x v="1"/>
    <x v="12"/>
    <n v="291.17951942497677"/>
  </r>
  <r>
    <x v="2"/>
    <x v="3"/>
    <x v="8"/>
    <x v="1"/>
    <x v="13"/>
    <n v="291.27401429741508"/>
  </r>
  <r>
    <x v="2"/>
    <x v="3"/>
    <x v="8"/>
    <x v="1"/>
    <x v="14"/>
    <n v="290.91211581936113"/>
  </r>
  <r>
    <x v="2"/>
    <x v="3"/>
    <x v="8"/>
    <x v="1"/>
    <x v="15"/>
    <n v="268.63049591470542"/>
  </r>
  <r>
    <x v="2"/>
    <x v="3"/>
    <x v="9"/>
    <x v="1"/>
    <x v="1"/>
    <n v="2.3830088616674354"/>
  </r>
  <r>
    <x v="2"/>
    <x v="3"/>
    <x v="9"/>
    <x v="1"/>
    <x v="2"/>
    <n v="8.1259782646180039"/>
  </r>
  <r>
    <x v="2"/>
    <x v="3"/>
    <x v="9"/>
    <x v="1"/>
    <x v="3"/>
    <n v="4.2204264298079472"/>
  </r>
  <r>
    <x v="2"/>
    <x v="3"/>
    <x v="9"/>
    <x v="1"/>
    <x v="4"/>
    <n v="2.788907413804063"/>
  </r>
  <r>
    <x v="2"/>
    <x v="3"/>
    <x v="9"/>
    <x v="1"/>
    <x v="5"/>
    <n v="1.6980557179851996"/>
  </r>
  <r>
    <x v="2"/>
    <x v="3"/>
    <x v="9"/>
    <x v="1"/>
    <x v="6"/>
    <n v="0.82227933142738985"/>
  </r>
  <r>
    <x v="2"/>
    <x v="3"/>
    <x v="9"/>
    <x v="1"/>
    <x v="7"/>
    <n v="0.63727708159941776"/>
  </r>
  <r>
    <x v="2"/>
    <x v="3"/>
    <x v="9"/>
    <x v="1"/>
    <x v="8"/>
    <n v="0.65615461785783824"/>
  </r>
  <r>
    <x v="2"/>
    <x v="3"/>
    <x v="9"/>
    <x v="1"/>
    <x v="9"/>
    <n v="0.32502672440932923"/>
  </r>
  <r>
    <x v="2"/>
    <x v="3"/>
    <x v="9"/>
    <x v="1"/>
    <x v="10"/>
    <n v="0.26608887634622075"/>
  </r>
  <r>
    <x v="2"/>
    <x v="3"/>
    <x v="9"/>
    <x v="1"/>
    <x v="11"/>
    <n v="0.32607936198881743"/>
  </r>
  <r>
    <x v="2"/>
    <x v="3"/>
    <x v="9"/>
    <x v="1"/>
    <x v="12"/>
    <n v="0.27390012763399552"/>
  </r>
  <r>
    <x v="2"/>
    <x v="3"/>
    <x v="9"/>
    <x v="1"/>
    <x v="13"/>
    <n v="0.22206389656019962"/>
  </r>
  <r>
    <x v="2"/>
    <x v="3"/>
    <x v="9"/>
    <x v="1"/>
    <x v="14"/>
    <n v="0.25361815498373019"/>
  </r>
  <r>
    <x v="2"/>
    <x v="3"/>
    <x v="10"/>
    <x v="0"/>
    <x v="1"/>
    <n v="8.0845289069476109"/>
  </r>
  <r>
    <x v="2"/>
    <x v="3"/>
    <x v="10"/>
    <x v="0"/>
    <x v="2"/>
    <n v="6.5544830334885953"/>
  </r>
  <r>
    <x v="2"/>
    <x v="3"/>
    <x v="10"/>
    <x v="0"/>
    <x v="3"/>
    <n v="5.7022674855115838"/>
  </r>
  <r>
    <x v="2"/>
    <x v="3"/>
    <x v="10"/>
    <x v="0"/>
    <x v="4"/>
    <n v="3.2513702660047259"/>
  </r>
  <r>
    <x v="2"/>
    <x v="3"/>
    <x v="10"/>
    <x v="0"/>
    <x v="5"/>
    <n v="1.2297488685878344"/>
  </r>
  <r>
    <x v="2"/>
    <x v="3"/>
    <x v="10"/>
    <x v="0"/>
    <x v="6"/>
    <n v="6.8921448400587781E-2"/>
  </r>
  <r>
    <x v="2"/>
    <x v="3"/>
    <x v="10"/>
    <x v="1"/>
    <x v="0"/>
    <n v="302.06691790792348"/>
  </r>
  <r>
    <x v="2"/>
    <x v="3"/>
    <x v="10"/>
    <x v="1"/>
    <x v="1"/>
    <n v="287.40792870552497"/>
  </r>
  <r>
    <x v="2"/>
    <x v="3"/>
    <x v="10"/>
    <x v="1"/>
    <x v="2"/>
    <n v="281.81390762414998"/>
  </r>
  <r>
    <x v="2"/>
    <x v="3"/>
    <x v="10"/>
    <x v="1"/>
    <x v="3"/>
    <n v="277.84289586801219"/>
  </r>
  <r>
    <x v="2"/>
    <x v="3"/>
    <x v="10"/>
    <x v="1"/>
    <x v="4"/>
    <n v="176.06672116188875"/>
  </r>
  <r>
    <x v="2"/>
    <x v="3"/>
    <x v="10"/>
    <x v="1"/>
    <x v="5"/>
    <n v="67.394485908692047"/>
  </r>
  <r>
    <x v="2"/>
    <x v="3"/>
    <x v="10"/>
    <x v="1"/>
    <x v="6"/>
    <n v="19.98014995492667"/>
  </r>
  <r>
    <x v="2"/>
    <x v="4"/>
    <x v="0"/>
    <x v="0"/>
    <x v="0"/>
    <n v="500"/>
  </r>
  <r>
    <x v="2"/>
    <x v="4"/>
    <x v="0"/>
    <x v="0"/>
    <x v="1"/>
    <n v="500"/>
  </r>
  <r>
    <x v="2"/>
    <x v="4"/>
    <x v="0"/>
    <x v="0"/>
    <x v="2"/>
    <n v="500"/>
  </r>
  <r>
    <x v="2"/>
    <x v="4"/>
    <x v="0"/>
    <x v="0"/>
    <x v="3"/>
    <n v="500"/>
  </r>
  <r>
    <x v="2"/>
    <x v="4"/>
    <x v="0"/>
    <x v="0"/>
    <x v="4"/>
    <n v="500"/>
  </r>
  <r>
    <x v="2"/>
    <x v="4"/>
    <x v="0"/>
    <x v="0"/>
    <x v="5"/>
    <n v="500.09142983327854"/>
  </r>
  <r>
    <x v="2"/>
    <x v="4"/>
    <x v="0"/>
    <x v="0"/>
    <x v="6"/>
    <n v="500.04154869894671"/>
  </r>
  <r>
    <x v="2"/>
    <x v="4"/>
    <x v="0"/>
    <x v="0"/>
    <x v="7"/>
    <n v="500.02812727562991"/>
  </r>
  <r>
    <x v="2"/>
    <x v="4"/>
    <x v="0"/>
    <x v="0"/>
    <x v="8"/>
    <n v="500.04217120047321"/>
  </r>
  <r>
    <x v="2"/>
    <x v="4"/>
    <x v="0"/>
    <x v="0"/>
    <x v="9"/>
    <n v="500.02035434494724"/>
  </r>
  <r>
    <x v="2"/>
    <x v="4"/>
    <x v="0"/>
    <x v="0"/>
    <x v="10"/>
    <n v="500"/>
  </r>
  <r>
    <x v="2"/>
    <x v="4"/>
    <x v="0"/>
    <x v="0"/>
    <x v="11"/>
    <n v="500"/>
  </r>
  <r>
    <x v="2"/>
    <x v="4"/>
    <x v="0"/>
    <x v="0"/>
    <x v="12"/>
    <n v="500.00486969209351"/>
  </r>
  <r>
    <x v="2"/>
    <x v="4"/>
    <x v="0"/>
    <x v="0"/>
    <x v="13"/>
    <n v="500.00963533296164"/>
  </r>
  <r>
    <x v="2"/>
    <x v="4"/>
    <x v="0"/>
    <x v="0"/>
    <x v="14"/>
    <n v="500.00164352155366"/>
  </r>
  <r>
    <x v="2"/>
    <x v="4"/>
    <x v="0"/>
    <x v="0"/>
    <x v="15"/>
    <n v="500"/>
  </r>
  <r>
    <x v="2"/>
    <x v="4"/>
    <x v="0"/>
    <x v="1"/>
    <x v="0"/>
    <n v="1858.0064248059537"/>
  </r>
  <r>
    <x v="2"/>
    <x v="4"/>
    <x v="0"/>
    <x v="1"/>
    <x v="1"/>
    <n v="1238.5591185285678"/>
  </r>
  <r>
    <x v="2"/>
    <x v="4"/>
    <x v="0"/>
    <x v="1"/>
    <x v="2"/>
    <n v="889.39115605142092"/>
  </r>
  <r>
    <x v="2"/>
    <x v="4"/>
    <x v="0"/>
    <x v="1"/>
    <x v="3"/>
    <n v="734.77345138520195"/>
  </r>
  <r>
    <x v="2"/>
    <x v="4"/>
    <x v="0"/>
    <x v="1"/>
    <x v="4"/>
    <n v="636.49056462524493"/>
  </r>
  <r>
    <x v="2"/>
    <x v="4"/>
    <x v="0"/>
    <x v="1"/>
    <x v="5"/>
    <n v="570.72968896787893"/>
  </r>
  <r>
    <x v="2"/>
    <x v="4"/>
    <x v="0"/>
    <x v="1"/>
    <x v="6"/>
    <n v="525.09290088543469"/>
  </r>
  <r>
    <x v="2"/>
    <x v="4"/>
    <x v="0"/>
    <x v="1"/>
    <x v="7"/>
    <n v="525.0929008854265"/>
  </r>
  <r>
    <x v="2"/>
    <x v="4"/>
    <x v="0"/>
    <x v="1"/>
    <x v="8"/>
    <n v="522.71415526417809"/>
  </r>
  <r>
    <x v="2"/>
    <x v="4"/>
    <x v="0"/>
    <x v="1"/>
    <x v="9"/>
    <n v="506.77879682330638"/>
  </r>
  <r>
    <x v="2"/>
    <x v="4"/>
    <x v="0"/>
    <x v="1"/>
    <x v="10"/>
    <n v="506.77879682330638"/>
  </r>
  <r>
    <x v="2"/>
    <x v="4"/>
    <x v="0"/>
    <x v="1"/>
    <x v="11"/>
    <n v="506.77879682330638"/>
  </r>
  <r>
    <x v="2"/>
    <x v="4"/>
    <x v="0"/>
    <x v="1"/>
    <x v="12"/>
    <n v="506.77879682330638"/>
  </r>
  <r>
    <x v="2"/>
    <x v="4"/>
    <x v="0"/>
    <x v="1"/>
    <x v="13"/>
    <n v="506.77879682330638"/>
  </r>
  <r>
    <x v="2"/>
    <x v="4"/>
    <x v="0"/>
    <x v="1"/>
    <x v="14"/>
    <n v="506.77879682330638"/>
  </r>
  <r>
    <x v="2"/>
    <x v="4"/>
    <x v="0"/>
    <x v="1"/>
    <x v="15"/>
    <n v="506.0627035643671"/>
  </r>
  <r>
    <x v="2"/>
    <x v="4"/>
    <x v="1"/>
    <x v="0"/>
    <x v="0"/>
    <n v="4.4003231020630036"/>
  </r>
  <r>
    <x v="2"/>
    <x v="4"/>
    <x v="1"/>
    <x v="0"/>
    <x v="1"/>
    <n v="4.2206022268113887"/>
  </r>
  <r>
    <x v="2"/>
    <x v="4"/>
    <x v="1"/>
    <x v="0"/>
    <x v="2"/>
    <n v="4.4028555814876791"/>
  </r>
  <r>
    <x v="2"/>
    <x v="4"/>
    <x v="1"/>
    <x v="0"/>
    <x v="3"/>
    <n v="4.388109587151992"/>
  </r>
  <r>
    <x v="2"/>
    <x v="4"/>
    <x v="1"/>
    <x v="0"/>
    <x v="4"/>
    <n v="4.3691895337876341"/>
  </r>
  <r>
    <x v="2"/>
    <x v="4"/>
    <x v="1"/>
    <x v="0"/>
    <x v="5"/>
    <n v="4.3304054789967728"/>
  </r>
  <r>
    <x v="2"/>
    <x v="4"/>
    <x v="1"/>
    <x v="0"/>
    <x v="6"/>
    <n v="4.3217614728926002"/>
  </r>
  <r>
    <x v="2"/>
    <x v="4"/>
    <x v="1"/>
    <x v="0"/>
    <x v="7"/>
    <n v="4.3354443795701689"/>
  </r>
  <r>
    <x v="2"/>
    <x v="4"/>
    <x v="1"/>
    <x v="0"/>
    <x v="8"/>
    <n v="4.3336911113727803"/>
  </r>
  <r>
    <x v="2"/>
    <x v="4"/>
    <x v="1"/>
    <x v="0"/>
    <x v="9"/>
    <n v="4.3320196223121048"/>
  </r>
  <r>
    <x v="2"/>
    <x v="4"/>
    <x v="1"/>
    <x v="0"/>
    <x v="10"/>
    <n v="4.3311600473146692"/>
  </r>
  <r>
    <x v="2"/>
    <x v="4"/>
    <x v="1"/>
    <x v="0"/>
    <x v="11"/>
    <n v="4.323270717068409"/>
  </r>
  <r>
    <x v="2"/>
    <x v="4"/>
    <x v="1"/>
    <x v="0"/>
    <x v="12"/>
    <n v="4.3216324553106258"/>
  </r>
  <r>
    <x v="2"/>
    <x v="4"/>
    <x v="1"/>
    <x v="0"/>
    <x v="13"/>
    <n v="4.3292704686451957"/>
  </r>
  <r>
    <x v="2"/>
    <x v="4"/>
    <x v="1"/>
    <x v="0"/>
    <x v="14"/>
    <n v="4.3204271624506019"/>
  </r>
  <r>
    <x v="2"/>
    <x v="4"/>
    <x v="1"/>
    <x v="0"/>
    <x v="15"/>
    <n v="4.3280268153055683"/>
  </r>
  <r>
    <x v="2"/>
    <x v="4"/>
    <x v="1"/>
    <x v="1"/>
    <x v="0"/>
    <n v="1357.4877558844539"/>
  </r>
  <r>
    <x v="2"/>
    <x v="4"/>
    <x v="1"/>
    <x v="1"/>
    <x v="1"/>
    <n v="885.88619549025873"/>
  </r>
  <r>
    <x v="2"/>
    <x v="4"/>
    <x v="1"/>
    <x v="1"/>
    <x v="2"/>
    <n v="651.10062363417603"/>
  </r>
  <r>
    <x v="2"/>
    <x v="4"/>
    <x v="1"/>
    <x v="1"/>
    <x v="3"/>
    <n v="496.48291896795683"/>
  </r>
  <r>
    <x v="2"/>
    <x v="4"/>
    <x v="1"/>
    <x v="1"/>
    <x v="4"/>
    <n v="398.20003220799913"/>
  </r>
  <r>
    <x v="2"/>
    <x v="4"/>
    <x v="1"/>
    <x v="1"/>
    <x v="5"/>
    <n v="332.43915655063438"/>
  </r>
  <r>
    <x v="2"/>
    <x v="4"/>
    <x v="1"/>
    <x v="1"/>
    <x v="6"/>
    <n v="286.80236846817917"/>
  </r>
  <r>
    <x v="2"/>
    <x v="4"/>
    <x v="1"/>
    <x v="1"/>
    <x v="7"/>
    <n v="286.8023684681794"/>
  </r>
  <r>
    <x v="2"/>
    <x v="4"/>
    <x v="1"/>
    <x v="1"/>
    <x v="8"/>
    <n v="284.42362284693257"/>
  </r>
  <r>
    <x v="2"/>
    <x v="4"/>
    <x v="1"/>
    <x v="1"/>
    <x v="9"/>
    <n v="268.48826440606132"/>
  </r>
  <r>
    <x v="2"/>
    <x v="4"/>
    <x v="1"/>
    <x v="1"/>
    <x v="10"/>
    <n v="268.48826440606132"/>
  </r>
  <r>
    <x v="2"/>
    <x v="4"/>
    <x v="1"/>
    <x v="1"/>
    <x v="11"/>
    <n v="268.48826440606132"/>
  </r>
  <r>
    <x v="2"/>
    <x v="4"/>
    <x v="1"/>
    <x v="1"/>
    <x v="12"/>
    <n v="268.48826440606132"/>
  </r>
  <r>
    <x v="2"/>
    <x v="4"/>
    <x v="1"/>
    <x v="1"/>
    <x v="13"/>
    <n v="268.48826440606132"/>
  </r>
  <r>
    <x v="2"/>
    <x v="4"/>
    <x v="1"/>
    <x v="1"/>
    <x v="14"/>
    <n v="268.48826440606132"/>
  </r>
  <r>
    <x v="2"/>
    <x v="4"/>
    <x v="1"/>
    <x v="1"/>
    <x v="15"/>
    <n v="268.48826440606132"/>
  </r>
  <r>
    <x v="2"/>
    <x v="4"/>
    <x v="2"/>
    <x v="0"/>
    <x v="2"/>
    <n v="0.3170032722649227"/>
  </r>
  <r>
    <x v="2"/>
    <x v="4"/>
    <x v="2"/>
    <x v="0"/>
    <x v="3"/>
    <n v="0.46529751221815491"/>
  </r>
  <r>
    <x v="2"/>
    <x v="4"/>
    <x v="2"/>
    <x v="0"/>
    <x v="4"/>
    <n v="0.26794513485930554"/>
  </r>
  <r>
    <x v="2"/>
    <x v="4"/>
    <x v="2"/>
    <x v="0"/>
    <x v="5"/>
    <n v="0.13829633628138616"/>
  </r>
  <r>
    <x v="2"/>
    <x v="4"/>
    <x v="2"/>
    <x v="0"/>
    <x v="6"/>
    <n v="2.857744427726313E-2"/>
  </r>
  <r>
    <x v="2"/>
    <x v="4"/>
    <x v="2"/>
    <x v="0"/>
    <x v="7"/>
    <n v="3.0416476771573813E-2"/>
  </r>
  <r>
    <x v="2"/>
    <x v="4"/>
    <x v="2"/>
    <x v="0"/>
    <x v="8"/>
    <n v="3.2281040047192767E-2"/>
  </r>
  <r>
    <x v="2"/>
    <x v="4"/>
    <x v="2"/>
    <x v="0"/>
    <x v="9"/>
    <n v="3.2358813838828777E-3"/>
  </r>
  <r>
    <x v="2"/>
    <x v="4"/>
    <x v="2"/>
    <x v="0"/>
    <x v="10"/>
    <n v="1.2507490892576287E-2"/>
  </r>
  <r>
    <x v="2"/>
    <x v="4"/>
    <x v="2"/>
    <x v="0"/>
    <x v="11"/>
    <n v="1.6888448798040748E-3"/>
  </r>
  <r>
    <x v="2"/>
    <x v="4"/>
    <x v="2"/>
    <x v="1"/>
    <x v="0"/>
    <n v="1088.9994914783924"/>
  </r>
  <r>
    <x v="2"/>
    <x v="4"/>
    <x v="2"/>
    <x v="1"/>
    <x v="1"/>
    <n v="617.3979310841969"/>
  </r>
  <r>
    <x v="2"/>
    <x v="4"/>
    <x v="2"/>
    <x v="1"/>
    <x v="2"/>
    <n v="382.61235922811477"/>
  </r>
  <r>
    <x v="2"/>
    <x v="4"/>
    <x v="2"/>
    <x v="1"/>
    <x v="3"/>
    <n v="227.99465456189506"/>
  </r>
  <r>
    <x v="2"/>
    <x v="4"/>
    <x v="2"/>
    <x v="1"/>
    <x v="4"/>
    <n v="129.71176780193846"/>
  </r>
  <r>
    <x v="2"/>
    <x v="4"/>
    <x v="2"/>
    <x v="1"/>
    <x v="5"/>
    <n v="63.950892144572578"/>
  </r>
  <r>
    <x v="2"/>
    <x v="4"/>
    <x v="2"/>
    <x v="1"/>
    <x v="6"/>
    <n v="18.314104062127846"/>
  </r>
  <r>
    <x v="2"/>
    <x v="4"/>
    <x v="2"/>
    <x v="1"/>
    <x v="7"/>
    <n v="18.314104062119206"/>
  </r>
  <r>
    <x v="2"/>
    <x v="4"/>
    <x v="2"/>
    <x v="1"/>
    <x v="8"/>
    <n v="15.935358440871275"/>
  </r>
  <r>
    <x v="2"/>
    <x v="4"/>
    <x v="3"/>
    <x v="0"/>
    <x v="0"/>
    <n v="3.59116566778264"/>
  </r>
  <r>
    <x v="2"/>
    <x v="4"/>
    <x v="3"/>
    <x v="0"/>
    <x v="1"/>
    <n v="5.8910734122276711"/>
  </r>
  <r>
    <x v="2"/>
    <x v="4"/>
    <x v="3"/>
    <x v="0"/>
    <x v="2"/>
    <n v="4.6887904031972036"/>
  </r>
  <r>
    <x v="2"/>
    <x v="4"/>
    <x v="3"/>
    <x v="0"/>
    <x v="3"/>
    <n v="3.5882381904205092"/>
  </r>
  <r>
    <x v="2"/>
    <x v="4"/>
    <x v="3"/>
    <x v="0"/>
    <x v="4"/>
    <n v="2.8760169391917505"/>
  </r>
  <r>
    <x v="2"/>
    <x v="4"/>
    <x v="3"/>
    <x v="0"/>
    <x v="5"/>
    <n v="2.3955894639307558"/>
  </r>
  <r>
    <x v="2"/>
    <x v="4"/>
    <x v="3"/>
    <x v="0"/>
    <x v="6"/>
    <n v="2.0414889620767327"/>
  </r>
  <r>
    <x v="2"/>
    <x v="4"/>
    <x v="3"/>
    <x v="0"/>
    <x v="7"/>
    <n v="2.0255150225226521"/>
  </r>
  <r>
    <x v="2"/>
    <x v="4"/>
    <x v="3"/>
    <x v="0"/>
    <x v="8"/>
    <n v="2.0196385143701869"/>
  </r>
  <r>
    <x v="2"/>
    <x v="4"/>
    <x v="3"/>
    <x v="0"/>
    <x v="9"/>
    <n v="1.9121459927569884"/>
  </r>
  <r>
    <x v="2"/>
    <x v="4"/>
    <x v="3"/>
    <x v="0"/>
    <x v="10"/>
    <n v="1.9102319334465303"/>
  </r>
  <r>
    <x v="2"/>
    <x v="4"/>
    <x v="3"/>
    <x v="0"/>
    <x v="11"/>
    <n v="1.9237509651868994"/>
  </r>
  <r>
    <x v="2"/>
    <x v="4"/>
    <x v="3"/>
    <x v="0"/>
    <x v="12"/>
    <n v="1.932063389744155"/>
  </r>
  <r>
    <x v="2"/>
    <x v="4"/>
    <x v="3"/>
    <x v="0"/>
    <x v="13"/>
    <n v="1.9209580113857874"/>
  </r>
  <r>
    <x v="2"/>
    <x v="4"/>
    <x v="3"/>
    <x v="0"/>
    <x v="14"/>
    <n v="1.909030787622219"/>
  </r>
  <r>
    <x v="2"/>
    <x v="4"/>
    <x v="3"/>
    <x v="0"/>
    <x v="15"/>
    <n v="1.9116553131304792"/>
  </r>
  <r>
    <x v="2"/>
    <x v="4"/>
    <x v="3"/>
    <x v="1"/>
    <x v="0"/>
    <n v="1267.4976121530603"/>
  </r>
  <r>
    <x v="2"/>
    <x v="4"/>
    <x v="3"/>
    <x v="1"/>
    <x v="1"/>
    <n v="880.16468208465585"/>
  </r>
  <r>
    <x v="2"/>
    <x v="4"/>
    <x v="3"/>
    <x v="1"/>
    <x v="2"/>
    <n v="645.37911022857338"/>
  </r>
  <r>
    <x v="2"/>
    <x v="4"/>
    <x v="3"/>
    <x v="1"/>
    <x v="3"/>
    <n v="490.76140556235373"/>
  </r>
  <r>
    <x v="2"/>
    <x v="4"/>
    <x v="3"/>
    <x v="1"/>
    <x v="4"/>
    <n v="392.47851880239665"/>
  </r>
  <r>
    <x v="2"/>
    <x v="4"/>
    <x v="3"/>
    <x v="1"/>
    <x v="5"/>
    <n v="326.71764314503167"/>
  </r>
  <r>
    <x v="2"/>
    <x v="4"/>
    <x v="3"/>
    <x v="1"/>
    <x v="6"/>
    <n v="281.08085506258692"/>
  </r>
  <r>
    <x v="2"/>
    <x v="4"/>
    <x v="3"/>
    <x v="1"/>
    <x v="7"/>
    <n v="281.08085506257783"/>
  </r>
  <r>
    <x v="2"/>
    <x v="4"/>
    <x v="3"/>
    <x v="1"/>
    <x v="8"/>
    <n v="278.70210944132992"/>
  </r>
  <r>
    <x v="2"/>
    <x v="4"/>
    <x v="3"/>
    <x v="1"/>
    <x v="9"/>
    <n v="262.76675100045861"/>
  </r>
  <r>
    <x v="2"/>
    <x v="4"/>
    <x v="3"/>
    <x v="1"/>
    <x v="10"/>
    <n v="262.76675100045861"/>
  </r>
  <r>
    <x v="2"/>
    <x v="4"/>
    <x v="3"/>
    <x v="1"/>
    <x v="11"/>
    <n v="262.76675100045861"/>
  </r>
  <r>
    <x v="2"/>
    <x v="4"/>
    <x v="3"/>
    <x v="1"/>
    <x v="12"/>
    <n v="262.76675100045861"/>
  </r>
  <r>
    <x v="2"/>
    <x v="4"/>
    <x v="3"/>
    <x v="1"/>
    <x v="13"/>
    <n v="262.76675100045861"/>
  </r>
  <r>
    <x v="2"/>
    <x v="4"/>
    <x v="3"/>
    <x v="1"/>
    <x v="14"/>
    <n v="262.76675100045861"/>
  </r>
  <r>
    <x v="2"/>
    <x v="4"/>
    <x v="3"/>
    <x v="1"/>
    <x v="15"/>
    <n v="262.76675100045861"/>
  </r>
  <r>
    <x v="2"/>
    <x v="4"/>
    <x v="4"/>
    <x v="0"/>
    <x v="0"/>
    <n v="44.390859466227582"/>
  </r>
  <r>
    <x v="2"/>
    <x v="4"/>
    <x v="4"/>
    <x v="0"/>
    <x v="1"/>
    <n v="45.191448537606306"/>
  </r>
  <r>
    <x v="2"/>
    <x v="4"/>
    <x v="4"/>
    <x v="0"/>
    <x v="2"/>
    <n v="45.368476316256491"/>
  </r>
  <r>
    <x v="2"/>
    <x v="4"/>
    <x v="4"/>
    <x v="0"/>
    <x v="3"/>
    <n v="45.213839370585895"/>
  </r>
  <r>
    <x v="2"/>
    <x v="4"/>
    <x v="4"/>
    <x v="0"/>
    <x v="4"/>
    <n v="44.833246547831315"/>
  </r>
  <r>
    <x v="2"/>
    <x v="4"/>
    <x v="4"/>
    <x v="0"/>
    <x v="5"/>
    <n v="44.520564742986124"/>
  </r>
  <r>
    <x v="2"/>
    <x v="4"/>
    <x v="4"/>
    <x v="0"/>
    <x v="6"/>
    <n v="41.493743142428691"/>
  </r>
  <r>
    <x v="2"/>
    <x v="4"/>
    <x v="4"/>
    <x v="0"/>
    <x v="7"/>
    <n v="41.491606224681753"/>
  </r>
  <r>
    <x v="2"/>
    <x v="4"/>
    <x v="4"/>
    <x v="0"/>
    <x v="8"/>
    <n v="41.484210508823139"/>
  </r>
  <r>
    <x v="2"/>
    <x v="4"/>
    <x v="4"/>
    <x v="0"/>
    <x v="9"/>
    <n v="41.443479699420578"/>
  </r>
  <r>
    <x v="2"/>
    <x v="4"/>
    <x v="4"/>
    <x v="0"/>
    <x v="10"/>
    <n v="41.445983487335667"/>
  </r>
  <r>
    <x v="2"/>
    <x v="4"/>
    <x v="4"/>
    <x v="0"/>
    <x v="11"/>
    <n v="41.434333122727914"/>
  </r>
  <r>
    <x v="2"/>
    <x v="4"/>
    <x v="4"/>
    <x v="0"/>
    <x v="12"/>
    <n v="41.439715104622437"/>
  </r>
  <r>
    <x v="2"/>
    <x v="4"/>
    <x v="4"/>
    <x v="0"/>
    <x v="13"/>
    <n v="41.440097061152606"/>
  </r>
  <r>
    <x v="2"/>
    <x v="4"/>
    <x v="4"/>
    <x v="0"/>
    <x v="14"/>
    <n v="41.425081046036695"/>
  </r>
  <r>
    <x v="2"/>
    <x v="4"/>
    <x v="4"/>
    <x v="0"/>
    <x v="15"/>
    <n v="41.381316120442833"/>
  </r>
  <r>
    <x v="2"/>
    <x v="4"/>
    <x v="4"/>
    <x v="1"/>
    <x v="0"/>
    <n v="1615.8359744509446"/>
  </r>
  <r>
    <x v="2"/>
    <x v="4"/>
    <x v="4"/>
    <x v="1"/>
    <x v="1"/>
    <n v="1144.2344140567502"/>
  </r>
  <r>
    <x v="2"/>
    <x v="4"/>
    <x v="4"/>
    <x v="1"/>
    <x v="2"/>
    <n v="909.4488422006666"/>
  </r>
  <r>
    <x v="2"/>
    <x v="4"/>
    <x v="4"/>
    <x v="1"/>
    <x v="3"/>
    <n v="754.83113753444763"/>
  </r>
  <r>
    <x v="2"/>
    <x v="4"/>
    <x v="4"/>
    <x v="1"/>
    <x v="4"/>
    <n v="656.54825077449107"/>
  </r>
  <r>
    <x v="2"/>
    <x v="4"/>
    <x v="4"/>
    <x v="1"/>
    <x v="5"/>
    <n v="590.78737511712541"/>
  </r>
  <r>
    <x v="2"/>
    <x v="4"/>
    <x v="4"/>
    <x v="1"/>
    <x v="6"/>
    <n v="545.15058703468026"/>
  </r>
  <r>
    <x v="2"/>
    <x v="4"/>
    <x v="4"/>
    <x v="1"/>
    <x v="7"/>
    <n v="545.15058703467207"/>
  </r>
  <r>
    <x v="2"/>
    <x v="4"/>
    <x v="4"/>
    <x v="1"/>
    <x v="8"/>
    <n v="542.77184141342389"/>
  </r>
  <r>
    <x v="2"/>
    <x v="4"/>
    <x v="4"/>
    <x v="1"/>
    <x v="9"/>
    <n v="526.83648297255218"/>
  </r>
  <r>
    <x v="2"/>
    <x v="4"/>
    <x v="4"/>
    <x v="1"/>
    <x v="10"/>
    <n v="526.83648297255218"/>
  </r>
  <r>
    <x v="2"/>
    <x v="4"/>
    <x v="4"/>
    <x v="1"/>
    <x v="11"/>
    <n v="526.83648297255218"/>
  </r>
  <r>
    <x v="2"/>
    <x v="4"/>
    <x v="4"/>
    <x v="1"/>
    <x v="12"/>
    <n v="526.8364829725524"/>
  </r>
  <r>
    <x v="2"/>
    <x v="4"/>
    <x v="4"/>
    <x v="1"/>
    <x v="13"/>
    <n v="526.83648297255218"/>
  </r>
  <r>
    <x v="2"/>
    <x v="4"/>
    <x v="4"/>
    <x v="1"/>
    <x v="14"/>
    <n v="526.83648297255218"/>
  </r>
  <r>
    <x v="2"/>
    <x v="4"/>
    <x v="4"/>
    <x v="1"/>
    <x v="15"/>
    <n v="526.12038971361335"/>
  </r>
  <r>
    <x v="2"/>
    <x v="4"/>
    <x v="5"/>
    <x v="0"/>
    <x v="0"/>
    <n v="13.612928111113705"/>
  </r>
  <r>
    <x v="2"/>
    <x v="4"/>
    <x v="5"/>
    <x v="0"/>
    <x v="1"/>
    <n v="13.899233596947616"/>
  </r>
  <r>
    <x v="2"/>
    <x v="4"/>
    <x v="5"/>
    <x v="0"/>
    <x v="2"/>
    <n v="13.909288808744465"/>
  </r>
  <r>
    <x v="2"/>
    <x v="4"/>
    <x v="5"/>
    <x v="0"/>
    <x v="3"/>
    <n v="13.891480901658866"/>
  </r>
  <r>
    <x v="2"/>
    <x v="4"/>
    <x v="5"/>
    <x v="0"/>
    <x v="4"/>
    <n v="13.882034071360735"/>
  </r>
  <r>
    <x v="2"/>
    <x v="4"/>
    <x v="5"/>
    <x v="0"/>
    <x v="5"/>
    <n v="13.906961073258033"/>
  </r>
  <r>
    <x v="2"/>
    <x v="4"/>
    <x v="5"/>
    <x v="0"/>
    <x v="6"/>
    <n v="13.872765944021662"/>
  </r>
  <r>
    <x v="2"/>
    <x v="4"/>
    <x v="5"/>
    <x v="0"/>
    <x v="7"/>
    <n v="13.890716357719803"/>
  </r>
  <r>
    <x v="2"/>
    <x v="4"/>
    <x v="5"/>
    <x v="0"/>
    <x v="8"/>
    <n v="13.913284304029522"/>
  </r>
  <r>
    <x v="2"/>
    <x v="4"/>
    <x v="5"/>
    <x v="0"/>
    <x v="9"/>
    <n v="13.889127395570561"/>
  </r>
  <r>
    <x v="2"/>
    <x v="4"/>
    <x v="5"/>
    <x v="0"/>
    <x v="10"/>
    <n v="13.906232124505864"/>
  </r>
  <r>
    <x v="2"/>
    <x v="4"/>
    <x v="5"/>
    <x v="0"/>
    <x v="11"/>
    <n v="13.905203678596338"/>
  </r>
  <r>
    <x v="2"/>
    <x v="4"/>
    <x v="5"/>
    <x v="0"/>
    <x v="12"/>
    <n v="13.885254115745711"/>
  </r>
  <r>
    <x v="2"/>
    <x v="4"/>
    <x v="5"/>
    <x v="0"/>
    <x v="13"/>
    <n v="13.907508834166563"/>
  </r>
  <r>
    <x v="2"/>
    <x v="4"/>
    <x v="5"/>
    <x v="0"/>
    <x v="14"/>
    <n v="13.879689633986409"/>
  </r>
  <r>
    <x v="2"/>
    <x v="4"/>
    <x v="5"/>
    <x v="0"/>
    <x v="15"/>
    <n v="13.899365787065378"/>
  </r>
  <r>
    <x v="2"/>
    <x v="4"/>
    <x v="5"/>
    <x v="1"/>
    <x v="0"/>
    <n v="1642.7900372724139"/>
  </r>
  <r>
    <x v="2"/>
    <x v="4"/>
    <x v="5"/>
    <x v="1"/>
    <x v="1"/>
    <n v="1023.3427309950285"/>
  </r>
  <r>
    <x v="2"/>
    <x v="4"/>
    <x v="5"/>
    <x v="1"/>
    <x v="2"/>
    <n v="674.17476851788126"/>
  </r>
  <r>
    <x v="2"/>
    <x v="4"/>
    <x v="5"/>
    <x v="1"/>
    <x v="3"/>
    <n v="519.55706385166218"/>
  </r>
  <r>
    <x v="2"/>
    <x v="4"/>
    <x v="5"/>
    <x v="1"/>
    <x v="4"/>
    <n v="421.27417709170516"/>
  </r>
  <r>
    <x v="2"/>
    <x v="4"/>
    <x v="5"/>
    <x v="1"/>
    <x v="5"/>
    <n v="355.51330143433972"/>
  </r>
  <r>
    <x v="2"/>
    <x v="4"/>
    <x v="5"/>
    <x v="1"/>
    <x v="6"/>
    <n v="309.87651335189503"/>
  </r>
  <r>
    <x v="2"/>
    <x v="4"/>
    <x v="5"/>
    <x v="1"/>
    <x v="7"/>
    <n v="309.87651335188639"/>
  </r>
  <r>
    <x v="2"/>
    <x v="4"/>
    <x v="5"/>
    <x v="1"/>
    <x v="8"/>
    <n v="307.49776773063797"/>
  </r>
  <r>
    <x v="2"/>
    <x v="4"/>
    <x v="5"/>
    <x v="1"/>
    <x v="9"/>
    <n v="291.56240928976672"/>
  </r>
  <r>
    <x v="2"/>
    <x v="4"/>
    <x v="5"/>
    <x v="1"/>
    <x v="10"/>
    <n v="291.56240928976672"/>
  </r>
  <r>
    <x v="2"/>
    <x v="4"/>
    <x v="5"/>
    <x v="1"/>
    <x v="11"/>
    <n v="291.56240928976672"/>
  </r>
  <r>
    <x v="2"/>
    <x v="4"/>
    <x v="5"/>
    <x v="1"/>
    <x v="12"/>
    <n v="291.56240928976672"/>
  </r>
  <r>
    <x v="2"/>
    <x v="4"/>
    <x v="5"/>
    <x v="1"/>
    <x v="13"/>
    <n v="291.56240928976672"/>
  </r>
  <r>
    <x v="2"/>
    <x v="4"/>
    <x v="5"/>
    <x v="1"/>
    <x v="14"/>
    <n v="291.56240928976672"/>
  </r>
  <r>
    <x v="2"/>
    <x v="4"/>
    <x v="5"/>
    <x v="1"/>
    <x v="15"/>
    <n v="290.84631603082744"/>
  </r>
  <r>
    <x v="2"/>
    <x v="4"/>
    <x v="6"/>
    <x v="0"/>
    <x v="0"/>
    <n v="54.567139645475301"/>
  </r>
  <r>
    <x v="2"/>
    <x v="4"/>
    <x v="6"/>
    <x v="0"/>
    <x v="1"/>
    <n v="55.444548161566992"/>
  </r>
  <r>
    <x v="2"/>
    <x v="4"/>
    <x v="6"/>
    <x v="0"/>
    <x v="2"/>
    <n v="55.438721079836647"/>
  </r>
  <r>
    <x v="2"/>
    <x v="4"/>
    <x v="6"/>
    <x v="0"/>
    <x v="3"/>
    <n v="54.202718268782547"/>
  </r>
  <r>
    <x v="2"/>
    <x v="4"/>
    <x v="6"/>
    <x v="0"/>
    <x v="4"/>
    <n v="53.571230614012137"/>
  </r>
  <r>
    <x v="2"/>
    <x v="4"/>
    <x v="6"/>
    <x v="0"/>
    <x v="5"/>
    <n v="52.699098465198695"/>
  </r>
  <r>
    <x v="2"/>
    <x v="4"/>
    <x v="6"/>
    <x v="0"/>
    <x v="6"/>
    <n v="51.614997719237863"/>
  </r>
  <r>
    <x v="2"/>
    <x v="4"/>
    <x v="6"/>
    <x v="0"/>
    <x v="7"/>
    <n v="51.583453031653058"/>
  </r>
  <r>
    <x v="2"/>
    <x v="4"/>
    <x v="6"/>
    <x v="0"/>
    <x v="8"/>
    <n v="51.551769648065701"/>
  </r>
  <r>
    <x v="2"/>
    <x v="4"/>
    <x v="6"/>
    <x v="0"/>
    <x v="9"/>
    <n v="51.368520363585205"/>
  </r>
  <r>
    <x v="2"/>
    <x v="4"/>
    <x v="6"/>
    <x v="0"/>
    <x v="10"/>
    <n v="51.31993880311763"/>
  </r>
  <r>
    <x v="2"/>
    <x v="4"/>
    <x v="6"/>
    <x v="0"/>
    <x v="11"/>
    <n v="51.405665422305447"/>
  </r>
  <r>
    <x v="2"/>
    <x v="4"/>
    <x v="6"/>
    <x v="0"/>
    <x v="12"/>
    <n v="51.40907947926334"/>
  </r>
  <r>
    <x v="2"/>
    <x v="4"/>
    <x v="6"/>
    <x v="0"/>
    <x v="13"/>
    <n v="51.412251692112463"/>
  </r>
  <r>
    <x v="2"/>
    <x v="4"/>
    <x v="6"/>
    <x v="0"/>
    <x v="14"/>
    <n v="51.347148287146972"/>
  </r>
  <r>
    <x v="2"/>
    <x v="4"/>
    <x v="6"/>
    <x v="0"/>
    <x v="15"/>
    <n v="51.110973544377515"/>
  </r>
  <r>
    <x v="2"/>
    <x v="4"/>
    <x v="6"/>
    <x v="1"/>
    <x v="0"/>
    <n v="1653.1703009028336"/>
  </r>
  <r>
    <x v="2"/>
    <x v="4"/>
    <x v="6"/>
    <x v="1"/>
    <x v="1"/>
    <n v="1181.5687405086378"/>
  </r>
  <r>
    <x v="2"/>
    <x v="4"/>
    <x v="6"/>
    <x v="1"/>
    <x v="2"/>
    <n v="946.78316865255545"/>
  </r>
  <r>
    <x v="2"/>
    <x v="4"/>
    <x v="6"/>
    <x v="1"/>
    <x v="3"/>
    <n v="792.16546398633602"/>
  </r>
  <r>
    <x v="2"/>
    <x v="4"/>
    <x v="6"/>
    <x v="1"/>
    <x v="4"/>
    <n v="693.88257722637877"/>
  </r>
  <r>
    <x v="2"/>
    <x v="4"/>
    <x v="6"/>
    <x v="1"/>
    <x v="5"/>
    <n v="628.12170156901357"/>
  </r>
  <r>
    <x v="2"/>
    <x v="4"/>
    <x v="6"/>
    <x v="1"/>
    <x v="6"/>
    <n v="582.48491348656876"/>
  </r>
  <r>
    <x v="2"/>
    <x v="4"/>
    <x v="6"/>
    <x v="1"/>
    <x v="7"/>
    <n v="582.48491348656057"/>
  </r>
  <r>
    <x v="2"/>
    <x v="4"/>
    <x v="6"/>
    <x v="1"/>
    <x v="8"/>
    <n v="580.10616786531239"/>
  </r>
  <r>
    <x v="2"/>
    <x v="4"/>
    <x v="6"/>
    <x v="1"/>
    <x v="9"/>
    <n v="564.17080942444068"/>
  </r>
  <r>
    <x v="2"/>
    <x v="4"/>
    <x v="6"/>
    <x v="1"/>
    <x v="10"/>
    <n v="564.17080942444068"/>
  </r>
  <r>
    <x v="2"/>
    <x v="4"/>
    <x v="6"/>
    <x v="1"/>
    <x v="11"/>
    <n v="564.17080942444068"/>
  </r>
  <r>
    <x v="2"/>
    <x v="4"/>
    <x v="6"/>
    <x v="1"/>
    <x v="12"/>
    <n v="564.17080942444068"/>
  </r>
  <r>
    <x v="2"/>
    <x v="4"/>
    <x v="6"/>
    <x v="1"/>
    <x v="13"/>
    <n v="564.17080942444068"/>
  </r>
  <r>
    <x v="2"/>
    <x v="4"/>
    <x v="6"/>
    <x v="1"/>
    <x v="14"/>
    <n v="564.17080942444068"/>
  </r>
  <r>
    <x v="2"/>
    <x v="4"/>
    <x v="6"/>
    <x v="1"/>
    <x v="15"/>
    <n v="563.45471616550185"/>
  </r>
  <r>
    <x v="2"/>
    <x v="4"/>
    <x v="7"/>
    <x v="0"/>
    <x v="0"/>
    <n v="4.2574108876195682"/>
  </r>
  <r>
    <x v="2"/>
    <x v="4"/>
    <x v="7"/>
    <x v="0"/>
    <x v="1"/>
    <n v="3.7279074743895553"/>
  </r>
  <r>
    <x v="2"/>
    <x v="4"/>
    <x v="7"/>
    <x v="0"/>
    <x v="2"/>
    <n v="4.1488055325288791"/>
  </r>
  <r>
    <x v="2"/>
    <x v="4"/>
    <x v="7"/>
    <x v="0"/>
    <x v="3"/>
    <n v="3.8314306662258062"/>
  </r>
  <r>
    <x v="2"/>
    <x v="4"/>
    <x v="7"/>
    <x v="0"/>
    <x v="4"/>
    <n v="3.1212560462493339"/>
  </r>
  <r>
    <x v="2"/>
    <x v="4"/>
    <x v="7"/>
    <x v="0"/>
    <x v="5"/>
    <n v="2.5945522790579605"/>
  </r>
  <r>
    <x v="2"/>
    <x v="4"/>
    <x v="7"/>
    <x v="0"/>
    <x v="6"/>
    <n v="2.239296835698946"/>
  </r>
  <r>
    <x v="2"/>
    <x v="4"/>
    <x v="7"/>
    <x v="0"/>
    <x v="7"/>
    <n v="2.2057483648728882"/>
  </r>
  <r>
    <x v="2"/>
    <x v="4"/>
    <x v="7"/>
    <x v="0"/>
    <x v="8"/>
    <n v="2.2017818449038704"/>
  </r>
  <r>
    <x v="2"/>
    <x v="4"/>
    <x v="7"/>
    <x v="0"/>
    <x v="9"/>
    <n v="2.0975497593816046"/>
  </r>
  <r>
    <x v="2"/>
    <x v="4"/>
    <x v="7"/>
    <x v="0"/>
    <x v="10"/>
    <n v="2.0810842834738343"/>
  </r>
  <r>
    <x v="2"/>
    <x v="4"/>
    <x v="7"/>
    <x v="0"/>
    <x v="11"/>
    <n v="2.0860045875937598"/>
  </r>
  <r>
    <x v="2"/>
    <x v="4"/>
    <x v="7"/>
    <x v="0"/>
    <x v="12"/>
    <n v="2.0801514657809861"/>
  </r>
  <r>
    <x v="2"/>
    <x v="4"/>
    <x v="7"/>
    <x v="0"/>
    <x v="13"/>
    <n v="2.098746323824185"/>
  </r>
  <r>
    <x v="2"/>
    <x v="4"/>
    <x v="7"/>
    <x v="0"/>
    <x v="14"/>
    <n v="2.0757112985705377"/>
  </r>
  <r>
    <x v="2"/>
    <x v="4"/>
    <x v="7"/>
    <x v="0"/>
    <x v="15"/>
    <n v="1.9495682398755863"/>
  </r>
  <r>
    <x v="2"/>
    <x v="4"/>
    <x v="7"/>
    <x v="1"/>
    <x v="0"/>
    <n v="1362.2326336014396"/>
  </r>
  <r>
    <x v="2"/>
    <x v="4"/>
    <x v="7"/>
    <x v="1"/>
    <x v="1"/>
    <n v="890.63107320724453"/>
  </r>
  <r>
    <x v="2"/>
    <x v="4"/>
    <x v="7"/>
    <x v="1"/>
    <x v="2"/>
    <n v="655.8455013511616"/>
  </r>
  <r>
    <x v="2"/>
    <x v="4"/>
    <x v="7"/>
    <x v="1"/>
    <x v="3"/>
    <n v="501.22779668494263"/>
  </r>
  <r>
    <x v="2"/>
    <x v="4"/>
    <x v="7"/>
    <x v="1"/>
    <x v="4"/>
    <n v="402.94490992498555"/>
  </r>
  <r>
    <x v="2"/>
    <x v="4"/>
    <x v="7"/>
    <x v="1"/>
    <x v="5"/>
    <n v="337.18403426762012"/>
  </r>
  <r>
    <x v="2"/>
    <x v="4"/>
    <x v="7"/>
    <x v="1"/>
    <x v="6"/>
    <n v="291.54724618517497"/>
  </r>
  <r>
    <x v="2"/>
    <x v="4"/>
    <x v="7"/>
    <x v="1"/>
    <x v="7"/>
    <n v="291.54724618516678"/>
  </r>
  <r>
    <x v="2"/>
    <x v="4"/>
    <x v="7"/>
    <x v="1"/>
    <x v="8"/>
    <n v="289.16850056391928"/>
  </r>
  <r>
    <x v="2"/>
    <x v="4"/>
    <x v="7"/>
    <x v="1"/>
    <x v="9"/>
    <n v="273.23314212304712"/>
  </r>
  <r>
    <x v="2"/>
    <x v="4"/>
    <x v="7"/>
    <x v="1"/>
    <x v="10"/>
    <n v="273.23314212304712"/>
  </r>
  <r>
    <x v="2"/>
    <x v="4"/>
    <x v="7"/>
    <x v="1"/>
    <x v="11"/>
    <n v="273.23314212304757"/>
  </r>
  <r>
    <x v="2"/>
    <x v="4"/>
    <x v="7"/>
    <x v="1"/>
    <x v="12"/>
    <n v="273.23314212304712"/>
  </r>
  <r>
    <x v="2"/>
    <x v="4"/>
    <x v="7"/>
    <x v="1"/>
    <x v="13"/>
    <n v="273.23314212304712"/>
  </r>
  <r>
    <x v="2"/>
    <x v="4"/>
    <x v="7"/>
    <x v="1"/>
    <x v="14"/>
    <n v="273.23314212304712"/>
  </r>
  <r>
    <x v="2"/>
    <x v="4"/>
    <x v="7"/>
    <x v="1"/>
    <x v="15"/>
    <n v="272.51704886410784"/>
  </r>
  <r>
    <x v="2"/>
    <x v="4"/>
    <x v="8"/>
    <x v="0"/>
    <x v="0"/>
    <n v="275.96255798297426"/>
  </r>
  <r>
    <x v="2"/>
    <x v="4"/>
    <x v="8"/>
    <x v="0"/>
    <x v="1"/>
    <n v="275.43305456974468"/>
  </r>
  <r>
    <x v="2"/>
    <x v="4"/>
    <x v="8"/>
    <x v="0"/>
    <x v="2"/>
    <n v="275.85395262788313"/>
  </r>
  <r>
    <x v="2"/>
    <x v="4"/>
    <x v="8"/>
    <x v="0"/>
    <x v="3"/>
    <n v="275.53657776158047"/>
  </r>
  <r>
    <x v="2"/>
    <x v="4"/>
    <x v="8"/>
    <x v="0"/>
    <x v="4"/>
    <n v="274.82640314160403"/>
  </r>
  <r>
    <x v="2"/>
    <x v="4"/>
    <x v="8"/>
    <x v="0"/>
    <x v="5"/>
    <n v="274.29969937441217"/>
  </r>
  <r>
    <x v="2"/>
    <x v="4"/>
    <x v="8"/>
    <x v="0"/>
    <x v="6"/>
    <n v="273.94444393105363"/>
  </r>
  <r>
    <x v="2"/>
    <x v="4"/>
    <x v="8"/>
    <x v="0"/>
    <x v="7"/>
    <n v="273.91089546022755"/>
  </r>
  <r>
    <x v="2"/>
    <x v="4"/>
    <x v="8"/>
    <x v="0"/>
    <x v="8"/>
    <n v="273.90692894025904"/>
  </r>
  <r>
    <x v="2"/>
    <x v="4"/>
    <x v="8"/>
    <x v="0"/>
    <x v="9"/>
    <n v="273.80269685473627"/>
  </r>
  <r>
    <x v="2"/>
    <x v="4"/>
    <x v="8"/>
    <x v="0"/>
    <x v="10"/>
    <n v="273.78623137882852"/>
  </r>
  <r>
    <x v="2"/>
    <x v="4"/>
    <x v="8"/>
    <x v="0"/>
    <x v="11"/>
    <n v="273.79115168294891"/>
  </r>
  <r>
    <x v="2"/>
    <x v="4"/>
    <x v="8"/>
    <x v="0"/>
    <x v="12"/>
    <n v="273.78529856113568"/>
  </r>
  <r>
    <x v="2"/>
    <x v="4"/>
    <x v="8"/>
    <x v="0"/>
    <x v="13"/>
    <n v="273.80389341917885"/>
  </r>
  <r>
    <x v="2"/>
    <x v="4"/>
    <x v="8"/>
    <x v="0"/>
    <x v="14"/>
    <n v="273.7808583939252"/>
  </r>
  <r>
    <x v="2"/>
    <x v="4"/>
    <x v="8"/>
    <x v="0"/>
    <x v="15"/>
    <n v="273.65471533523026"/>
  </r>
  <r>
    <x v="2"/>
    <x v="4"/>
    <x v="8"/>
    <x v="1"/>
    <x v="0"/>
    <n v="1633.9377806967939"/>
  </r>
  <r>
    <x v="2"/>
    <x v="4"/>
    <x v="8"/>
    <x v="1"/>
    <x v="1"/>
    <n v="1162.3362203025983"/>
  </r>
  <r>
    <x v="2"/>
    <x v="4"/>
    <x v="8"/>
    <x v="1"/>
    <x v="2"/>
    <n v="927.55064844651633"/>
  </r>
  <r>
    <x v="2"/>
    <x v="4"/>
    <x v="8"/>
    <x v="1"/>
    <x v="3"/>
    <n v="772.93294378029714"/>
  </r>
  <r>
    <x v="2"/>
    <x v="4"/>
    <x v="8"/>
    <x v="1"/>
    <x v="4"/>
    <n v="674.65005702033977"/>
  </r>
  <r>
    <x v="2"/>
    <x v="4"/>
    <x v="8"/>
    <x v="1"/>
    <x v="5"/>
    <n v="608.88918136297434"/>
  </r>
  <r>
    <x v="2"/>
    <x v="4"/>
    <x v="8"/>
    <x v="1"/>
    <x v="6"/>
    <n v="563.25239328052965"/>
  </r>
  <r>
    <x v="2"/>
    <x v="4"/>
    <x v="8"/>
    <x v="1"/>
    <x v="7"/>
    <n v="563.25239328052146"/>
  </r>
  <r>
    <x v="2"/>
    <x v="4"/>
    <x v="8"/>
    <x v="1"/>
    <x v="8"/>
    <n v="560.87364765927327"/>
  </r>
  <r>
    <x v="2"/>
    <x v="4"/>
    <x v="8"/>
    <x v="1"/>
    <x v="9"/>
    <n v="544.93828921840179"/>
  </r>
  <r>
    <x v="2"/>
    <x v="4"/>
    <x v="8"/>
    <x v="1"/>
    <x v="10"/>
    <n v="544.93828921840179"/>
  </r>
  <r>
    <x v="2"/>
    <x v="4"/>
    <x v="8"/>
    <x v="1"/>
    <x v="11"/>
    <n v="544.93828921840179"/>
  </r>
  <r>
    <x v="2"/>
    <x v="4"/>
    <x v="8"/>
    <x v="1"/>
    <x v="12"/>
    <n v="544.93828921840179"/>
  </r>
  <r>
    <x v="2"/>
    <x v="4"/>
    <x v="8"/>
    <x v="1"/>
    <x v="13"/>
    <n v="544.93828921840179"/>
  </r>
  <r>
    <x v="2"/>
    <x v="4"/>
    <x v="8"/>
    <x v="1"/>
    <x v="14"/>
    <n v="544.93828921840179"/>
  </r>
  <r>
    <x v="2"/>
    <x v="4"/>
    <x v="8"/>
    <x v="1"/>
    <x v="15"/>
    <n v="544.22219595946251"/>
  </r>
  <r>
    <x v="2"/>
    <x v="4"/>
    <x v="9"/>
    <x v="0"/>
    <x v="5"/>
    <n v="9.1429833278988556E-2"/>
  </r>
  <r>
    <x v="2"/>
    <x v="4"/>
    <x v="9"/>
    <x v="0"/>
    <x v="6"/>
    <n v="4.1548698946927559E-2"/>
  </r>
  <r>
    <x v="2"/>
    <x v="4"/>
    <x v="9"/>
    <x v="0"/>
    <x v="7"/>
    <n v="2.8127275629664238E-2"/>
  </r>
  <r>
    <x v="2"/>
    <x v="4"/>
    <x v="9"/>
    <x v="0"/>
    <x v="8"/>
    <n v="4.2171200472267092E-2"/>
  </r>
  <r>
    <x v="2"/>
    <x v="4"/>
    <x v="9"/>
    <x v="0"/>
    <x v="9"/>
    <n v="2.0354344946972233E-2"/>
  </r>
  <r>
    <x v="2"/>
    <x v="4"/>
    <x v="9"/>
    <x v="0"/>
    <x v="12"/>
    <n v="4.8696920932540045E-3"/>
  </r>
  <r>
    <x v="2"/>
    <x v="4"/>
    <x v="9"/>
    <x v="0"/>
    <x v="13"/>
    <n v="9.6353329616168382E-3"/>
  </r>
  <r>
    <x v="2"/>
    <x v="4"/>
    <x v="9"/>
    <x v="0"/>
    <x v="14"/>
    <n v="1.6435215529837003E-3"/>
  </r>
  <r>
    <x v="2"/>
    <x v="4"/>
    <x v="9"/>
    <x v="1"/>
    <x v="0"/>
    <n v="1358.0064248059534"/>
  </r>
  <r>
    <x v="2"/>
    <x v="4"/>
    <x v="9"/>
    <x v="1"/>
    <x v="1"/>
    <n v="738.55911852856866"/>
  </r>
  <r>
    <x v="2"/>
    <x v="4"/>
    <x v="9"/>
    <x v="1"/>
    <x v="2"/>
    <n v="389.39115605142024"/>
  </r>
  <r>
    <x v="2"/>
    <x v="4"/>
    <x v="9"/>
    <x v="1"/>
    <x v="3"/>
    <n v="234.77345138520192"/>
  </r>
  <r>
    <x v="2"/>
    <x v="4"/>
    <x v="9"/>
    <x v="1"/>
    <x v="4"/>
    <n v="136.49056462524487"/>
  </r>
  <r>
    <x v="2"/>
    <x v="4"/>
    <x v="9"/>
    <x v="1"/>
    <x v="5"/>
    <n v="70.729688967878971"/>
  </r>
  <r>
    <x v="2"/>
    <x v="4"/>
    <x v="9"/>
    <x v="1"/>
    <x v="6"/>
    <n v="25.092900885434236"/>
  </r>
  <r>
    <x v="2"/>
    <x v="4"/>
    <x v="9"/>
    <x v="1"/>
    <x v="7"/>
    <n v="25.092900885426051"/>
  </r>
  <r>
    <x v="2"/>
    <x v="4"/>
    <x v="9"/>
    <x v="1"/>
    <x v="8"/>
    <n v="22.714155264178117"/>
  </r>
  <r>
    <x v="2"/>
    <x v="4"/>
    <x v="9"/>
    <x v="1"/>
    <x v="9"/>
    <n v="6.7787968233063891"/>
  </r>
  <r>
    <x v="2"/>
    <x v="4"/>
    <x v="9"/>
    <x v="1"/>
    <x v="10"/>
    <n v="6.7787968233063891"/>
  </r>
  <r>
    <x v="2"/>
    <x v="4"/>
    <x v="9"/>
    <x v="1"/>
    <x v="11"/>
    <n v="6.7787968233063891"/>
  </r>
  <r>
    <x v="2"/>
    <x v="4"/>
    <x v="9"/>
    <x v="1"/>
    <x v="12"/>
    <n v="6.7787968233063891"/>
  </r>
  <r>
    <x v="2"/>
    <x v="4"/>
    <x v="9"/>
    <x v="1"/>
    <x v="13"/>
    <n v="6.7787968233063891"/>
  </r>
  <r>
    <x v="2"/>
    <x v="4"/>
    <x v="9"/>
    <x v="1"/>
    <x v="14"/>
    <n v="6.7787968233063891"/>
  </r>
  <r>
    <x v="2"/>
    <x v="4"/>
    <x v="9"/>
    <x v="1"/>
    <x v="15"/>
    <n v="6.0627035643671086"/>
  </r>
  <r>
    <x v="2"/>
    <x v="4"/>
    <x v="10"/>
    <x v="0"/>
    <x v="0"/>
    <n v="1.3845216467769486"/>
  </r>
  <r>
    <x v="2"/>
    <x v="4"/>
    <x v="10"/>
    <x v="0"/>
    <x v="1"/>
    <n v="1.2785009939777736"/>
  </r>
  <r>
    <x v="2"/>
    <x v="4"/>
    <x v="10"/>
    <x v="0"/>
    <x v="2"/>
    <n v="1.0113401347341999"/>
  </r>
  <r>
    <x v="2"/>
    <x v="4"/>
    <x v="10"/>
    <x v="0"/>
    <x v="3"/>
    <n v="0.89734617039299114"/>
  </r>
  <r>
    <x v="2"/>
    <x v="4"/>
    <x v="10"/>
    <x v="0"/>
    <x v="4"/>
    <n v="0.48989514086895902"/>
  </r>
  <r>
    <x v="2"/>
    <x v="4"/>
    <x v="10"/>
    <x v="0"/>
    <x v="5"/>
    <n v="0.17683210839539867"/>
  </r>
  <r>
    <x v="2"/>
    <x v="4"/>
    <x v="10"/>
    <x v="0"/>
    <x v="6"/>
    <n v="6.9759400791380146E-3"/>
  </r>
  <r>
    <x v="2"/>
    <x v="4"/>
    <x v="10"/>
    <x v="0"/>
    <x v="12"/>
    <n v="4.614503208881316E-5"/>
  </r>
  <r>
    <x v="2"/>
    <x v="4"/>
    <x v="10"/>
    <x v="0"/>
    <x v="15"/>
    <n v="1.4404095115287503E-3"/>
  </r>
  <r>
    <x v="2"/>
    <x v="4"/>
    <x v="10"/>
    <x v="1"/>
    <x v="0"/>
    <n v="1070.6853874162737"/>
  </r>
  <r>
    <x v="2"/>
    <x v="4"/>
    <x v="10"/>
    <x v="1"/>
    <x v="1"/>
    <n v="599.08382702207859"/>
  </r>
  <r>
    <x v="2"/>
    <x v="4"/>
    <x v="10"/>
    <x v="1"/>
    <x v="2"/>
    <n v="364.29825516599647"/>
  </r>
  <r>
    <x v="2"/>
    <x v="4"/>
    <x v="10"/>
    <x v="1"/>
    <x v="3"/>
    <n v="209.68055049977679"/>
  </r>
  <r>
    <x v="2"/>
    <x v="4"/>
    <x v="10"/>
    <x v="1"/>
    <x v="4"/>
    <n v="111.39766373981927"/>
  </r>
  <r>
    <x v="2"/>
    <x v="4"/>
    <x v="10"/>
    <x v="1"/>
    <x v="5"/>
    <n v="45.636788082454736"/>
  </r>
  <r>
    <x v="2"/>
    <x v="5"/>
    <x v="0"/>
    <x v="0"/>
    <x v="0"/>
    <n v="499.99999999999977"/>
  </r>
  <r>
    <x v="2"/>
    <x v="5"/>
    <x v="0"/>
    <x v="0"/>
    <x v="1"/>
    <n v="499.99999999999977"/>
  </r>
  <r>
    <x v="2"/>
    <x v="5"/>
    <x v="0"/>
    <x v="0"/>
    <x v="2"/>
    <n v="499.99999999999977"/>
  </r>
  <r>
    <x v="2"/>
    <x v="5"/>
    <x v="0"/>
    <x v="0"/>
    <x v="3"/>
    <n v="499.99999999999977"/>
  </r>
  <r>
    <x v="2"/>
    <x v="5"/>
    <x v="0"/>
    <x v="0"/>
    <x v="4"/>
    <n v="501.6870310511564"/>
  </r>
  <r>
    <x v="2"/>
    <x v="5"/>
    <x v="0"/>
    <x v="0"/>
    <x v="5"/>
    <n v="501.25621131299249"/>
  </r>
  <r>
    <x v="2"/>
    <x v="5"/>
    <x v="0"/>
    <x v="0"/>
    <x v="6"/>
    <n v="500.40043222332014"/>
  </r>
  <r>
    <x v="2"/>
    <x v="5"/>
    <x v="0"/>
    <x v="0"/>
    <x v="7"/>
    <n v="500.50796499980788"/>
  </r>
  <r>
    <x v="2"/>
    <x v="5"/>
    <x v="0"/>
    <x v="0"/>
    <x v="8"/>
    <n v="500.31194270627589"/>
  </r>
  <r>
    <x v="2"/>
    <x v="5"/>
    <x v="0"/>
    <x v="0"/>
    <x v="9"/>
    <n v="500.25694334839966"/>
  </r>
  <r>
    <x v="2"/>
    <x v="5"/>
    <x v="0"/>
    <x v="0"/>
    <x v="10"/>
    <n v="500.00397224619678"/>
  </r>
  <r>
    <x v="2"/>
    <x v="5"/>
    <x v="0"/>
    <x v="0"/>
    <x v="11"/>
    <n v="499.99999999999977"/>
  </r>
  <r>
    <x v="2"/>
    <x v="5"/>
    <x v="0"/>
    <x v="0"/>
    <x v="12"/>
    <n v="499.99999999999977"/>
  </r>
  <r>
    <x v="2"/>
    <x v="5"/>
    <x v="0"/>
    <x v="0"/>
    <x v="13"/>
    <n v="499.99999999999977"/>
  </r>
  <r>
    <x v="2"/>
    <x v="5"/>
    <x v="0"/>
    <x v="0"/>
    <x v="14"/>
    <n v="499.99999999999977"/>
  </r>
  <r>
    <x v="2"/>
    <x v="5"/>
    <x v="0"/>
    <x v="0"/>
    <x v="15"/>
    <n v="499.99999999999977"/>
  </r>
  <r>
    <x v="2"/>
    <x v="5"/>
    <x v="0"/>
    <x v="1"/>
    <x v="0"/>
    <n v="1745.4006632155038"/>
  </r>
  <r>
    <x v="2"/>
    <x v="5"/>
    <x v="0"/>
    <x v="1"/>
    <x v="1"/>
    <n v="1147.1737765814128"/>
  </r>
  <r>
    <x v="2"/>
    <x v="5"/>
    <x v="0"/>
    <x v="1"/>
    <x v="2"/>
    <n v="885.81395379721141"/>
  </r>
  <r>
    <x v="2"/>
    <x v="5"/>
    <x v="0"/>
    <x v="1"/>
    <x v="3"/>
    <n v="733.48751812500961"/>
  </r>
  <r>
    <x v="2"/>
    <x v="5"/>
    <x v="0"/>
    <x v="1"/>
    <x v="4"/>
    <n v="636.14579741033231"/>
  </r>
  <r>
    <x v="2"/>
    <x v="5"/>
    <x v="0"/>
    <x v="1"/>
    <x v="5"/>
    <n v="571.39525125684168"/>
  </r>
  <r>
    <x v="2"/>
    <x v="5"/>
    <x v="0"/>
    <x v="1"/>
    <x v="6"/>
    <n v="525.09290088542514"/>
  </r>
  <r>
    <x v="2"/>
    <x v="5"/>
    <x v="0"/>
    <x v="1"/>
    <x v="7"/>
    <n v="525.09290088542514"/>
  </r>
  <r>
    <x v="2"/>
    <x v="5"/>
    <x v="0"/>
    <x v="1"/>
    <x v="8"/>
    <n v="525.09290088542423"/>
  </r>
  <r>
    <x v="2"/>
    <x v="5"/>
    <x v="0"/>
    <x v="1"/>
    <x v="9"/>
    <n v="510.86672846636617"/>
  </r>
  <r>
    <x v="2"/>
    <x v="5"/>
    <x v="0"/>
    <x v="1"/>
    <x v="10"/>
    <n v="506.77879682330683"/>
  </r>
  <r>
    <x v="2"/>
    <x v="5"/>
    <x v="0"/>
    <x v="1"/>
    <x v="11"/>
    <n v="506.77879682330683"/>
  </r>
  <r>
    <x v="2"/>
    <x v="5"/>
    <x v="0"/>
    <x v="1"/>
    <x v="12"/>
    <n v="506.77879682330683"/>
  </r>
  <r>
    <x v="2"/>
    <x v="5"/>
    <x v="0"/>
    <x v="1"/>
    <x v="13"/>
    <n v="506.77879682330683"/>
  </r>
  <r>
    <x v="2"/>
    <x v="5"/>
    <x v="0"/>
    <x v="1"/>
    <x v="14"/>
    <n v="506.77879682330683"/>
  </r>
  <r>
    <x v="2"/>
    <x v="5"/>
    <x v="0"/>
    <x v="1"/>
    <x v="15"/>
    <n v="500.48118978337425"/>
  </r>
  <r>
    <x v="2"/>
    <x v="5"/>
    <x v="1"/>
    <x v="0"/>
    <x v="0"/>
    <n v="268.48826440606109"/>
  </r>
  <r>
    <x v="2"/>
    <x v="5"/>
    <x v="1"/>
    <x v="0"/>
    <x v="1"/>
    <n v="268.48826440606109"/>
  </r>
  <r>
    <x v="2"/>
    <x v="5"/>
    <x v="1"/>
    <x v="0"/>
    <x v="2"/>
    <n v="268.48826440606109"/>
  </r>
  <r>
    <x v="2"/>
    <x v="5"/>
    <x v="1"/>
    <x v="0"/>
    <x v="3"/>
    <n v="268.48826440606109"/>
  </r>
  <r>
    <x v="2"/>
    <x v="5"/>
    <x v="1"/>
    <x v="0"/>
    <x v="4"/>
    <n v="268.48826440606109"/>
  </r>
  <r>
    <x v="2"/>
    <x v="5"/>
    <x v="1"/>
    <x v="0"/>
    <x v="5"/>
    <n v="268.48826440606109"/>
  </r>
  <r>
    <x v="2"/>
    <x v="5"/>
    <x v="1"/>
    <x v="0"/>
    <x v="6"/>
    <n v="268.48826440606109"/>
  </r>
  <r>
    <x v="2"/>
    <x v="5"/>
    <x v="1"/>
    <x v="0"/>
    <x v="7"/>
    <n v="268.48826440606109"/>
  </r>
  <r>
    <x v="2"/>
    <x v="5"/>
    <x v="1"/>
    <x v="0"/>
    <x v="8"/>
    <n v="268.48826440606109"/>
  </r>
  <r>
    <x v="2"/>
    <x v="5"/>
    <x v="1"/>
    <x v="0"/>
    <x v="9"/>
    <n v="268.48826440606109"/>
  </r>
  <r>
    <x v="2"/>
    <x v="5"/>
    <x v="1"/>
    <x v="0"/>
    <x v="10"/>
    <n v="268.48826440606109"/>
  </r>
  <r>
    <x v="2"/>
    <x v="5"/>
    <x v="1"/>
    <x v="0"/>
    <x v="11"/>
    <n v="268.48826440606109"/>
  </r>
  <r>
    <x v="2"/>
    <x v="5"/>
    <x v="1"/>
    <x v="0"/>
    <x v="12"/>
    <n v="268.48826440606109"/>
  </r>
  <r>
    <x v="2"/>
    <x v="5"/>
    <x v="1"/>
    <x v="0"/>
    <x v="13"/>
    <n v="268.48826440606109"/>
  </r>
  <r>
    <x v="2"/>
    <x v="5"/>
    <x v="1"/>
    <x v="0"/>
    <x v="14"/>
    <n v="268.48826440606109"/>
  </r>
  <r>
    <x v="2"/>
    <x v="5"/>
    <x v="1"/>
    <x v="0"/>
    <x v="15"/>
    <n v="268.48826440606109"/>
  </r>
  <r>
    <x v="2"/>
    <x v="5"/>
    <x v="1"/>
    <x v="1"/>
    <x v="0"/>
    <n v="1405.22272213884"/>
  </r>
  <r>
    <x v="2"/>
    <x v="5"/>
    <x v="1"/>
    <x v="1"/>
    <x v="1"/>
    <n v="908.88324416416754"/>
  </r>
  <r>
    <x v="2"/>
    <x v="5"/>
    <x v="1"/>
    <x v="1"/>
    <x v="2"/>
    <n v="647.52342137996607"/>
  </r>
  <r>
    <x v="2"/>
    <x v="5"/>
    <x v="1"/>
    <x v="1"/>
    <x v="3"/>
    <n v="495.19698570776472"/>
  </r>
  <r>
    <x v="2"/>
    <x v="5"/>
    <x v="1"/>
    <x v="1"/>
    <x v="4"/>
    <n v="397.85526499308679"/>
  </r>
  <r>
    <x v="2"/>
    <x v="5"/>
    <x v="1"/>
    <x v="1"/>
    <x v="5"/>
    <n v="333.10471883959588"/>
  </r>
  <r>
    <x v="2"/>
    <x v="5"/>
    <x v="1"/>
    <x v="1"/>
    <x v="6"/>
    <n v="286.80236846817985"/>
  </r>
  <r>
    <x v="2"/>
    <x v="5"/>
    <x v="1"/>
    <x v="1"/>
    <x v="7"/>
    <n v="286.8023684681794"/>
  </r>
  <r>
    <x v="2"/>
    <x v="5"/>
    <x v="1"/>
    <x v="1"/>
    <x v="8"/>
    <n v="286.8023684681794"/>
  </r>
  <r>
    <x v="2"/>
    <x v="5"/>
    <x v="1"/>
    <x v="1"/>
    <x v="9"/>
    <n v="272.57619604912105"/>
  </r>
  <r>
    <x v="2"/>
    <x v="5"/>
    <x v="1"/>
    <x v="1"/>
    <x v="10"/>
    <n v="268.48826440606109"/>
  </r>
  <r>
    <x v="2"/>
    <x v="5"/>
    <x v="1"/>
    <x v="1"/>
    <x v="11"/>
    <n v="268.48826440606109"/>
  </r>
  <r>
    <x v="2"/>
    <x v="5"/>
    <x v="1"/>
    <x v="1"/>
    <x v="12"/>
    <n v="268.48826440606109"/>
  </r>
  <r>
    <x v="2"/>
    <x v="5"/>
    <x v="1"/>
    <x v="1"/>
    <x v="13"/>
    <n v="268.48826440606109"/>
  </r>
  <r>
    <x v="2"/>
    <x v="5"/>
    <x v="1"/>
    <x v="1"/>
    <x v="14"/>
    <n v="268.48826440606109"/>
  </r>
  <r>
    <x v="2"/>
    <x v="5"/>
    <x v="1"/>
    <x v="1"/>
    <x v="15"/>
    <n v="268.48826440606109"/>
  </r>
  <r>
    <x v="2"/>
    <x v="5"/>
    <x v="2"/>
    <x v="1"/>
    <x v="0"/>
    <n v="1136.7344577327792"/>
  </r>
  <r>
    <x v="2"/>
    <x v="5"/>
    <x v="2"/>
    <x v="1"/>
    <x v="1"/>
    <n v="640.39497975810639"/>
  </r>
  <r>
    <x v="2"/>
    <x v="5"/>
    <x v="2"/>
    <x v="1"/>
    <x v="2"/>
    <n v="379.03515697390452"/>
  </r>
  <r>
    <x v="2"/>
    <x v="5"/>
    <x v="2"/>
    <x v="1"/>
    <x v="3"/>
    <n v="226.70872130170363"/>
  </r>
  <r>
    <x v="2"/>
    <x v="5"/>
    <x v="2"/>
    <x v="1"/>
    <x v="4"/>
    <n v="129.36700058702527"/>
  </r>
  <r>
    <x v="2"/>
    <x v="5"/>
    <x v="2"/>
    <x v="1"/>
    <x v="5"/>
    <n v="64.616454433534344"/>
  </r>
  <r>
    <x v="2"/>
    <x v="5"/>
    <x v="2"/>
    <x v="1"/>
    <x v="6"/>
    <n v="18.314104062118297"/>
  </r>
  <r>
    <x v="2"/>
    <x v="5"/>
    <x v="2"/>
    <x v="1"/>
    <x v="7"/>
    <n v="18.314104062118297"/>
  </r>
  <r>
    <x v="2"/>
    <x v="5"/>
    <x v="2"/>
    <x v="1"/>
    <x v="8"/>
    <n v="18.314104062117387"/>
  </r>
  <r>
    <x v="2"/>
    <x v="5"/>
    <x v="2"/>
    <x v="1"/>
    <x v="9"/>
    <n v="4.0879316430595196"/>
  </r>
  <r>
    <x v="2"/>
    <x v="5"/>
    <x v="3"/>
    <x v="0"/>
    <x v="0"/>
    <n v="4.756387030930803"/>
  </r>
  <r>
    <x v="2"/>
    <x v="5"/>
    <x v="3"/>
    <x v="0"/>
    <x v="1"/>
    <n v="44.368314175594982"/>
  </r>
  <r>
    <x v="2"/>
    <x v="5"/>
    <x v="3"/>
    <x v="0"/>
    <x v="2"/>
    <n v="35.515082260540048"/>
  </r>
  <r>
    <x v="2"/>
    <x v="5"/>
    <x v="3"/>
    <x v="0"/>
    <x v="3"/>
    <n v="27.08207718188871"/>
  </r>
  <r>
    <x v="2"/>
    <x v="5"/>
    <x v="3"/>
    <x v="0"/>
    <x v="4"/>
    <n v="21.582712932669853"/>
  </r>
  <r>
    <x v="2"/>
    <x v="5"/>
    <x v="3"/>
    <x v="0"/>
    <x v="5"/>
    <n v="18.144279956664313"/>
  </r>
  <r>
    <x v="2"/>
    <x v="5"/>
    <x v="3"/>
    <x v="0"/>
    <x v="6"/>
    <n v="15.387962812613956"/>
  </r>
  <r>
    <x v="2"/>
    <x v="5"/>
    <x v="3"/>
    <x v="0"/>
    <x v="7"/>
    <n v="15.219223873289852"/>
  </r>
  <r>
    <x v="2"/>
    <x v="5"/>
    <x v="3"/>
    <x v="0"/>
    <x v="8"/>
    <n v="15.146762860065344"/>
  </r>
  <r>
    <x v="2"/>
    <x v="5"/>
    <x v="3"/>
    <x v="0"/>
    <x v="9"/>
    <n v="14.60210402194315"/>
  </r>
  <r>
    <x v="2"/>
    <x v="5"/>
    <x v="3"/>
    <x v="0"/>
    <x v="10"/>
    <n v="14.566625579246454"/>
  </r>
  <r>
    <x v="2"/>
    <x v="5"/>
    <x v="3"/>
    <x v="0"/>
    <x v="11"/>
    <n v="14.464840133955507"/>
  </r>
  <r>
    <x v="2"/>
    <x v="5"/>
    <x v="3"/>
    <x v="0"/>
    <x v="12"/>
    <n v="14.467128402236435"/>
  </r>
  <r>
    <x v="2"/>
    <x v="5"/>
    <x v="3"/>
    <x v="0"/>
    <x v="13"/>
    <n v="14.53936763186803"/>
  </r>
  <r>
    <x v="2"/>
    <x v="5"/>
    <x v="3"/>
    <x v="0"/>
    <x v="14"/>
    <n v="14.577584680152679"/>
  </r>
  <r>
    <x v="2"/>
    <x v="5"/>
    <x v="3"/>
    <x v="0"/>
    <x v="15"/>
    <n v="14.350296916633786"/>
  </r>
  <r>
    <x v="2"/>
    <x v="5"/>
    <x v="3"/>
    <x v="1"/>
    <x v="0"/>
    <n v="1133.1835237855669"/>
  </r>
  <r>
    <x v="2"/>
    <x v="5"/>
    <x v="3"/>
    <x v="1"/>
    <x v="1"/>
    <n v="903.16173075856534"/>
  </r>
  <r>
    <x v="2"/>
    <x v="5"/>
    <x v="3"/>
    <x v="1"/>
    <x v="2"/>
    <n v="641.80190797436342"/>
  </r>
  <r>
    <x v="2"/>
    <x v="5"/>
    <x v="3"/>
    <x v="1"/>
    <x v="3"/>
    <n v="489.47547230216225"/>
  </r>
  <r>
    <x v="2"/>
    <x v="5"/>
    <x v="3"/>
    <x v="1"/>
    <x v="4"/>
    <n v="392.13375158748437"/>
  </r>
  <r>
    <x v="2"/>
    <x v="5"/>
    <x v="3"/>
    <x v="1"/>
    <x v="5"/>
    <n v="327.38320543399345"/>
  </r>
  <r>
    <x v="2"/>
    <x v="5"/>
    <x v="3"/>
    <x v="1"/>
    <x v="6"/>
    <n v="281.08085506257737"/>
  </r>
  <r>
    <x v="2"/>
    <x v="5"/>
    <x v="3"/>
    <x v="1"/>
    <x v="7"/>
    <n v="281.08085506257737"/>
  </r>
  <r>
    <x v="2"/>
    <x v="5"/>
    <x v="3"/>
    <x v="1"/>
    <x v="8"/>
    <n v="281.08085506257623"/>
  </r>
  <r>
    <x v="2"/>
    <x v="5"/>
    <x v="3"/>
    <x v="1"/>
    <x v="9"/>
    <n v="266.8546826435184"/>
  </r>
  <r>
    <x v="2"/>
    <x v="5"/>
    <x v="3"/>
    <x v="1"/>
    <x v="10"/>
    <n v="262.76675100045884"/>
  </r>
  <r>
    <x v="2"/>
    <x v="5"/>
    <x v="3"/>
    <x v="1"/>
    <x v="11"/>
    <n v="262.76675100045884"/>
  </r>
  <r>
    <x v="2"/>
    <x v="5"/>
    <x v="3"/>
    <x v="1"/>
    <x v="12"/>
    <n v="262.76675100045884"/>
  </r>
  <r>
    <x v="2"/>
    <x v="5"/>
    <x v="3"/>
    <x v="1"/>
    <x v="13"/>
    <n v="262.76675100045884"/>
  </r>
  <r>
    <x v="2"/>
    <x v="5"/>
    <x v="3"/>
    <x v="1"/>
    <x v="14"/>
    <n v="262.76675100045884"/>
  </r>
  <r>
    <x v="2"/>
    <x v="5"/>
    <x v="3"/>
    <x v="1"/>
    <x v="15"/>
    <n v="262.76675100045884"/>
  </r>
  <r>
    <x v="2"/>
    <x v="5"/>
    <x v="4"/>
    <x v="0"/>
    <x v="0"/>
    <n v="315.53925076703865"/>
  </r>
  <r>
    <x v="2"/>
    <x v="5"/>
    <x v="4"/>
    <x v="0"/>
    <x v="1"/>
    <n v="288.49296301335357"/>
  </r>
  <r>
    <x v="2"/>
    <x v="5"/>
    <x v="4"/>
    <x v="0"/>
    <x v="2"/>
    <n v="292.22828258126754"/>
  </r>
  <r>
    <x v="2"/>
    <x v="5"/>
    <x v="4"/>
    <x v="0"/>
    <x v="3"/>
    <n v="289.08872016658847"/>
  </r>
  <r>
    <x v="2"/>
    <x v="5"/>
    <x v="4"/>
    <x v="0"/>
    <x v="4"/>
    <n v="282.61169582877676"/>
  </r>
  <r>
    <x v="2"/>
    <x v="5"/>
    <x v="4"/>
    <x v="0"/>
    <x v="5"/>
    <n v="277.6342684281118"/>
  </r>
  <r>
    <x v="2"/>
    <x v="5"/>
    <x v="4"/>
    <x v="0"/>
    <x v="6"/>
    <n v="274.26084990721097"/>
  </r>
  <r>
    <x v="2"/>
    <x v="5"/>
    <x v="4"/>
    <x v="0"/>
    <x v="7"/>
    <n v="274.23075343457992"/>
  </r>
  <r>
    <x v="2"/>
    <x v="5"/>
    <x v="4"/>
    <x v="0"/>
    <x v="8"/>
    <n v="274.04284350917987"/>
  </r>
  <r>
    <x v="2"/>
    <x v="5"/>
    <x v="4"/>
    <x v="0"/>
    <x v="9"/>
    <n v="272.88043243998681"/>
  </r>
  <r>
    <x v="2"/>
    <x v="5"/>
    <x v="4"/>
    <x v="0"/>
    <x v="10"/>
    <n v="272.74135643321199"/>
  </r>
  <r>
    <x v="2"/>
    <x v="5"/>
    <x v="4"/>
    <x v="0"/>
    <x v="11"/>
    <n v="273.0064388195442"/>
  </r>
  <r>
    <x v="2"/>
    <x v="5"/>
    <x v="4"/>
    <x v="0"/>
    <x v="12"/>
    <n v="273.09771797351448"/>
  </r>
  <r>
    <x v="2"/>
    <x v="5"/>
    <x v="4"/>
    <x v="0"/>
    <x v="13"/>
    <n v="272.9032647128887"/>
  </r>
  <r>
    <x v="2"/>
    <x v="5"/>
    <x v="4"/>
    <x v="0"/>
    <x v="14"/>
    <n v="272.85705836615205"/>
  </r>
  <r>
    <x v="2"/>
    <x v="5"/>
    <x v="4"/>
    <x v="0"/>
    <x v="15"/>
    <n v="271.49710492438169"/>
  </r>
  <r>
    <x v="2"/>
    <x v="5"/>
    <x v="4"/>
    <x v="1"/>
    <x v="0"/>
    <n v="1663.5709407053319"/>
  </r>
  <r>
    <x v="2"/>
    <x v="5"/>
    <x v="4"/>
    <x v="1"/>
    <x v="1"/>
    <n v="1167.2314627306591"/>
  </r>
  <r>
    <x v="2"/>
    <x v="5"/>
    <x v="4"/>
    <x v="1"/>
    <x v="2"/>
    <n v="905.87163994645732"/>
  </r>
  <r>
    <x v="2"/>
    <x v="5"/>
    <x v="4"/>
    <x v="1"/>
    <x v="3"/>
    <n v="753.54520427425598"/>
  </r>
  <r>
    <x v="2"/>
    <x v="5"/>
    <x v="4"/>
    <x v="1"/>
    <x v="4"/>
    <n v="656.20348355957856"/>
  </r>
  <r>
    <x v="2"/>
    <x v="5"/>
    <x v="4"/>
    <x v="1"/>
    <x v="5"/>
    <n v="591.45293740608736"/>
  </r>
  <r>
    <x v="2"/>
    <x v="5"/>
    <x v="4"/>
    <x v="1"/>
    <x v="6"/>
    <n v="545.15058703467093"/>
  </r>
  <r>
    <x v="2"/>
    <x v="5"/>
    <x v="4"/>
    <x v="1"/>
    <x v="7"/>
    <n v="545.15058703467093"/>
  </r>
  <r>
    <x v="2"/>
    <x v="5"/>
    <x v="4"/>
    <x v="1"/>
    <x v="8"/>
    <n v="545.15058703467025"/>
  </r>
  <r>
    <x v="2"/>
    <x v="5"/>
    <x v="4"/>
    <x v="1"/>
    <x v="9"/>
    <n v="530.92441461561236"/>
  </r>
  <r>
    <x v="2"/>
    <x v="5"/>
    <x v="4"/>
    <x v="1"/>
    <x v="10"/>
    <n v="526.83648297255286"/>
  </r>
  <r>
    <x v="2"/>
    <x v="5"/>
    <x v="4"/>
    <x v="1"/>
    <x v="11"/>
    <n v="526.83648297255309"/>
  </r>
  <r>
    <x v="2"/>
    <x v="5"/>
    <x v="4"/>
    <x v="1"/>
    <x v="12"/>
    <n v="526.83648297255309"/>
  </r>
  <r>
    <x v="2"/>
    <x v="5"/>
    <x v="4"/>
    <x v="1"/>
    <x v="13"/>
    <n v="526.83648297255286"/>
  </r>
  <r>
    <x v="2"/>
    <x v="5"/>
    <x v="4"/>
    <x v="1"/>
    <x v="14"/>
    <n v="526.83648297255309"/>
  </r>
  <r>
    <x v="2"/>
    <x v="5"/>
    <x v="4"/>
    <x v="1"/>
    <x v="15"/>
    <n v="520.53887593262016"/>
  </r>
  <r>
    <x v="2"/>
    <x v="5"/>
    <x v="5"/>
    <x v="0"/>
    <x v="0"/>
    <n v="284.78361246646028"/>
  </r>
  <r>
    <x v="2"/>
    <x v="5"/>
    <x v="5"/>
    <x v="0"/>
    <x v="1"/>
    <n v="284.78361246646028"/>
  </r>
  <r>
    <x v="2"/>
    <x v="5"/>
    <x v="5"/>
    <x v="0"/>
    <x v="2"/>
    <n v="284.78361246646028"/>
  </r>
  <r>
    <x v="2"/>
    <x v="5"/>
    <x v="5"/>
    <x v="0"/>
    <x v="3"/>
    <n v="284.78361246646028"/>
  </r>
  <r>
    <x v="2"/>
    <x v="5"/>
    <x v="5"/>
    <x v="0"/>
    <x v="4"/>
    <n v="286.47064351761668"/>
  </r>
  <r>
    <x v="2"/>
    <x v="5"/>
    <x v="5"/>
    <x v="0"/>
    <x v="5"/>
    <n v="286.03982377945346"/>
  </r>
  <r>
    <x v="2"/>
    <x v="5"/>
    <x v="5"/>
    <x v="0"/>
    <x v="6"/>
    <n v="285.18404468978019"/>
  </r>
  <r>
    <x v="2"/>
    <x v="5"/>
    <x v="5"/>
    <x v="0"/>
    <x v="7"/>
    <n v="285.29157746626817"/>
  </r>
  <r>
    <x v="2"/>
    <x v="5"/>
    <x v="5"/>
    <x v="0"/>
    <x v="8"/>
    <n v="285.09555517273571"/>
  </r>
  <r>
    <x v="2"/>
    <x v="5"/>
    <x v="5"/>
    <x v="0"/>
    <x v="9"/>
    <n v="285.04055581485903"/>
  </r>
  <r>
    <x v="2"/>
    <x v="5"/>
    <x v="5"/>
    <x v="0"/>
    <x v="10"/>
    <n v="284.78758471265752"/>
  </r>
  <r>
    <x v="2"/>
    <x v="5"/>
    <x v="5"/>
    <x v="0"/>
    <x v="11"/>
    <n v="284.78361246646028"/>
  </r>
  <r>
    <x v="2"/>
    <x v="5"/>
    <x v="5"/>
    <x v="0"/>
    <x v="12"/>
    <n v="284.78361246646028"/>
  </r>
  <r>
    <x v="2"/>
    <x v="5"/>
    <x v="5"/>
    <x v="0"/>
    <x v="13"/>
    <n v="284.78361246646028"/>
  </r>
  <r>
    <x v="2"/>
    <x v="5"/>
    <x v="5"/>
    <x v="0"/>
    <x v="14"/>
    <n v="284.78361246646028"/>
  </r>
  <r>
    <x v="2"/>
    <x v="5"/>
    <x v="5"/>
    <x v="0"/>
    <x v="15"/>
    <n v="284.78361246646028"/>
  </r>
  <r>
    <x v="2"/>
    <x v="5"/>
    <x v="5"/>
    <x v="1"/>
    <x v="0"/>
    <n v="1530.1842756819635"/>
  </r>
  <r>
    <x v="2"/>
    <x v="5"/>
    <x v="5"/>
    <x v="1"/>
    <x v="1"/>
    <n v="931.95738904787311"/>
  </r>
  <r>
    <x v="2"/>
    <x v="5"/>
    <x v="5"/>
    <x v="1"/>
    <x v="2"/>
    <n v="670.59756626367164"/>
  </r>
  <r>
    <x v="2"/>
    <x v="5"/>
    <x v="5"/>
    <x v="1"/>
    <x v="3"/>
    <n v="518.27113059146984"/>
  </r>
  <r>
    <x v="2"/>
    <x v="5"/>
    <x v="5"/>
    <x v="1"/>
    <x v="4"/>
    <n v="420.92940987679196"/>
  </r>
  <r>
    <x v="2"/>
    <x v="5"/>
    <x v="5"/>
    <x v="1"/>
    <x v="5"/>
    <n v="356.1788637233015"/>
  </r>
  <r>
    <x v="2"/>
    <x v="5"/>
    <x v="5"/>
    <x v="1"/>
    <x v="6"/>
    <n v="309.87651335188502"/>
  </r>
  <r>
    <x v="2"/>
    <x v="5"/>
    <x v="5"/>
    <x v="1"/>
    <x v="7"/>
    <n v="309.87651335188502"/>
  </r>
  <r>
    <x v="2"/>
    <x v="5"/>
    <x v="5"/>
    <x v="1"/>
    <x v="8"/>
    <n v="309.87651335188502"/>
  </r>
  <r>
    <x v="2"/>
    <x v="5"/>
    <x v="5"/>
    <x v="1"/>
    <x v="9"/>
    <n v="295.65034093282668"/>
  </r>
  <r>
    <x v="2"/>
    <x v="5"/>
    <x v="5"/>
    <x v="1"/>
    <x v="10"/>
    <n v="291.56240928976672"/>
  </r>
  <r>
    <x v="2"/>
    <x v="5"/>
    <x v="5"/>
    <x v="1"/>
    <x v="11"/>
    <n v="291.56240928976672"/>
  </r>
  <r>
    <x v="2"/>
    <x v="5"/>
    <x v="5"/>
    <x v="1"/>
    <x v="12"/>
    <n v="291.56240928976672"/>
  </r>
  <r>
    <x v="2"/>
    <x v="5"/>
    <x v="5"/>
    <x v="1"/>
    <x v="13"/>
    <n v="291.56240928976672"/>
  </r>
  <r>
    <x v="2"/>
    <x v="5"/>
    <x v="5"/>
    <x v="1"/>
    <x v="14"/>
    <n v="291.56240928976672"/>
  </r>
  <r>
    <x v="2"/>
    <x v="5"/>
    <x v="5"/>
    <x v="1"/>
    <x v="15"/>
    <n v="285.26480224983408"/>
  </r>
  <r>
    <x v="2"/>
    <x v="5"/>
    <x v="6"/>
    <x v="0"/>
    <x v="0"/>
    <n v="89.362055889390049"/>
  </r>
  <r>
    <x v="2"/>
    <x v="5"/>
    <x v="6"/>
    <x v="0"/>
    <x v="1"/>
    <n v="90.961377106279954"/>
  </r>
  <r>
    <x v="2"/>
    <x v="5"/>
    <x v="6"/>
    <x v="0"/>
    <x v="2"/>
    <n v="90.906940400409823"/>
  </r>
  <r>
    <x v="2"/>
    <x v="5"/>
    <x v="6"/>
    <x v="0"/>
    <x v="3"/>
    <n v="88.89098428012025"/>
  </r>
  <r>
    <x v="2"/>
    <x v="5"/>
    <x v="6"/>
    <x v="0"/>
    <x v="4"/>
    <n v="87.857145911446196"/>
  </r>
  <r>
    <x v="2"/>
    <x v="5"/>
    <x v="6"/>
    <x v="0"/>
    <x v="5"/>
    <n v="86.421831934548393"/>
  </r>
  <r>
    <x v="2"/>
    <x v="5"/>
    <x v="6"/>
    <x v="0"/>
    <x v="6"/>
    <n v="84.621463710893721"/>
  </r>
  <r>
    <x v="2"/>
    <x v="5"/>
    <x v="6"/>
    <x v="0"/>
    <x v="7"/>
    <n v="84.578516915110896"/>
  </r>
  <r>
    <x v="2"/>
    <x v="5"/>
    <x v="6"/>
    <x v="0"/>
    <x v="8"/>
    <n v="84.560237742787763"/>
  </r>
  <r>
    <x v="2"/>
    <x v="5"/>
    <x v="6"/>
    <x v="0"/>
    <x v="9"/>
    <n v="84.2515185917906"/>
  </r>
  <r>
    <x v="2"/>
    <x v="5"/>
    <x v="6"/>
    <x v="0"/>
    <x v="10"/>
    <n v="84.158359716204842"/>
  </r>
  <r>
    <x v="2"/>
    <x v="5"/>
    <x v="6"/>
    <x v="0"/>
    <x v="11"/>
    <n v="84.317218432902337"/>
  </r>
  <r>
    <x v="2"/>
    <x v="5"/>
    <x v="6"/>
    <x v="0"/>
    <x v="12"/>
    <n v="84.304050956513962"/>
  </r>
  <r>
    <x v="2"/>
    <x v="5"/>
    <x v="6"/>
    <x v="0"/>
    <x v="13"/>
    <n v="84.300372373519906"/>
  </r>
  <r>
    <x v="2"/>
    <x v="5"/>
    <x v="6"/>
    <x v="0"/>
    <x v="14"/>
    <n v="84.190302226355243"/>
  </r>
  <r>
    <x v="2"/>
    <x v="5"/>
    <x v="6"/>
    <x v="0"/>
    <x v="15"/>
    <n v="83.83163237211302"/>
  </r>
  <r>
    <x v="2"/>
    <x v="5"/>
    <x v="6"/>
    <x v="1"/>
    <x v="0"/>
    <n v="1700.9052671572197"/>
  </r>
  <r>
    <x v="2"/>
    <x v="5"/>
    <x v="6"/>
    <x v="1"/>
    <x v="1"/>
    <n v="1204.565789182547"/>
  </r>
  <r>
    <x v="2"/>
    <x v="5"/>
    <x v="6"/>
    <x v="1"/>
    <x v="2"/>
    <n v="943.20596639834548"/>
  </r>
  <r>
    <x v="2"/>
    <x v="5"/>
    <x v="6"/>
    <x v="1"/>
    <x v="3"/>
    <n v="790.87953072614368"/>
  </r>
  <r>
    <x v="2"/>
    <x v="5"/>
    <x v="6"/>
    <x v="1"/>
    <x v="4"/>
    <n v="693.53781001146592"/>
  </r>
  <r>
    <x v="2"/>
    <x v="5"/>
    <x v="6"/>
    <x v="1"/>
    <x v="5"/>
    <n v="628.78726385797552"/>
  </r>
  <r>
    <x v="2"/>
    <x v="5"/>
    <x v="6"/>
    <x v="1"/>
    <x v="6"/>
    <n v="582.48491348655898"/>
  </r>
  <r>
    <x v="2"/>
    <x v="5"/>
    <x v="6"/>
    <x v="1"/>
    <x v="7"/>
    <n v="582.48491348655898"/>
  </r>
  <r>
    <x v="2"/>
    <x v="5"/>
    <x v="6"/>
    <x v="1"/>
    <x v="8"/>
    <n v="582.4849134865583"/>
  </r>
  <r>
    <x v="2"/>
    <x v="5"/>
    <x v="6"/>
    <x v="1"/>
    <x v="9"/>
    <n v="568.25874106750018"/>
  </r>
  <r>
    <x v="2"/>
    <x v="5"/>
    <x v="6"/>
    <x v="1"/>
    <x v="10"/>
    <n v="564.17080942444045"/>
  </r>
  <r>
    <x v="2"/>
    <x v="5"/>
    <x v="6"/>
    <x v="1"/>
    <x v="11"/>
    <n v="564.17080942444068"/>
  </r>
  <r>
    <x v="2"/>
    <x v="5"/>
    <x v="6"/>
    <x v="1"/>
    <x v="12"/>
    <n v="564.17080942444068"/>
  </r>
  <r>
    <x v="2"/>
    <x v="5"/>
    <x v="6"/>
    <x v="1"/>
    <x v="13"/>
    <n v="564.17080942444068"/>
  </r>
  <r>
    <x v="2"/>
    <x v="5"/>
    <x v="6"/>
    <x v="1"/>
    <x v="14"/>
    <n v="564.17080942444068"/>
  </r>
  <r>
    <x v="2"/>
    <x v="5"/>
    <x v="6"/>
    <x v="1"/>
    <x v="15"/>
    <n v="557.87320238450832"/>
  </r>
  <r>
    <x v="2"/>
    <x v="5"/>
    <x v="7"/>
    <x v="0"/>
    <x v="0"/>
    <n v="61.935909917532697"/>
  </r>
  <r>
    <x v="2"/>
    <x v="5"/>
    <x v="7"/>
    <x v="0"/>
    <x v="1"/>
    <n v="34.889622163847633"/>
  </r>
  <r>
    <x v="2"/>
    <x v="5"/>
    <x v="7"/>
    <x v="0"/>
    <x v="2"/>
    <n v="38.624941731762021"/>
  </r>
  <r>
    <x v="2"/>
    <x v="5"/>
    <x v="7"/>
    <x v="0"/>
    <x v="3"/>
    <n v="35.485379317083449"/>
  </r>
  <r>
    <x v="2"/>
    <x v="5"/>
    <x v="7"/>
    <x v="0"/>
    <x v="4"/>
    <n v="29.008354979271257"/>
  </r>
  <r>
    <x v="2"/>
    <x v="5"/>
    <x v="7"/>
    <x v="0"/>
    <x v="5"/>
    <n v="24.030927578606303"/>
  </r>
  <r>
    <x v="2"/>
    <x v="5"/>
    <x v="7"/>
    <x v="0"/>
    <x v="6"/>
    <n v="20.657509057705941"/>
  </r>
  <r>
    <x v="2"/>
    <x v="5"/>
    <x v="7"/>
    <x v="0"/>
    <x v="7"/>
    <n v="20.627412585073973"/>
  </r>
  <r>
    <x v="2"/>
    <x v="5"/>
    <x v="7"/>
    <x v="0"/>
    <x v="8"/>
    <n v="20.439502659673483"/>
  </r>
  <r>
    <x v="2"/>
    <x v="5"/>
    <x v="7"/>
    <x v="0"/>
    <x v="9"/>
    <n v="19.277091590480879"/>
  </r>
  <r>
    <x v="2"/>
    <x v="5"/>
    <x v="7"/>
    <x v="0"/>
    <x v="10"/>
    <n v="19.138015583706032"/>
  </r>
  <r>
    <x v="2"/>
    <x v="5"/>
    <x v="7"/>
    <x v="0"/>
    <x v="11"/>
    <n v="19.403097970038708"/>
  </r>
  <r>
    <x v="2"/>
    <x v="5"/>
    <x v="7"/>
    <x v="0"/>
    <x v="12"/>
    <n v="19.494377124009436"/>
  </r>
  <r>
    <x v="2"/>
    <x v="5"/>
    <x v="7"/>
    <x v="0"/>
    <x v="13"/>
    <n v="19.299923863383221"/>
  </r>
  <r>
    <x v="2"/>
    <x v="5"/>
    <x v="7"/>
    <x v="0"/>
    <x v="14"/>
    <n v="19.253717516646983"/>
  </r>
  <r>
    <x v="2"/>
    <x v="5"/>
    <x v="7"/>
    <x v="0"/>
    <x v="15"/>
    <n v="17.893764074875754"/>
  </r>
  <r>
    <x v="2"/>
    <x v="5"/>
    <x v="7"/>
    <x v="1"/>
    <x v="0"/>
    <n v="1409.9675998558259"/>
  </r>
  <r>
    <x v="2"/>
    <x v="5"/>
    <x v="7"/>
    <x v="1"/>
    <x v="1"/>
    <n v="913.62812188115333"/>
  </r>
  <r>
    <x v="2"/>
    <x v="5"/>
    <x v="7"/>
    <x v="1"/>
    <x v="2"/>
    <n v="652.26829909695118"/>
  </r>
  <r>
    <x v="2"/>
    <x v="5"/>
    <x v="7"/>
    <x v="1"/>
    <x v="3"/>
    <n v="499.9418634247503"/>
  </r>
  <r>
    <x v="2"/>
    <x v="5"/>
    <x v="7"/>
    <x v="1"/>
    <x v="4"/>
    <n v="402.60014271007236"/>
  </r>
  <r>
    <x v="2"/>
    <x v="5"/>
    <x v="7"/>
    <x v="1"/>
    <x v="5"/>
    <n v="337.84959655658236"/>
  </r>
  <r>
    <x v="2"/>
    <x v="5"/>
    <x v="7"/>
    <x v="1"/>
    <x v="6"/>
    <n v="291.54724618516497"/>
  </r>
  <r>
    <x v="2"/>
    <x v="5"/>
    <x v="7"/>
    <x v="1"/>
    <x v="7"/>
    <n v="291.54724618516497"/>
  </r>
  <r>
    <x v="2"/>
    <x v="5"/>
    <x v="7"/>
    <x v="1"/>
    <x v="8"/>
    <n v="291.54724618516451"/>
  </r>
  <r>
    <x v="2"/>
    <x v="5"/>
    <x v="7"/>
    <x v="1"/>
    <x v="9"/>
    <n v="277.32107376610617"/>
  </r>
  <r>
    <x v="2"/>
    <x v="5"/>
    <x v="7"/>
    <x v="1"/>
    <x v="10"/>
    <n v="273.23314212304666"/>
  </r>
  <r>
    <x v="2"/>
    <x v="5"/>
    <x v="7"/>
    <x v="1"/>
    <x v="11"/>
    <n v="273.23314212304666"/>
  </r>
  <r>
    <x v="2"/>
    <x v="5"/>
    <x v="7"/>
    <x v="1"/>
    <x v="12"/>
    <n v="273.23314212304666"/>
  </r>
  <r>
    <x v="2"/>
    <x v="5"/>
    <x v="7"/>
    <x v="1"/>
    <x v="13"/>
    <n v="273.23314212304666"/>
  </r>
  <r>
    <x v="2"/>
    <x v="5"/>
    <x v="7"/>
    <x v="1"/>
    <x v="14"/>
    <n v="273.23314212304666"/>
  </r>
  <r>
    <x v="2"/>
    <x v="5"/>
    <x v="7"/>
    <x v="1"/>
    <x v="15"/>
    <n v="266.93553508311447"/>
  </r>
  <r>
    <x v="2"/>
    <x v="5"/>
    <x v="8"/>
    <x v="0"/>
    <x v="0"/>
    <n v="333.64105701288736"/>
  </r>
  <r>
    <x v="2"/>
    <x v="5"/>
    <x v="8"/>
    <x v="0"/>
    <x v="1"/>
    <n v="306.59476925920234"/>
  </r>
  <r>
    <x v="2"/>
    <x v="5"/>
    <x v="8"/>
    <x v="0"/>
    <x v="2"/>
    <n v="310.3300888271167"/>
  </r>
  <r>
    <x v="2"/>
    <x v="5"/>
    <x v="8"/>
    <x v="0"/>
    <x v="3"/>
    <n v="307.19052641243769"/>
  </r>
  <r>
    <x v="2"/>
    <x v="5"/>
    <x v="8"/>
    <x v="0"/>
    <x v="4"/>
    <n v="300.71350207462547"/>
  </r>
  <r>
    <x v="2"/>
    <x v="5"/>
    <x v="8"/>
    <x v="0"/>
    <x v="5"/>
    <n v="295.73607467396096"/>
  </r>
  <r>
    <x v="2"/>
    <x v="5"/>
    <x v="8"/>
    <x v="0"/>
    <x v="6"/>
    <n v="292.36265615306064"/>
  </r>
  <r>
    <x v="2"/>
    <x v="5"/>
    <x v="8"/>
    <x v="0"/>
    <x v="7"/>
    <n v="292.33255968042863"/>
  </r>
  <r>
    <x v="2"/>
    <x v="5"/>
    <x v="8"/>
    <x v="0"/>
    <x v="8"/>
    <n v="292.14464975502864"/>
  </r>
  <r>
    <x v="2"/>
    <x v="5"/>
    <x v="8"/>
    <x v="0"/>
    <x v="9"/>
    <n v="290.98223868583557"/>
  </r>
  <r>
    <x v="2"/>
    <x v="5"/>
    <x v="8"/>
    <x v="0"/>
    <x v="10"/>
    <n v="290.8431626790607"/>
  </r>
  <r>
    <x v="2"/>
    <x v="5"/>
    <x v="8"/>
    <x v="0"/>
    <x v="11"/>
    <n v="291.10824506539336"/>
  </r>
  <r>
    <x v="2"/>
    <x v="5"/>
    <x v="8"/>
    <x v="0"/>
    <x v="12"/>
    <n v="291.19952421936409"/>
  </r>
  <r>
    <x v="2"/>
    <x v="5"/>
    <x v="8"/>
    <x v="0"/>
    <x v="13"/>
    <n v="291.00507095873792"/>
  </r>
  <r>
    <x v="2"/>
    <x v="5"/>
    <x v="8"/>
    <x v="0"/>
    <x v="14"/>
    <n v="290.95886461200121"/>
  </r>
  <r>
    <x v="2"/>
    <x v="5"/>
    <x v="8"/>
    <x v="0"/>
    <x v="15"/>
    <n v="289.59891117023045"/>
  </r>
  <r>
    <x v="2"/>
    <x v="5"/>
    <x v="8"/>
    <x v="1"/>
    <x v="0"/>
    <n v="1681.6727469511811"/>
  </r>
  <r>
    <x v="2"/>
    <x v="5"/>
    <x v="8"/>
    <x v="1"/>
    <x v="1"/>
    <n v="1185.3332689765084"/>
  </r>
  <r>
    <x v="2"/>
    <x v="5"/>
    <x v="8"/>
    <x v="1"/>
    <x v="2"/>
    <n v="923.97344619230694"/>
  </r>
  <r>
    <x v="2"/>
    <x v="5"/>
    <x v="8"/>
    <x v="1"/>
    <x v="3"/>
    <n v="771.64701052010514"/>
  </r>
  <r>
    <x v="2"/>
    <x v="5"/>
    <x v="8"/>
    <x v="1"/>
    <x v="4"/>
    <n v="674.30528980542726"/>
  </r>
  <r>
    <x v="2"/>
    <x v="5"/>
    <x v="8"/>
    <x v="1"/>
    <x v="5"/>
    <n v="609.55474365193686"/>
  </r>
  <r>
    <x v="2"/>
    <x v="5"/>
    <x v="8"/>
    <x v="1"/>
    <x v="6"/>
    <n v="563.2523932805201"/>
  </r>
  <r>
    <x v="2"/>
    <x v="5"/>
    <x v="8"/>
    <x v="1"/>
    <x v="7"/>
    <n v="563.25239328052055"/>
  </r>
  <r>
    <x v="2"/>
    <x v="5"/>
    <x v="8"/>
    <x v="1"/>
    <x v="8"/>
    <n v="563.25239328051941"/>
  </r>
  <r>
    <x v="2"/>
    <x v="5"/>
    <x v="8"/>
    <x v="1"/>
    <x v="9"/>
    <n v="549.0262208614613"/>
  </r>
  <r>
    <x v="2"/>
    <x v="5"/>
    <x v="8"/>
    <x v="1"/>
    <x v="10"/>
    <n v="544.93828921840156"/>
  </r>
  <r>
    <x v="2"/>
    <x v="5"/>
    <x v="8"/>
    <x v="1"/>
    <x v="11"/>
    <n v="544.93828921840156"/>
  </r>
  <r>
    <x v="2"/>
    <x v="5"/>
    <x v="8"/>
    <x v="1"/>
    <x v="12"/>
    <n v="544.93828921840156"/>
  </r>
  <r>
    <x v="2"/>
    <x v="5"/>
    <x v="8"/>
    <x v="1"/>
    <x v="13"/>
    <n v="544.93828921840156"/>
  </r>
  <r>
    <x v="2"/>
    <x v="5"/>
    <x v="8"/>
    <x v="1"/>
    <x v="14"/>
    <n v="544.93828921840156"/>
  </r>
  <r>
    <x v="2"/>
    <x v="5"/>
    <x v="8"/>
    <x v="1"/>
    <x v="15"/>
    <n v="538.64068217846943"/>
  </r>
  <r>
    <x v="2"/>
    <x v="5"/>
    <x v="9"/>
    <x v="0"/>
    <x v="4"/>
    <n v="1.6870310511563771"/>
  </r>
  <r>
    <x v="2"/>
    <x v="5"/>
    <x v="9"/>
    <x v="0"/>
    <x v="5"/>
    <n v="1.2562113129927144"/>
  </r>
  <r>
    <x v="2"/>
    <x v="5"/>
    <x v="9"/>
    <x v="0"/>
    <x v="6"/>
    <n v="0.40043222332036565"/>
  </r>
  <r>
    <x v="2"/>
    <x v="5"/>
    <x v="9"/>
    <x v="0"/>
    <x v="7"/>
    <n v="0.50796499980786225"/>
  </r>
  <r>
    <x v="2"/>
    <x v="5"/>
    <x v="9"/>
    <x v="0"/>
    <x v="8"/>
    <n v="0.31194270627587695"/>
  </r>
  <r>
    <x v="2"/>
    <x v="5"/>
    <x v="9"/>
    <x v="0"/>
    <x v="9"/>
    <n v="0.25694334839962862"/>
  </r>
  <r>
    <x v="2"/>
    <x v="5"/>
    <x v="9"/>
    <x v="0"/>
    <x v="10"/>
    <n v="3.972246196755444E-3"/>
  </r>
  <r>
    <x v="2"/>
    <x v="5"/>
    <x v="9"/>
    <x v="1"/>
    <x v="0"/>
    <n v="1245.4006632155033"/>
  </r>
  <r>
    <x v="2"/>
    <x v="5"/>
    <x v="9"/>
    <x v="1"/>
    <x v="1"/>
    <n v="647.17377658141254"/>
  </r>
  <r>
    <x v="2"/>
    <x v="5"/>
    <x v="9"/>
    <x v="1"/>
    <x v="2"/>
    <n v="385.8139537972109"/>
  </r>
  <r>
    <x v="2"/>
    <x v="5"/>
    <x v="9"/>
    <x v="1"/>
    <x v="3"/>
    <n v="233.48751812500956"/>
  </r>
  <r>
    <x v="2"/>
    <x v="5"/>
    <x v="9"/>
    <x v="1"/>
    <x v="4"/>
    <n v="136.14579741033165"/>
  </r>
  <r>
    <x v="2"/>
    <x v="5"/>
    <x v="9"/>
    <x v="1"/>
    <x v="5"/>
    <n v="71.395251256841178"/>
  </r>
  <r>
    <x v="2"/>
    <x v="5"/>
    <x v="9"/>
    <x v="1"/>
    <x v="6"/>
    <n v="25.092900885424687"/>
  </r>
  <r>
    <x v="2"/>
    <x v="5"/>
    <x v="9"/>
    <x v="1"/>
    <x v="7"/>
    <n v="25.092900885424687"/>
  </r>
  <r>
    <x v="2"/>
    <x v="5"/>
    <x v="9"/>
    <x v="1"/>
    <x v="8"/>
    <n v="25.092900885423777"/>
  </r>
  <r>
    <x v="2"/>
    <x v="5"/>
    <x v="9"/>
    <x v="1"/>
    <x v="9"/>
    <n v="10.86672846636591"/>
  </r>
  <r>
    <x v="2"/>
    <x v="5"/>
    <x v="9"/>
    <x v="1"/>
    <x v="10"/>
    <n v="6.7787968233063891"/>
  </r>
  <r>
    <x v="2"/>
    <x v="5"/>
    <x v="9"/>
    <x v="1"/>
    <x v="11"/>
    <n v="6.7787968233063891"/>
  </r>
  <r>
    <x v="2"/>
    <x v="5"/>
    <x v="9"/>
    <x v="1"/>
    <x v="12"/>
    <n v="6.7787968233063891"/>
  </r>
  <r>
    <x v="2"/>
    <x v="5"/>
    <x v="9"/>
    <x v="1"/>
    <x v="13"/>
    <n v="6.7787968233063891"/>
  </r>
  <r>
    <x v="2"/>
    <x v="5"/>
    <x v="9"/>
    <x v="1"/>
    <x v="14"/>
    <n v="6.7787968233063891"/>
  </r>
  <r>
    <x v="2"/>
    <x v="5"/>
    <x v="9"/>
    <x v="1"/>
    <x v="15"/>
    <n v="0.48118978337332208"/>
  </r>
  <r>
    <x v="2"/>
    <x v="5"/>
    <x v="10"/>
    <x v="0"/>
    <x v="1"/>
    <n v="2.8180105101809878"/>
  </r>
  <r>
    <x v="2"/>
    <x v="5"/>
    <x v="10"/>
    <x v="0"/>
    <x v="2"/>
    <n v="7.5695389393759784"/>
  </r>
  <r>
    <x v="2"/>
    <x v="5"/>
    <x v="10"/>
    <x v="0"/>
    <x v="3"/>
    <n v="6.6729304518555868"/>
  </r>
  <r>
    <x v="2"/>
    <x v="5"/>
    <x v="10"/>
    <x v="0"/>
    <x v="4"/>
    <n v="3.8611701516969403"/>
  </r>
  <r>
    <x v="2"/>
    <x v="5"/>
    <x v="10"/>
    <x v="0"/>
    <x v="5"/>
    <n v="1.3770768713031585"/>
  </r>
  <r>
    <x v="2"/>
    <x v="5"/>
    <x v="10"/>
    <x v="0"/>
    <x v="6"/>
    <n v="1.5441026135143917E-2"/>
  </r>
  <r>
    <x v="2"/>
    <x v="5"/>
    <x v="10"/>
    <x v="1"/>
    <x v="0"/>
    <n v="1118.4203536706607"/>
  </r>
  <r>
    <x v="2"/>
    <x v="5"/>
    <x v="10"/>
    <x v="1"/>
    <x v="1"/>
    <n v="622.08087569598922"/>
  </r>
  <r>
    <x v="2"/>
    <x v="5"/>
    <x v="10"/>
    <x v="1"/>
    <x v="2"/>
    <n v="360.72105291178622"/>
  </r>
  <r>
    <x v="2"/>
    <x v="5"/>
    <x v="10"/>
    <x v="1"/>
    <x v="3"/>
    <n v="208.39461723958533"/>
  </r>
  <r>
    <x v="2"/>
    <x v="5"/>
    <x v="10"/>
    <x v="1"/>
    <x v="4"/>
    <n v="111.05289652490742"/>
  </r>
  <r>
    <x v="2"/>
    <x v="5"/>
    <x v="10"/>
    <x v="1"/>
    <x v="5"/>
    <n v="46.302350371416949"/>
  </r>
  <r>
    <x v="2"/>
    <x v="6"/>
    <x v="0"/>
    <x v="0"/>
    <x v="0"/>
    <n v="2644.2648381557437"/>
  </r>
  <r>
    <x v="2"/>
    <x v="6"/>
    <x v="0"/>
    <x v="0"/>
    <x v="1"/>
    <n v="1948.2195822719495"/>
  </r>
  <r>
    <x v="2"/>
    <x v="6"/>
    <x v="0"/>
    <x v="0"/>
    <x v="2"/>
    <n v="1097.5671751053574"/>
  </r>
  <r>
    <x v="2"/>
    <x v="6"/>
    <x v="0"/>
    <x v="0"/>
    <x v="3"/>
    <n v="487.53457166923715"/>
  </r>
  <r>
    <x v="2"/>
    <x v="6"/>
    <x v="0"/>
    <x v="0"/>
    <x v="4"/>
    <n v="303.83870014275419"/>
  </r>
  <r>
    <x v="2"/>
    <x v="6"/>
    <x v="0"/>
    <x v="0"/>
    <x v="5"/>
    <n v="227.29286210645571"/>
  </r>
  <r>
    <x v="2"/>
    <x v="6"/>
    <x v="0"/>
    <x v="0"/>
    <x v="6"/>
    <n v="139.88341725977733"/>
  </r>
  <r>
    <x v="2"/>
    <x v="6"/>
    <x v="0"/>
    <x v="0"/>
    <x v="7"/>
    <n v="82.230565539234476"/>
  </r>
  <r>
    <x v="2"/>
    <x v="6"/>
    <x v="0"/>
    <x v="0"/>
    <x v="8"/>
    <n v="45.090485489050792"/>
  </r>
  <r>
    <x v="2"/>
    <x v="6"/>
    <x v="0"/>
    <x v="0"/>
    <x v="9"/>
    <n v="29.94050999000326"/>
  </r>
  <r>
    <x v="2"/>
    <x v="6"/>
    <x v="0"/>
    <x v="0"/>
    <x v="10"/>
    <n v="17.566248284865349"/>
  </r>
  <r>
    <x v="2"/>
    <x v="6"/>
    <x v="0"/>
    <x v="0"/>
    <x v="11"/>
    <n v="16.0091412744348"/>
  </r>
  <r>
    <x v="2"/>
    <x v="6"/>
    <x v="0"/>
    <x v="0"/>
    <x v="12"/>
    <n v="10.23497765924966"/>
  </r>
  <r>
    <x v="2"/>
    <x v="6"/>
    <x v="0"/>
    <x v="0"/>
    <x v="13"/>
    <n v="7.8279758896280303"/>
  </r>
  <r>
    <x v="2"/>
    <x v="6"/>
    <x v="0"/>
    <x v="0"/>
    <x v="14"/>
    <n v="7.67404763864283"/>
  </r>
  <r>
    <x v="2"/>
    <x v="6"/>
    <x v="0"/>
    <x v="0"/>
    <x v="15"/>
    <n v="5.8928257115144369"/>
  </r>
  <r>
    <x v="2"/>
    <x v="6"/>
    <x v="0"/>
    <x v="1"/>
    <x v="0"/>
    <n v="2086.7111695358026"/>
  </r>
  <r>
    <x v="2"/>
    <x v="6"/>
    <x v="0"/>
    <x v="1"/>
    <x v="1"/>
    <n v="1500.0553537798321"/>
  </r>
  <r>
    <x v="2"/>
    <x v="6"/>
    <x v="0"/>
    <x v="1"/>
    <x v="2"/>
    <n v="845.62260636113479"/>
  </r>
  <r>
    <x v="2"/>
    <x v="6"/>
    <x v="0"/>
    <x v="1"/>
    <x v="3"/>
    <n v="376.01897907590876"/>
  </r>
  <r>
    <x v="2"/>
    <x v="6"/>
    <x v="0"/>
    <x v="1"/>
    <x v="4"/>
    <n v="234.75061335294669"/>
  </r>
  <r>
    <x v="2"/>
    <x v="6"/>
    <x v="0"/>
    <x v="1"/>
    <x v="5"/>
    <n v="176.11514952246765"/>
  </r>
  <r>
    <x v="2"/>
    <x v="6"/>
    <x v="0"/>
    <x v="1"/>
    <x v="6"/>
    <n v="108.89342325408946"/>
  </r>
  <r>
    <x v="2"/>
    <x v="6"/>
    <x v="0"/>
    <x v="1"/>
    <x v="7"/>
    <n v="64.489920862343794"/>
  </r>
  <r>
    <x v="2"/>
    <x v="6"/>
    <x v="0"/>
    <x v="1"/>
    <x v="8"/>
    <n v="35.770124475467931"/>
  </r>
  <r>
    <x v="2"/>
    <x v="6"/>
    <x v="0"/>
    <x v="1"/>
    <x v="9"/>
    <n v="24.156201196371804"/>
  </r>
  <r>
    <x v="2"/>
    <x v="6"/>
    <x v="0"/>
    <x v="1"/>
    <x v="10"/>
    <n v="14.505878702624024"/>
  </r>
  <r>
    <x v="2"/>
    <x v="6"/>
    <x v="0"/>
    <x v="1"/>
    <x v="11"/>
    <n v="13.611410772294558"/>
  </r>
  <r>
    <x v="2"/>
    <x v="6"/>
    <x v="0"/>
    <x v="1"/>
    <x v="12"/>
    <n v="8.9908752829199923"/>
  </r>
  <r>
    <x v="2"/>
    <x v="6"/>
    <x v="0"/>
    <x v="1"/>
    <x v="13"/>
    <n v="7.1012980296616943"/>
  </r>
  <r>
    <x v="2"/>
    <x v="6"/>
    <x v="0"/>
    <x v="1"/>
    <x v="14"/>
    <n v="7.1590860555299125"/>
  </r>
  <r>
    <x v="2"/>
    <x v="6"/>
    <x v="0"/>
    <x v="1"/>
    <x v="15"/>
    <n v="7.3039089410736278"/>
  </r>
  <r>
    <x v="2"/>
    <x v="6"/>
    <x v="1"/>
    <x v="0"/>
    <x v="0"/>
    <n v="2304.6473146037288"/>
  </r>
  <r>
    <x v="2"/>
    <x v="6"/>
    <x v="1"/>
    <x v="0"/>
    <x v="1"/>
    <n v="1755.8502643926731"/>
  </r>
  <r>
    <x v="2"/>
    <x v="6"/>
    <x v="1"/>
    <x v="0"/>
    <x v="2"/>
    <n v="1022.2699473495234"/>
  </r>
  <r>
    <x v="2"/>
    <x v="6"/>
    <x v="1"/>
    <x v="0"/>
    <x v="3"/>
    <n v="666.9488572346736"/>
  </r>
  <r>
    <x v="2"/>
    <x v="6"/>
    <x v="1"/>
    <x v="0"/>
    <x v="4"/>
    <n v="291.25670505923574"/>
  </r>
  <r>
    <x v="2"/>
    <x v="6"/>
    <x v="1"/>
    <x v="0"/>
    <x v="5"/>
    <n v="211.55043432296242"/>
  </r>
  <r>
    <x v="2"/>
    <x v="6"/>
    <x v="1"/>
    <x v="0"/>
    <x v="6"/>
    <n v="105.12258357066318"/>
  </r>
  <r>
    <x v="2"/>
    <x v="6"/>
    <x v="1"/>
    <x v="0"/>
    <x v="7"/>
    <n v="67.867466658792281"/>
  </r>
  <r>
    <x v="2"/>
    <x v="6"/>
    <x v="1"/>
    <x v="0"/>
    <x v="8"/>
    <n v="60.492514219934989"/>
  </r>
  <r>
    <x v="2"/>
    <x v="6"/>
    <x v="1"/>
    <x v="0"/>
    <x v="9"/>
    <n v="29.702909668425331"/>
  </r>
  <r>
    <x v="2"/>
    <x v="6"/>
    <x v="1"/>
    <x v="0"/>
    <x v="10"/>
    <n v="18.113400378288272"/>
  </r>
  <r>
    <x v="2"/>
    <x v="6"/>
    <x v="1"/>
    <x v="0"/>
    <x v="11"/>
    <n v="12.099972428985254"/>
  </r>
  <r>
    <x v="2"/>
    <x v="6"/>
    <x v="1"/>
    <x v="0"/>
    <x v="12"/>
    <n v="12.737637178816128"/>
  </r>
  <r>
    <x v="2"/>
    <x v="6"/>
    <x v="1"/>
    <x v="0"/>
    <x v="13"/>
    <n v="7.155868415124508"/>
  </r>
  <r>
    <x v="2"/>
    <x v="6"/>
    <x v="1"/>
    <x v="0"/>
    <x v="14"/>
    <n v="6.3371135577088733"/>
  </r>
  <r>
    <x v="2"/>
    <x v="6"/>
    <x v="1"/>
    <x v="0"/>
    <x v="15"/>
    <n v="6.8597810142565976"/>
  </r>
  <r>
    <x v="2"/>
    <x v="6"/>
    <x v="1"/>
    <x v="1"/>
    <x v="0"/>
    <n v="1967.5652684259526"/>
  </r>
  <r>
    <x v="2"/>
    <x v="6"/>
    <x v="1"/>
    <x v="1"/>
    <x v="1"/>
    <n v="1352.1475465628507"/>
  </r>
  <r>
    <x v="2"/>
    <x v="6"/>
    <x v="1"/>
    <x v="1"/>
    <x v="2"/>
    <n v="787.60971423996352"/>
  </r>
  <r>
    <x v="2"/>
    <x v="6"/>
    <x v="1"/>
    <x v="1"/>
    <x v="3"/>
    <n v="514.39516097698106"/>
  </r>
  <r>
    <x v="2"/>
    <x v="6"/>
    <x v="1"/>
    <x v="1"/>
    <x v="4"/>
    <n v="225.02955798989458"/>
  </r>
  <r>
    <x v="2"/>
    <x v="6"/>
    <x v="1"/>
    <x v="1"/>
    <x v="5"/>
    <n v="163.91731115791697"/>
  </r>
  <r>
    <x v="2"/>
    <x v="6"/>
    <x v="1"/>
    <x v="1"/>
    <x v="6"/>
    <n v="81.833554206480926"/>
  </r>
  <r>
    <x v="2"/>
    <x v="6"/>
    <x v="1"/>
    <x v="1"/>
    <x v="7"/>
    <n v="53.225550105730697"/>
  </r>
  <r>
    <x v="2"/>
    <x v="6"/>
    <x v="1"/>
    <x v="1"/>
    <x v="8"/>
    <n v="47.988492242362014"/>
  </r>
  <r>
    <x v="2"/>
    <x v="6"/>
    <x v="1"/>
    <x v="1"/>
    <x v="9"/>
    <n v="23.964498127979045"/>
  </r>
  <r>
    <x v="2"/>
    <x v="6"/>
    <x v="1"/>
    <x v="1"/>
    <x v="10"/>
    <n v="14.95770205985991"/>
  </r>
  <r>
    <x v="2"/>
    <x v="6"/>
    <x v="1"/>
    <x v="1"/>
    <x v="11"/>
    <n v="10.287724497948846"/>
  </r>
  <r>
    <x v="2"/>
    <x v="6"/>
    <x v="1"/>
    <x v="1"/>
    <x v="12"/>
    <n v="11.189322250614543"/>
  </r>
  <r>
    <x v="2"/>
    <x v="6"/>
    <x v="1"/>
    <x v="1"/>
    <x v="13"/>
    <n v="6.4915805773680315"/>
  </r>
  <r>
    <x v="2"/>
    <x v="6"/>
    <x v="1"/>
    <x v="1"/>
    <x v="14"/>
    <n v="5.911864281718282"/>
  </r>
  <r>
    <x v="2"/>
    <x v="6"/>
    <x v="1"/>
    <x v="1"/>
    <x v="15"/>
    <n v="8.5024074290738216"/>
  </r>
  <r>
    <x v="2"/>
    <x v="6"/>
    <x v="2"/>
    <x v="0"/>
    <x v="0"/>
    <n v="2211.5007410787775"/>
  </r>
  <r>
    <x v="2"/>
    <x v="6"/>
    <x v="2"/>
    <x v="0"/>
    <x v="1"/>
    <n v="1729.4416554033546"/>
  </r>
  <r>
    <x v="2"/>
    <x v="6"/>
    <x v="2"/>
    <x v="0"/>
    <x v="2"/>
    <n v="892.353627411807"/>
  </r>
  <r>
    <x v="2"/>
    <x v="6"/>
    <x v="2"/>
    <x v="0"/>
    <x v="3"/>
    <n v="530.57221538868941"/>
  </r>
  <r>
    <x v="2"/>
    <x v="6"/>
    <x v="2"/>
    <x v="0"/>
    <x v="4"/>
    <n v="390.68211100556169"/>
  </r>
  <r>
    <x v="2"/>
    <x v="6"/>
    <x v="2"/>
    <x v="0"/>
    <x v="5"/>
    <n v="174.32913090630274"/>
  </r>
  <r>
    <x v="2"/>
    <x v="6"/>
    <x v="2"/>
    <x v="0"/>
    <x v="6"/>
    <n v="124.41923654983771"/>
  </r>
  <r>
    <x v="2"/>
    <x v="6"/>
    <x v="2"/>
    <x v="0"/>
    <x v="7"/>
    <n v="68.366313685982789"/>
  </r>
  <r>
    <x v="2"/>
    <x v="6"/>
    <x v="2"/>
    <x v="0"/>
    <x v="8"/>
    <n v="59.69084853287027"/>
  </r>
  <r>
    <x v="2"/>
    <x v="6"/>
    <x v="2"/>
    <x v="0"/>
    <x v="9"/>
    <n v="36.235297262533919"/>
  </r>
  <r>
    <x v="2"/>
    <x v="6"/>
    <x v="2"/>
    <x v="0"/>
    <x v="10"/>
    <n v="20.880678506323616"/>
  </r>
  <r>
    <x v="2"/>
    <x v="6"/>
    <x v="2"/>
    <x v="0"/>
    <x v="11"/>
    <n v="13.137224332069289"/>
  </r>
  <r>
    <x v="2"/>
    <x v="6"/>
    <x v="2"/>
    <x v="0"/>
    <x v="12"/>
    <n v="12.216478731878706"/>
  </r>
  <r>
    <x v="2"/>
    <x v="6"/>
    <x v="2"/>
    <x v="0"/>
    <x v="13"/>
    <n v="9.6286119860542776"/>
  </r>
  <r>
    <x v="2"/>
    <x v="6"/>
    <x v="2"/>
    <x v="0"/>
    <x v="14"/>
    <n v="8.1793905433619241"/>
  </r>
  <r>
    <x v="2"/>
    <x v="6"/>
    <x v="2"/>
    <x v="0"/>
    <x v="15"/>
    <n v="7.8966116545223137"/>
  </r>
  <r>
    <x v="2"/>
    <x v="6"/>
    <x v="2"/>
    <x v="1"/>
    <x v="0"/>
    <n v="1978.2291636493519"/>
  </r>
  <r>
    <x v="2"/>
    <x v="6"/>
    <x v="2"/>
    <x v="1"/>
    <x v="1"/>
    <n v="1354.8231529172149"/>
  </r>
  <r>
    <x v="2"/>
    <x v="6"/>
    <x v="2"/>
    <x v="1"/>
    <x v="2"/>
    <n v="687.515408153468"/>
  </r>
  <r>
    <x v="2"/>
    <x v="6"/>
    <x v="2"/>
    <x v="1"/>
    <x v="3"/>
    <n v="409.21241252149559"/>
  </r>
  <r>
    <x v="2"/>
    <x v="6"/>
    <x v="2"/>
    <x v="1"/>
    <x v="4"/>
    <n v="301.84715297750193"/>
  </r>
  <r>
    <x v="2"/>
    <x v="6"/>
    <x v="2"/>
    <x v="1"/>
    <x v="5"/>
    <n v="135.07679255350217"/>
  </r>
  <r>
    <x v="2"/>
    <x v="6"/>
    <x v="2"/>
    <x v="1"/>
    <x v="6"/>
    <n v="96.855149951478126"/>
  </r>
  <r>
    <x v="2"/>
    <x v="6"/>
    <x v="2"/>
    <x v="1"/>
    <x v="7"/>
    <n v="53.616735185737845"/>
  </r>
  <r>
    <x v="2"/>
    <x v="6"/>
    <x v="2"/>
    <x v="1"/>
    <x v="8"/>
    <n v="47.352481157426574"/>
  </r>
  <r>
    <x v="2"/>
    <x v="6"/>
    <x v="2"/>
    <x v="1"/>
    <x v="9"/>
    <n v="29.234823829450793"/>
  </r>
  <r>
    <x v="2"/>
    <x v="6"/>
    <x v="2"/>
    <x v="1"/>
    <x v="10"/>
    <n v="17.242831490686772"/>
  </r>
  <r>
    <x v="2"/>
    <x v="6"/>
    <x v="2"/>
    <x v="1"/>
    <x v="11"/>
    <n v="11.169596177266477"/>
  </r>
  <r>
    <x v="2"/>
    <x v="6"/>
    <x v="2"/>
    <x v="1"/>
    <x v="12"/>
    <n v="10.731484572475319"/>
  </r>
  <r>
    <x v="2"/>
    <x v="6"/>
    <x v="2"/>
    <x v="1"/>
    <x v="13"/>
    <n v="8.7347551370894703"/>
  </r>
  <r>
    <x v="2"/>
    <x v="6"/>
    <x v="2"/>
    <x v="1"/>
    <x v="14"/>
    <n v="7.6305008649745245"/>
  </r>
  <r>
    <x v="2"/>
    <x v="6"/>
    <x v="2"/>
    <x v="1"/>
    <x v="15"/>
    <n v="9.7875005617965254"/>
  </r>
  <r>
    <x v="2"/>
    <x v="6"/>
    <x v="3"/>
    <x v="0"/>
    <x v="0"/>
    <n v="2263.7054206276093"/>
  </r>
  <r>
    <x v="2"/>
    <x v="6"/>
    <x v="3"/>
    <x v="0"/>
    <x v="1"/>
    <n v="1879.2065908661721"/>
  </r>
  <r>
    <x v="2"/>
    <x v="6"/>
    <x v="3"/>
    <x v="0"/>
    <x v="2"/>
    <n v="1079.2466587627621"/>
  </r>
  <r>
    <x v="2"/>
    <x v="6"/>
    <x v="3"/>
    <x v="0"/>
    <x v="3"/>
    <n v="500.26292159616798"/>
  </r>
  <r>
    <x v="2"/>
    <x v="6"/>
    <x v="3"/>
    <x v="0"/>
    <x v="4"/>
    <n v="300.04515234688705"/>
  </r>
  <r>
    <x v="2"/>
    <x v="6"/>
    <x v="3"/>
    <x v="0"/>
    <x v="5"/>
    <n v="272.86861569709907"/>
  </r>
  <r>
    <x v="2"/>
    <x v="6"/>
    <x v="3"/>
    <x v="0"/>
    <x v="6"/>
    <n v="143.2834235275206"/>
  </r>
  <r>
    <x v="2"/>
    <x v="6"/>
    <x v="3"/>
    <x v="0"/>
    <x v="7"/>
    <n v="70.018359507930768"/>
  </r>
  <r>
    <x v="2"/>
    <x v="6"/>
    <x v="3"/>
    <x v="0"/>
    <x v="8"/>
    <n v="49.587675125487905"/>
  </r>
  <r>
    <x v="2"/>
    <x v="6"/>
    <x v="3"/>
    <x v="0"/>
    <x v="9"/>
    <n v="35.354086227681918"/>
  </r>
  <r>
    <x v="2"/>
    <x v="6"/>
    <x v="3"/>
    <x v="0"/>
    <x v="10"/>
    <n v="23.436448126123473"/>
  </r>
  <r>
    <x v="2"/>
    <x v="6"/>
    <x v="3"/>
    <x v="0"/>
    <x v="11"/>
    <n v="13.943303574628246"/>
  </r>
  <r>
    <x v="2"/>
    <x v="6"/>
    <x v="3"/>
    <x v="0"/>
    <x v="12"/>
    <n v="9.5942909538269046"/>
  </r>
  <r>
    <x v="2"/>
    <x v="6"/>
    <x v="3"/>
    <x v="0"/>
    <x v="13"/>
    <n v="8.5684923252040832"/>
  </r>
  <r>
    <x v="2"/>
    <x v="6"/>
    <x v="3"/>
    <x v="0"/>
    <x v="14"/>
    <n v="6.2379381135041188"/>
  </r>
  <r>
    <x v="2"/>
    <x v="6"/>
    <x v="3"/>
    <x v="0"/>
    <x v="15"/>
    <n v="7.7390926044916482"/>
  </r>
  <r>
    <x v="2"/>
    <x v="6"/>
    <x v="3"/>
    <x v="1"/>
    <x v="0"/>
    <n v="1747.3514675829581"/>
  </r>
  <r>
    <x v="2"/>
    <x v="6"/>
    <x v="3"/>
    <x v="1"/>
    <x v="1"/>
    <n v="1506.4817390216606"/>
  </r>
  <r>
    <x v="2"/>
    <x v="6"/>
    <x v="3"/>
    <x v="1"/>
    <x v="2"/>
    <n v="889.8525543694019"/>
  </r>
  <r>
    <x v="2"/>
    <x v="6"/>
    <x v="3"/>
    <x v="1"/>
    <x v="3"/>
    <n v="385.83560102898122"/>
  </r>
  <r>
    <x v="2"/>
    <x v="6"/>
    <x v="3"/>
    <x v="1"/>
    <x v="4"/>
    <n v="231.8193355173548"/>
  </r>
  <r>
    <x v="2"/>
    <x v="6"/>
    <x v="3"/>
    <x v="1"/>
    <x v="5"/>
    <n v="211.42849493847717"/>
  </r>
  <r>
    <x v="2"/>
    <x v="6"/>
    <x v="3"/>
    <x v="1"/>
    <x v="6"/>
    <n v="111.53977798003471"/>
  </r>
  <r>
    <x v="2"/>
    <x v="6"/>
    <x v="3"/>
    <x v="1"/>
    <x v="7"/>
    <n v="54.912092603510466"/>
  </r>
  <r>
    <x v="2"/>
    <x v="6"/>
    <x v="3"/>
    <x v="1"/>
    <x v="8"/>
    <n v="39.337385547941054"/>
  </r>
  <r>
    <x v="2"/>
    <x v="6"/>
    <x v="3"/>
    <x v="1"/>
    <x v="9"/>
    <n v="28.523553147005867"/>
  </r>
  <r>
    <x v="2"/>
    <x v="6"/>
    <x v="3"/>
    <x v="1"/>
    <x v="10"/>
    <n v="19.35305926444401"/>
  </r>
  <r>
    <x v="2"/>
    <x v="6"/>
    <x v="3"/>
    <x v="1"/>
    <x v="11"/>
    <n v="11.854745137205592"/>
  </r>
  <r>
    <x v="2"/>
    <x v="6"/>
    <x v="3"/>
    <x v="1"/>
    <x v="12"/>
    <n v="8.4278917779072824"/>
  </r>
  <r>
    <x v="2"/>
    <x v="6"/>
    <x v="3"/>
    <x v="1"/>
    <x v="13"/>
    <n v="7.7729228098894314"/>
  </r>
  <r>
    <x v="2"/>
    <x v="6"/>
    <x v="3"/>
    <x v="1"/>
    <x v="14"/>
    <n v="5.8192544584343864"/>
  </r>
  <r>
    <x v="2"/>
    <x v="6"/>
    <x v="3"/>
    <x v="1"/>
    <x v="15"/>
    <n v="9.5921675339862933"/>
  </r>
  <r>
    <x v="2"/>
    <x v="6"/>
    <x v="4"/>
    <x v="0"/>
    <x v="0"/>
    <n v="2131.0338053034034"/>
  </r>
  <r>
    <x v="2"/>
    <x v="6"/>
    <x v="4"/>
    <x v="0"/>
    <x v="1"/>
    <n v="1445.7016985723703"/>
  </r>
  <r>
    <x v="2"/>
    <x v="6"/>
    <x v="4"/>
    <x v="0"/>
    <x v="2"/>
    <n v="1073.9196579373381"/>
  </r>
  <r>
    <x v="2"/>
    <x v="6"/>
    <x v="4"/>
    <x v="0"/>
    <x v="3"/>
    <n v="716.7128217921603"/>
  </r>
  <r>
    <x v="2"/>
    <x v="6"/>
    <x v="4"/>
    <x v="0"/>
    <x v="4"/>
    <n v="299.54245396876291"/>
  </r>
  <r>
    <x v="2"/>
    <x v="6"/>
    <x v="4"/>
    <x v="0"/>
    <x v="5"/>
    <n v="180.83635441907313"/>
  </r>
  <r>
    <x v="2"/>
    <x v="6"/>
    <x v="4"/>
    <x v="0"/>
    <x v="6"/>
    <n v="119.87550293231153"/>
  </r>
  <r>
    <x v="2"/>
    <x v="6"/>
    <x v="4"/>
    <x v="0"/>
    <x v="7"/>
    <n v="78.932685677055247"/>
  </r>
  <r>
    <x v="2"/>
    <x v="6"/>
    <x v="4"/>
    <x v="0"/>
    <x v="8"/>
    <n v="57.939029942684847"/>
  </r>
  <r>
    <x v="2"/>
    <x v="6"/>
    <x v="4"/>
    <x v="0"/>
    <x v="9"/>
    <n v="31.068264492629826"/>
  </r>
  <r>
    <x v="2"/>
    <x v="6"/>
    <x v="4"/>
    <x v="0"/>
    <x v="10"/>
    <n v="18.621977299582873"/>
  </r>
  <r>
    <x v="2"/>
    <x v="6"/>
    <x v="4"/>
    <x v="0"/>
    <x v="11"/>
    <n v="18.781359319327571"/>
  </r>
  <r>
    <x v="2"/>
    <x v="6"/>
    <x v="4"/>
    <x v="0"/>
    <x v="12"/>
    <n v="13.613241783985588"/>
  </r>
  <r>
    <x v="2"/>
    <x v="6"/>
    <x v="4"/>
    <x v="0"/>
    <x v="13"/>
    <n v="6.9871370791597176"/>
  </r>
  <r>
    <x v="2"/>
    <x v="6"/>
    <x v="4"/>
    <x v="0"/>
    <x v="14"/>
    <n v="7.4397365984709731"/>
  </r>
  <r>
    <x v="2"/>
    <x v="6"/>
    <x v="4"/>
    <x v="0"/>
    <x v="15"/>
    <n v="7.5101577973733562"/>
  </r>
  <r>
    <x v="2"/>
    <x v="6"/>
    <x v="4"/>
    <x v="1"/>
    <x v="0"/>
    <n v="1778.3038987686978"/>
  </r>
  <r>
    <x v="2"/>
    <x v="6"/>
    <x v="4"/>
    <x v="1"/>
    <x v="1"/>
    <n v="1113.1357522465912"/>
  </r>
  <r>
    <x v="2"/>
    <x v="6"/>
    <x v="4"/>
    <x v="1"/>
    <x v="2"/>
    <n v="885.61752442764919"/>
  </r>
  <r>
    <x v="2"/>
    <x v="6"/>
    <x v="4"/>
    <x v="1"/>
    <x v="3"/>
    <n v="552.77597124134729"/>
  </r>
  <r>
    <x v="2"/>
    <x v="6"/>
    <x v="4"/>
    <x v="1"/>
    <x v="4"/>
    <n v="231.43094329348176"/>
  </r>
  <r>
    <x v="2"/>
    <x v="6"/>
    <x v="4"/>
    <x v="1"/>
    <x v="5"/>
    <n v="140.11856272774062"/>
  </r>
  <r>
    <x v="2"/>
    <x v="6"/>
    <x v="4"/>
    <x v="1"/>
    <x v="6"/>
    <n v="93.31775199904321"/>
  </r>
  <r>
    <x v="2"/>
    <x v="6"/>
    <x v="4"/>
    <x v="1"/>
    <x v="7"/>
    <n v="61.903177620882609"/>
  </r>
  <r>
    <x v="2"/>
    <x v="6"/>
    <x v="4"/>
    <x v="1"/>
    <x v="8"/>
    <n v="45.96242823163913"/>
  </r>
  <r>
    <x v="2"/>
    <x v="6"/>
    <x v="4"/>
    <x v="1"/>
    <x v="9"/>
    <n v="25.065767157260169"/>
  </r>
  <r>
    <x v="2"/>
    <x v="6"/>
    <x v="4"/>
    <x v="1"/>
    <x v="10"/>
    <n v="15.377425297575384"/>
  </r>
  <r>
    <x v="2"/>
    <x v="6"/>
    <x v="4"/>
    <x v="1"/>
    <x v="11"/>
    <n v="15.968111636474903"/>
  </r>
  <r>
    <x v="2"/>
    <x v="6"/>
    <x v="4"/>
    <x v="1"/>
    <x v="12"/>
    <n v="11.958249864849265"/>
  </r>
  <r>
    <x v="2"/>
    <x v="6"/>
    <x v="4"/>
    <x v="1"/>
    <x v="13"/>
    <n v="6.3383936306591409"/>
  </r>
  <r>
    <x v="2"/>
    <x v="6"/>
    <x v="4"/>
    <x v="1"/>
    <x v="14"/>
    <n v="6.9403895297566258"/>
  </r>
  <r>
    <x v="2"/>
    <x v="6"/>
    <x v="4"/>
    <x v="1"/>
    <x v="15"/>
    <n v="9.3084157898910167"/>
  </r>
  <r>
    <x v="2"/>
    <x v="6"/>
    <x v="5"/>
    <x v="0"/>
    <x v="0"/>
    <n v="2429.0484506222065"/>
  </r>
  <r>
    <x v="2"/>
    <x v="6"/>
    <x v="5"/>
    <x v="0"/>
    <x v="1"/>
    <n v="1900.8336528622153"/>
  </r>
  <r>
    <x v="2"/>
    <x v="6"/>
    <x v="5"/>
    <x v="0"/>
    <x v="2"/>
    <n v="932.91184737961282"/>
  </r>
  <r>
    <x v="2"/>
    <x v="6"/>
    <x v="5"/>
    <x v="0"/>
    <x v="3"/>
    <n v="484.42720827809592"/>
  </r>
  <r>
    <x v="2"/>
    <x v="6"/>
    <x v="5"/>
    <x v="0"/>
    <x v="4"/>
    <n v="345.07420172492573"/>
  </r>
  <r>
    <x v="2"/>
    <x v="6"/>
    <x v="5"/>
    <x v="0"/>
    <x v="5"/>
    <n v="235.40926106371541"/>
  </r>
  <r>
    <x v="2"/>
    <x v="6"/>
    <x v="5"/>
    <x v="0"/>
    <x v="6"/>
    <n v="131.96861018411823"/>
  </r>
  <r>
    <x v="2"/>
    <x v="6"/>
    <x v="5"/>
    <x v="0"/>
    <x v="7"/>
    <n v="91.506511876449778"/>
  </r>
  <r>
    <x v="2"/>
    <x v="6"/>
    <x v="5"/>
    <x v="0"/>
    <x v="8"/>
    <n v="41.897693279789735"/>
  </r>
  <r>
    <x v="2"/>
    <x v="6"/>
    <x v="5"/>
    <x v="0"/>
    <x v="9"/>
    <n v="30.174555747805432"/>
  </r>
  <r>
    <x v="2"/>
    <x v="6"/>
    <x v="5"/>
    <x v="0"/>
    <x v="10"/>
    <n v="17.920000766438214"/>
  </r>
  <r>
    <x v="2"/>
    <x v="6"/>
    <x v="5"/>
    <x v="0"/>
    <x v="11"/>
    <n v="16.065994087887436"/>
  </r>
  <r>
    <x v="2"/>
    <x v="6"/>
    <x v="5"/>
    <x v="0"/>
    <x v="12"/>
    <n v="12.206202211227895"/>
  </r>
  <r>
    <x v="2"/>
    <x v="6"/>
    <x v="5"/>
    <x v="0"/>
    <x v="13"/>
    <n v="7.6413259091087911"/>
  </r>
  <r>
    <x v="2"/>
    <x v="6"/>
    <x v="5"/>
    <x v="0"/>
    <x v="14"/>
    <n v="6.4006610705345475"/>
  </r>
  <r>
    <x v="2"/>
    <x v="6"/>
    <x v="5"/>
    <x v="0"/>
    <x v="15"/>
    <n v="7.5119129855927262"/>
  </r>
  <r>
    <x v="2"/>
    <x v="6"/>
    <x v="5"/>
    <x v="1"/>
    <x v="0"/>
    <n v="1864.3707439708726"/>
  </r>
  <r>
    <x v="2"/>
    <x v="6"/>
    <x v="5"/>
    <x v="1"/>
    <x v="1"/>
    <n v="1528.1088010177043"/>
  </r>
  <r>
    <x v="2"/>
    <x v="6"/>
    <x v="5"/>
    <x v="1"/>
    <x v="2"/>
    <n v="718.7634957115506"/>
  </r>
  <r>
    <x v="2"/>
    <x v="6"/>
    <x v="5"/>
    <x v="1"/>
    <x v="3"/>
    <n v="373.62227360388493"/>
  </r>
  <r>
    <x v="2"/>
    <x v="6"/>
    <x v="5"/>
    <x v="1"/>
    <x v="4"/>
    <n v="266.60969912389601"/>
  </r>
  <r>
    <x v="2"/>
    <x v="6"/>
    <x v="5"/>
    <x v="1"/>
    <x v="5"/>
    <n v="182.40391110994688"/>
  </r>
  <r>
    <x v="2"/>
    <x v="6"/>
    <x v="5"/>
    <x v="1"/>
    <x v="6"/>
    <n v="102.73195453472258"/>
  </r>
  <r>
    <x v="2"/>
    <x v="6"/>
    <x v="5"/>
    <x v="1"/>
    <x v="7"/>
    <n v="71.764516957655431"/>
  </r>
  <r>
    <x v="2"/>
    <x v="6"/>
    <x v="5"/>
    <x v="1"/>
    <x v="8"/>
    <n v="33.237200584215927"/>
  </r>
  <r>
    <x v="2"/>
    <x v="6"/>
    <x v="5"/>
    <x v="1"/>
    <x v="9"/>
    <n v="24.344933267818696"/>
  </r>
  <r>
    <x v="2"/>
    <x v="6"/>
    <x v="5"/>
    <x v="1"/>
    <x v="10"/>
    <n v="14.797922413999103"/>
  </r>
  <r>
    <x v="2"/>
    <x v="6"/>
    <x v="5"/>
    <x v="1"/>
    <x v="11"/>
    <n v="13.659662342433945"/>
  </r>
  <r>
    <x v="2"/>
    <x v="6"/>
    <x v="5"/>
    <x v="1"/>
    <x v="12"/>
    <n v="10.72241841310522"/>
  </r>
  <r>
    <x v="2"/>
    <x v="6"/>
    <x v="5"/>
    <x v="1"/>
    <x v="13"/>
    <n v="6.9319324267703317"/>
  </r>
  <r>
    <x v="2"/>
    <x v="6"/>
    <x v="5"/>
    <x v="1"/>
    <x v="14"/>
    <n v="5.9711192422021524"/>
  </r>
  <r>
    <x v="2"/>
    <x v="6"/>
    <x v="6"/>
    <x v="0"/>
    <x v="0"/>
    <n v="2231.430539139923"/>
  </r>
  <r>
    <x v="2"/>
    <x v="6"/>
    <x v="6"/>
    <x v="0"/>
    <x v="1"/>
    <n v="1438.1470089342272"/>
  </r>
  <r>
    <x v="2"/>
    <x v="6"/>
    <x v="6"/>
    <x v="0"/>
    <x v="2"/>
    <n v="1111.2539843892264"/>
  </r>
  <r>
    <x v="2"/>
    <x v="6"/>
    <x v="6"/>
    <x v="0"/>
    <x v="3"/>
    <n v="472.65880747986688"/>
  </r>
  <r>
    <x v="2"/>
    <x v="6"/>
    <x v="6"/>
    <x v="0"/>
    <x v="4"/>
    <n v="390.77256920288022"/>
  </r>
  <r>
    <x v="2"/>
    <x v="6"/>
    <x v="6"/>
    <x v="0"/>
    <x v="5"/>
    <n v="179.05959100212235"/>
  </r>
  <r>
    <x v="2"/>
    <x v="6"/>
    <x v="6"/>
    <x v="0"/>
    <x v="6"/>
    <n v="122.03458761592323"/>
  </r>
  <r>
    <x v="2"/>
    <x v="6"/>
    <x v="6"/>
    <x v="0"/>
    <x v="7"/>
    <n v="97.513016803402635"/>
  </r>
  <r>
    <x v="2"/>
    <x v="6"/>
    <x v="6"/>
    <x v="0"/>
    <x v="8"/>
    <n v="42.440657705211073"/>
  </r>
  <r>
    <x v="2"/>
    <x v="6"/>
    <x v="6"/>
    <x v="0"/>
    <x v="9"/>
    <n v="40.258249542501751"/>
  </r>
  <r>
    <x v="2"/>
    <x v="6"/>
    <x v="6"/>
    <x v="0"/>
    <x v="10"/>
    <n v="27.148657737292211"/>
  </r>
  <r>
    <x v="2"/>
    <x v="6"/>
    <x v="6"/>
    <x v="0"/>
    <x v="11"/>
    <n v="14.840634585093387"/>
  </r>
  <r>
    <x v="2"/>
    <x v="6"/>
    <x v="6"/>
    <x v="0"/>
    <x v="12"/>
    <n v="9.2400076193158096"/>
  </r>
  <r>
    <x v="2"/>
    <x v="6"/>
    <x v="6"/>
    <x v="0"/>
    <x v="13"/>
    <n v="8.8048119079029092"/>
  </r>
  <r>
    <x v="2"/>
    <x v="6"/>
    <x v="6"/>
    <x v="0"/>
    <x v="14"/>
    <n v="7.8601754777510546"/>
  </r>
  <r>
    <x v="2"/>
    <x v="6"/>
    <x v="6"/>
    <x v="0"/>
    <x v="15"/>
    <n v="6.7822159563260866"/>
  </r>
  <r>
    <x v="2"/>
    <x v="6"/>
    <x v="6"/>
    <x v="1"/>
    <x v="0"/>
    <n v="1961.0272613207776"/>
  </r>
  <r>
    <x v="2"/>
    <x v="6"/>
    <x v="6"/>
    <x v="1"/>
    <x v="1"/>
    <n v="1107.3189263124109"/>
  </r>
  <r>
    <x v="2"/>
    <x v="6"/>
    <x v="6"/>
    <x v="1"/>
    <x v="2"/>
    <n v="866.63392423660343"/>
  </r>
  <r>
    <x v="2"/>
    <x v="6"/>
    <x v="6"/>
    <x v="1"/>
    <x v="3"/>
    <n v="364.54549636371291"/>
  </r>
  <r>
    <x v="2"/>
    <x v="6"/>
    <x v="6"/>
    <x v="1"/>
    <x v="4"/>
    <n v="301.91668361397257"/>
  </r>
  <r>
    <x v="2"/>
    <x v="6"/>
    <x v="6"/>
    <x v="1"/>
    <x v="5"/>
    <n v="138.74186202455365"/>
  </r>
  <r>
    <x v="2"/>
    <x v="6"/>
    <x v="6"/>
    <x v="1"/>
    <x v="6"/>
    <n v="94.998503479718394"/>
  </r>
  <r>
    <x v="2"/>
    <x v="6"/>
    <x v="6"/>
    <x v="1"/>
    <x v="7"/>
    <n v="76.474853829582017"/>
  </r>
  <r>
    <x v="2"/>
    <x v="6"/>
    <x v="6"/>
    <x v="1"/>
    <x v="8"/>
    <n v="33.667731161687918"/>
  </r>
  <r>
    <x v="2"/>
    <x v="6"/>
    <x v="6"/>
    <x v="1"/>
    <x v="9"/>
    <n v="32.480214961173139"/>
  </r>
  <r>
    <x v="2"/>
    <x v="6"/>
    <x v="6"/>
    <x v="1"/>
    <x v="10"/>
    <n v="22.418481645018488"/>
  </r>
  <r>
    <x v="2"/>
    <x v="6"/>
    <x v="6"/>
    <x v="1"/>
    <x v="11"/>
    <n v="12.617665515138247"/>
  </r>
  <r>
    <x v="2"/>
    <x v="6"/>
    <x v="6"/>
    <x v="1"/>
    <x v="12"/>
    <n v="8.1166794521251369"/>
  </r>
  <r>
    <x v="2"/>
    <x v="6"/>
    <x v="6"/>
    <x v="1"/>
    <x v="13"/>
    <n v="7.9873005329555857"/>
  </r>
  <r>
    <x v="2"/>
    <x v="6"/>
    <x v="6"/>
    <x v="1"/>
    <x v="14"/>
    <n v="7.3326090064857512"/>
  </r>
  <r>
    <x v="2"/>
    <x v="6"/>
    <x v="6"/>
    <x v="1"/>
    <x v="15"/>
    <n v="8.4061730527677394"/>
  </r>
  <r>
    <x v="2"/>
    <x v="6"/>
    <x v="7"/>
    <x v="0"/>
    <x v="0"/>
    <n v="2382.8694305564413"/>
  </r>
  <r>
    <x v="2"/>
    <x v="6"/>
    <x v="7"/>
    <x v="0"/>
    <x v="1"/>
    <n v="1620.2762491912429"/>
  </r>
  <r>
    <x v="2"/>
    <x v="6"/>
    <x v="7"/>
    <x v="0"/>
    <x v="2"/>
    <n v="820.31631708783232"/>
  </r>
  <r>
    <x v="2"/>
    <x v="6"/>
    <x v="7"/>
    <x v="0"/>
    <x v="3"/>
    <n v="751.7387082478582"/>
  </r>
  <r>
    <x v="2"/>
    <x v="6"/>
    <x v="7"/>
    <x v="0"/>
    <x v="4"/>
    <n v="369.65856930922968"/>
  </r>
  <r>
    <x v="2"/>
    <x v="6"/>
    <x v="7"/>
    <x v="0"/>
    <x v="5"/>
    <n v="225.31035105141532"/>
  </r>
  <r>
    <x v="2"/>
    <x v="6"/>
    <x v="7"/>
    <x v="0"/>
    <x v="6"/>
    <n v="152.75199579565941"/>
  </r>
  <r>
    <x v="2"/>
    <x v="6"/>
    <x v="7"/>
    <x v="0"/>
    <x v="7"/>
    <n v="93.55694730594314"/>
  </r>
  <r>
    <x v="2"/>
    <x v="6"/>
    <x v="7"/>
    <x v="0"/>
    <x v="8"/>
    <n v="48.0269254229542"/>
  </r>
  <r>
    <x v="2"/>
    <x v="6"/>
    <x v="7"/>
    <x v="0"/>
    <x v="9"/>
    <n v="40.115314078410222"/>
  </r>
  <r>
    <x v="2"/>
    <x v="6"/>
    <x v="7"/>
    <x v="0"/>
    <x v="10"/>
    <n v="23.277801264114377"/>
  </r>
  <r>
    <x v="2"/>
    <x v="6"/>
    <x v="7"/>
    <x v="0"/>
    <x v="11"/>
    <n v="14.409410796398626"/>
  </r>
  <r>
    <x v="2"/>
    <x v="6"/>
    <x v="7"/>
    <x v="0"/>
    <x v="12"/>
    <n v="11.390943368219665"/>
  </r>
  <r>
    <x v="2"/>
    <x v="6"/>
    <x v="7"/>
    <x v="0"/>
    <x v="13"/>
    <n v="7.6833217581299742"/>
  </r>
  <r>
    <x v="2"/>
    <x v="6"/>
    <x v="7"/>
    <x v="0"/>
    <x v="14"/>
    <n v="7.4448499273347881"/>
  </r>
  <r>
    <x v="2"/>
    <x v="6"/>
    <x v="7"/>
    <x v="0"/>
    <x v="15"/>
    <n v="6.2215051548680966"/>
  </r>
  <r>
    <x v="2"/>
    <x v="6"/>
    <x v="7"/>
    <x v="1"/>
    <x v="0"/>
    <n v="1957.7201803784226"/>
  </r>
  <r>
    <x v="2"/>
    <x v="6"/>
    <x v="7"/>
    <x v="1"/>
    <x v="1"/>
    <n v="1247.5513973467309"/>
  </r>
  <r>
    <x v="2"/>
    <x v="6"/>
    <x v="7"/>
    <x v="1"/>
    <x v="2"/>
    <n v="632.01418357814316"/>
  </r>
  <r>
    <x v="2"/>
    <x v="6"/>
    <x v="7"/>
    <x v="1"/>
    <x v="3"/>
    <n v="579.88495691594483"/>
  </r>
  <r>
    <x v="2"/>
    <x v="6"/>
    <x v="7"/>
    <x v="1"/>
    <x v="4"/>
    <n v="285.60408359246929"/>
  </r>
  <r>
    <x v="2"/>
    <x v="6"/>
    <x v="7"/>
    <x v="1"/>
    <x v="5"/>
    <n v="174.57901682548891"/>
  </r>
  <r>
    <x v="2"/>
    <x v="6"/>
    <x v="7"/>
    <x v="1"/>
    <x v="6"/>
    <n v="118.91106797323793"/>
  </r>
  <r>
    <x v="2"/>
    <x v="6"/>
    <x v="7"/>
    <x v="1"/>
    <x v="7"/>
    <n v="73.372710105363439"/>
  </r>
  <r>
    <x v="2"/>
    <x v="6"/>
    <x v="7"/>
    <x v="1"/>
    <x v="8"/>
    <n v="38.099585492169332"/>
  </r>
  <r>
    <x v="2"/>
    <x v="6"/>
    <x v="7"/>
    <x v="1"/>
    <x v="9"/>
    <n v="32.365292402718325"/>
  </r>
  <r>
    <x v="2"/>
    <x v="6"/>
    <x v="7"/>
    <x v="1"/>
    <x v="10"/>
    <n v="19.222365908951915"/>
  </r>
  <r>
    <x v="2"/>
    <x v="6"/>
    <x v="7"/>
    <x v="1"/>
    <x v="11"/>
    <n v="12.251271338331241"/>
  </r>
  <r>
    <x v="2"/>
    <x v="6"/>
    <x v="7"/>
    <x v="1"/>
    <x v="12"/>
    <n v="10.00632468561337"/>
  </r>
  <r>
    <x v="2"/>
    <x v="6"/>
    <x v="7"/>
    <x v="1"/>
    <x v="13"/>
    <n v="6.9700696559743847"/>
  </r>
  <r>
    <x v="2"/>
    <x v="6"/>
    <x v="7"/>
    <x v="1"/>
    <x v="14"/>
    <n v="6.9452663662799861"/>
  </r>
  <r>
    <x v="2"/>
    <x v="6"/>
    <x v="7"/>
    <x v="1"/>
    <x v="15"/>
    <n v="7.7112914976330549"/>
  </r>
  <r>
    <x v="2"/>
    <x v="6"/>
    <x v="8"/>
    <x v="0"/>
    <x v="0"/>
    <n v="2205.7335697357125"/>
  </r>
  <r>
    <x v="2"/>
    <x v="6"/>
    <x v="8"/>
    <x v="0"/>
    <x v="1"/>
    <n v="1693.6091408183991"/>
  </r>
  <r>
    <x v="2"/>
    <x v="6"/>
    <x v="8"/>
    <x v="0"/>
    <x v="2"/>
    <n v="997.17830387253559"/>
  </r>
  <r>
    <x v="2"/>
    <x v="6"/>
    <x v="8"/>
    <x v="0"/>
    <x v="3"/>
    <n v="578.65665580176812"/>
  </r>
  <r>
    <x v="2"/>
    <x v="6"/>
    <x v="8"/>
    <x v="0"/>
    <x v="4"/>
    <n v="370.96461531150595"/>
  </r>
  <r>
    <x v="2"/>
    <x v="6"/>
    <x v="8"/>
    <x v="0"/>
    <x v="5"/>
    <n v="273.5825412666797"/>
  </r>
  <r>
    <x v="2"/>
    <x v="6"/>
    <x v="8"/>
    <x v="0"/>
    <x v="6"/>
    <n v="152.08194687467451"/>
  </r>
  <r>
    <x v="2"/>
    <x v="6"/>
    <x v="8"/>
    <x v="0"/>
    <x v="7"/>
    <n v="83.952564610628045"/>
  </r>
  <r>
    <x v="2"/>
    <x v="6"/>
    <x v="8"/>
    <x v="0"/>
    <x v="8"/>
    <n v="51.937825211903693"/>
  </r>
  <r>
    <x v="2"/>
    <x v="6"/>
    <x v="8"/>
    <x v="0"/>
    <x v="9"/>
    <n v="26.265696425821002"/>
  </r>
  <r>
    <x v="2"/>
    <x v="6"/>
    <x v="8"/>
    <x v="0"/>
    <x v="10"/>
    <n v="19.929678162942047"/>
  </r>
  <r>
    <x v="2"/>
    <x v="6"/>
    <x v="8"/>
    <x v="0"/>
    <x v="11"/>
    <n v="13.715677417181569"/>
  </r>
  <r>
    <x v="2"/>
    <x v="6"/>
    <x v="8"/>
    <x v="0"/>
    <x v="12"/>
    <n v="9.8110201131210406"/>
  </r>
  <r>
    <x v="2"/>
    <x v="6"/>
    <x v="8"/>
    <x v="0"/>
    <x v="13"/>
    <n v="9.2903773522418227"/>
  </r>
  <r>
    <x v="2"/>
    <x v="6"/>
    <x v="8"/>
    <x v="0"/>
    <x v="14"/>
    <n v="7.0079398871997984"/>
  </r>
  <r>
    <x v="2"/>
    <x v="6"/>
    <x v="8"/>
    <x v="0"/>
    <x v="15"/>
    <n v="6.778396382301457"/>
  </r>
  <r>
    <x v="2"/>
    <x v="6"/>
    <x v="8"/>
    <x v="1"/>
    <x v="0"/>
    <n v="1702.6030662178293"/>
  </r>
  <r>
    <x v="2"/>
    <x v="6"/>
    <x v="8"/>
    <x v="1"/>
    <x v="1"/>
    <n v="1336.4380015037664"/>
  </r>
  <r>
    <x v="2"/>
    <x v="6"/>
    <x v="8"/>
    <x v="1"/>
    <x v="2"/>
    <n v="768.27776290567772"/>
  </r>
  <r>
    <x v="2"/>
    <x v="6"/>
    <x v="8"/>
    <x v="1"/>
    <x v="3"/>
    <n v="446.2983158075682"/>
  </r>
  <r>
    <x v="2"/>
    <x v="6"/>
    <x v="8"/>
    <x v="1"/>
    <x v="4"/>
    <n v="286.61310521478731"/>
  </r>
  <r>
    <x v="2"/>
    <x v="6"/>
    <x v="8"/>
    <x v="1"/>
    <x v="5"/>
    <n v="211.98208228779302"/>
  </r>
  <r>
    <x v="2"/>
    <x v="6"/>
    <x v="8"/>
    <x v="1"/>
    <x v="6"/>
    <n v="118.38940808449044"/>
  </r>
  <r>
    <x v="2"/>
    <x v="6"/>
    <x v="8"/>
    <x v="1"/>
    <x v="7"/>
    <n v="65.840355903443495"/>
  </r>
  <r>
    <x v="2"/>
    <x v="6"/>
    <x v="8"/>
    <x v="1"/>
    <x v="8"/>
    <n v="41.202042694200465"/>
  </r>
  <r>
    <x v="2"/>
    <x v="6"/>
    <x v="8"/>
    <x v="1"/>
    <x v="9"/>
    <n v="21.191298699808499"/>
  </r>
  <r>
    <x v="2"/>
    <x v="6"/>
    <x v="8"/>
    <x v="1"/>
    <x v="10"/>
    <n v="16.457515119691774"/>
  </r>
  <r>
    <x v="2"/>
    <x v="6"/>
    <x v="8"/>
    <x v="1"/>
    <x v="11"/>
    <n v="11.661411434803828"/>
  </r>
  <r>
    <x v="2"/>
    <x v="6"/>
    <x v="8"/>
    <x v="1"/>
    <x v="12"/>
    <n v="8.6184254313369717"/>
  </r>
  <r>
    <x v="2"/>
    <x v="6"/>
    <x v="8"/>
    <x v="1"/>
    <x v="13"/>
    <n v="8.4279199764752857"/>
  </r>
  <r>
    <x v="2"/>
    <x v="6"/>
    <x v="8"/>
    <x v="1"/>
    <x v="14"/>
    <n v="6.537662077324466"/>
  </r>
  <r>
    <x v="2"/>
    <x v="6"/>
    <x v="8"/>
    <x v="1"/>
    <x v="15"/>
    <n v="8.4015222354095851"/>
  </r>
  <r>
    <x v="2"/>
    <x v="6"/>
    <x v="9"/>
    <x v="0"/>
    <x v="0"/>
    <n v="2096.9530178670343"/>
  </r>
  <r>
    <x v="2"/>
    <x v="6"/>
    <x v="9"/>
    <x v="0"/>
    <x v="1"/>
    <n v="1889.2281029741464"/>
  </r>
  <r>
    <x v="2"/>
    <x v="6"/>
    <x v="9"/>
    <x v="0"/>
    <x v="2"/>
    <n v="1023.5685740288171"/>
  </r>
  <r>
    <x v="2"/>
    <x v="6"/>
    <x v="9"/>
    <x v="0"/>
    <x v="3"/>
    <n v="557.16248256297774"/>
  </r>
  <r>
    <x v="2"/>
    <x v="6"/>
    <x v="9"/>
    <x v="0"/>
    <x v="4"/>
    <n v="375.29668342384059"/>
  </r>
  <r>
    <x v="2"/>
    <x v="6"/>
    <x v="9"/>
    <x v="0"/>
    <x v="5"/>
    <n v="226.66001670253922"/>
  </r>
  <r>
    <x v="2"/>
    <x v="6"/>
    <x v="9"/>
    <x v="0"/>
    <x v="6"/>
    <n v="145.6434692643559"/>
  </r>
  <r>
    <x v="2"/>
    <x v="6"/>
    <x v="9"/>
    <x v="0"/>
    <x v="7"/>
    <n v="92.088424891117896"/>
  </r>
  <r>
    <x v="2"/>
    <x v="6"/>
    <x v="9"/>
    <x v="0"/>
    <x v="8"/>
    <n v="40.955431582700811"/>
  </r>
  <r>
    <x v="2"/>
    <x v="6"/>
    <x v="9"/>
    <x v="0"/>
    <x v="9"/>
    <n v="37.513626727408983"/>
  </r>
  <r>
    <x v="2"/>
    <x v="6"/>
    <x v="9"/>
    <x v="0"/>
    <x v="10"/>
    <n v="24.554927268347875"/>
  </r>
  <r>
    <x v="2"/>
    <x v="6"/>
    <x v="9"/>
    <x v="0"/>
    <x v="11"/>
    <n v="13.299001452702843"/>
  </r>
  <r>
    <x v="2"/>
    <x v="6"/>
    <x v="9"/>
    <x v="0"/>
    <x v="12"/>
    <n v="14.056729423499077"/>
  </r>
  <r>
    <x v="2"/>
    <x v="6"/>
    <x v="9"/>
    <x v="0"/>
    <x v="13"/>
    <n v="10.186590330338129"/>
  </r>
  <r>
    <x v="2"/>
    <x v="6"/>
    <x v="9"/>
    <x v="0"/>
    <x v="14"/>
    <n v="8.8945381237098449"/>
  </r>
  <r>
    <x v="2"/>
    <x v="6"/>
    <x v="9"/>
    <x v="0"/>
    <x v="15"/>
    <n v="5.2813728528226092"/>
  </r>
  <r>
    <x v="2"/>
    <x v="6"/>
    <x v="9"/>
    <x v="1"/>
    <x v="0"/>
    <n v="1968.4674266131742"/>
  </r>
  <r>
    <x v="2"/>
    <x v="6"/>
    <x v="9"/>
    <x v="1"/>
    <x v="1"/>
    <n v="1463.3296766201704"/>
  </r>
  <r>
    <x v="2"/>
    <x v="6"/>
    <x v="9"/>
    <x v="1"/>
    <x v="2"/>
    <n v="788.61019256184511"/>
  </r>
  <r>
    <x v="2"/>
    <x v="6"/>
    <x v="9"/>
    <x v="1"/>
    <x v="3"/>
    <n v="429.72058664819821"/>
  </r>
  <r>
    <x v="2"/>
    <x v="6"/>
    <x v="9"/>
    <x v="1"/>
    <x v="4"/>
    <n v="289.96012927700332"/>
  </r>
  <r>
    <x v="2"/>
    <x v="6"/>
    <x v="9"/>
    <x v="1"/>
    <x v="5"/>
    <n v="175.62473866033187"/>
  </r>
  <r>
    <x v="2"/>
    <x v="6"/>
    <x v="9"/>
    <x v="1"/>
    <x v="6"/>
    <n v="113.37732368581312"/>
  </r>
  <r>
    <x v="2"/>
    <x v="6"/>
    <x v="9"/>
    <x v="1"/>
    <x v="7"/>
    <n v="72.220958317825108"/>
  </r>
  <r>
    <x v="2"/>
    <x v="6"/>
    <x v="9"/>
    <x v="1"/>
    <x v="8"/>
    <n v="32.48975931789797"/>
  </r>
  <r>
    <x v="2"/>
    <x v="6"/>
    <x v="9"/>
    <x v="1"/>
    <x v="9"/>
    <n v="30.266186603457211"/>
  </r>
  <r>
    <x v="2"/>
    <x v="6"/>
    <x v="9"/>
    <x v="1"/>
    <x v="10"/>
    <n v="20.276949957635548"/>
  </r>
  <r>
    <x v="2"/>
    <x v="6"/>
    <x v="9"/>
    <x v="1"/>
    <x v="11"/>
    <n v="11.307143124971899"/>
  </r>
  <r>
    <x v="2"/>
    <x v="6"/>
    <x v="9"/>
    <x v="1"/>
    <x v="12"/>
    <n v="12.348040565413664"/>
  </r>
  <r>
    <x v="2"/>
    <x v="6"/>
    <x v="9"/>
    <x v="1"/>
    <x v="13"/>
    <n v="9.2409344510114977"/>
  </r>
  <r>
    <x v="2"/>
    <x v="6"/>
    <x v="9"/>
    <x v="1"/>
    <x v="14"/>
    <n v="8.2976574460782544"/>
  </r>
  <r>
    <x v="2"/>
    <x v="6"/>
    <x v="10"/>
    <x v="0"/>
    <x v="0"/>
    <n v="2484.6867022275824"/>
  </r>
  <r>
    <x v="2"/>
    <x v="6"/>
    <x v="10"/>
    <x v="0"/>
    <x v="1"/>
    <n v="1469.047895924494"/>
  </r>
  <r>
    <x v="2"/>
    <x v="6"/>
    <x v="10"/>
    <x v="0"/>
    <x v="2"/>
    <n v="1008.6257870389315"/>
  </r>
  <r>
    <x v="2"/>
    <x v="6"/>
    <x v="10"/>
    <x v="0"/>
    <x v="3"/>
    <n v="481.60991750197331"/>
  </r>
  <r>
    <x v="2"/>
    <x v="6"/>
    <x v="10"/>
    <x v="0"/>
    <x v="4"/>
    <n v="316.23503419046278"/>
  </r>
  <r>
    <x v="2"/>
    <x v="6"/>
    <x v="10"/>
    <x v="0"/>
    <x v="5"/>
    <n v="210.81288481829702"/>
  </r>
  <r>
    <x v="2"/>
    <x v="6"/>
    <x v="10"/>
    <x v="0"/>
    <x v="6"/>
    <n v="118.6951163173042"/>
  </r>
  <r>
    <x v="2"/>
    <x v="6"/>
    <x v="10"/>
    <x v="0"/>
    <x v="7"/>
    <n v="72.049867009481403"/>
  </r>
  <r>
    <x v="2"/>
    <x v="6"/>
    <x v="10"/>
    <x v="0"/>
    <x v="8"/>
    <n v="41.971044902676553"/>
  </r>
  <r>
    <x v="2"/>
    <x v="6"/>
    <x v="10"/>
    <x v="0"/>
    <x v="9"/>
    <n v="28.873951422894024"/>
  </r>
  <r>
    <x v="2"/>
    <x v="6"/>
    <x v="10"/>
    <x v="0"/>
    <x v="10"/>
    <n v="24.613916628816035"/>
  </r>
  <r>
    <x v="2"/>
    <x v="6"/>
    <x v="10"/>
    <x v="0"/>
    <x v="11"/>
    <n v="13.707549608922818"/>
  </r>
  <r>
    <x v="2"/>
    <x v="6"/>
    <x v="10"/>
    <x v="0"/>
    <x v="12"/>
    <n v="11.343467284362884"/>
  </r>
  <r>
    <x v="2"/>
    <x v="6"/>
    <x v="10"/>
    <x v="0"/>
    <x v="13"/>
    <n v="10.795757980242357"/>
  </r>
  <r>
    <x v="2"/>
    <x v="6"/>
    <x v="10"/>
    <x v="0"/>
    <x v="14"/>
    <n v="7.0805909321343741"/>
  </r>
  <r>
    <x v="2"/>
    <x v="6"/>
    <x v="10"/>
    <x v="0"/>
    <x v="15"/>
    <n v="5.2574945978374528"/>
  </r>
  <r>
    <x v="2"/>
    <x v="6"/>
    <x v="10"/>
    <x v="1"/>
    <x v="0"/>
    <n v="2194.2682353631808"/>
  </r>
  <r>
    <x v="2"/>
    <x v="6"/>
    <x v="10"/>
    <x v="1"/>
    <x v="1"/>
    <n v="1131.1112881181023"/>
  </r>
  <r>
    <x v="2"/>
    <x v="6"/>
    <x v="10"/>
    <x v="1"/>
    <x v="2"/>
    <n v="777.09755377573038"/>
  </r>
  <r>
    <x v="2"/>
    <x v="6"/>
    <x v="10"/>
    <x v="1"/>
    <x v="3"/>
    <n v="371.44949305212754"/>
  </r>
  <r>
    <x v="2"/>
    <x v="6"/>
    <x v="10"/>
    <x v="1"/>
    <x v="4"/>
    <n v="244.32821824547804"/>
  </r>
  <r>
    <x v="2"/>
    <x v="6"/>
    <x v="10"/>
    <x v="1"/>
    <x v="5"/>
    <n v="163.34583667501164"/>
  </r>
  <r>
    <x v="2"/>
    <x v="6"/>
    <x v="10"/>
    <x v="1"/>
    <x v="6"/>
    <n v="92.399212090525054"/>
  </r>
  <r>
    <x v="2"/>
    <x v="6"/>
    <x v="10"/>
    <x v="1"/>
    <x v="7"/>
    <n v="56.505633776370694"/>
  </r>
  <r>
    <x v="2"/>
    <x v="6"/>
    <x v="10"/>
    <x v="1"/>
    <x v="8"/>
    <n v="33.295483165705349"/>
  </r>
  <r>
    <x v="2"/>
    <x v="6"/>
    <x v="10"/>
    <x v="1"/>
    <x v="9"/>
    <n v="23.295694700541677"/>
  </r>
  <r>
    <x v="2"/>
    <x v="6"/>
    <x v="10"/>
    <x v="1"/>
    <x v="10"/>
    <n v="20.325711172016195"/>
  </r>
  <r>
    <x v="2"/>
    <x v="6"/>
    <x v="10"/>
    <x v="1"/>
    <x v="11"/>
    <n v="11.65453444442965"/>
  </r>
  <r>
    <x v="2"/>
    <x v="6"/>
    <x v="10"/>
    <x v="1"/>
    <x v="12"/>
    <n v="9.9646235707621837"/>
  </r>
  <r>
    <x v="2"/>
    <x v="6"/>
    <x v="10"/>
    <x v="1"/>
    <x v="13"/>
    <n v="9.793578308713764"/>
  </r>
  <r>
    <x v="2"/>
    <x v="6"/>
    <x v="10"/>
    <x v="1"/>
    <x v="14"/>
    <n v="6.6054528449756971"/>
  </r>
  <r>
    <x v="2"/>
    <x v="7"/>
    <x v="0"/>
    <x v="0"/>
    <x v="0"/>
    <n v="22.61733622643526"/>
  </r>
  <r>
    <x v="2"/>
    <x v="7"/>
    <x v="0"/>
    <x v="1"/>
    <x v="0"/>
    <n v="15.126541585388262"/>
  </r>
  <r>
    <x v="2"/>
    <x v="7"/>
    <x v="1"/>
    <x v="0"/>
    <x v="0"/>
    <n v="17.761057612178739"/>
  </r>
  <r>
    <x v="2"/>
    <x v="7"/>
    <x v="1"/>
    <x v="1"/>
    <x v="0"/>
    <n v="4.0845170046512118"/>
  </r>
  <r>
    <x v="2"/>
    <x v="7"/>
    <x v="2"/>
    <x v="0"/>
    <x v="0"/>
    <n v="13.472647462921694"/>
  </r>
  <r>
    <x v="3"/>
    <x v="8"/>
    <x v="0"/>
    <x v="0"/>
    <x v="0"/>
    <n v="22828.027168365763"/>
  </r>
  <r>
    <x v="3"/>
    <x v="8"/>
    <x v="0"/>
    <x v="0"/>
    <x v="1"/>
    <n v="13525.993252855942"/>
  </r>
  <r>
    <x v="3"/>
    <x v="8"/>
    <x v="0"/>
    <x v="0"/>
    <x v="2"/>
    <n v="8017.0196762461119"/>
  </r>
  <r>
    <x v="3"/>
    <x v="8"/>
    <x v="0"/>
    <x v="0"/>
    <x v="3"/>
    <n v="4757.1372640509535"/>
  </r>
  <r>
    <x v="3"/>
    <x v="8"/>
    <x v="0"/>
    <x v="0"/>
    <x v="4"/>
    <n v="2828.0793734029312"/>
  </r>
  <r>
    <x v="3"/>
    <x v="8"/>
    <x v="0"/>
    <x v="0"/>
    <x v="5"/>
    <n v="1686.4929477117937"/>
  </r>
  <r>
    <x v="3"/>
    <x v="8"/>
    <x v="0"/>
    <x v="0"/>
    <x v="6"/>
    <n v="1010.8672892659725"/>
  </r>
  <r>
    <x v="3"/>
    <x v="8"/>
    <x v="0"/>
    <x v="0"/>
    <x v="7"/>
    <n v="610.95936846283757"/>
  </r>
  <r>
    <x v="3"/>
    <x v="8"/>
    <x v="0"/>
    <x v="0"/>
    <x v="8"/>
    <n v="374.19933222763211"/>
  </r>
  <r>
    <x v="3"/>
    <x v="8"/>
    <x v="0"/>
    <x v="0"/>
    <x v="9"/>
    <n v="233.97778710028064"/>
  </r>
  <r>
    <x v="3"/>
    <x v="8"/>
    <x v="0"/>
    <x v="0"/>
    <x v="10"/>
    <n v="150.88087798367121"/>
  </r>
  <r>
    <x v="3"/>
    <x v="8"/>
    <x v="0"/>
    <x v="0"/>
    <x v="11"/>
    <n v="101.58678444312051"/>
  </r>
  <r>
    <x v="3"/>
    <x v="8"/>
    <x v="0"/>
    <x v="0"/>
    <x v="12"/>
    <n v="72.295600172231346"/>
  </r>
  <r>
    <x v="3"/>
    <x v="8"/>
    <x v="0"/>
    <x v="0"/>
    <x v="13"/>
    <n v="54.841687705149297"/>
  </r>
  <r>
    <x v="3"/>
    <x v="8"/>
    <x v="0"/>
    <x v="0"/>
    <x v="14"/>
    <n v="44.393296588239963"/>
  </r>
  <r>
    <x v="3"/>
    <x v="8"/>
    <x v="0"/>
    <x v="0"/>
    <x v="15"/>
    <n v="38.091390699364766"/>
  </r>
  <r>
    <x v="3"/>
    <x v="8"/>
    <x v="0"/>
    <x v="1"/>
    <x v="0"/>
    <n v="17569.251667973665"/>
  </r>
  <r>
    <x v="3"/>
    <x v="8"/>
    <x v="0"/>
    <x v="1"/>
    <x v="1"/>
    <n v="10412.225579119955"/>
  </r>
  <r>
    <x v="3"/>
    <x v="8"/>
    <x v="0"/>
    <x v="1"/>
    <x v="2"/>
    <n v="6174.4774432662398"/>
  </r>
  <r>
    <x v="3"/>
    <x v="8"/>
    <x v="0"/>
    <x v="1"/>
    <x v="3"/>
    <n v="3666.8001954238102"/>
  </r>
  <r>
    <x v="3"/>
    <x v="8"/>
    <x v="0"/>
    <x v="1"/>
    <x v="4"/>
    <n v="2182.8348719253318"/>
  </r>
  <r>
    <x v="3"/>
    <x v="8"/>
    <x v="0"/>
    <x v="1"/>
    <x v="5"/>
    <n v="1304.6175755467643"/>
  </r>
  <r>
    <x v="3"/>
    <x v="8"/>
    <x v="0"/>
    <x v="1"/>
    <x v="6"/>
    <n v="784.83237750767887"/>
  </r>
  <r>
    <x v="3"/>
    <x v="8"/>
    <x v="0"/>
    <x v="1"/>
    <x v="7"/>
    <n v="477.13847841685185"/>
  </r>
  <r>
    <x v="3"/>
    <x v="8"/>
    <x v="0"/>
    <x v="1"/>
    <x v="8"/>
    <n v="294.94367628608563"/>
  </r>
  <r>
    <x v="3"/>
    <x v="8"/>
    <x v="0"/>
    <x v="1"/>
    <x v="9"/>
    <n v="187.00996890393617"/>
  </r>
  <r>
    <x v="3"/>
    <x v="8"/>
    <x v="0"/>
    <x v="1"/>
    <x v="10"/>
    <n v="123.01899902596864"/>
  </r>
  <r>
    <x v="3"/>
    <x v="8"/>
    <x v="0"/>
    <x v="1"/>
    <x v="11"/>
    <n v="85.03089768131359"/>
  </r>
  <r>
    <x v="3"/>
    <x v="8"/>
    <x v="0"/>
    <x v="1"/>
    <x v="12"/>
    <n v="62.430345299532796"/>
  </r>
  <r>
    <x v="3"/>
    <x v="8"/>
    <x v="0"/>
    <x v="1"/>
    <x v="13"/>
    <n v="48.936075334722283"/>
  </r>
  <r>
    <x v="3"/>
    <x v="8"/>
    <x v="0"/>
    <x v="1"/>
    <x v="14"/>
    <n v="40.831349781484413"/>
  </r>
  <r>
    <x v="3"/>
    <x v="8"/>
    <x v="0"/>
    <x v="1"/>
    <x v="15"/>
    <n v="35.91690326598281"/>
  </r>
  <r>
    <x v="3"/>
    <x v="8"/>
    <x v="1"/>
    <x v="0"/>
    <x v="0"/>
    <n v="22828.027168365767"/>
  </r>
  <r>
    <x v="3"/>
    <x v="8"/>
    <x v="1"/>
    <x v="0"/>
    <x v="1"/>
    <n v="13525.993252855955"/>
  </r>
  <r>
    <x v="3"/>
    <x v="8"/>
    <x v="1"/>
    <x v="0"/>
    <x v="2"/>
    <n v="8017.0673594432192"/>
  </r>
  <r>
    <x v="3"/>
    <x v="8"/>
    <x v="1"/>
    <x v="0"/>
    <x v="3"/>
    <n v="4757.1654789604854"/>
  </r>
  <r>
    <x v="3"/>
    <x v="8"/>
    <x v="1"/>
    <x v="0"/>
    <x v="4"/>
    <n v="2828.0960686156718"/>
  </r>
  <r>
    <x v="3"/>
    <x v="8"/>
    <x v="1"/>
    <x v="0"/>
    <x v="5"/>
    <n v="1686.5028265359006"/>
  </r>
  <r>
    <x v="3"/>
    <x v="8"/>
    <x v="1"/>
    <x v="0"/>
    <x v="6"/>
    <n v="1010.8731347240239"/>
  </r>
  <r>
    <x v="3"/>
    <x v="8"/>
    <x v="1"/>
    <x v="0"/>
    <x v="7"/>
    <n v="610.96282731375561"/>
  </r>
  <r>
    <x v="3"/>
    <x v="8"/>
    <x v="1"/>
    <x v="0"/>
    <x v="8"/>
    <n v="374.20137888498004"/>
  </r>
  <r>
    <x v="3"/>
    <x v="8"/>
    <x v="1"/>
    <x v="0"/>
    <x v="9"/>
    <n v="233.97899814013149"/>
  </r>
  <r>
    <x v="3"/>
    <x v="8"/>
    <x v="1"/>
    <x v="0"/>
    <x v="10"/>
    <n v="150.88159457529892"/>
  </r>
  <r>
    <x v="3"/>
    <x v="8"/>
    <x v="1"/>
    <x v="0"/>
    <x v="11"/>
    <n v="101.58720846183515"/>
  </r>
  <r>
    <x v="3"/>
    <x v="8"/>
    <x v="1"/>
    <x v="0"/>
    <x v="12"/>
    <n v="72.295851070879053"/>
  </r>
  <r>
    <x v="3"/>
    <x v="8"/>
    <x v="1"/>
    <x v="0"/>
    <x v="13"/>
    <n v="54.841836165887578"/>
  </r>
  <r>
    <x v="3"/>
    <x v="8"/>
    <x v="1"/>
    <x v="0"/>
    <x v="14"/>
    <n v="44.393384434830672"/>
  </r>
  <r>
    <x v="3"/>
    <x v="8"/>
    <x v="1"/>
    <x v="0"/>
    <x v="15"/>
    <n v="38.091442679595957"/>
  </r>
  <r>
    <x v="3"/>
    <x v="8"/>
    <x v="1"/>
    <x v="1"/>
    <x v="0"/>
    <n v="17569.251667973665"/>
  </r>
  <r>
    <x v="3"/>
    <x v="8"/>
    <x v="1"/>
    <x v="1"/>
    <x v="1"/>
    <n v="10412.287567276186"/>
  </r>
  <r>
    <x v="3"/>
    <x v="8"/>
    <x v="1"/>
    <x v="1"/>
    <x v="2"/>
    <n v="6174.5141226486303"/>
  </r>
  <r>
    <x v="3"/>
    <x v="8"/>
    <x v="1"/>
    <x v="1"/>
    <x v="3"/>
    <n v="3666.8218992003731"/>
  </r>
  <r>
    <x v="3"/>
    <x v="8"/>
    <x v="1"/>
    <x v="1"/>
    <x v="4"/>
    <n v="2182.8477143966707"/>
  </r>
  <r>
    <x v="3"/>
    <x v="8"/>
    <x v="1"/>
    <x v="1"/>
    <x v="5"/>
    <n v="1304.6251746422311"/>
  </r>
  <r>
    <x v="3"/>
    <x v="8"/>
    <x v="1"/>
    <x v="1"/>
    <x v="6"/>
    <n v="784.83687401387226"/>
  </r>
  <r>
    <x v="3"/>
    <x v="8"/>
    <x v="1"/>
    <x v="1"/>
    <x v="7"/>
    <n v="477.14113907140415"/>
  </r>
  <r>
    <x v="3"/>
    <x v="8"/>
    <x v="1"/>
    <x v="1"/>
    <x v="8"/>
    <n v="294.94525063789172"/>
  </r>
  <r>
    <x v="3"/>
    <x v="8"/>
    <x v="1"/>
    <x v="1"/>
    <x v="9"/>
    <n v="187.0109004730522"/>
  </r>
  <r>
    <x v="3"/>
    <x v="8"/>
    <x v="1"/>
    <x v="1"/>
    <x v="10"/>
    <n v="123.01955025029766"/>
  </r>
  <r>
    <x v="3"/>
    <x v="8"/>
    <x v="1"/>
    <x v="1"/>
    <x v="11"/>
    <n v="85.031223849555616"/>
  </r>
  <r>
    <x v="3"/>
    <x v="8"/>
    <x v="1"/>
    <x v="1"/>
    <x v="12"/>
    <n v="62.430538298492571"/>
  </r>
  <r>
    <x v="3"/>
    <x v="8"/>
    <x v="1"/>
    <x v="1"/>
    <x v="13"/>
    <n v="48.936189535290197"/>
  </r>
  <r>
    <x v="3"/>
    <x v="8"/>
    <x v="1"/>
    <x v="1"/>
    <x v="14"/>
    <n v="40.831417355784964"/>
  </r>
  <r>
    <x v="3"/>
    <x v="8"/>
    <x v="1"/>
    <x v="1"/>
    <x v="15"/>
    <n v="35.916943250776029"/>
  </r>
  <r>
    <x v="3"/>
    <x v="8"/>
    <x v="2"/>
    <x v="0"/>
    <x v="0"/>
    <n v="22828.027168365756"/>
  </r>
  <r>
    <x v="3"/>
    <x v="8"/>
    <x v="2"/>
    <x v="0"/>
    <x v="1"/>
    <n v="13524.003303107202"/>
  </r>
  <r>
    <x v="3"/>
    <x v="8"/>
    <x v="2"/>
    <x v="0"/>
    <x v="2"/>
    <n v="8017.3944847742478"/>
  </r>
  <r>
    <x v="3"/>
    <x v="8"/>
    <x v="2"/>
    <x v="0"/>
    <x v="3"/>
    <n v="4757.3590442451168"/>
  </r>
  <r>
    <x v="3"/>
    <x v="8"/>
    <x v="2"/>
    <x v="0"/>
    <x v="4"/>
    <n v="2828.2106042870514"/>
  </r>
  <r>
    <x v="3"/>
    <x v="8"/>
    <x v="2"/>
    <x v="0"/>
    <x v="5"/>
    <n v="1686.5705991225157"/>
  </r>
  <r>
    <x v="3"/>
    <x v="8"/>
    <x v="2"/>
    <x v="0"/>
    <x v="6"/>
    <n v="1010.9132368462813"/>
  </r>
  <r>
    <x v="3"/>
    <x v="8"/>
    <x v="2"/>
    <x v="0"/>
    <x v="7"/>
    <n v="610.9865563801801"/>
  </r>
  <r>
    <x v="3"/>
    <x v="8"/>
    <x v="2"/>
    <x v="0"/>
    <x v="8"/>
    <n v="374.21541975268684"/>
  </r>
  <r>
    <x v="3"/>
    <x v="8"/>
    <x v="2"/>
    <x v="0"/>
    <x v="9"/>
    <n v="233.9873063458752"/>
  </r>
  <r>
    <x v="3"/>
    <x v="8"/>
    <x v="2"/>
    <x v="0"/>
    <x v="10"/>
    <n v="150.88651067337213"/>
  </r>
  <r>
    <x v="3"/>
    <x v="8"/>
    <x v="2"/>
    <x v="0"/>
    <x v="11"/>
    <n v="101.59011739560627"/>
  </r>
  <r>
    <x v="3"/>
    <x v="8"/>
    <x v="2"/>
    <x v="0"/>
    <x v="12"/>
    <n v="72.297572333465524"/>
  </r>
  <r>
    <x v="3"/>
    <x v="8"/>
    <x v="2"/>
    <x v="0"/>
    <x v="13"/>
    <n v="54.842854664459459"/>
  </r>
  <r>
    <x v="3"/>
    <x v="8"/>
    <x v="2"/>
    <x v="0"/>
    <x v="14"/>
    <n v="44.393987096707527"/>
  </r>
  <r>
    <x v="3"/>
    <x v="8"/>
    <x v="2"/>
    <x v="0"/>
    <x v="15"/>
    <n v="38.091799284256815"/>
  </r>
  <r>
    <x v="3"/>
    <x v="8"/>
    <x v="2"/>
    <x v="1"/>
    <x v="0"/>
    <n v="17571.204294039359"/>
  </r>
  <r>
    <x v="3"/>
    <x v="8"/>
    <x v="2"/>
    <x v="1"/>
    <x v="1"/>
    <n v="10412.712830206523"/>
  </r>
  <r>
    <x v="3"/>
    <x v="8"/>
    <x v="2"/>
    <x v="1"/>
    <x v="2"/>
    <n v="6174.7657575186522"/>
  </r>
  <r>
    <x v="3"/>
    <x v="8"/>
    <x v="2"/>
    <x v="1"/>
    <x v="3"/>
    <n v="3666.9707955731665"/>
  </r>
  <r>
    <x v="3"/>
    <x v="8"/>
    <x v="2"/>
    <x v="1"/>
    <x v="4"/>
    <n v="2182.9358187592702"/>
  </r>
  <r>
    <x v="3"/>
    <x v="8"/>
    <x v="2"/>
    <x v="1"/>
    <x v="5"/>
    <n v="1304.6773074011658"/>
  </r>
  <r>
    <x v="3"/>
    <x v="8"/>
    <x v="2"/>
    <x v="1"/>
    <x v="6"/>
    <n v="784.8677218002241"/>
  </r>
  <r>
    <x v="3"/>
    <x v="8"/>
    <x v="2"/>
    <x v="1"/>
    <x v="7"/>
    <n v="477.159392199423"/>
  </r>
  <r>
    <x v="3"/>
    <x v="8"/>
    <x v="2"/>
    <x v="1"/>
    <x v="8"/>
    <n v="294.95605130535853"/>
  </r>
  <r>
    <x v="3"/>
    <x v="8"/>
    <x v="2"/>
    <x v="1"/>
    <x v="9"/>
    <n v="187.01729140054738"/>
  </r>
  <r>
    <x v="3"/>
    <x v="8"/>
    <x v="2"/>
    <x v="1"/>
    <x v="10"/>
    <n v="123.02333186420012"/>
  </r>
  <r>
    <x v="3"/>
    <x v="8"/>
    <x v="2"/>
    <x v="1"/>
    <x v="11"/>
    <n v="85.033461490918029"/>
  </r>
  <r>
    <x v="3"/>
    <x v="8"/>
    <x v="2"/>
    <x v="1"/>
    <x v="12"/>
    <n v="62.431862346636009"/>
  </r>
  <r>
    <x v="3"/>
    <x v="8"/>
    <x v="2"/>
    <x v="1"/>
    <x v="13"/>
    <n v="48.936972995730109"/>
  </r>
  <r>
    <x v="3"/>
    <x v="8"/>
    <x v="2"/>
    <x v="1"/>
    <x v="14"/>
    <n v="40.831880941844084"/>
  </r>
  <r>
    <x v="3"/>
    <x v="8"/>
    <x v="2"/>
    <x v="1"/>
    <x v="15"/>
    <n v="35.917217562053615"/>
  </r>
  <r>
    <x v="3"/>
    <x v="8"/>
    <x v="3"/>
    <x v="0"/>
    <x v="0"/>
    <n v="22830.027168365763"/>
  </r>
  <r>
    <x v="3"/>
    <x v="8"/>
    <x v="3"/>
    <x v="0"/>
    <x v="1"/>
    <n v="13524.003303107205"/>
  </r>
  <r>
    <x v="3"/>
    <x v="8"/>
    <x v="3"/>
    <x v="0"/>
    <x v="2"/>
    <n v="8015.863754198298"/>
  </r>
  <r>
    <x v="3"/>
    <x v="8"/>
    <x v="3"/>
    <x v="0"/>
    <x v="3"/>
    <n v="4758.6602640548408"/>
  </r>
  <r>
    <x v="3"/>
    <x v="8"/>
    <x v="3"/>
    <x v="0"/>
    <x v="4"/>
    <n v="2828.9805568371835"/>
  </r>
  <r>
    <x v="3"/>
    <x v="8"/>
    <x v="3"/>
    <x v="0"/>
    <x v="5"/>
    <n v="1687.0261923474461"/>
  </r>
  <r>
    <x v="3"/>
    <x v="8"/>
    <x v="3"/>
    <x v="0"/>
    <x v="6"/>
    <n v="1011.182818636181"/>
  </r>
  <r>
    <x v="3"/>
    <x v="8"/>
    <x v="3"/>
    <x v="0"/>
    <x v="7"/>
    <n v="611.14607223219173"/>
  </r>
  <r>
    <x v="3"/>
    <x v="8"/>
    <x v="3"/>
    <x v="0"/>
    <x v="8"/>
    <n v="374.30980783080025"/>
  </r>
  <r>
    <x v="3"/>
    <x v="8"/>
    <x v="3"/>
    <x v="0"/>
    <x v="9"/>
    <n v="234.04315727967006"/>
  </r>
  <r>
    <x v="3"/>
    <x v="8"/>
    <x v="3"/>
    <x v="0"/>
    <x v="10"/>
    <n v="150.91955856319157"/>
  </r>
  <r>
    <x v="3"/>
    <x v="8"/>
    <x v="3"/>
    <x v="0"/>
    <x v="11"/>
    <n v="101.60967235999648"/>
  </r>
  <r>
    <x v="3"/>
    <x v="8"/>
    <x v="3"/>
    <x v="0"/>
    <x v="12"/>
    <n v="72.309143318311797"/>
  </r>
  <r>
    <x v="3"/>
    <x v="8"/>
    <x v="3"/>
    <x v="0"/>
    <x v="13"/>
    <n v="54.849701401054887"/>
  </r>
  <r>
    <x v="3"/>
    <x v="8"/>
    <x v="3"/>
    <x v="0"/>
    <x v="14"/>
    <n v="44.398038420136771"/>
  </r>
  <r>
    <x v="3"/>
    <x v="8"/>
    <x v="3"/>
    <x v="0"/>
    <x v="15"/>
    <n v="38.094196517055188"/>
  </r>
  <r>
    <x v="3"/>
    <x v="8"/>
    <x v="3"/>
    <x v="1"/>
    <x v="0"/>
    <n v="17571.204294039366"/>
  </r>
  <r>
    <x v="3"/>
    <x v="8"/>
    <x v="3"/>
    <x v="1"/>
    <x v="1"/>
    <n v="10410.722880457783"/>
  </r>
  <r>
    <x v="3"/>
    <x v="8"/>
    <x v="3"/>
    <x v="1"/>
    <x v="2"/>
    <n v="6176.4573432712932"/>
  </r>
  <r>
    <x v="3"/>
    <x v="8"/>
    <x v="3"/>
    <x v="1"/>
    <x v="3"/>
    <n v="3667.9717338883388"/>
  </r>
  <r>
    <x v="3"/>
    <x v="8"/>
    <x v="3"/>
    <x v="1"/>
    <x v="4"/>
    <n v="2183.5280899516797"/>
  </r>
  <r>
    <x v="3"/>
    <x v="8"/>
    <x v="3"/>
    <x v="1"/>
    <x v="5"/>
    <n v="1305.0277637280353"/>
  </r>
  <r>
    <x v="3"/>
    <x v="8"/>
    <x v="3"/>
    <x v="1"/>
    <x v="6"/>
    <n v="785.07509240783918"/>
  </r>
  <r>
    <x v="3"/>
    <x v="8"/>
    <x v="3"/>
    <x v="1"/>
    <x v="7"/>
    <n v="477.28209670097044"/>
  </r>
  <r>
    <x v="3"/>
    <x v="8"/>
    <x v="3"/>
    <x v="1"/>
    <x v="8"/>
    <n v="295.02865751929187"/>
  </r>
  <r>
    <x v="3"/>
    <x v="8"/>
    <x v="3"/>
    <x v="1"/>
    <x v="9"/>
    <n v="187.06025365731264"/>
  </r>
  <r>
    <x v="3"/>
    <x v="8"/>
    <x v="3"/>
    <x v="1"/>
    <x v="10"/>
    <n v="123.04875331790738"/>
  </r>
  <r>
    <x v="3"/>
    <x v="8"/>
    <x v="3"/>
    <x v="1"/>
    <x v="11"/>
    <n v="85.048503771218179"/>
  </r>
  <r>
    <x v="3"/>
    <x v="8"/>
    <x v="3"/>
    <x v="1"/>
    <x v="12"/>
    <n v="62.440763104210063"/>
  </r>
  <r>
    <x v="3"/>
    <x v="8"/>
    <x v="3"/>
    <x v="1"/>
    <x v="13"/>
    <n v="48.942239716188126"/>
  </r>
  <r>
    <x v="3"/>
    <x v="8"/>
    <x v="3"/>
    <x v="1"/>
    <x v="14"/>
    <n v="40.834997344481963"/>
  </r>
  <r>
    <x v="3"/>
    <x v="8"/>
    <x v="3"/>
    <x v="1"/>
    <x v="15"/>
    <n v="35.919061587283132"/>
  </r>
  <r>
    <x v="3"/>
    <x v="8"/>
    <x v="4"/>
    <x v="0"/>
    <x v="0"/>
    <n v="22828.027168365763"/>
  </r>
  <r>
    <x v="3"/>
    <x v="8"/>
    <x v="4"/>
    <x v="0"/>
    <x v="1"/>
    <n v="13524.039744595129"/>
  </r>
  <r>
    <x v="3"/>
    <x v="8"/>
    <x v="4"/>
    <x v="0"/>
    <x v="2"/>
    <n v="8015.8637541982962"/>
  </r>
  <r>
    <x v="3"/>
    <x v="8"/>
    <x v="4"/>
    <x v="0"/>
    <x v="3"/>
    <n v="4758.660264054839"/>
  </r>
  <r>
    <x v="3"/>
    <x v="8"/>
    <x v="4"/>
    <x v="0"/>
    <x v="4"/>
    <n v="2828.9805568371826"/>
  </r>
  <r>
    <x v="3"/>
    <x v="8"/>
    <x v="4"/>
    <x v="0"/>
    <x v="5"/>
    <n v="1687.0261923474452"/>
  </r>
  <r>
    <x v="3"/>
    <x v="8"/>
    <x v="4"/>
    <x v="0"/>
    <x v="6"/>
    <n v="1011.1828186361804"/>
  </r>
  <r>
    <x v="3"/>
    <x v="8"/>
    <x v="4"/>
    <x v="0"/>
    <x v="7"/>
    <n v="611.14607223219127"/>
  </r>
  <r>
    <x v="3"/>
    <x v="8"/>
    <x v="4"/>
    <x v="0"/>
    <x v="8"/>
    <n v="374.30980783079997"/>
  </r>
  <r>
    <x v="3"/>
    <x v="8"/>
    <x v="4"/>
    <x v="0"/>
    <x v="9"/>
    <n v="234.04315727966994"/>
  </r>
  <r>
    <x v="3"/>
    <x v="8"/>
    <x v="4"/>
    <x v="0"/>
    <x v="10"/>
    <n v="150.91955856319149"/>
  </r>
  <r>
    <x v="3"/>
    <x v="8"/>
    <x v="4"/>
    <x v="0"/>
    <x v="11"/>
    <n v="101.60967235999641"/>
  </r>
  <r>
    <x v="3"/>
    <x v="8"/>
    <x v="4"/>
    <x v="0"/>
    <x v="12"/>
    <n v="72.309143318311769"/>
  </r>
  <r>
    <x v="3"/>
    <x v="8"/>
    <x v="4"/>
    <x v="0"/>
    <x v="13"/>
    <n v="54.849701401054872"/>
  </r>
  <r>
    <x v="3"/>
    <x v="8"/>
    <x v="4"/>
    <x v="0"/>
    <x v="14"/>
    <n v="44.398038420136771"/>
  </r>
  <r>
    <x v="3"/>
    <x v="8"/>
    <x v="4"/>
    <x v="0"/>
    <x v="15"/>
    <n v="38.094196517055181"/>
  </r>
  <r>
    <x v="3"/>
    <x v="8"/>
    <x v="4"/>
    <x v="1"/>
    <x v="0"/>
    <n v="17571.251667973665"/>
  </r>
  <r>
    <x v="3"/>
    <x v="8"/>
    <x v="4"/>
    <x v="1"/>
    <x v="1"/>
    <n v="10410.722880457786"/>
  </r>
  <r>
    <x v="3"/>
    <x v="8"/>
    <x v="4"/>
    <x v="1"/>
    <x v="2"/>
    <n v="6176.4573432712905"/>
  </r>
  <r>
    <x v="3"/>
    <x v="8"/>
    <x v="4"/>
    <x v="1"/>
    <x v="3"/>
    <n v="3667.9717338883374"/>
  </r>
  <r>
    <x v="3"/>
    <x v="8"/>
    <x v="4"/>
    <x v="1"/>
    <x v="4"/>
    <n v="2183.5280899516788"/>
  </r>
  <r>
    <x v="3"/>
    <x v="8"/>
    <x v="4"/>
    <x v="1"/>
    <x v="5"/>
    <n v="1305.0277637280346"/>
  </r>
  <r>
    <x v="3"/>
    <x v="8"/>
    <x v="4"/>
    <x v="1"/>
    <x v="6"/>
    <n v="785.07509240783872"/>
  </r>
  <r>
    <x v="3"/>
    <x v="8"/>
    <x v="4"/>
    <x v="1"/>
    <x v="7"/>
    <n v="477.2820967009701"/>
  </r>
  <r>
    <x v="3"/>
    <x v="8"/>
    <x v="4"/>
    <x v="1"/>
    <x v="8"/>
    <n v="295.0286575192917"/>
  </r>
  <r>
    <x v="3"/>
    <x v="8"/>
    <x v="4"/>
    <x v="1"/>
    <x v="9"/>
    <n v="187.06025365731256"/>
  </r>
  <r>
    <x v="3"/>
    <x v="8"/>
    <x v="4"/>
    <x v="1"/>
    <x v="10"/>
    <n v="123.04875331790731"/>
  </r>
  <r>
    <x v="3"/>
    <x v="8"/>
    <x v="4"/>
    <x v="1"/>
    <x v="11"/>
    <n v="85.048503771218137"/>
  </r>
  <r>
    <x v="3"/>
    <x v="8"/>
    <x v="4"/>
    <x v="1"/>
    <x v="12"/>
    <n v="62.440763104210042"/>
  </r>
  <r>
    <x v="3"/>
    <x v="8"/>
    <x v="4"/>
    <x v="1"/>
    <x v="13"/>
    <n v="48.942239716188119"/>
  </r>
  <r>
    <x v="3"/>
    <x v="8"/>
    <x v="4"/>
    <x v="1"/>
    <x v="14"/>
    <n v="40.834997344481963"/>
  </r>
  <r>
    <x v="3"/>
    <x v="8"/>
    <x v="4"/>
    <x v="1"/>
    <x v="15"/>
    <n v="35.919061587283124"/>
  </r>
  <r>
    <x v="3"/>
    <x v="8"/>
    <x v="5"/>
    <x v="0"/>
    <x v="0"/>
    <n v="22830.027168365763"/>
  </r>
  <r>
    <x v="3"/>
    <x v="8"/>
    <x v="5"/>
    <x v="0"/>
    <x v="1"/>
    <n v="13524.003303107205"/>
  </r>
  <r>
    <x v="3"/>
    <x v="8"/>
    <x v="5"/>
    <x v="0"/>
    <x v="2"/>
    <n v="8017.8436542033487"/>
  </r>
  <r>
    <x v="3"/>
    <x v="8"/>
    <x v="5"/>
    <x v="0"/>
    <x v="3"/>
    <n v="4757.6248249723958"/>
  </r>
  <r>
    <x v="3"/>
    <x v="8"/>
    <x v="5"/>
    <x v="0"/>
    <x v="4"/>
    <n v="2828.367870989583"/>
  </r>
  <r>
    <x v="3"/>
    <x v="8"/>
    <x v="5"/>
    <x v="0"/>
    <x v="5"/>
    <n v="1686.6636563429486"/>
  </r>
  <r>
    <x v="3"/>
    <x v="8"/>
    <x v="5"/>
    <x v="0"/>
    <x v="6"/>
    <n v="1010.9683002903246"/>
  </r>
  <r>
    <x v="3"/>
    <x v="8"/>
    <x v="5"/>
    <x v="0"/>
    <x v="7"/>
    <n v="611.01913829973228"/>
  </r>
  <r>
    <x v="3"/>
    <x v="8"/>
    <x v="5"/>
    <x v="0"/>
    <x v="8"/>
    <n v="374.23469899502538"/>
  </r>
  <r>
    <x v="3"/>
    <x v="8"/>
    <x v="5"/>
    <x v="0"/>
    <x v="9"/>
    <n v="233.99871418157846"/>
  </r>
  <r>
    <x v="3"/>
    <x v="8"/>
    <x v="5"/>
    <x v="0"/>
    <x v="10"/>
    <n v="150.89326087201312"/>
  </r>
  <r>
    <x v="3"/>
    <x v="8"/>
    <x v="5"/>
    <x v="0"/>
    <x v="11"/>
    <n v="101.59411159598554"/>
  </r>
  <r>
    <x v="3"/>
    <x v="8"/>
    <x v="5"/>
    <x v="0"/>
    <x v="12"/>
    <n v="72.299935765642601"/>
  </r>
  <r>
    <x v="3"/>
    <x v="8"/>
    <x v="5"/>
    <x v="0"/>
    <x v="13"/>
    <n v="54.844253145037612"/>
  </r>
  <r>
    <x v="3"/>
    <x v="8"/>
    <x v="5"/>
    <x v="0"/>
    <x v="14"/>
    <n v="44.394814600008203"/>
  </r>
  <r>
    <x v="3"/>
    <x v="8"/>
    <x v="5"/>
    <x v="0"/>
    <x v="15"/>
    <n v="38.092288931180285"/>
  </r>
  <r>
    <x v="3"/>
    <x v="8"/>
    <x v="5"/>
    <x v="1"/>
    <x v="0"/>
    <n v="17569.251667973665"/>
  </r>
  <r>
    <x v="3"/>
    <x v="8"/>
    <x v="5"/>
    <x v="1"/>
    <x v="1"/>
    <n v="10410.722880457794"/>
  </r>
  <r>
    <x v="3"/>
    <x v="8"/>
    <x v="5"/>
    <x v="1"/>
    <x v="2"/>
    <n v="6175.1112724641143"/>
  </r>
  <r>
    <x v="3"/>
    <x v="8"/>
    <x v="5"/>
    <x v="1"/>
    <x v="3"/>
    <n v="3667.1752422864579"/>
  </r>
  <r>
    <x v="3"/>
    <x v="8"/>
    <x v="5"/>
    <x v="1"/>
    <x v="4"/>
    <n v="2183.0567931458331"/>
  </r>
  <r>
    <x v="3"/>
    <x v="8"/>
    <x v="5"/>
    <x v="1"/>
    <x v="5"/>
    <n v="1304.748889878422"/>
  </r>
  <r>
    <x v="3"/>
    <x v="8"/>
    <x v="5"/>
    <x v="1"/>
    <x v="6"/>
    <n v="784.91007829564194"/>
  </r>
  <r>
    <x v="3"/>
    <x v="8"/>
    <x v="5"/>
    <x v="1"/>
    <x v="7"/>
    <n v="477.18445521446313"/>
  </r>
  <r>
    <x v="3"/>
    <x v="8"/>
    <x v="5"/>
    <x v="1"/>
    <x v="8"/>
    <n v="294.97088149177279"/>
  </r>
  <r>
    <x v="3"/>
    <x v="8"/>
    <x v="5"/>
    <x v="1"/>
    <x v="9"/>
    <n v="187.02606665878065"/>
  </r>
  <r>
    <x v="3"/>
    <x v="8"/>
    <x v="5"/>
    <x v="1"/>
    <x v="10"/>
    <n v="123.02852432469318"/>
  </r>
  <r>
    <x v="3"/>
    <x v="8"/>
    <x v="5"/>
    <x v="1"/>
    <x v="11"/>
    <n v="85.036533952748229"/>
  </r>
  <r>
    <x v="3"/>
    <x v="8"/>
    <x v="5"/>
    <x v="1"/>
    <x v="12"/>
    <n v="62.433680371387609"/>
  </r>
  <r>
    <x v="3"/>
    <x v="8"/>
    <x v="5"/>
    <x v="1"/>
    <x v="13"/>
    <n v="48.93804875002099"/>
  </r>
  <r>
    <x v="3"/>
    <x v="8"/>
    <x v="5"/>
    <x v="1"/>
    <x v="14"/>
    <n v="40.832517482844601"/>
  </r>
  <r>
    <x v="3"/>
    <x v="8"/>
    <x v="5"/>
    <x v="1"/>
    <x v="15"/>
    <n v="35.917594213533206"/>
  </r>
  <r>
    <x v="3"/>
    <x v="8"/>
    <x v="6"/>
    <x v="0"/>
    <x v="0"/>
    <n v="22828.027168365763"/>
  </r>
  <r>
    <x v="3"/>
    <x v="8"/>
    <x v="6"/>
    <x v="0"/>
    <x v="1"/>
    <n v="13524.039744595124"/>
  </r>
  <r>
    <x v="3"/>
    <x v="8"/>
    <x v="6"/>
    <x v="0"/>
    <x v="2"/>
    <n v="8015.863754198298"/>
  </r>
  <r>
    <x v="3"/>
    <x v="8"/>
    <x v="6"/>
    <x v="0"/>
    <x v="3"/>
    <n v="4758.6602640548408"/>
  </r>
  <r>
    <x v="3"/>
    <x v="8"/>
    <x v="6"/>
    <x v="0"/>
    <x v="4"/>
    <n v="2828.9805568371839"/>
  </r>
  <r>
    <x v="3"/>
    <x v="8"/>
    <x v="6"/>
    <x v="0"/>
    <x v="5"/>
    <n v="1687.0261923474463"/>
  </r>
  <r>
    <x v="3"/>
    <x v="8"/>
    <x v="6"/>
    <x v="0"/>
    <x v="6"/>
    <n v="1011.1828186361811"/>
  </r>
  <r>
    <x v="3"/>
    <x v="8"/>
    <x v="6"/>
    <x v="0"/>
    <x v="7"/>
    <n v="611.14607223219173"/>
  </r>
  <r>
    <x v="3"/>
    <x v="8"/>
    <x v="6"/>
    <x v="0"/>
    <x v="8"/>
    <n v="374.30980783080025"/>
  </r>
  <r>
    <x v="3"/>
    <x v="8"/>
    <x v="6"/>
    <x v="0"/>
    <x v="9"/>
    <n v="234.04315727967006"/>
  </r>
  <r>
    <x v="3"/>
    <x v="8"/>
    <x v="6"/>
    <x v="0"/>
    <x v="10"/>
    <n v="150.91955856319157"/>
  </r>
  <r>
    <x v="3"/>
    <x v="8"/>
    <x v="6"/>
    <x v="0"/>
    <x v="11"/>
    <n v="101.60967235999648"/>
  </r>
  <r>
    <x v="3"/>
    <x v="8"/>
    <x v="6"/>
    <x v="0"/>
    <x v="12"/>
    <n v="72.309143318311797"/>
  </r>
  <r>
    <x v="3"/>
    <x v="8"/>
    <x v="6"/>
    <x v="0"/>
    <x v="13"/>
    <n v="54.849701401054887"/>
  </r>
  <r>
    <x v="3"/>
    <x v="8"/>
    <x v="6"/>
    <x v="0"/>
    <x v="14"/>
    <n v="44.398038420136771"/>
  </r>
  <r>
    <x v="3"/>
    <x v="8"/>
    <x v="6"/>
    <x v="0"/>
    <x v="15"/>
    <n v="38.094196517055188"/>
  </r>
  <r>
    <x v="3"/>
    <x v="8"/>
    <x v="6"/>
    <x v="1"/>
    <x v="0"/>
    <n v="17571.251667973665"/>
  </r>
  <r>
    <x v="3"/>
    <x v="8"/>
    <x v="6"/>
    <x v="1"/>
    <x v="1"/>
    <n v="10410.722880457786"/>
  </r>
  <r>
    <x v="3"/>
    <x v="8"/>
    <x v="6"/>
    <x v="1"/>
    <x v="2"/>
    <n v="6176.4573432712932"/>
  </r>
  <r>
    <x v="3"/>
    <x v="8"/>
    <x v="6"/>
    <x v="1"/>
    <x v="3"/>
    <n v="3667.9717338883388"/>
  </r>
  <r>
    <x v="3"/>
    <x v="8"/>
    <x v="6"/>
    <x v="1"/>
    <x v="4"/>
    <n v="2183.5280899516802"/>
  </r>
  <r>
    <x v="3"/>
    <x v="8"/>
    <x v="6"/>
    <x v="1"/>
    <x v="5"/>
    <n v="1305.0277637280356"/>
  </r>
  <r>
    <x v="3"/>
    <x v="8"/>
    <x v="6"/>
    <x v="1"/>
    <x v="6"/>
    <n v="785.07509240783929"/>
  </r>
  <r>
    <x v="3"/>
    <x v="8"/>
    <x v="6"/>
    <x v="1"/>
    <x v="7"/>
    <n v="477.28209670097044"/>
  </r>
  <r>
    <x v="3"/>
    <x v="8"/>
    <x v="6"/>
    <x v="1"/>
    <x v="8"/>
    <n v="295.02865751929187"/>
  </r>
  <r>
    <x v="3"/>
    <x v="8"/>
    <x v="6"/>
    <x v="1"/>
    <x v="9"/>
    <n v="187.06025365731264"/>
  </r>
  <r>
    <x v="3"/>
    <x v="8"/>
    <x v="6"/>
    <x v="1"/>
    <x v="10"/>
    <n v="123.04875331790738"/>
  </r>
  <r>
    <x v="3"/>
    <x v="8"/>
    <x v="6"/>
    <x v="1"/>
    <x v="11"/>
    <n v="85.048503771218179"/>
  </r>
  <r>
    <x v="3"/>
    <x v="8"/>
    <x v="6"/>
    <x v="1"/>
    <x v="12"/>
    <n v="62.440763104210063"/>
  </r>
  <r>
    <x v="3"/>
    <x v="8"/>
    <x v="6"/>
    <x v="1"/>
    <x v="13"/>
    <n v="48.942239716188126"/>
  </r>
  <r>
    <x v="3"/>
    <x v="8"/>
    <x v="6"/>
    <x v="1"/>
    <x v="14"/>
    <n v="40.834997344481963"/>
  </r>
  <r>
    <x v="3"/>
    <x v="8"/>
    <x v="6"/>
    <x v="1"/>
    <x v="15"/>
    <n v="35.919061587283132"/>
  </r>
  <r>
    <x v="3"/>
    <x v="8"/>
    <x v="7"/>
    <x v="0"/>
    <x v="0"/>
    <n v="22828.027168365759"/>
  </r>
  <r>
    <x v="3"/>
    <x v="8"/>
    <x v="7"/>
    <x v="0"/>
    <x v="1"/>
    <n v="13525.993252855948"/>
  </r>
  <r>
    <x v="3"/>
    <x v="8"/>
    <x v="7"/>
    <x v="0"/>
    <x v="2"/>
    <n v="8017.0196762461155"/>
  </r>
  <r>
    <x v="3"/>
    <x v="8"/>
    <x v="7"/>
    <x v="0"/>
    <x v="3"/>
    <n v="4757.1372640509544"/>
  </r>
  <r>
    <x v="3"/>
    <x v="8"/>
    <x v="7"/>
    <x v="0"/>
    <x v="4"/>
    <n v="2828.0970047102983"/>
  </r>
  <r>
    <x v="3"/>
    <x v="8"/>
    <x v="7"/>
    <x v="0"/>
    <x v="5"/>
    <n v="1686.5033804380464"/>
  </r>
  <r>
    <x v="3"/>
    <x v="8"/>
    <x v="7"/>
    <x v="0"/>
    <x v="6"/>
    <n v="1010.8734624767729"/>
  </r>
  <r>
    <x v="3"/>
    <x v="8"/>
    <x v="7"/>
    <x v="0"/>
    <x v="7"/>
    <n v="610.96302125029342"/>
  </r>
  <r>
    <x v="3"/>
    <x v="8"/>
    <x v="7"/>
    <x v="0"/>
    <x v="8"/>
    <n v="374.20149364032784"/>
  </r>
  <r>
    <x v="3"/>
    <x v="8"/>
    <x v="7"/>
    <x v="0"/>
    <x v="9"/>
    <n v="233.97906604270418"/>
  </r>
  <r>
    <x v="3"/>
    <x v="8"/>
    <x v="7"/>
    <x v="0"/>
    <x v="10"/>
    <n v="150.88163475433601"/>
  </r>
  <r>
    <x v="3"/>
    <x v="8"/>
    <x v="7"/>
    <x v="0"/>
    <x v="11"/>
    <n v="101.58723223641327"/>
  </r>
  <r>
    <x v="3"/>
    <x v="8"/>
    <x v="7"/>
    <x v="0"/>
    <x v="12"/>
    <n v="72.295865138676774"/>
  </r>
  <r>
    <x v="3"/>
    <x v="8"/>
    <x v="7"/>
    <x v="0"/>
    <x v="13"/>
    <n v="54.841844490028251"/>
  </r>
  <r>
    <x v="3"/>
    <x v="8"/>
    <x v="7"/>
    <x v="0"/>
    <x v="14"/>
    <n v="44.393389360357702"/>
  </r>
  <r>
    <x v="3"/>
    <x v="8"/>
    <x v="7"/>
    <x v="0"/>
    <x v="15"/>
    <n v="38.09144559410899"/>
  </r>
  <r>
    <x v="3"/>
    <x v="8"/>
    <x v="7"/>
    <x v="1"/>
    <x v="0"/>
    <n v="17569.251667973665"/>
  </r>
  <r>
    <x v="3"/>
    <x v="8"/>
    <x v="7"/>
    <x v="1"/>
    <x v="1"/>
    <n v="10412.225579119959"/>
  </r>
  <r>
    <x v="3"/>
    <x v="8"/>
    <x v="7"/>
    <x v="1"/>
    <x v="2"/>
    <n v="6174.4774432662416"/>
  </r>
  <r>
    <x v="3"/>
    <x v="8"/>
    <x v="7"/>
    <x v="1"/>
    <x v="3"/>
    <n v="3666.8231161233875"/>
  </r>
  <r>
    <x v="3"/>
    <x v="8"/>
    <x v="7"/>
    <x v="1"/>
    <x v="4"/>
    <n v="2182.8484344694602"/>
  </r>
  <r>
    <x v="3"/>
    <x v="8"/>
    <x v="7"/>
    <x v="1"/>
    <x v="5"/>
    <n v="1304.6256007208049"/>
  </r>
  <r>
    <x v="3"/>
    <x v="8"/>
    <x v="7"/>
    <x v="1"/>
    <x v="6"/>
    <n v="784.83712613137152"/>
  </r>
  <r>
    <x v="3"/>
    <x v="8"/>
    <x v="7"/>
    <x v="1"/>
    <x v="7"/>
    <n v="477.14128825335632"/>
  </r>
  <r>
    <x v="3"/>
    <x v="8"/>
    <x v="7"/>
    <x v="1"/>
    <x v="8"/>
    <n v="294.94533891123621"/>
  </r>
  <r>
    <x v="3"/>
    <x v="8"/>
    <x v="7"/>
    <x v="1"/>
    <x v="9"/>
    <n v="187.01095270580043"/>
  </r>
  <r>
    <x v="3"/>
    <x v="8"/>
    <x v="7"/>
    <x v="1"/>
    <x v="10"/>
    <n v="123.01958115724925"/>
  </r>
  <r>
    <x v="3"/>
    <x v="8"/>
    <x v="7"/>
    <x v="1"/>
    <x v="11"/>
    <n v="85.031242137692644"/>
  </r>
  <r>
    <x v="3"/>
    <x v="8"/>
    <x v="7"/>
    <x v="1"/>
    <x v="12"/>
    <n v="62.43054911987543"/>
  </r>
  <r>
    <x v="3"/>
    <x v="8"/>
    <x v="7"/>
    <x v="1"/>
    <x v="13"/>
    <n v="48.936195938475329"/>
  </r>
  <r>
    <x v="3"/>
    <x v="8"/>
    <x v="7"/>
    <x v="1"/>
    <x v="14"/>
    <n v="40.831421144651912"/>
  </r>
  <r>
    <x v="3"/>
    <x v="8"/>
    <x v="7"/>
    <x v="1"/>
    <x v="15"/>
    <n v="35.916945492709139"/>
  </r>
  <r>
    <x v="3"/>
    <x v="8"/>
    <x v="8"/>
    <x v="0"/>
    <x v="0"/>
    <n v="22830.027168365767"/>
  </r>
  <r>
    <x v="3"/>
    <x v="8"/>
    <x v="8"/>
    <x v="0"/>
    <x v="1"/>
    <n v="13524.003303107178"/>
  </r>
  <r>
    <x v="3"/>
    <x v="8"/>
    <x v="8"/>
    <x v="0"/>
    <x v="2"/>
    <n v="8017.3944847742505"/>
  </r>
  <r>
    <x v="3"/>
    <x v="8"/>
    <x v="8"/>
    <x v="0"/>
    <x v="3"/>
    <n v="4757.3590442451186"/>
  </r>
  <r>
    <x v="3"/>
    <x v="8"/>
    <x v="8"/>
    <x v="0"/>
    <x v="4"/>
    <n v="2828.2106042870523"/>
  </r>
  <r>
    <x v="3"/>
    <x v="8"/>
    <x v="8"/>
    <x v="0"/>
    <x v="5"/>
    <n v="1686.5705991225163"/>
  </r>
  <r>
    <x v="3"/>
    <x v="8"/>
    <x v="8"/>
    <x v="0"/>
    <x v="6"/>
    <n v="1010.9132368462818"/>
  </r>
  <r>
    <x v="3"/>
    <x v="8"/>
    <x v="8"/>
    <x v="0"/>
    <x v="7"/>
    <n v="610.98655638018033"/>
  </r>
  <r>
    <x v="3"/>
    <x v="8"/>
    <x v="8"/>
    <x v="0"/>
    <x v="8"/>
    <n v="374.21541975268701"/>
  </r>
  <r>
    <x v="3"/>
    <x v="8"/>
    <x v="8"/>
    <x v="0"/>
    <x v="9"/>
    <n v="233.98730634587528"/>
  </r>
  <r>
    <x v="3"/>
    <x v="8"/>
    <x v="8"/>
    <x v="0"/>
    <x v="10"/>
    <n v="150.88651067337219"/>
  </r>
  <r>
    <x v="3"/>
    <x v="8"/>
    <x v="8"/>
    <x v="0"/>
    <x v="11"/>
    <n v="101.59011739560628"/>
  </r>
  <r>
    <x v="3"/>
    <x v="8"/>
    <x v="8"/>
    <x v="0"/>
    <x v="12"/>
    <n v="72.297572333465524"/>
  </r>
  <r>
    <x v="3"/>
    <x v="8"/>
    <x v="8"/>
    <x v="0"/>
    <x v="13"/>
    <n v="54.842854664459459"/>
  </r>
  <r>
    <x v="3"/>
    <x v="8"/>
    <x v="8"/>
    <x v="0"/>
    <x v="14"/>
    <n v="44.393987096707527"/>
  </r>
  <r>
    <x v="3"/>
    <x v="8"/>
    <x v="8"/>
    <x v="0"/>
    <x v="15"/>
    <n v="38.091799284256815"/>
  </r>
  <r>
    <x v="3"/>
    <x v="8"/>
    <x v="8"/>
    <x v="1"/>
    <x v="0"/>
    <n v="17571.204294039333"/>
  </r>
  <r>
    <x v="3"/>
    <x v="8"/>
    <x v="8"/>
    <x v="1"/>
    <x v="1"/>
    <n v="10412.712830206527"/>
  </r>
  <r>
    <x v="3"/>
    <x v="8"/>
    <x v="8"/>
    <x v="1"/>
    <x v="2"/>
    <n v="6174.765757518654"/>
  </r>
  <r>
    <x v="3"/>
    <x v="8"/>
    <x v="8"/>
    <x v="1"/>
    <x v="3"/>
    <n v="3666.9707955731678"/>
  </r>
  <r>
    <x v="3"/>
    <x v="8"/>
    <x v="8"/>
    <x v="1"/>
    <x v="4"/>
    <n v="2182.9358187592711"/>
  </r>
  <r>
    <x v="3"/>
    <x v="8"/>
    <x v="8"/>
    <x v="1"/>
    <x v="5"/>
    <n v="1304.6773074011664"/>
  </r>
  <r>
    <x v="3"/>
    <x v="8"/>
    <x v="8"/>
    <x v="1"/>
    <x v="6"/>
    <n v="784.86772180022444"/>
  </r>
  <r>
    <x v="3"/>
    <x v="8"/>
    <x v="8"/>
    <x v="1"/>
    <x v="7"/>
    <n v="477.15939219942322"/>
  </r>
  <r>
    <x v="3"/>
    <x v="8"/>
    <x v="8"/>
    <x v="1"/>
    <x v="8"/>
    <n v="294.95605130535864"/>
  </r>
  <r>
    <x v="3"/>
    <x v="8"/>
    <x v="8"/>
    <x v="1"/>
    <x v="9"/>
    <n v="187.01729140054744"/>
  </r>
  <r>
    <x v="3"/>
    <x v="8"/>
    <x v="8"/>
    <x v="1"/>
    <x v="10"/>
    <n v="123.02333186420016"/>
  </r>
  <r>
    <x v="3"/>
    <x v="8"/>
    <x v="8"/>
    <x v="1"/>
    <x v="11"/>
    <n v="85.033461490918029"/>
  </r>
  <r>
    <x v="3"/>
    <x v="8"/>
    <x v="8"/>
    <x v="1"/>
    <x v="12"/>
    <n v="62.431862346636009"/>
  </r>
  <r>
    <x v="3"/>
    <x v="8"/>
    <x v="8"/>
    <x v="1"/>
    <x v="13"/>
    <n v="48.936972995730109"/>
  </r>
  <r>
    <x v="3"/>
    <x v="8"/>
    <x v="8"/>
    <x v="1"/>
    <x v="14"/>
    <n v="40.831880941844084"/>
  </r>
  <r>
    <x v="3"/>
    <x v="8"/>
    <x v="8"/>
    <x v="1"/>
    <x v="15"/>
    <n v="35.917217562053615"/>
  </r>
  <r>
    <x v="3"/>
    <x v="8"/>
    <x v="9"/>
    <x v="0"/>
    <x v="0"/>
    <n v="22828.027168365767"/>
  </r>
  <r>
    <x v="3"/>
    <x v="8"/>
    <x v="9"/>
    <x v="0"/>
    <x v="1"/>
    <n v="13524.003303107209"/>
  </r>
  <r>
    <x v="3"/>
    <x v="8"/>
    <x v="9"/>
    <x v="0"/>
    <x v="2"/>
    <n v="8017.3944847742532"/>
  </r>
  <r>
    <x v="3"/>
    <x v="8"/>
    <x v="9"/>
    <x v="0"/>
    <x v="3"/>
    <n v="4757.3590442451205"/>
  </r>
  <r>
    <x v="3"/>
    <x v="8"/>
    <x v="9"/>
    <x v="0"/>
    <x v="4"/>
    <n v="2828.2106042870532"/>
  </r>
  <r>
    <x v="3"/>
    <x v="8"/>
    <x v="9"/>
    <x v="0"/>
    <x v="5"/>
    <n v="1686.5705991225166"/>
  </r>
  <r>
    <x v="3"/>
    <x v="8"/>
    <x v="9"/>
    <x v="0"/>
    <x v="6"/>
    <n v="1010.9132368462818"/>
  </r>
  <r>
    <x v="3"/>
    <x v="8"/>
    <x v="9"/>
    <x v="0"/>
    <x v="7"/>
    <n v="610.98655638018033"/>
  </r>
  <r>
    <x v="3"/>
    <x v="8"/>
    <x v="9"/>
    <x v="0"/>
    <x v="8"/>
    <n v="374.21541975268701"/>
  </r>
  <r>
    <x v="3"/>
    <x v="8"/>
    <x v="9"/>
    <x v="0"/>
    <x v="9"/>
    <n v="233.98730634587528"/>
  </r>
  <r>
    <x v="3"/>
    <x v="8"/>
    <x v="9"/>
    <x v="0"/>
    <x v="10"/>
    <n v="150.88651067337219"/>
  </r>
  <r>
    <x v="3"/>
    <x v="8"/>
    <x v="9"/>
    <x v="0"/>
    <x v="11"/>
    <n v="101.59011739560628"/>
  </r>
  <r>
    <x v="3"/>
    <x v="8"/>
    <x v="9"/>
    <x v="0"/>
    <x v="12"/>
    <n v="72.297572333465524"/>
  </r>
  <r>
    <x v="3"/>
    <x v="8"/>
    <x v="9"/>
    <x v="0"/>
    <x v="13"/>
    <n v="54.842854664459459"/>
  </r>
  <r>
    <x v="3"/>
    <x v="8"/>
    <x v="9"/>
    <x v="0"/>
    <x v="14"/>
    <n v="44.393987096707527"/>
  </r>
  <r>
    <x v="3"/>
    <x v="8"/>
    <x v="9"/>
    <x v="0"/>
    <x v="15"/>
    <n v="38.091799284256815"/>
  </r>
  <r>
    <x v="3"/>
    <x v="8"/>
    <x v="9"/>
    <x v="1"/>
    <x v="0"/>
    <n v="17569.251667973665"/>
  </r>
  <r>
    <x v="3"/>
    <x v="8"/>
    <x v="9"/>
    <x v="1"/>
    <x v="1"/>
    <n v="10412.71283020653"/>
  </r>
  <r>
    <x v="3"/>
    <x v="8"/>
    <x v="9"/>
    <x v="1"/>
    <x v="2"/>
    <n v="6174.7657575186568"/>
  </r>
  <r>
    <x v="3"/>
    <x v="8"/>
    <x v="9"/>
    <x v="1"/>
    <x v="3"/>
    <n v="3666.9707955731692"/>
  </r>
  <r>
    <x v="3"/>
    <x v="8"/>
    <x v="9"/>
    <x v="1"/>
    <x v="4"/>
    <n v="2182.9358187592716"/>
  </r>
  <r>
    <x v="3"/>
    <x v="8"/>
    <x v="9"/>
    <x v="1"/>
    <x v="5"/>
    <n v="1304.6773074011664"/>
  </r>
  <r>
    <x v="3"/>
    <x v="8"/>
    <x v="9"/>
    <x v="1"/>
    <x v="6"/>
    <n v="784.86772180022444"/>
  </r>
  <r>
    <x v="3"/>
    <x v="8"/>
    <x v="9"/>
    <x v="1"/>
    <x v="7"/>
    <n v="477.15939219942322"/>
  </r>
  <r>
    <x v="3"/>
    <x v="8"/>
    <x v="9"/>
    <x v="1"/>
    <x v="8"/>
    <n v="294.95605130535864"/>
  </r>
  <r>
    <x v="3"/>
    <x v="8"/>
    <x v="9"/>
    <x v="1"/>
    <x v="9"/>
    <n v="187.01729140054744"/>
  </r>
  <r>
    <x v="3"/>
    <x v="8"/>
    <x v="9"/>
    <x v="1"/>
    <x v="10"/>
    <n v="123.02333186420016"/>
  </r>
  <r>
    <x v="3"/>
    <x v="8"/>
    <x v="9"/>
    <x v="1"/>
    <x v="11"/>
    <n v="85.033461490918029"/>
  </r>
  <r>
    <x v="3"/>
    <x v="8"/>
    <x v="9"/>
    <x v="1"/>
    <x v="12"/>
    <n v="62.431862346636017"/>
  </r>
  <r>
    <x v="3"/>
    <x v="8"/>
    <x v="9"/>
    <x v="1"/>
    <x v="13"/>
    <n v="48.936972995730102"/>
  </r>
  <r>
    <x v="3"/>
    <x v="8"/>
    <x v="9"/>
    <x v="1"/>
    <x v="14"/>
    <n v="40.831880941844084"/>
  </r>
  <r>
    <x v="3"/>
    <x v="8"/>
    <x v="9"/>
    <x v="1"/>
    <x v="15"/>
    <n v="35.917217562053615"/>
  </r>
  <r>
    <x v="3"/>
    <x v="8"/>
    <x v="10"/>
    <x v="0"/>
    <x v="0"/>
    <n v="22828.027168365767"/>
  </r>
  <r>
    <x v="3"/>
    <x v="8"/>
    <x v="10"/>
    <x v="0"/>
    <x v="1"/>
    <n v="13525.993252855935"/>
  </r>
  <r>
    <x v="3"/>
    <x v="8"/>
    <x v="10"/>
    <x v="0"/>
    <x v="2"/>
    <n v="8017.0196762461128"/>
  </r>
  <r>
    <x v="3"/>
    <x v="8"/>
    <x v="10"/>
    <x v="0"/>
    <x v="3"/>
    <n v="4757.1372640509562"/>
  </r>
  <r>
    <x v="3"/>
    <x v="8"/>
    <x v="10"/>
    <x v="0"/>
    <x v="4"/>
    <n v="2828.0793734029326"/>
  </r>
  <r>
    <x v="3"/>
    <x v="8"/>
    <x v="10"/>
    <x v="0"/>
    <x v="5"/>
    <n v="1686.4929477117944"/>
  </r>
  <r>
    <x v="3"/>
    <x v="8"/>
    <x v="10"/>
    <x v="0"/>
    <x v="6"/>
    <n v="1010.8672892659729"/>
  </r>
  <r>
    <x v="3"/>
    <x v="8"/>
    <x v="10"/>
    <x v="0"/>
    <x v="7"/>
    <n v="610.9593684628378"/>
  </r>
  <r>
    <x v="3"/>
    <x v="8"/>
    <x v="10"/>
    <x v="0"/>
    <x v="8"/>
    <n v="374.19933222763223"/>
  </r>
  <r>
    <x v="3"/>
    <x v="8"/>
    <x v="10"/>
    <x v="0"/>
    <x v="9"/>
    <n v="233.97778710028075"/>
  </r>
  <r>
    <x v="3"/>
    <x v="8"/>
    <x v="10"/>
    <x v="0"/>
    <x v="10"/>
    <n v="150.88087798367127"/>
  </r>
  <r>
    <x v="3"/>
    <x v="8"/>
    <x v="10"/>
    <x v="0"/>
    <x v="11"/>
    <n v="101.58678444312055"/>
  </r>
  <r>
    <x v="3"/>
    <x v="8"/>
    <x v="10"/>
    <x v="0"/>
    <x v="12"/>
    <n v="72.295600172231374"/>
  </r>
  <r>
    <x v="3"/>
    <x v="8"/>
    <x v="10"/>
    <x v="0"/>
    <x v="13"/>
    <n v="54.841687705149312"/>
  </r>
  <r>
    <x v="3"/>
    <x v="8"/>
    <x v="10"/>
    <x v="0"/>
    <x v="14"/>
    <n v="44.393296588239977"/>
  </r>
  <r>
    <x v="3"/>
    <x v="8"/>
    <x v="10"/>
    <x v="0"/>
    <x v="15"/>
    <n v="38.091390699364773"/>
  </r>
  <r>
    <x v="3"/>
    <x v="8"/>
    <x v="10"/>
    <x v="1"/>
    <x v="0"/>
    <n v="17569.251667973665"/>
  </r>
  <r>
    <x v="3"/>
    <x v="8"/>
    <x v="10"/>
    <x v="1"/>
    <x v="1"/>
    <n v="10412.225579119948"/>
  </r>
  <r>
    <x v="3"/>
    <x v="8"/>
    <x v="10"/>
    <x v="1"/>
    <x v="2"/>
    <n v="6174.4774432662425"/>
  </r>
  <r>
    <x v="3"/>
    <x v="8"/>
    <x v="10"/>
    <x v="1"/>
    <x v="3"/>
    <n v="3666.8001954238121"/>
  </r>
  <r>
    <x v="3"/>
    <x v="8"/>
    <x v="10"/>
    <x v="1"/>
    <x v="4"/>
    <n v="2182.8348719253327"/>
  </r>
  <r>
    <x v="3"/>
    <x v="8"/>
    <x v="10"/>
    <x v="1"/>
    <x v="5"/>
    <n v="1304.6175755467648"/>
  </r>
  <r>
    <x v="3"/>
    <x v="8"/>
    <x v="10"/>
    <x v="1"/>
    <x v="6"/>
    <n v="784.8323775076791"/>
  </r>
  <r>
    <x v="3"/>
    <x v="8"/>
    <x v="10"/>
    <x v="1"/>
    <x v="7"/>
    <n v="477.13847841685202"/>
  </r>
  <r>
    <x v="3"/>
    <x v="8"/>
    <x v="10"/>
    <x v="1"/>
    <x v="8"/>
    <n v="294.94367628608575"/>
  </r>
  <r>
    <x v="3"/>
    <x v="8"/>
    <x v="10"/>
    <x v="1"/>
    <x v="9"/>
    <n v="187.00996890393625"/>
  </r>
  <r>
    <x v="3"/>
    <x v="8"/>
    <x v="10"/>
    <x v="1"/>
    <x v="10"/>
    <n v="123.01899902596868"/>
  </r>
  <r>
    <x v="3"/>
    <x v="8"/>
    <x v="10"/>
    <x v="1"/>
    <x v="11"/>
    <n v="85.030897681313618"/>
  </r>
  <r>
    <x v="3"/>
    <x v="8"/>
    <x v="10"/>
    <x v="1"/>
    <x v="12"/>
    <n v="62.430345299532817"/>
  </r>
  <r>
    <x v="3"/>
    <x v="8"/>
    <x v="10"/>
    <x v="1"/>
    <x v="13"/>
    <n v="48.936075334722297"/>
  </r>
  <r>
    <x v="3"/>
    <x v="8"/>
    <x v="10"/>
    <x v="1"/>
    <x v="14"/>
    <n v="40.831349781484427"/>
  </r>
  <r>
    <x v="3"/>
    <x v="8"/>
    <x v="10"/>
    <x v="1"/>
    <x v="15"/>
    <n v="35.91690326598281"/>
  </r>
  <r>
    <x v="4"/>
    <x v="9"/>
    <x v="0"/>
    <x v="0"/>
    <x v="0"/>
    <n v="26.737374989121676"/>
  </r>
  <r>
    <x v="4"/>
    <x v="9"/>
    <x v="0"/>
    <x v="0"/>
    <x v="1"/>
    <n v="25.226642294825517"/>
  </r>
  <r>
    <x v="4"/>
    <x v="9"/>
    <x v="0"/>
    <x v="0"/>
    <x v="2"/>
    <n v="20.187166749421774"/>
  </r>
  <r>
    <x v="4"/>
    <x v="9"/>
    <x v="0"/>
    <x v="0"/>
    <x v="3"/>
    <n v="17.483762245130819"/>
  </r>
  <r>
    <x v="4"/>
    <x v="9"/>
    <x v="0"/>
    <x v="0"/>
    <x v="4"/>
    <n v="22.375171152437023"/>
  </r>
  <r>
    <x v="4"/>
    <x v="9"/>
    <x v="0"/>
    <x v="0"/>
    <x v="5"/>
    <n v="21.24046726302511"/>
  </r>
  <r>
    <x v="4"/>
    <x v="9"/>
    <x v="0"/>
    <x v="0"/>
    <x v="6"/>
    <n v="17.639900383686051"/>
  </r>
  <r>
    <x v="4"/>
    <x v="9"/>
    <x v="0"/>
    <x v="0"/>
    <x v="7"/>
    <n v="14.345666761368324"/>
  </r>
  <r>
    <x v="4"/>
    <x v="9"/>
    <x v="0"/>
    <x v="0"/>
    <x v="8"/>
    <n v="11.202934690849277"/>
  </r>
  <r>
    <x v="4"/>
    <x v="9"/>
    <x v="0"/>
    <x v="0"/>
    <x v="9"/>
    <n v="25.593323757829044"/>
  </r>
  <r>
    <x v="4"/>
    <x v="9"/>
    <x v="0"/>
    <x v="0"/>
    <x v="10"/>
    <n v="3.9942909064024184"/>
  </r>
  <r>
    <x v="4"/>
    <x v="9"/>
    <x v="0"/>
    <x v="0"/>
    <x v="11"/>
    <n v="7.8137922402805131"/>
  </r>
  <r>
    <x v="4"/>
    <x v="9"/>
    <x v="0"/>
    <x v="0"/>
    <x v="12"/>
    <n v="25.578257465140673"/>
  </r>
  <r>
    <x v="4"/>
    <x v="9"/>
    <x v="0"/>
    <x v="0"/>
    <x v="13"/>
    <n v="17.014995087190925"/>
  </r>
  <r>
    <x v="4"/>
    <x v="9"/>
    <x v="0"/>
    <x v="0"/>
    <x v="14"/>
    <n v="24.521529511955229"/>
  </r>
  <r>
    <x v="4"/>
    <x v="9"/>
    <x v="0"/>
    <x v="0"/>
    <x v="15"/>
    <n v="9.8065647168152346"/>
  </r>
  <r>
    <x v="4"/>
    <x v="9"/>
    <x v="0"/>
    <x v="1"/>
    <x v="0"/>
    <n v="23.369621376595255"/>
  </r>
  <r>
    <x v="4"/>
    <x v="9"/>
    <x v="0"/>
    <x v="1"/>
    <x v="1"/>
    <n v="21.434955928889167"/>
  </r>
  <r>
    <x v="4"/>
    <x v="9"/>
    <x v="0"/>
    <x v="1"/>
    <x v="2"/>
    <n v="13.857703312179462"/>
  </r>
  <r>
    <x v="4"/>
    <x v="9"/>
    <x v="0"/>
    <x v="1"/>
    <x v="3"/>
    <n v="16.958283055083363"/>
  </r>
  <r>
    <x v="4"/>
    <x v="9"/>
    <x v="0"/>
    <x v="1"/>
    <x v="4"/>
    <n v="18.156176744903661"/>
  </r>
  <r>
    <x v="4"/>
    <x v="9"/>
    <x v="0"/>
    <x v="1"/>
    <x v="5"/>
    <n v="15.767498271047435"/>
  </r>
  <r>
    <x v="4"/>
    <x v="9"/>
    <x v="0"/>
    <x v="1"/>
    <x v="6"/>
    <n v="20.330048263909372"/>
  </r>
  <r>
    <x v="4"/>
    <x v="9"/>
    <x v="0"/>
    <x v="1"/>
    <x v="7"/>
    <n v="28.827600955571267"/>
  </r>
  <r>
    <x v="4"/>
    <x v="9"/>
    <x v="0"/>
    <x v="1"/>
    <x v="8"/>
    <n v="13.814205140244603"/>
  </r>
  <r>
    <x v="4"/>
    <x v="9"/>
    <x v="0"/>
    <x v="1"/>
    <x v="9"/>
    <n v="7.9012646428326665"/>
  </r>
  <r>
    <x v="4"/>
    <x v="9"/>
    <x v="0"/>
    <x v="1"/>
    <x v="10"/>
    <n v="24.500753566582663"/>
  </r>
  <r>
    <x v="4"/>
    <x v="9"/>
    <x v="0"/>
    <x v="1"/>
    <x v="11"/>
    <n v="10.429440395170873"/>
  </r>
  <r>
    <x v="4"/>
    <x v="9"/>
    <x v="0"/>
    <x v="1"/>
    <x v="12"/>
    <n v="24.886935715054165"/>
  </r>
  <r>
    <x v="4"/>
    <x v="9"/>
    <x v="0"/>
    <x v="1"/>
    <x v="13"/>
    <n v="17.157506762262436"/>
  </r>
  <r>
    <x v="4"/>
    <x v="9"/>
    <x v="0"/>
    <x v="1"/>
    <x v="14"/>
    <n v="13.174818882283816"/>
  </r>
  <r>
    <x v="4"/>
    <x v="9"/>
    <x v="0"/>
    <x v="1"/>
    <x v="15"/>
    <n v="23.08677573837203"/>
  </r>
  <r>
    <x v="4"/>
    <x v="9"/>
    <x v="1"/>
    <x v="0"/>
    <x v="0"/>
    <n v="25.737374989121676"/>
  </r>
  <r>
    <x v="4"/>
    <x v="9"/>
    <x v="1"/>
    <x v="0"/>
    <x v="1"/>
    <n v="24.226642294825517"/>
  </r>
  <r>
    <x v="4"/>
    <x v="9"/>
    <x v="1"/>
    <x v="0"/>
    <x v="2"/>
    <n v="19.187166749421774"/>
  </r>
  <r>
    <x v="4"/>
    <x v="9"/>
    <x v="1"/>
    <x v="0"/>
    <x v="3"/>
    <n v="16.483762245130819"/>
  </r>
  <r>
    <x v="4"/>
    <x v="9"/>
    <x v="1"/>
    <x v="0"/>
    <x v="4"/>
    <n v="21.375171152437019"/>
  </r>
  <r>
    <x v="4"/>
    <x v="9"/>
    <x v="1"/>
    <x v="0"/>
    <x v="5"/>
    <n v="20.240467263025106"/>
  </r>
  <r>
    <x v="4"/>
    <x v="9"/>
    <x v="1"/>
    <x v="0"/>
    <x v="6"/>
    <n v="16.639900383686047"/>
  </r>
  <r>
    <x v="4"/>
    <x v="9"/>
    <x v="1"/>
    <x v="0"/>
    <x v="7"/>
    <n v="13.345666761368321"/>
  </r>
  <r>
    <x v="4"/>
    <x v="9"/>
    <x v="1"/>
    <x v="0"/>
    <x v="8"/>
    <n v="10.202934690849277"/>
  </r>
  <r>
    <x v="4"/>
    <x v="9"/>
    <x v="1"/>
    <x v="0"/>
    <x v="9"/>
    <n v="24.593323757829047"/>
  </r>
  <r>
    <x v="4"/>
    <x v="9"/>
    <x v="1"/>
    <x v="0"/>
    <x v="10"/>
    <n v="2.9942909064024184"/>
  </r>
  <r>
    <x v="4"/>
    <x v="9"/>
    <x v="1"/>
    <x v="0"/>
    <x v="11"/>
    <n v="6.8137922402805131"/>
  </r>
  <r>
    <x v="4"/>
    <x v="9"/>
    <x v="1"/>
    <x v="0"/>
    <x v="12"/>
    <n v="24.57825746514067"/>
  </r>
  <r>
    <x v="4"/>
    <x v="9"/>
    <x v="1"/>
    <x v="0"/>
    <x v="13"/>
    <n v="16.014995087190922"/>
  </r>
  <r>
    <x v="4"/>
    <x v="9"/>
    <x v="1"/>
    <x v="0"/>
    <x v="14"/>
    <n v="23.521529511955229"/>
  </r>
  <r>
    <x v="4"/>
    <x v="9"/>
    <x v="1"/>
    <x v="0"/>
    <x v="15"/>
    <n v="8.8065647168152346"/>
  </r>
  <r>
    <x v="4"/>
    <x v="9"/>
    <x v="1"/>
    <x v="1"/>
    <x v="0"/>
    <n v="22.369621376595255"/>
  </r>
  <r>
    <x v="4"/>
    <x v="9"/>
    <x v="1"/>
    <x v="1"/>
    <x v="1"/>
    <n v="20.434955928889167"/>
  </r>
  <r>
    <x v="4"/>
    <x v="9"/>
    <x v="1"/>
    <x v="1"/>
    <x v="2"/>
    <n v="12.85770331217946"/>
  </r>
  <r>
    <x v="4"/>
    <x v="9"/>
    <x v="1"/>
    <x v="1"/>
    <x v="3"/>
    <n v="15.958283055083362"/>
  </r>
  <r>
    <x v="4"/>
    <x v="9"/>
    <x v="1"/>
    <x v="1"/>
    <x v="4"/>
    <n v="17.156176744903664"/>
  </r>
  <r>
    <x v="4"/>
    <x v="9"/>
    <x v="1"/>
    <x v="1"/>
    <x v="5"/>
    <n v="14.767498271047433"/>
  </r>
  <r>
    <x v="4"/>
    <x v="9"/>
    <x v="1"/>
    <x v="1"/>
    <x v="6"/>
    <n v="19.330048263909372"/>
  </r>
  <r>
    <x v="4"/>
    <x v="9"/>
    <x v="1"/>
    <x v="1"/>
    <x v="7"/>
    <n v="27.827600955571267"/>
  </r>
  <r>
    <x v="4"/>
    <x v="9"/>
    <x v="1"/>
    <x v="1"/>
    <x v="8"/>
    <n v="12.814205140244598"/>
  </r>
  <r>
    <x v="4"/>
    <x v="9"/>
    <x v="1"/>
    <x v="1"/>
    <x v="9"/>
    <n v="6.9012646428326665"/>
  </r>
  <r>
    <x v="4"/>
    <x v="9"/>
    <x v="1"/>
    <x v="1"/>
    <x v="10"/>
    <n v="23.500753566582659"/>
  </r>
  <r>
    <x v="4"/>
    <x v="9"/>
    <x v="1"/>
    <x v="1"/>
    <x v="11"/>
    <n v="9.4294403951708734"/>
  </r>
  <r>
    <x v="4"/>
    <x v="9"/>
    <x v="1"/>
    <x v="1"/>
    <x v="12"/>
    <n v="23.886935715054165"/>
  </r>
  <r>
    <x v="4"/>
    <x v="9"/>
    <x v="1"/>
    <x v="1"/>
    <x v="13"/>
    <n v="16.157506762262436"/>
  </r>
  <r>
    <x v="4"/>
    <x v="9"/>
    <x v="1"/>
    <x v="1"/>
    <x v="14"/>
    <n v="12.174818882283816"/>
  </r>
  <r>
    <x v="4"/>
    <x v="9"/>
    <x v="1"/>
    <x v="1"/>
    <x v="15"/>
    <n v="22.08677573837203"/>
  </r>
  <r>
    <x v="4"/>
    <x v="9"/>
    <x v="2"/>
    <x v="0"/>
    <x v="0"/>
    <n v="26.737374989121662"/>
  </r>
  <r>
    <x v="4"/>
    <x v="9"/>
    <x v="2"/>
    <x v="0"/>
    <x v="1"/>
    <n v="24.226642294825517"/>
  </r>
  <r>
    <x v="4"/>
    <x v="9"/>
    <x v="2"/>
    <x v="0"/>
    <x v="2"/>
    <n v="20.187166749421777"/>
  </r>
  <r>
    <x v="4"/>
    <x v="9"/>
    <x v="2"/>
    <x v="0"/>
    <x v="3"/>
    <n v="16.483762245130819"/>
  </r>
  <r>
    <x v="4"/>
    <x v="9"/>
    <x v="2"/>
    <x v="0"/>
    <x v="4"/>
    <n v="22.375171152437023"/>
  </r>
  <r>
    <x v="4"/>
    <x v="9"/>
    <x v="2"/>
    <x v="0"/>
    <x v="5"/>
    <n v="20.24046726302511"/>
  </r>
  <r>
    <x v="4"/>
    <x v="9"/>
    <x v="2"/>
    <x v="0"/>
    <x v="6"/>
    <n v="16.639900383686051"/>
  </r>
  <r>
    <x v="4"/>
    <x v="9"/>
    <x v="2"/>
    <x v="0"/>
    <x v="7"/>
    <n v="13.345666761368317"/>
  </r>
  <r>
    <x v="4"/>
    <x v="9"/>
    <x v="2"/>
    <x v="0"/>
    <x v="8"/>
    <n v="10.202934690849279"/>
  </r>
  <r>
    <x v="4"/>
    <x v="9"/>
    <x v="2"/>
    <x v="0"/>
    <x v="9"/>
    <n v="24.593323757829044"/>
  </r>
  <r>
    <x v="4"/>
    <x v="9"/>
    <x v="2"/>
    <x v="0"/>
    <x v="10"/>
    <n v="2.9942909064024179"/>
  </r>
  <r>
    <x v="4"/>
    <x v="9"/>
    <x v="2"/>
    <x v="0"/>
    <x v="11"/>
    <n v="6.8137922402805131"/>
  </r>
  <r>
    <x v="4"/>
    <x v="9"/>
    <x v="2"/>
    <x v="0"/>
    <x v="12"/>
    <n v="26.57825746514067"/>
  </r>
  <r>
    <x v="4"/>
    <x v="9"/>
    <x v="2"/>
    <x v="0"/>
    <x v="13"/>
    <n v="17.014995087190925"/>
  </r>
  <r>
    <x v="4"/>
    <x v="9"/>
    <x v="2"/>
    <x v="0"/>
    <x v="14"/>
    <n v="23.521529511955229"/>
  </r>
  <r>
    <x v="4"/>
    <x v="9"/>
    <x v="2"/>
    <x v="0"/>
    <x v="15"/>
    <n v="8.8065647168152363"/>
  </r>
  <r>
    <x v="4"/>
    <x v="9"/>
    <x v="2"/>
    <x v="1"/>
    <x v="0"/>
    <n v="22.369621376595259"/>
  </r>
  <r>
    <x v="4"/>
    <x v="9"/>
    <x v="2"/>
    <x v="1"/>
    <x v="1"/>
    <n v="21.434955928889167"/>
  </r>
  <r>
    <x v="4"/>
    <x v="9"/>
    <x v="2"/>
    <x v="1"/>
    <x v="2"/>
    <n v="12.857703312179463"/>
  </r>
  <r>
    <x v="4"/>
    <x v="9"/>
    <x v="2"/>
    <x v="1"/>
    <x v="3"/>
    <n v="15.958283055083358"/>
  </r>
  <r>
    <x v="4"/>
    <x v="9"/>
    <x v="2"/>
    <x v="1"/>
    <x v="4"/>
    <n v="17.156176744903661"/>
  </r>
  <r>
    <x v="4"/>
    <x v="9"/>
    <x v="2"/>
    <x v="1"/>
    <x v="5"/>
    <n v="14.767498271047435"/>
  </r>
  <r>
    <x v="4"/>
    <x v="9"/>
    <x v="2"/>
    <x v="1"/>
    <x v="6"/>
    <n v="19.330048263909365"/>
  </r>
  <r>
    <x v="4"/>
    <x v="9"/>
    <x v="2"/>
    <x v="1"/>
    <x v="7"/>
    <n v="27.827600955571267"/>
  </r>
  <r>
    <x v="4"/>
    <x v="9"/>
    <x v="2"/>
    <x v="1"/>
    <x v="8"/>
    <n v="12.814205140244603"/>
  </r>
  <r>
    <x v="4"/>
    <x v="9"/>
    <x v="2"/>
    <x v="1"/>
    <x v="9"/>
    <n v="6.9012646428326665"/>
  </r>
  <r>
    <x v="4"/>
    <x v="9"/>
    <x v="2"/>
    <x v="1"/>
    <x v="10"/>
    <n v="23.500753566582663"/>
  </r>
  <r>
    <x v="4"/>
    <x v="9"/>
    <x v="2"/>
    <x v="1"/>
    <x v="11"/>
    <n v="9.4294403951708734"/>
  </r>
  <r>
    <x v="4"/>
    <x v="9"/>
    <x v="2"/>
    <x v="1"/>
    <x v="12"/>
    <n v="23.886935715054168"/>
  </r>
  <r>
    <x v="4"/>
    <x v="9"/>
    <x v="2"/>
    <x v="1"/>
    <x v="13"/>
    <n v="17.157506762262436"/>
  </r>
  <r>
    <x v="4"/>
    <x v="9"/>
    <x v="2"/>
    <x v="1"/>
    <x v="14"/>
    <n v="13.174818882283816"/>
  </r>
  <r>
    <x v="4"/>
    <x v="9"/>
    <x v="2"/>
    <x v="1"/>
    <x v="15"/>
    <n v="22.086775738372026"/>
  </r>
  <r>
    <x v="4"/>
    <x v="9"/>
    <x v="3"/>
    <x v="0"/>
    <x v="0"/>
    <n v="25.737374989121665"/>
  </r>
  <r>
    <x v="4"/>
    <x v="9"/>
    <x v="3"/>
    <x v="0"/>
    <x v="1"/>
    <n v="24.226642294825513"/>
  </r>
  <r>
    <x v="4"/>
    <x v="9"/>
    <x v="3"/>
    <x v="0"/>
    <x v="2"/>
    <n v="19.187166749421777"/>
  </r>
  <r>
    <x v="4"/>
    <x v="9"/>
    <x v="3"/>
    <x v="0"/>
    <x v="3"/>
    <n v="16.483762245130819"/>
  </r>
  <r>
    <x v="4"/>
    <x v="9"/>
    <x v="3"/>
    <x v="0"/>
    <x v="4"/>
    <n v="21.375171152437023"/>
  </r>
  <r>
    <x v="4"/>
    <x v="9"/>
    <x v="3"/>
    <x v="0"/>
    <x v="5"/>
    <n v="20.24046726302511"/>
  </r>
  <r>
    <x v="4"/>
    <x v="9"/>
    <x v="3"/>
    <x v="0"/>
    <x v="6"/>
    <n v="16.639900383686047"/>
  </r>
  <r>
    <x v="4"/>
    <x v="9"/>
    <x v="3"/>
    <x v="0"/>
    <x v="7"/>
    <n v="13.345666761368323"/>
  </r>
  <r>
    <x v="4"/>
    <x v="9"/>
    <x v="3"/>
    <x v="0"/>
    <x v="8"/>
    <n v="10.202934690849277"/>
  </r>
  <r>
    <x v="4"/>
    <x v="9"/>
    <x v="3"/>
    <x v="0"/>
    <x v="9"/>
    <n v="24.593323757829044"/>
  </r>
  <r>
    <x v="4"/>
    <x v="9"/>
    <x v="3"/>
    <x v="0"/>
    <x v="10"/>
    <n v="2.9942909064024166"/>
  </r>
  <r>
    <x v="4"/>
    <x v="9"/>
    <x v="3"/>
    <x v="0"/>
    <x v="11"/>
    <n v="6.8137922402805131"/>
  </r>
  <r>
    <x v="4"/>
    <x v="9"/>
    <x v="3"/>
    <x v="0"/>
    <x v="12"/>
    <n v="24.57825746514067"/>
  </r>
  <r>
    <x v="4"/>
    <x v="9"/>
    <x v="3"/>
    <x v="0"/>
    <x v="13"/>
    <n v="16.014995087190925"/>
  </r>
  <r>
    <x v="4"/>
    <x v="9"/>
    <x v="3"/>
    <x v="0"/>
    <x v="14"/>
    <n v="23.521529511955229"/>
  </r>
  <r>
    <x v="4"/>
    <x v="9"/>
    <x v="3"/>
    <x v="0"/>
    <x v="15"/>
    <n v="8.8065647168152363"/>
  </r>
  <r>
    <x v="4"/>
    <x v="9"/>
    <x v="3"/>
    <x v="1"/>
    <x v="0"/>
    <n v="22.369621376595255"/>
  </r>
  <r>
    <x v="4"/>
    <x v="9"/>
    <x v="3"/>
    <x v="1"/>
    <x v="1"/>
    <n v="20.434955928889167"/>
  </r>
  <r>
    <x v="4"/>
    <x v="9"/>
    <x v="3"/>
    <x v="1"/>
    <x v="2"/>
    <n v="12.85770331217946"/>
  </r>
  <r>
    <x v="4"/>
    <x v="9"/>
    <x v="3"/>
    <x v="1"/>
    <x v="3"/>
    <n v="15.958283055083362"/>
  </r>
  <r>
    <x v="4"/>
    <x v="9"/>
    <x v="3"/>
    <x v="1"/>
    <x v="4"/>
    <n v="17.156176744903661"/>
  </r>
  <r>
    <x v="4"/>
    <x v="9"/>
    <x v="3"/>
    <x v="1"/>
    <x v="5"/>
    <n v="14.767498271047437"/>
  </r>
  <r>
    <x v="4"/>
    <x v="9"/>
    <x v="3"/>
    <x v="1"/>
    <x v="6"/>
    <n v="19.330048263909372"/>
  </r>
  <r>
    <x v="4"/>
    <x v="9"/>
    <x v="3"/>
    <x v="1"/>
    <x v="7"/>
    <n v="27.827600955571263"/>
  </r>
  <r>
    <x v="4"/>
    <x v="9"/>
    <x v="3"/>
    <x v="1"/>
    <x v="8"/>
    <n v="12.814205140244601"/>
  </r>
  <r>
    <x v="4"/>
    <x v="9"/>
    <x v="3"/>
    <x v="1"/>
    <x v="9"/>
    <n v="6.9012646428326674"/>
  </r>
  <r>
    <x v="4"/>
    <x v="9"/>
    <x v="3"/>
    <x v="1"/>
    <x v="10"/>
    <n v="23.500753566582663"/>
  </r>
  <r>
    <x v="4"/>
    <x v="9"/>
    <x v="3"/>
    <x v="1"/>
    <x v="11"/>
    <n v="9.4294403951708716"/>
  </r>
  <r>
    <x v="4"/>
    <x v="9"/>
    <x v="3"/>
    <x v="1"/>
    <x v="12"/>
    <n v="23.886935715054165"/>
  </r>
  <r>
    <x v="4"/>
    <x v="9"/>
    <x v="3"/>
    <x v="1"/>
    <x v="13"/>
    <n v="16.157506762262436"/>
  </r>
  <r>
    <x v="4"/>
    <x v="9"/>
    <x v="3"/>
    <x v="1"/>
    <x v="14"/>
    <n v="12.174818882283816"/>
  </r>
  <r>
    <x v="4"/>
    <x v="9"/>
    <x v="3"/>
    <x v="1"/>
    <x v="15"/>
    <n v="22.08677573837203"/>
  </r>
  <r>
    <x v="4"/>
    <x v="9"/>
    <x v="4"/>
    <x v="0"/>
    <x v="0"/>
    <n v="26.737374989121665"/>
  </r>
  <r>
    <x v="4"/>
    <x v="9"/>
    <x v="4"/>
    <x v="0"/>
    <x v="1"/>
    <n v="25.226642294825513"/>
  </r>
  <r>
    <x v="4"/>
    <x v="9"/>
    <x v="4"/>
    <x v="0"/>
    <x v="2"/>
    <n v="20.187166749421777"/>
  </r>
  <r>
    <x v="4"/>
    <x v="9"/>
    <x v="4"/>
    <x v="0"/>
    <x v="3"/>
    <n v="17.483762245130819"/>
  </r>
  <r>
    <x v="4"/>
    <x v="9"/>
    <x v="4"/>
    <x v="0"/>
    <x v="4"/>
    <n v="22.375171152437023"/>
  </r>
  <r>
    <x v="4"/>
    <x v="9"/>
    <x v="4"/>
    <x v="0"/>
    <x v="5"/>
    <n v="21.24046726302511"/>
  </r>
  <r>
    <x v="4"/>
    <x v="9"/>
    <x v="4"/>
    <x v="0"/>
    <x v="6"/>
    <n v="17.639900383686047"/>
  </r>
  <r>
    <x v="4"/>
    <x v="9"/>
    <x v="4"/>
    <x v="0"/>
    <x v="7"/>
    <n v="14.34566676136833"/>
  </r>
  <r>
    <x v="4"/>
    <x v="9"/>
    <x v="4"/>
    <x v="0"/>
    <x v="8"/>
    <n v="11.202934690849277"/>
  </r>
  <r>
    <x v="4"/>
    <x v="9"/>
    <x v="4"/>
    <x v="0"/>
    <x v="9"/>
    <n v="25.593323757829044"/>
  </r>
  <r>
    <x v="4"/>
    <x v="9"/>
    <x v="4"/>
    <x v="0"/>
    <x v="10"/>
    <n v="3.9942909064024175"/>
  </r>
  <r>
    <x v="4"/>
    <x v="9"/>
    <x v="4"/>
    <x v="0"/>
    <x v="11"/>
    <n v="7.8137922402805131"/>
  </r>
  <r>
    <x v="4"/>
    <x v="9"/>
    <x v="4"/>
    <x v="0"/>
    <x v="12"/>
    <n v="25.57825746514067"/>
  </r>
  <r>
    <x v="4"/>
    <x v="9"/>
    <x v="4"/>
    <x v="0"/>
    <x v="13"/>
    <n v="17.014995087190925"/>
  </r>
  <r>
    <x v="4"/>
    <x v="9"/>
    <x v="4"/>
    <x v="0"/>
    <x v="14"/>
    <n v="24.521529511955229"/>
  </r>
  <r>
    <x v="4"/>
    <x v="9"/>
    <x v="4"/>
    <x v="0"/>
    <x v="15"/>
    <n v="9.8065647168152381"/>
  </r>
  <r>
    <x v="4"/>
    <x v="9"/>
    <x v="4"/>
    <x v="1"/>
    <x v="0"/>
    <n v="23.369621376595255"/>
  </r>
  <r>
    <x v="4"/>
    <x v="9"/>
    <x v="4"/>
    <x v="1"/>
    <x v="1"/>
    <n v="21.434955928889167"/>
  </r>
  <r>
    <x v="4"/>
    <x v="9"/>
    <x v="4"/>
    <x v="1"/>
    <x v="2"/>
    <n v="13.85770331217946"/>
  </r>
  <r>
    <x v="4"/>
    <x v="9"/>
    <x v="4"/>
    <x v="1"/>
    <x v="3"/>
    <n v="16.95828305508336"/>
  </r>
  <r>
    <x v="4"/>
    <x v="9"/>
    <x v="4"/>
    <x v="1"/>
    <x v="4"/>
    <n v="18.156176744903661"/>
  </r>
  <r>
    <x v="4"/>
    <x v="9"/>
    <x v="4"/>
    <x v="1"/>
    <x v="5"/>
    <n v="15.767498271047439"/>
  </r>
  <r>
    <x v="4"/>
    <x v="9"/>
    <x v="4"/>
    <x v="1"/>
    <x v="6"/>
    <n v="20.330048263909372"/>
  </r>
  <r>
    <x v="4"/>
    <x v="9"/>
    <x v="4"/>
    <x v="1"/>
    <x v="7"/>
    <n v="28.827600955571267"/>
  </r>
  <r>
    <x v="4"/>
    <x v="9"/>
    <x v="4"/>
    <x v="1"/>
    <x v="8"/>
    <n v="13.814205140244599"/>
  </r>
  <r>
    <x v="4"/>
    <x v="9"/>
    <x v="4"/>
    <x v="1"/>
    <x v="9"/>
    <n v="7.9012646428326692"/>
  </r>
  <r>
    <x v="4"/>
    <x v="9"/>
    <x v="4"/>
    <x v="1"/>
    <x v="10"/>
    <n v="24.500753566582663"/>
  </r>
  <r>
    <x v="4"/>
    <x v="9"/>
    <x v="4"/>
    <x v="1"/>
    <x v="11"/>
    <n v="10.42944039517087"/>
  </r>
  <r>
    <x v="4"/>
    <x v="9"/>
    <x v="4"/>
    <x v="1"/>
    <x v="12"/>
    <n v="24.886935715054165"/>
  </r>
  <r>
    <x v="4"/>
    <x v="9"/>
    <x v="4"/>
    <x v="1"/>
    <x v="13"/>
    <n v="17.157506762262436"/>
  </r>
  <r>
    <x v="4"/>
    <x v="9"/>
    <x v="4"/>
    <x v="1"/>
    <x v="14"/>
    <n v="13.174818882283816"/>
  </r>
  <r>
    <x v="4"/>
    <x v="9"/>
    <x v="4"/>
    <x v="1"/>
    <x v="15"/>
    <n v="23.08677573837203"/>
  </r>
  <r>
    <x v="4"/>
    <x v="9"/>
    <x v="5"/>
    <x v="0"/>
    <x v="0"/>
    <n v="25.737374989121662"/>
  </r>
  <r>
    <x v="4"/>
    <x v="9"/>
    <x v="5"/>
    <x v="0"/>
    <x v="1"/>
    <n v="24.226642294825517"/>
  </r>
  <r>
    <x v="4"/>
    <x v="9"/>
    <x v="5"/>
    <x v="0"/>
    <x v="2"/>
    <n v="19.187166749421777"/>
  </r>
  <r>
    <x v="4"/>
    <x v="9"/>
    <x v="5"/>
    <x v="0"/>
    <x v="3"/>
    <n v="16.483762245130819"/>
  </r>
  <r>
    <x v="4"/>
    <x v="9"/>
    <x v="5"/>
    <x v="0"/>
    <x v="4"/>
    <n v="21.375171152437023"/>
  </r>
  <r>
    <x v="4"/>
    <x v="9"/>
    <x v="5"/>
    <x v="0"/>
    <x v="5"/>
    <n v="20.24046726302511"/>
  </r>
  <r>
    <x v="4"/>
    <x v="9"/>
    <x v="5"/>
    <x v="0"/>
    <x v="6"/>
    <n v="16.639900383686051"/>
  </r>
  <r>
    <x v="4"/>
    <x v="9"/>
    <x v="5"/>
    <x v="0"/>
    <x v="7"/>
    <n v="13.34566676136831"/>
  </r>
  <r>
    <x v="4"/>
    <x v="9"/>
    <x v="5"/>
    <x v="0"/>
    <x v="8"/>
    <n v="10.202934690849277"/>
  </r>
  <r>
    <x v="4"/>
    <x v="9"/>
    <x v="5"/>
    <x v="0"/>
    <x v="9"/>
    <n v="24.593323757829044"/>
  </r>
  <r>
    <x v="4"/>
    <x v="9"/>
    <x v="5"/>
    <x v="0"/>
    <x v="10"/>
    <n v="2.9942909064024188"/>
  </r>
  <r>
    <x v="4"/>
    <x v="9"/>
    <x v="5"/>
    <x v="0"/>
    <x v="11"/>
    <n v="6.8137922402805131"/>
  </r>
  <r>
    <x v="4"/>
    <x v="9"/>
    <x v="5"/>
    <x v="0"/>
    <x v="12"/>
    <n v="25.57825746514067"/>
  </r>
  <r>
    <x v="4"/>
    <x v="9"/>
    <x v="5"/>
    <x v="0"/>
    <x v="13"/>
    <n v="16.014995087190925"/>
  </r>
  <r>
    <x v="4"/>
    <x v="9"/>
    <x v="5"/>
    <x v="0"/>
    <x v="14"/>
    <n v="23.521529511955229"/>
  </r>
  <r>
    <x v="4"/>
    <x v="9"/>
    <x v="5"/>
    <x v="0"/>
    <x v="15"/>
    <n v="8.8065647168152381"/>
  </r>
  <r>
    <x v="4"/>
    <x v="9"/>
    <x v="5"/>
    <x v="1"/>
    <x v="0"/>
    <n v="22.369621376595255"/>
  </r>
  <r>
    <x v="4"/>
    <x v="9"/>
    <x v="5"/>
    <x v="1"/>
    <x v="1"/>
    <n v="21.434955928889167"/>
  </r>
  <r>
    <x v="4"/>
    <x v="9"/>
    <x v="5"/>
    <x v="1"/>
    <x v="2"/>
    <n v="12.85770331217946"/>
  </r>
  <r>
    <x v="4"/>
    <x v="9"/>
    <x v="5"/>
    <x v="1"/>
    <x v="3"/>
    <n v="15.95828305508336"/>
  </r>
  <r>
    <x v="4"/>
    <x v="9"/>
    <x v="5"/>
    <x v="1"/>
    <x v="4"/>
    <n v="17.156176744903661"/>
  </r>
  <r>
    <x v="4"/>
    <x v="9"/>
    <x v="5"/>
    <x v="1"/>
    <x v="5"/>
    <n v="14.767498271047433"/>
  </r>
  <r>
    <x v="4"/>
    <x v="9"/>
    <x v="5"/>
    <x v="1"/>
    <x v="6"/>
    <n v="19.330048263909372"/>
  </r>
  <r>
    <x v="4"/>
    <x v="9"/>
    <x v="5"/>
    <x v="1"/>
    <x v="7"/>
    <n v="27.827600955571263"/>
  </r>
  <r>
    <x v="4"/>
    <x v="9"/>
    <x v="5"/>
    <x v="1"/>
    <x v="8"/>
    <n v="12.814205140244603"/>
  </r>
  <r>
    <x v="4"/>
    <x v="9"/>
    <x v="5"/>
    <x v="1"/>
    <x v="9"/>
    <n v="6.9012646428326692"/>
  </r>
  <r>
    <x v="4"/>
    <x v="9"/>
    <x v="5"/>
    <x v="1"/>
    <x v="10"/>
    <n v="23.500753566582663"/>
  </r>
  <r>
    <x v="4"/>
    <x v="9"/>
    <x v="5"/>
    <x v="1"/>
    <x v="11"/>
    <n v="9.4294403951708752"/>
  </r>
  <r>
    <x v="4"/>
    <x v="9"/>
    <x v="5"/>
    <x v="1"/>
    <x v="12"/>
    <n v="23.886935715054165"/>
  </r>
  <r>
    <x v="4"/>
    <x v="9"/>
    <x v="5"/>
    <x v="1"/>
    <x v="13"/>
    <n v="16.157506762262436"/>
  </r>
  <r>
    <x v="4"/>
    <x v="9"/>
    <x v="5"/>
    <x v="1"/>
    <x v="14"/>
    <n v="12.174818882283816"/>
  </r>
  <r>
    <x v="4"/>
    <x v="9"/>
    <x v="5"/>
    <x v="1"/>
    <x v="15"/>
    <n v="22.086775738372026"/>
  </r>
  <r>
    <x v="4"/>
    <x v="9"/>
    <x v="6"/>
    <x v="0"/>
    <x v="0"/>
    <n v="26.737374989121676"/>
  </r>
  <r>
    <x v="4"/>
    <x v="9"/>
    <x v="6"/>
    <x v="0"/>
    <x v="1"/>
    <n v="25.226642294825517"/>
  </r>
  <r>
    <x v="4"/>
    <x v="9"/>
    <x v="6"/>
    <x v="0"/>
    <x v="2"/>
    <n v="20.187166749421774"/>
  </r>
  <r>
    <x v="4"/>
    <x v="9"/>
    <x v="6"/>
    <x v="0"/>
    <x v="3"/>
    <n v="17.483762245130819"/>
  </r>
  <r>
    <x v="4"/>
    <x v="9"/>
    <x v="6"/>
    <x v="0"/>
    <x v="4"/>
    <n v="22.375171152437019"/>
  </r>
  <r>
    <x v="4"/>
    <x v="9"/>
    <x v="6"/>
    <x v="0"/>
    <x v="5"/>
    <n v="21.240467263025106"/>
  </r>
  <r>
    <x v="4"/>
    <x v="9"/>
    <x v="6"/>
    <x v="0"/>
    <x v="6"/>
    <n v="17.639900383686047"/>
  </r>
  <r>
    <x v="4"/>
    <x v="9"/>
    <x v="6"/>
    <x v="0"/>
    <x v="7"/>
    <n v="14.345666761368319"/>
  </r>
  <r>
    <x v="4"/>
    <x v="9"/>
    <x v="6"/>
    <x v="0"/>
    <x v="8"/>
    <n v="11.202934690849277"/>
  </r>
  <r>
    <x v="4"/>
    <x v="9"/>
    <x v="6"/>
    <x v="0"/>
    <x v="9"/>
    <n v="25.593323757829047"/>
  </r>
  <r>
    <x v="4"/>
    <x v="9"/>
    <x v="6"/>
    <x v="0"/>
    <x v="10"/>
    <n v="3.9942909064024179"/>
  </r>
  <r>
    <x v="4"/>
    <x v="9"/>
    <x v="6"/>
    <x v="0"/>
    <x v="11"/>
    <n v="7.8137922402805131"/>
  </r>
  <r>
    <x v="4"/>
    <x v="9"/>
    <x v="6"/>
    <x v="0"/>
    <x v="12"/>
    <n v="25.57825746514067"/>
  </r>
  <r>
    <x v="4"/>
    <x v="9"/>
    <x v="6"/>
    <x v="0"/>
    <x v="13"/>
    <n v="17.014995087190922"/>
  </r>
  <r>
    <x v="4"/>
    <x v="9"/>
    <x v="6"/>
    <x v="0"/>
    <x v="14"/>
    <n v="24.521529511955229"/>
  </r>
  <r>
    <x v="4"/>
    <x v="9"/>
    <x v="6"/>
    <x v="0"/>
    <x v="15"/>
    <n v="9.8065647168152346"/>
  </r>
  <r>
    <x v="4"/>
    <x v="9"/>
    <x v="6"/>
    <x v="1"/>
    <x v="0"/>
    <n v="23.369621376595255"/>
  </r>
  <r>
    <x v="4"/>
    <x v="9"/>
    <x v="6"/>
    <x v="1"/>
    <x v="1"/>
    <n v="21.434955928889163"/>
  </r>
  <r>
    <x v="4"/>
    <x v="9"/>
    <x v="6"/>
    <x v="1"/>
    <x v="2"/>
    <n v="13.85770331217946"/>
  </r>
  <r>
    <x v="4"/>
    <x v="9"/>
    <x v="6"/>
    <x v="1"/>
    <x v="3"/>
    <n v="16.95828305508336"/>
  </r>
  <r>
    <x v="4"/>
    <x v="9"/>
    <x v="6"/>
    <x v="1"/>
    <x v="4"/>
    <n v="18.156176744903664"/>
  </r>
  <r>
    <x v="4"/>
    <x v="9"/>
    <x v="6"/>
    <x v="1"/>
    <x v="5"/>
    <n v="15.767498271047433"/>
  </r>
  <r>
    <x v="4"/>
    <x v="9"/>
    <x v="6"/>
    <x v="1"/>
    <x v="6"/>
    <n v="20.330048263909369"/>
  </r>
  <r>
    <x v="4"/>
    <x v="9"/>
    <x v="6"/>
    <x v="1"/>
    <x v="7"/>
    <n v="28.827600955571267"/>
  </r>
  <r>
    <x v="4"/>
    <x v="9"/>
    <x v="6"/>
    <x v="1"/>
    <x v="8"/>
    <n v="13.814205140244598"/>
  </r>
  <r>
    <x v="4"/>
    <x v="9"/>
    <x v="6"/>
    <x v="1"/>
    <x v="9"/>
    <n v="7.9012646428326665"/>
  </r>
  <r>
    <x v="4"/>
    <x v="9"/>
    <x v="6"/>
    <x v="1"/>
    <x v="10"/>
    <n v="24.500753566582659"/>
  </r>
  <r>
    <x v="4"/>
    <x v="9"/>
    <x v="6"/>
    <x v="1"/>
    <x v="11"/>
    <n v="10.429440395170875"/>
  </r>
  <r>
    <x v="4"/>
    <x v="9"/>
    <x v="6"/>
    <x v="1"/>
    <x v="12"/>
    <n v="24.886935715054165"/>
  </r>
  <r>
    <x v="4"/>
    <x v="9"/>
    <x v="6"/>
    <x v="1"/>
    <x v="13"/>
    <n v="17.157506762262436"/>
  </r>
  <r>
    <x v="4"/>
    <x v="9"/>
    <x v="6"/>
    <x v="1"/>
    <x v="14"/>
    <n v="13.174818882283816"/>
  </r>
  <r>
    <x v="4"/>
    <x v="9"/>
    <x v="6"/>
    <x v="1"/>
    <x v="15"/>
    <n v="23.08677573837203"/>
  </r>
  <r>
    <x v="4"/>
    <x v="9"/>
    <x v="7"/>
    <x v="0"/>
    <x v="0"/>
    <n v="26.737374989121676"/>
  </r>
  <r>
    <x v="4"/>
    <x v="9"/>
    <x v="7"/>
    <x v="0"/>
    <x v="1"/>
    <n v="25.226642294825517"/>
  </r>
  <r>
    <x v="4"/>
    <x v="9"/>
    <x v="7"/>
    <x v="0"/>
    <x v="2"/>
    <n v="20.187166749421774"/>
  </r>
  <r>
    <x v="4"/>
    <x v="9"/>
    <x v="7"/>
    <x v="0"/>
    <x v="3"/>
    <n v="17.483762245130819"/>
  </r>
  <r>
    <x v="4"/>
    <x v="9"/>
    <x v="7"/>
    <x v="0"/>
    <x v="4"/>
    <n v="22.375171152437019"/>
  </r>
  <r>
    <x v="4"/>
    <x v="9"/>
    <x v="7"/>
    <x v="0"/>
    <x v="5"/>
    <n v="21.24046726302511"/>
  </r>
  <r>
    <x v="4"/>
    <x v="9"/>
    <x v="7"/>
    <x v="0"/>
    <x v="6"/>
    <n v="17.639900383686047"/>
  </r>
  <r>
    <x v="4"/>
    <x v="9"/>
    <x v="7"/>
    <x v="0"/>
    <x v="7"/>
    <n v="14.345666761368321"/>
  </r>
  <r>
    <x v="4"/>
    <x v="9"/>
    <x v="7"/>
    <x v="0"/>
    <x v="8"/>
    <n v="11.202934690849277"/>
  </r>
  <r>
    <x v="4"/>
    <x v="9"/>
    <x v="7"/>
    <x v="0"/>
    <x v="9"/>
    <n v="25.593323757829047"/>
  </r>
  <r>
    <x v="4"/>
    <x v="9"/>
    <x v="7"/>
    <x v="0"/>
    <x v="10"/>
    <n v="3.994290906402413"/>
  </r>
  <r>
    <x v="4"/>
    <x v="9"/>
    <x v="7"/>
    <x v="0"/>
    <x v="11"/>
    <n v="7.813792240280514"/>
  </r>
  <r>
    <x v="4"/>
    <x v="9"/>
    <x v="7"/>
    <x v="0"/>
    <x v="12"/>
    <n v="25.57825746514067"/>
  </r>
  <r>
    <x v="4"/>
    <x v="9"/>
    <x v="7"/>
    <x v="0"/>
    <x v="13"/>
    <n v="17.014995087190922"/>
  </r>
  <r>
    <x v="4"/>
    <x v="9"/>
    <x v="7"/>
    <x v="0"/>
    <x v="14"/>
    <n v="24.521529511955229"/>
  </r>
  <r>
    <x v="4"/>
    <x v="9"/>
    <x v="7"/>
    <x v="0"/>
    <x v="15"/>
    <n v="9.8065647168152346"/>
  </r>
  <r>
    <x v="4"/>
    <x v="9"/>
    <x v="7"/>
    <x v="1"/>
    <x v="0"/>
    <n v="23.369621376595255"/>
  </r>
  <r>
    <x v="4"/>
    <x v="9"/>
    <x v="7"/>
    <x v="1"/>
    <x v="1"/>
    <n v="21.434955928889167"/>
  </r>
  <r>
    <x v="4"/>
    <x v="9"/>
    <x v="7"/>
    <x v="1"/>
    <x v="2"/>
    <n v="13.85770331217946"/>
  </r>
  <r>
    <x v="4"/>
    <x v="9"/>
    <x v="7"/>
    <x v="1"/>
    <x v="3"/>
    <n v="16.958283055083363"/>
  </r>
  <r>
    <x v="4"/>
    <x v="9"/>
    <x v="7"/>
    <x v="1"/>
    <x v="4"/>
    <n v="18.156176744903661"/>
  </r>
  <r>
    <x v="4"/>
    <x v="9"/>
    <x v="7"/>
    <x v="1"/>
    <x v="5"/>
    <n v="15.767498271047431"/>
  </r>
  <r>
    <x v="4"/>
    <x v="9"/>
    <x v="7"/>
    <x v="1"/>
    <x v="6"/>
    <n v="20.330048263909372"/>
  </r>
  <r>
    <x v="4"/>
    <x v="9"/>
    <x v="7"/>
    <x v="1"/>
    <x v="7"/>
    <n v="28.827600955571267"/>
  </r>
  <r>
    <x v="4"/>
    <x v="9"/>
    <x v="7"/>
    <x v="1"/>
    <x v="8"/>
    <n v="13.814205140244596"/>
  </r>
  <r>
    <x v="4"/>
    <x v="9"/>
    <x v="7"/>
    <x v="1"/>
    <x v="9"/>
    <n v="7.9012646428326683"/>
  </r>
  <r>
    <x v="4"/>
    <x v="9"/>
    <x v="7"/>
    <x v="1"/>
    <x v="10"/>
    <n v="24.500753566582659"/>
  </r>
  <r>
    <x v="4"/>
    <x v="9"/>
    <x v="7"/>
    <x v="1"/>
    <x v="11"/>
    <n v="10.429440395170873"/>
  </r>
  <r>
    <x v="4"/>
    <x v="9"/>
    <x v="7"/>
    <x v="1"/>
    <x v="12"/>
    <n v="24.886935715054165"/>
  </r>
  <r>
    <x v="4"/>
    <x v="9"/>
    <x v="7"/>
    <x v="1"/>
    <x v="13"/>
    <n v="17.157506762262436"/>
  </r>
  <r>
    <x v="4"/>
    <x v="9"/>
    <x v="7"/>
    <x v="1"/>
    <x v="14"/>
    <n v="13.174818882283816"/>
  </r>
  <r>
    <x v="4"/>
    <x v="9"/>
    <x v="7"/>
    <x v="1"/>
    <x v="15"/>
    <n v="23.08677573837203"/>
  </r>
  <r>
    <x v="4"/>
    <x v="9"/>
    <x v="8"/>
    <x v="0"/>
    <x v="0"/>
    <n v="26.737374989121662"/>
  </r>
  <r>
    <x v="4"/>
    <x v="9"/>
    <x v="8"/>
    <x v="0"/>
    <x v="1"/>
    <n v="25.226642294825517"/>
  </r>
  <r>
    <x v="4"/>
    <x v="9"/>
    <x v="8"/>
    <x v="0"/>
    <x v="2"/>
    <n v="20.187166749421781"/>
  </r>
  <r>
    <x v="4"/>
    <x v="9"/>
    <x v="8"/>
    <x v="0"/>
    <x v="3"/>
    <n v="17.483762245130816"/>
  </r>
  <r>
    <x v="4"/>
    <x v="9"/>
    <x v="8"/>
    <x v="0"/>
    <x v="4"/>
    <n v="22.375171152437023"/>
  </r>
  <r>
    <x v="4"/>
    <x v="9"/>
    <x v="8"/>
    <x v="0"/>
    <x v="5"/>
    <n v="21.24046726302511"/>
  </r>
  <r>
    <x v="4"/>
    <x v="9"/>
    <x v="8"/>
    <x v="0"/>
    <x v="6"/>
    <n v="17.639900383686051"/>
  </r>
  <r>
    <x v="4"/>
    <x v="9"/>
    <x v="8"/>
    <x v="0"/>
    <x v="7"/>
    <n v="14.345666761368316"/>
  </r>
  <r>
    <x v="4"/>
    <x v="9"/>
    <x v="8"/>
    <x v="0"/>
    <x v="8"/>
    <n v="11.202934690849279"/>
  </r>
  <r>
    <x v="4"/>
    <x v="9"/>
    <x v="8"/>
    <x v="0"/>
    <x v="9"/>
    <n v="25.593323757829044"/>
  </r>
  <r>
    <x v="4"/>
    <x v="9"/>
    <x v="8"/>
    <x v="0"/>
    <x v="10"/>
    <n v="3.9942909064024197"/>
  </r>
  <r>
    <x v="4"/>
    <x v="9"/>
    <x v="8"/>
    <x v="0"/>
    <x v="11"/>
    <n v="7.8137922402805113"/>
  </r>
  <r>
    <x v="4"/>
    <x v="9"/>
    <x v="8"/>
    <x v="0"/>
    <x v="12"/>
    <n v="26.57825746514067"/>
  </r>
  <r>
    <x v="4"/>
    <x v="9"/>
    <x v="8"/>
    <x v="0"/>
    <x v="13"/>
    <n v="17.014995087190925"/>
  </r>
  <r>
    <x v="4"/>
    <x v="9"/>
    <x v="8"/>
    <x v="0"/>
    <x v="14"/>
    <n v="24.521529511955229"/>
  </r>
  <r>
    <x v="4"/>
    <x v="9"/>
    <x v="8"/>
    <x v="0"/>
    <x v="15"/>
    <n v="9.8065647168152381"/>
  </r>
  <r>
    <x v="4"/>
    <x v="9"/>
    <x v="8"/>
    <x v="1"/>
    <x v="0"/>
    <n v="23.369621376595255"/>
  </r>
  <r>
    <x v="4"/>
    <x v="9"/>
    <x v="8"/>
    <x v="1"/>
    <x v="1"/>
    <n v="22.434955928889167"/>
  </r>
  <r>
    <x v="4"/>
    <x v="9"/>
    <x v="8"/>
    <x v="1"/>
    <x v="2"/>
    <n v="13.857703312179451"/>
  </r>
  <r>
    <x v="4"/>
    <x v="9"/>
    <x v="8"/>
    <x v="1"/>
    <x v="3"/>
    <n v="16.95828305508336"/>
  </r>
  <r>
    <x v="4"/>
    <x v="9"/>
    <x v="8"/>
    <x v="1"/>
    <x v="4"/>
    <n v="18.156176744903661"/>
  </r>
  <r>
    <x v="4"/>
    <x v="9"/>
    <x v="8"/>
    <x v="1"/>
    <x v="5"/>
    <n v="15.767498271047435"/>
  </r>
  <r>
    <x v="4"/>
    <x v="9"/>
    <x v="8"/>
    <x v="1"/>
    <x v="6"/>
    <n v="20.330048263909376"/>
  </r>
  <r>
    <x v="4"/>
    <x v="9"/>
    <x v="8"/>
    <x v="1"/>
    <x v="7"/>
    <n v="28.827600955571267"/>
  </r>
  <r>
    <x v="4"/>
    <x v="9"/>
    <x v="8"/>
    <x v="1"/>
    <x v="8"/>
    <n v="13.814205140244603"/>
  </r>
  <r>
    <x v="4"/>
    <x v="9"/>
    <x v="8"/>
    <x v="1"/>
    <x v="9"/>
    <n v="7.9012646428326683"/>
  </r>
  <r>
    <x v="4"/>
    <x v="9"/>
    <x v="8"/>
    <x v="1"/>
    <x v="10"/>
    <n v="24.500753566582663"/>
  </r>
  <r>
    <x v="4"/>
    <x v="9"/>
    <x v="8"/>
    <x v="1"/>
    <x v="11"/>
    <n v="10.429440395170875"/>
  </r>
  <r>
    <x v="4"/>
    <x v="9"/>
    <x v="8"/>
    <x v="1"/>
    <x v="12"/>
    <n v="24.886935715054165"/>
  </r>
  <r>
    <x v="4"/>
    <x v="9"/>
    <x v="8"/>
    <x v="1"/>
    <x v="13"/>
    <n v="17.157506762262436"/>
  </r>
  <r>
    <x v="4"/>
    <x v="9"/>
    <x v="8"/>
    <x v="1"/>
    <x v="14"/>
    <n v="13.174818882283816"/>
  </r>
  <r>
    <x v="4"/>
    <x v="9"/>
    <x v="8"/>
    <x v="1"/>
    <x v="15"/>
    <n v="23.08677573837203"/>
  </r>
  <r>
    <x v="4"/>
    <x v="9"/>
    <x v="9"/>
    <x v="0"/>
    <x v="0"/>
    <n v="25.737374989121665"/>
  </r>
  <r>
    <x v="4"/>
    <x v="9"/>
    <x v="9"/>
    <x v="0"/>
    <x v="1"/>
    <n v="24.226642294825517"/>
  </r>
  <r>
    <x v="4"/>
    <x v="9"/>
    <x v="9"/>
    <x v="0"/>
    <x v="2"/>
    <n v="19.187166749421777"/>
  </r>
  <r>
    <x v="4"/>
    <x v="9"/>
    <x v="9"/>
    <x v="0"/>
    <x v="3"/>
    <n v="16.483762245130819"/>
  </r>
  <r>
    <x v="4"/>
    <x v="9"/>
    <x v="9"/>
    <x v="0"/>
    <x v="4"/>
    <n v="21.375171152437023"/>
  </r>
  <r>
    <x v="4"/>
    <x v="9"/>
    <x v="9"/>
    <x v="0"/>
    <x v="5"/>
    <n v="20.240467263025113"/>
  </r>
  <r>
    <x v="4"/>
    <x v="9"/>
    <x v="9"/>
    <x v="0"/>
    <x v="6"/>
    <n v="16.639900383686051"/>
  </r>
  <r>
    <x v="4"/>
    <x v="9"/>
    <x v="9"/>
    <x v="0"/>
    <x v="7"/>
    <n v="13.345666761368321"/>
  </r>
  <r>
    <x v="4"/>
    <x v="9"/>
    <x v="9"/>
    <x v="0"/>
    <x v="8"/>
    <n v="10.202934690849277"/>
  </r>
  <r>
    <x v="4"/>
    <x v="9"/>
    <x v="9"/>
    <x v="0"/>
    <x v="9"/>
    <n v="24.593323757829044"/>
  </r>
  <r>
    <x v="4"/>
    <x v="9"/>
    <x v="9"/>
    <x v="0"/>
    <x v="10"/>
    <n v="2.9942909064024179"/>
  </r>
  <r>
    <x v="4"/>
    <x v="9"/>
    <x v="9"/>
    <x v="0"/>
    <x v="11"/>
    <n v="6.813792240280514"/>
  </r>
  <r>
    <x v="4"/>
    <x v="9"/>
    <x v="9"/>
    <x v="0"/>
    <x v="12"/>
    <n v="25.57825746514067"/>
  </r>
  <r>
    <x v="4"/>
    <x v="9"/>
    <x v="9"/>
    <x v="0"/>
    <x v="13"/>
    <n v="16.014995087190925"/>
  </r>
  <r>
    <x v="4"/>
    <x v="9"/>
    <x v="9"/>
    <x v="0"/>
    <x v="14"/>
    <n v="23.521529511955229"/>
  </r>
  <r>
    <x v="4"/>
    <x v="9"/>
    <x v="9"/>
    <x v="0"/>
    <x v="15"/>
    <n v="8.8065647168152399"/>
  </r>
  <r>
    <x v="4"/>
    <x v="9"/>
    <x v="9"/>
    <x v="1"/>
    <x v="0"/>
    <n v="22.369621376595255"/>
  </r>
  <r>
    <x v="4"/>
    <x v="9"/>
    <x v="9"/>
    <x v="1"/>
    <x v="1"/>
    <n v="21.434955928889167"/>
  </r>
  <r>
    <x v="4"/>
    <x v="9"/>
    <x v="9"/>
    <x v="1"/>
    <x v="2"/>
    <n v="12.857703312179446"/>
  </r>
  <r>
    <x v="4"/>
    <x v="9"/>
    <x v="9"/>
    <x v="1"/>
    <x v="3"/>
    <n v="15.958283055083362"/>
  </r>
  <r>
    <x v="4"/>
    <x v="9"/>
    <x v="9"/>
    <x v="1"/>
    <x v="4"/>
    <n v="17.156176744903661"/>
  </r>
  <r>
    <x v="4"/>
    <x v="9"/>
    <x v="9"/>
    <x v="1"/>
    <x v="5"/>
    <n v="14.767498271047435"/>
  </r>
  <r>
    <x v="4"/>
    <x v="9"/>
    <x v="9"/>
    <x v="1"/>
    <x v="6"/>
    <n v="19.330048263909372"/>
  </r>
  <r>
    <x v="4"/>
    <x v="9"/>
    <x v="9"/>
    <x v="1"/>
    <x v="7"/>
    <n v="27.827600955571267"/>
  </r>
  <r>
    <x v="4"/>
    <x v="9"/>
    <x v="9"/>
    <x v="1"/>
    <x v="8"/>
    <n v="12.814205140244603"/>
  </r>
  <r>
    <x v="4"/>
    <x v="9"/>
    <x v="9"/>
    <x v="1"/>
    <x v="9"/>
    <n v="6.9012646428326683"/>
  </r>
  <r>
    <x v="4"/>
    <x v="9"/>
    <x v="9"/>
    <x v="1"/>
    <x v="10"/>
    <n v="23.500753566582663"/>
  </r>
  <r>
    <x v="4"/>
    <x v="9"/>
    <x v="9"/>
    <x v="1"/>
    <x v="11"/>
    <n v="9.429440395170877"/>
  </r>
  <r>
    <x v="4"/>
    <x v="9"/>
    <x v="9"/>
    <x v="1"/>
    <x v="12"/>
    <n v="23.886935715054165"/>
  </r>
  <r>
    <x v="4"/>
    <x v="9"/>
    <x v="9"/>
    <x v="1"/>
    <x v="13"/>
    <n v="16.157506762262436"/>
  </r>
  <r>
    <x v="4"/>
    <x v="9"/>
    <x v="9"/>
    <x v="1"/>
    <x v="14"/>
    <n v="12.174818882283816"/>
  </r>
  <r>
    <x v="4"/>
    <x v="9"/>
    <x v="9"/>
    <x v="1"/>
    <x v="15"/>
    <n v="22.086775738372026"/>
  </r>
  <r>
    <x v="4"/>
    <x v="9"/>
    <x v="10"/>
    <x v="0"/>
    <x v="0"/>
    <n v="26.737374989121665"/>
  </r>
  <r>
    <x v="4"/>
    <x v="9"/>
    <x v="10"/>
    <x v="0"/>
    <x v="1"/>
    <n v="25.226642294825517"/>
  </r>
  <r>
    <x v="4"/>
    <x v="9"/>
    <x v="10"/>
    <x v="0"/>
    <x v="2"/>
    <n v="20.187166749421777"/>
  </r>
  <r>
    <x v="4"/>
    <x v="9"/>
    <x v="10"/>
    <x v="0"/>
    <x v="3"/>
    <n v="17.483762245130819"/>
  </r>
  <r>
    <x v="4"/>
    <x v="9"/>
    <x v="10"/>
    <x v="0"/>
    <x v="4"/>
    <n v="22.375171152437023"/>
  </r>
  <r>
    <x v="4"/>
    <x v="9"/>
    <x v="10"/>
    <x v="0"/>
    <x v="5"/>
    <n v="21.24046726302511"/>
  </r>
  <r>
    <x v="4"/>
    <x v="9"/>
    <x v="10"/>
    <x v="0"/>
    <x v="6"/>
    <n v="17.639900383686051"/>
  </r>
  <r>
    <x v="4"/>
    <x v="9"/>
    <x v="10"/>
    <x v="0"/>
    <x v="7"/>
    <n v="14.345666761368317"/>
  </r>
  <r>
    <x v="4"/>
    <x v="9"/>
    <x v="10"/>
    <x v="0"/>
    <x v="8"/>
    <n v="11.202934690849277"/>
  </r>
  <r>
    <x v="4"/>
    <x v="9"/>
    <x v="10"/>
    <x v="0"/>
    <x v="9"/>
    <n v="25.593323757829044"/>
  </r>
  <r>
    <x v="4"/>
    <x v="9"/>
    <x v="10"/>
    <x v="0"/>
    <x v="10"/>
    <n v="3.9942909064024179"/>
  </r>
  <r>
    <x v="4"/>
    <x v="9"/>
    <x v="10"/>
    <x v="0"/>
    <x v="11"/>
    <n v="7.8137922402805131"/>
  </r>
  <r>
    <x v="4"/>
    <x v="9"/>
    <x v="10"/>
    <x v="0"/>
    <x v="12"/>
    <n v="25.57825746514067"/>
  </r>
  <r>
    <x v="4"/>
    <x v="9"/>
    <x v="10"/>
    <x v="0"/>
    <x v="13"/>
    <n v="17.014995087190925"/>
  </r>
  <r>
    <x v="4"/>
    <x v="9"/>
    <x v="10"/>
    <x v="0"/>
    <x v="14"/>
    <n v="24.521529511955229"/>
  </r>
  <r>
    <x v="4"/>
    <x v="9"/>
    <x v="10"/>
    <x v="0"/>
    <x v="15"/>
    <n v="9.8065647168152381"/>
  </r>
  <r>
    <x v="4"/>
    <x v="9"/>
    <x v="10"/>
    <x v="1"/>
    <x v="0"/>
    <n v="23.369621376595255"/>
  </r>
  <r>
    <x v="4"/>
    <x v="9"/>
    <x v="10"/>
    <x v="1"/>
    <x v="1"/>
    <n v="21.434955928889167"/>
  </r>
  <r>
    <x v="4"/>
    <x v="9"/>
    <x v="10"/>
    <x v="1"/>
    <x v="2"/>
    <n v="13.857703312179462"/>
  </r>
  <r>
    <x v="4"/>
    <x v="9"/>
    <x v="10"/>
    <x v="1"/>
    <x v="3"/>
    <n v="16.95828305508336"/>
  </r>
  <r>
    <x v="4"/>
    <x v="9"/>
    <x v="10"/>
    <x v="1"/>
    <x v="4"/>
    <n v="18.156176744903661"/>
  </r>
  <r>
    <x v="4"/>
    <x v="9"/>
    <x v="10"/>
    <x v="1"/>
    <x v="5"/>
    <n v="15.767498271047437"/>
  </r>
  <r>
    <x v="4"/>
    <x v="9"/>
    <x v="10"/>
    <x v="1"/>
    <x v="6"/>
    <n v="20.330048263909372"/>
  </r>
  <r>
    <x v="4"/>
    <x v="9"/>
    <x v="10"/>
    <x v="1"/>
    <x v="7"/>
    <n v="28.82760095557126"/>
  </r>
  <r>
    <x v="4"/>
    <x v="9"/>
    <x v="10"/>
    <x v="1"/>
    <x v="8"/>
    <n v="13.814205140244601"/>
  </r>
  <r>
    <x v="4"/>
    <x v="9"/>
    <x v="10"/>
    <x v="1"/>
    <x v="9"/>
    <n v="7.9012646428326683"/>
  </r>
  <r>
    <x v="4"/>
    <x v="9"/>
    <x v="10"/>
    <x v="1"/>
    <x v="10"/>
    <n v="24.500753566582663"/>
  </r>
  <r>
    <x v="4"/>
    <x v="9"/>
    <x v="10"/>
    <x v="1"/>
    <x v="11"/>
    <n v="10.429440395170873"/>
  </r>
  <r>
    <x v="4"/>
    <x v="9"/>
    <x v="10"/>
    <x v="1"/>
    <x v="12"/>
    <n v="24.886935715054165"/>
  </r>
  <r>
    <x v="4"/>
    <x v="9"/>
    <x v="10"/>
    <x v="1"/>
    <x v="13"/>
    <n v="17.157506762262436"/>
  </r>
  <r>
    <x v="4"/>
    <x v="9"/>
    <x v="10"/>
    <x v="1"/>
    <x v="14"/>
    <n v="13.174818882283816"/>
  </r>
  <r>
    <x v="4"/>
    <x v="9"/>
    <x v="10"/>
    <x v="1"/>
    <x v="15"/>
    <n v="23.086775738372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80">
  <r>
    <x v="0"/>
    <x v="0"/>
    <x v="0"/>
    <x v="0"/>
    <n v="0.57699999999999996"/>
  </r>
  <r>
    <x v="0"/>
    <x v="0"/>
    <x v="0"/>
    <x v="1"/>
    <n v="0.57699999999999996"/>
  </r>
  <r>
    <x v="0"/>
    <x v="0"/>
    <x v="0"/>
    <x v="2"/>
    <n v="0.57699999999999996"/>
  </r>
  <r>
    <x v="0"/>
    <x v="0"/>
    <x v="0"/>
    <x v="3"/>
    <n v="0.57699999999999996"/>
  </r>
  <r>
    <x v="0"/>
    <x v="0"/>
    <x v="0"/>
    <x v="4"/>
    <n v="0.57699999999999996"/>
  </r>
  <r>
    <x v="0"/>
    <x v="0"/>
    <x v="0"/>
    <x v="5"/>
    <n v="0.57699999999999996"/>
  </r>
  <r>
    <x v="0"/>
    <x v="0"/>
    <x v="0"/>
    <x v="6"/>
    <n v="0.57699999999999996"/>
  </r>
  <r>
    <x v="0"/>
    <x v="0"/>
    <x v="0"/>
    <x v="7"/>
    <n v="0.57699999999999996"/>
  </r>
  <r>
    <x v="0"/>
    <x v="0"/>
    <x v="0"/>
    <x v="8"/>
    <n v="0.57699999999999996"/>
  </r>
  <r>
    <x v="0"/>
    <x v="0"/>
    <x v="0"/>
    <x v="9"/>
    <n v="0.57699999999999996"/>
  </r>
  <r>
    <x v="0"/>
    <x v="0"/>
    <x v="0"/>
    <x v="10"/>
    <n v="0.57699999999999996"/>
  </r>
  <r>
    <x v="0"/>
    <x v="0"/>
    <x v="0"/>
    <x v="11"/>
    <n v="0.57699999999999996"/>
  </r>
  <r>
    <x v="0"/>
    <x v="0"/>
    <x v="0"/>
    <x v="12"/>
    <n v="0.57699999999999996"/>
  </r>
  <r>
    <x v="0"/>
    <x v="0"/>
    <x v="0"/>
    <x v="13"/>
    <n v="0.57699999999999996"/>
  </r>
  <r>
    <x v="0"/>
    <x v="0"/>
    <x v="0"/>
    <x v="14"/>
    <n v="0.57699999999999996"/>
  </r>
  <r>
    <x v="0"/>
    <x v="0"/>
    <x v="0"/>
    <x v="15"/>
    <n v="0.57699999999999996"/>
  </r>
  <r>
    <x v="0"/>
    <x v="0"/>
    <x v="1"/>
    <x v="0"/>
    <n v="0.57699999999999996"/>
  </r>
  <r>
    <x v="0"/>
    <x v="0"/>
    <x v="1"/>
    <x v="1"/>
    <n v="0.57699999999999996"/>
  </r>
  <r>
    <x v="0"/>
    <x v="0"/>
    <x v="1"/>
    <x v="2"/>
    <n v="0.57699999999999996"/>
  </r>
  <r>
    <x v="0"/>
    <x v="0"/>
    <x v="1"/>
    <x v="3"/>
    <n v="0.57699999999999996"/>
  </r>
  <r>
    <x v="0"/>
    <x v="0"/>
    <x v="1"/>
    <x v="4"/>
    <n v="0.57699999999999996"/>
  </r>
  <r>
    <x v="0"/>
    <x v="0"/>
    <x v="1"/>
    <x v="5"/>
    <n v="0.57699999999999996"/>
  </r>
  <r>
    <x v="0"/>
    <x v="0"/>
    <x v="1"/>
    <x v="6"/>
    <n v="0.57699999999999996"/>
  </r>
  <r>
    <x v="0"/>
    <x v="0"/>
    <x v="1"/>
    <x v="7"/>
    <n v="0.57699999999999996"/>
  </r>
  <r>
    <x v="0"/>
    <x v="0"/>
    <x v="1"/>
    <x v="8"/>
    <n v="0.57699999999999996"/>
  </r>
  <r>
    <x v="0"/>
    <x v="0"/>
    <x v="1"/>
    <x v="9"/>
    <n v="0.57699999999999996"/>
  </r>
  <r>
    <x v="0"/>
    <x v="0"/>
    <x v="1"/>
    <x v="10"/>
    <n v="0.57699999999999996"/>
  </r>
  <r>
    <x v="0"/>
    <x v="0"/>
    <x v="1"/>
    <x v="11"/>
    <n v="0.57699999999999996"/>
  </r>
  <r>
    <x v="0"/>
    <x v="0"/>
    <x v="1"/>
    <x v="12"/>
    <n v="0.57699999999999996"/>
  </r>
  <r>
    <x v="0"/>
    <x v="0"/>
    <x v="1"/>
    <x v="13"/>
    <n v="0.57699999999999996"/>
  </r>
  <r>
    <x v="0"/>
    <x v="0"/>
    <x v="1"/>
    <x v="14"/>
    <n v="0.57699999999999996"/>
  </r>
  <r>
    <x v="0"/>
    <x v="0"/>
    <x v="1"/>
    <x v="15"/>
    <n v="0.57699999999999996"/>
  </r>
  <r>
    <x v="0"/>
    <x v="1"/>
    <x v="0"/>
    <x v="0"/>
    <n v="8.5457916630405588"/>
  </r>
  <r>
    <x v="0"/>
    <x v="1"/>
    <x v="0"/>
    <x v="1"/>
    <n v="8.0422140982751724"/>
  </r>
  <r>
    <x v="0"/>
    <x v="1"/>
    <x v="0"/>
    <x v="2"/>
    <n v="6.3623889164739236"/>
  </r>
  <r>
    <x v="0"/>
    <x v="1"/>
    <x v="0"/>
    <x v="3"/>
    <n v="5.4612540817102717"/>
  </r>
  <r>
    <x v="0"/>
    <x v="1"/>
    <x v="0"/>
    <x v="4"/>
    <n v="7.091723717479006"/>
  </r>
  <r>
    <x v="0"/>
    <x v="1"/>
    <x v="0"/>
    <x v="5"/>
    <n v="6.7134890876750353"/>
  </r>
  <r>
    <x v="0"/>
    <x v="1"/>
    <x v="0"/>
    <x v="6"/>
    <n v="5.5133001278953486"/>
  </r>
  <r>
    <x v="0"/>
    <x v="1"/>
    <x v="0"/>
    <x v="7"/>
    <n v="4.415222253789441"/>
  </r>
  <r>
    <x v="0"/>
    <x v="1"/>
    <x v="0"/>
    <x v="8"/>
    <n v="3.3676448969497592"/>
  </r>
  <r>
    <x v="0"/>
    <x v="1"/>
    <x v="0"/>
    <x v="9"/>
    <n v="8.1644412526096826"/>
  </r>
  <r>
    <x v="0"/>
    <x v="1"/>
    <x v="0"/>
    <x v="10"/>
    <n v="0.96476363546747268"/>
  </r>
  <r>
    <x v="0"/>
    <x v="1"/>
    <x v="0"/>
    <x v="11"/>
    <n v="2.2379307467601715"/>
  </r>
  <r>
    <x v="0"/>
    <x v="1"/>
    <x v="0"/>
    <x v="12"/>
    <n v="8.1594191550468906"/>
  </r>
  <r>
    <x v="0"/>
    <x v="1"/>
    <x v="0"/>
    <x v="13"/>
    <n v="5.3049983623969741"/>
  </r>
  <r>
    <x v="0"/>
    <x v="1"/>
    <x v="0"/>
    <x v="14"/>
    <n v="7.8071765039850769"/>
  </r>
  <r>
    <x v="0"/>
    <x v="1"/>
    <x v="0"/>
    <x v="15"/>
    <n v="2.9021882389384115"/>
  </r>
  <r>
    <x v="0"/>
    <x v="1"/>
    <x v="1"/>
    <x v="0"/>
    <n v="7.4232071255317509"/>
  </r>
  <r>
    <x v="0"/>
    <x v="1"/>
    <x v="1"/>
    <x v="1"/>
    <n v="6.7783186429630566"/>
  </r>
  <r>
    <x v="0"/>
    <x v="1"/>
    <x v="1"/>
    <x v="2"/>
    <n v="4.2525677707264862"/>
  </r>
  <r>
    <x v="0"/>
    <x v="1"/>
    <x v="1"/>
    <x v="3"/>
    <n v="5.2860943516944534"/>
  </r>
  <r>
    <x v="0"/>
    <x v="1"/>
    <x v="1"/>
    <x v="4"/>
    <n v="5.6853922483012216"/>
  </r>
  <r>
    <x v="0"/>
    <x v="1"/>
    <x v="1"/>
    <x v="5"/>
    <n v="4.8891660903491445"/>
  </r>
  <r>
    <x v="0"/>
    <x v="1"/>
    <x v="1"/>
    <x v="6"/>
    <n v="6.4100160879697903"/>
  </r>
  <r>
    <x v="0"/>
    <x v="1"/>
    <x v="1"/>
    <x v="7"/>
    <n v="9.2425336518570891"/>
  </r>
  <r>
    <x v="0"/>
    <x v="1"/>
    <x v="1"/>
    <x v="8"/>
    <n v="4.2380683800815326"/>
  </r>
  <r>
    <x v="0"/>
    <x v="1"/>
    <x v="1"/>
    <x v="9"/>
    <n v="2.2670882142775555"/>
  </r>
  <r>
    <x v="0"/>
    <x v="1"/>
    <x v="1"/>
    <x v="10"/>
    <n v="7.8002511888608863"/>
  </r>
  <r>
    <x v="0"/>
    <x v="1"/>
    <x v="1"/>
    <x v="11"/>
    <n v="3.1098134650569582"/>
  </r>
  <r>
    <x v="0"/>
    <x v="1"/>
    <x v="1"/>
    <x v="12"/>
    <n v="7.9289785716847208"/>
  </r>
  <r>
    <x v="0"/>
    <x v="1"/>
    <x v="1"/>
    <x v="13"/>
    <n v="5.3525022540874776"/>
  </r>
  <r>
    <x v="0"/>
    <x v="1"/>
    <x v="1"/>
    <x v="14"/>
    <n v="4.0249396274279388"/>
  </r>
  <r>
    <x v="0"/>
    <x v="1"/>
    <x v="1"/>
    <x v="15"/>
    <n v="7.3289252461240091"/>
  </r>
  <r>
    <x v="0"/>
    <x v="2"/>
    <x v="0"/>
    <x v="0"/>
    <n v="2.5350000000000001"/>
  </r>
  <r>
    <x v="0"/>
    <x v="2"/>
    <x v="0"/>
    <x v="1"/>
    <n v="2.5350000000000001"/>
  </r>
  <r>
    <x v="0"/>
    <x v="2"/>
    <x v="0"/>
    <x v="2"/>
    <n v="2.5350000000000001"/>
  </r>
  <r>
    <x v="0"/>
    <x v="2"/>
    <x v="0"/>
    <x v="3"/>
    <n v="2.5350000000000001"/>
  </r>
  <r>
    <x v="0"/>
    <x v="2"/>
    <x v="0"/>
    <x v="4"/>
    <n v="2.5350000000000001"/>
  </r>
  <r>
    <x v="0"/>
    <x v="2"/>
    <x v="0"/>
    <x v="5"/>
    <n v="2.5350000000000001"/>
  </r>
  <r>
    <x v="0"/>
    <x v="2"/>
    <x v="0"/>
    <x v="6"/>
    <n v="2.5350000000000001"/>
  </r>
  <r>
    <x v="0"/>
    <x v="2"/>
    <x v="0"/>
    <x v="7"/>
    <n v="2.5350000000000001"/>
  </r>
  <r>
    <x v="0"/>
    <x v="2"/>
    <x v="0"/>
    <x v="8"/>
    <n v="2.5350000000000001"/>
  </r>
  <r>
    <x v="0"/>
    <x v="2"/>
    <x v="0"/>
    <x v="9"/>
    <n v="2.5350000000000001"/>
  </r>
  <r>
    <x v="0"/>
    <x v="2"/>
    <x v="0"/>
    <x v="10"/>
    <n v="2.5350000000000001"/>
  </r>
  <r>
    <x v="0"/>
    <x v="2"/>
    <x v="0"/>
    <x v="11"/>
    <n v="2.5350000000000001"/>
  </r>
  <r>
    <x v="0"/>
    <x v="2"/>
    <x v="0"/>
    <x v="12"/>
    <n v="2.5350000000000001"/>
  </r>
  <r>
    <x v="0"/>
    <x v="2"/>
    <x v="0"/>
    <x v="13"/>
    <n v="2.5350000000000001"/>
  </r>
  <r>
    <x v="0"/>
    <x v="2"/>
    <x v="0"/>
    <x v="14"/>
    <n v="2.5350000000000001"/>
  </r>
  <r>
    <x v="0"/>
    <x v="2"/>
    <x v="0"/>
    <x v="15"/>
    <n v="2.5350000000000001"/>
  </r>
  <r>
    <x v="0"/>
    <x v="2"/>
    <x v="1"/>
    <x v="0"/>
    <n v="2.5350000000000001"/>
  </r>
  <r>
    <x v="0"/>
    <x v="2"/>
    <x v="1"/>
    <x v="1"/>
    <n v="2.5350000000000001"/>
  </r>
  <r>
    <x v="0"/>
    <x v="2"/>
    <x v="1"/>
    <x v="2"/>
    <n v="2.5350000000000001"/>
  </r>
  <r>
    <x v="0"/>
    <x v="2"/>
    <x v="1"/>
    <x v="3"/>
    <n v="2.5350000000000001"/>
  </r>
  <r>
    <x v="0"/>
    <x v="2"/>
    <x v="1"/>
    <x v="4"/>
    <n v="2.5350000000000001"/>
  </r>
  <r>
    <x v="0"/>
    <x v="2"/>
    <x v="1"/>
    <x v="5"/>
    <n v="2.5350000000000001"/>
  </r>
  <r>
    <x v="0"/>
    <x v="2"/>
    <x v="1"/>
    <x v="6"/>
    <n v="2.5350000000000001"/>
  </r>
  <r>
    <x v="0"/>
    <x v="2"/>
    <x v="1"/>
    <x v="7"/>
    <n v="2.5350000000000001"/>
  </r>
  <r>
    <x v="0"/>
    <x v="2"/>
    <x v="1"/>
    <x v="8"/>
    <n v="2.5350000000000001"/>
  </r>
  <r>
    <x v="0"/>
    <x v="2"/>
    <x v="1"/>
    <x v="9"/>
    <n v="2.5350000000000001"/>
  </r>
  <r>
    <x v="0"/>
    <x v="2"/>
    <x v="1"/>
    <x v="10"/>
    <n v="2.5350000000000001"/>
  </r>
  <r>
    <x v="0"/>
    <x v="2"/>
    <x v="1"/>
    <x v="11"/>
    <n v="2.5350000000000001"/>
  </r>
  <r>
    <x v="0"/>
    <x v="2"/>
    <x v="1"/>
    <x v="12"/>
    <n v="2.5350000000000001"/>
  </r>
  <r>
    <x v="0"/>
    <x v="2"/>
    <x v="1"/>
    <x v="13"/>
    <n v="2.5350000000000001"/>
  </r>
  <r>
    <x v="0"/>
    <x v="2"/>
    <x v="1"/>
    <x v="14"/>
    <n v="2.5350000000000001"/>
  </r>
  <r>
    <x v="0"/>
    <x v="2"/>
    <x v="1"/>
    <x v="15"/>
    <n v="2.5350000000000001"/>
  </r>
  <r>
    <x v="0"/>
    <x v="3"/>
    <x v="0"/>
    <x v="0"/>
    <n v="6.5"/>
  </r>
  <r>
    <x v="0"/>
    <x v="3"/>
    <x v="0"/>
    <x v="1"/>
    <n v="6.5"/>
  </r>
  <r>
    <x v="0"/>
    <x v="3"/>
    <x v="0"/>
    <x v="2"/>
    <n v="6.5"/>
  </r>
  <r>
    <x v="0"/>
    <x v="3"/>
    <x v="0"/>
    <x v="3"/>
    <n v="6.5"/>
  </r>
  <r>
    <x v="0"/>
    <x v="3"/>
    <x v="0"/>
    <x v="4"/>
    <n v="6.5"/>
  </r>
  <r>
    <x v="0"/>
    <x v="3"/>
    <x v="0"/>
    <x v="5"/>
    <n v="6.5"/>
  </r>
  <r>
    <x v="0"/>
    <x v="3"/>
    <x v="0"/>
    <x v="6"/>
    <n v="6.5"/>
  </r>
  <r>
    <x v="0"/>
    <x v="3"/>
    <x v="0"/>
    <x v="7"/>
    <n v="6.5"/>
  </r>
  <r>
    <x v="0"/>
    <x v="3"/>
    <x v="0"/>
    <x v="8"/>
    <n v="6.5"/>
  </r>
  <r>
    <x v="0"/>
    <x v="3"/>
    <x v="0"/>
    <x v="9"/>
    <n v="6.5"/>
  </r>
  <r>
    <x v="0"/>
    <x v="3"/>
    <x v="0"/>
    <x v="10"/>
    <n v="6.5"/>
  </r>
  <r>
    <x v="0"/>
    <x v="3"/>
    <x v="0"/>
    <x v="11"/>
    <n v="6.5"/>
  </r>
  <r>
    <x v="0"/>
    <x v="3"/>
    <x v="0"/>
    <x v="12"/>
    <n v="6.5"/>
  </r>
  <r>
    <x v="0"/>
    <x v="3"/>
    <x v="0"/>
    <x v="13"/>
    <n v="6.5"/>
  </r>
  <r>
    <x v="0"/>
    <x v="3"/>
    <x v="0"/>
    <x v="14"/>
    <n v="6.5"/>
  </r>
  <r>
    <x v="0"/>
    <x v="3"/>
    <x v="0"/>
    <x v="15"/>
    <n v="6.5"/>
  </r>
  <r>
    <x v="0"/>
    <x v="3"/>
    <x v="1"/>
    <x v="0"/>
    <n v="6.5"/>
  </r>
  <r>
    <x v="0"/>
    <x v="3"/>
    <x v="1"/>
    <x v="1"/>
    <n v="6.5"/>
  </r>
  <r>
    <x v="0"/>
    <x v="3"/>
    <x v="1"/>
    <x v="2"/>
    <n v="6.5"/>
  </r>
  <r>
    <x v="0"/>
    <x v="3"/>
    <x v="1"/>
    <x v="3"/>
    <n v="6.5"/>
  </r>
  <r>
    <x v="0"/>
    <x v="3"/>
    <x v="1"/>
    <x v="4"/>
    <n v="6.5"/>
  </r>
  <r>
    <x v="0"/>
    <x v="3"/>
    <x v="1"/>
    <x v="5"/>
    <n v="6.5"/>
  </r>
  <r>
    <x v="0"/>
    <x v="3"/>
    <x v="1"/>
    <x v="6"/>
    <n v="6.5"/>
  </r>
  <r>
    <x v="0"/>
    <x v="3"/>
    <x v="1"/>
    <x v="7"/>
    <n v="6.5"/>
  </r>
  <r>
    <x v="0"/>
    <x v="3"/>
    <x v="1"/>
    <x v="8"/>
    <n v="6.5"/>
  </r>
  <r>
    <x v="0"/>
    <x v="3"/>
    <x v="1"/>
    <x v="9"/>
    <n v="6.5"/>
  </r>
  <r>
    <x v="0"/>
    <x v="3"/>
    <x v="1"/>
    <x v="10"/>
    <n v="6.5"/>
  </r>
  <r>
    <x v="0"/>
    <x v="3"/>
    <x v="1"/>
    <x v="11"/>
    <n v="6.5"/>
  </r>
  <r>
    <x v="0"/>
    <x v="3"/>
    <x v="1"/>
    <x v="12"/>
    <n v="6.5"/>
  </r>
  <r>
    <x v="0"/>
    <x v="3"/>
    <x v="1"/>
    <x v="13"/>
    <n v="6.5"/>
  </r>
  <r>
    <x v="0"/>
    <x v="3"/>
    <x v="1"/>
    <x v="14"/>
    <n v="6.5"/>
  </r>
  <r>
    <x v="0"/>
    <x v="3"/>
    <x v="1"/>
    <x v="15"/>
    <n v="6.5"/>
  </r>
  <r>
    <x v="0"/>
    <x v="4"/>
    <x v="0"/>
    <x v="0"/>
    <n v="2.5960000000000001"/>
  </r>
  <r>
    <x v="0"/>
    <x v="4"/>
    <x v="0"/>
    <x v="1"/>
    <n v="2.5960000000000001"/>
  </r>
  <r>
    <x v="0"/>
    <x v="4"/>
    <x v="0"/>
    <x v="2"/>
    <n v="2.5960000000000001"/>
  </r>
  <r>
    <x v="0"/>
    <x v="4"/>
    <x v="0"/>
    <x v="3"/>
    <n v="2.5960000000000001"/>
  </r>
  <r>
    <x v="0"/>
    <x v="4"/>
    <x v="0"/>
    <x v="4"/>
    <n v="2.5960000000000001"/>
  </r>
  <r>
    <x v="0"/>
    <x v="4"/>
    <x v="0"/>
    <x v="5"/>
    <n v="2.5960000000000001"/>
  </r>
  <r>
    <x v="0"/>
    <x v="4"/>
    <x v="0"/>
    <x v="6"/>
    <n v="2.5960000000000001"/>
  </r>
  <r>
    <x v="0"/>
    <x v="4"/>
    <x v="0"/>
    <x v="7"/>
    <n v="2.5960000000000001"/>
  </r>
  <r>
    <x v="0"/>
    <x v="4"/>
    <x v="0"/>
    <x v="8"/>
    <n v="2.5960000000000001"/>
  </r>
  <r>
    <x v="0"/>
    <x v="4"/>
    <x v="0"/>
    <x v="9"/>
    <n v="2.5960000000000001"/>
  </r>
  <r>
    <x v="0"/>
    <x v="4"/>
    <x v="0"/>
    <x v="10"/>
    <n v="2.5960000000000001"/>
  </r>
  <r>
    <x v="0"/>
    <x v="4"/>
    <x v="0"/>
    <x v="11"/>
    <n v="2.5960000000000001"/>
  </r>
  <r>
    <x v="0"/>
    <x v="4"/>
    <x v="0"/>
    <x v="12"/>
    <n v="2.5960000000000001"/>
  </r>
  <r>
    <x v="0"/>
    <x v="4"/>
    <x v="0"/>
    <x v="13"/>
    <n v="2.5960000000000001"/>
  </r>
  <r>
    <x v="0"/>
    <x v="4"/>
    <x v="0"/>
    <x v="14"/>
    <n v="2.5960000000000001"/>
  </r>
  <r>
    <x v="0"/>
    <x v="4"/>
    <x v="0"/>
    <x v="15"/>
    <n v="2.5960000000000001"/>
  </r>
  <r>
    <x v="0"/>
    <x v="4"/>
    <x v="1"/>
    <x v="0"/>
    <n v="2.5960000000000001"/>
  </r>
  <r>
    <x v="0"/>
    <x v="4"/>
    <x v="1"/>
    <x v="1"/>
    <n v="2.5960000000000001"/>
  </r>
  <r>
    <x v="0"/>
    <x v="4"/>
    <x v="1"/>
    <x v="2"/>
    <n v="2.5960000000000001"/>
  </r>
  <r>
    <x v="0"/>
    <x v="4"/>
    <x v="1"/>
    <x v="3"/>
    <n v="2.5960000000000001"/>
  </r>
  <r>
    <x v="0"/>
    <x v="4"/>
    <x v="1"/>
    <x v="4"/>
    <n v="2.5960000000000001"/>
  </r>
  <r>
    <x v="0"/>
    <x v="4"/>
    <x v="1"/>
    <x v="5"/>
    <n v="2.5960000000000001"/>
  </r>
  <r>
    <x v="0"/>
    <x v="4"/>
    <x v="1"/>
    <x v="6"/>
    <n v="2.5960000000000001"/>
  </r>
  <r>
    <x v="0"/>
    <x v="4"/>
    <x v="1"/>
    <x v="7"/>
    <n v="2.5960000000000001"/>
  </r>
  <r>
    <x v="0"/>
    <x v="4"/>
    <x v="1"/>
    <x v="8"/>
    <n v="2.5960000000000001"/>
  </r>
  <r>
    <x v="0"/>
    <x v="4"/>
    <x v="1"/>
    <x v="9"/>
    <n v="2.5960000000000001"/>
  </r>
  <r>
    <x v="0"/>
    <x v="4"/>
    <x v="1"/>
    <x v="10"/>
    <n v="2.5960000000000001"/>
  </r>
  <r>
    <x v="0"/>
    <x v="4"/>
    <x v="1"/>
    <x v="11"/>
    <n v="2.5960000000000001"/>
  </r>
  <r>
    <x v="0"/>
    <x v="4"/>
    <x v="1"/>
    <x v="12"/>
    <n v="2.5960000000000001"/>
  </r>
  <r>
    <x v="0"/>
    <x v="4"/>
    <x v="1"/>
    <x v="13"/>
    <n v="2.5960000000000001"/>
  </r>
  <r>
    <x v="0"/>
    <x v="4"/>
    <x v="1"/>
    <x v="14"/>
    <n v="2.5960000000000001"/>
  </r>
  <r>
    <x v="0"/>
    <x v="4"/>
    <x v="1"/>
    <x v="15"/>
    <n v="2.5960000000000001"/>
  </r>
  <r>
    <x v="0"/>
    <x v="5"/>
    <x v="0"/>
    <x v="0"/>
    <n v="2.9419999999999997"/>
  </r>
  <r>
    <x v="0"/>
    <x v="5"/>
    <x v="0"/>
    <x v="1"/>
    <n v="2.9419999999999997"/>
  </r>
  <r>
    <x v="0"/>
    <x v="5"/>
    <x v="0"/>
    <x v="2"/>
    <n v="2.9419999999999997"/>
  </r>
  <r>
    <x v="0"/>
    <x v="5"/>
    <x v="0"/>
    <x v="3"/>
    <n v="2.9419999999999997"/>
  </r>
  <r>
    <x v="0"/>
    <x v="5"/>
    <x v="0"/>
    <x v="4"/>
    <n v="2.9419999999999997"/>
  </r>
  <r>
    <x v="0"/>
    <x v="5"/>
    <x v="0"/>
    <x v="5"/>
    <n v="2.9419999999999997"/>
  </r>
  <r>
    <x v="0"/>
    <x v="5"/>
    <x v="0"/>
    <x v="6"/>
    <n v="2.9419999999999997"/>
  </r>
  <r>
    <x v="0"/>
    <x v="5"/>
    <x v="0"/>
    <x v="7"/>
    <n v="2.9419999999999997"/>
  </r>
  <r>
    <x v="0"/>
    <x v="5"/>
    <x v="0"/>
    <x v="8"/>
    <n v="2.9419999999999997"/>
  </r>
  <r>
    <x v="0"/>
    <x v="5"/>
    <x v="0"/>
    <x v="9"/>
    <n v="2.9419999999999997"/>
  </r>
  <r>
    <x v="0"/>
    <x v="5"/>
    <x v="0"/>
    <x v="10"/>
    <n v="2.9419999999999997"/>
  </r>
  <r>
    <x v="0"/>
    <x v="5"/>
    <x v="0"/>
    <x v="11"/>
    <n v="2.9419999999999997"/>
  </r>
  <r>
    <x v="0"/>
    <x v="5"/>
    <x v="0"/>
    <x v="12"/>
    <n v="2.9419999999999997"/>
  </r>
  <r>
    <x v="0"/>
    <x v="5"/>
    <x v="0"/>
    <x v="13"/>
    <n v="2.9419999999999997"/>
  </r>
  <r>
    <x v="0"/>
    <x v="5"/>
    <x v="0"/>
    <x v="14"/>
    <n v="2.9419999999999997"/>
  </r>
  <r>
    <x v="0"/>
    <x v="5"/>
    <x v="0"/>
    <x v="15"/>
    <n v="2.9419999999999997"/>
  </r>
  <r>
    <x v="0"/>
    <x v="5"/>
    <x v="1"/>
    <x v="0"/>
    <n v="2.9419999999999997"/>
  </r>
  <r>
    <x v="0"/>
    <x v="5"/>
    <x v="1"/>
    <x v="1"/>
    <n v="2.9419999999999997"/>
  </r>
  <r>
    <x v="0"/>
    <x v="5"/>
    <x v="1"/>
    <x v="2"/>
    <n v="2.9419999999999997"/>
  </r>
  <r>
    <x v="0"/>
    <x v="5"/>
    <x v="1"/>
    <x v="3"/>
    <n v="2.9419999999999997"/>
  </r>
  <r>
    <x v="0"/>
    <x v="5"/>
    <x v="1"/>
    <x v="4"/>
    <n v="2.9419999999999997"/>
  </r>
  <r>
    <x v="0"/>
    <x v="5"/>
    <x v="1"/>
    <x v="5"/>
    <n v="2.9419999999999997"/>
  </r>
  <r>
    <x v="0"/>
    <x v="5"/>
    <x v="1"/>
    <x v="6"/>
    <n v="2.9419999999999997"/>
  </r>
  <r>
    <x v="0"/>
    <x v="5"/>
    <x v="1"/>
    <x v="7"/>
    <n v="2.9419999999999997"/>
  </r>
  <r>
    <x v="0"/>
    <x v="5"/>
    <x v="1"/>
    <x v="8"/>
    <n v="2.9419999999999997"/>
  </r>
  <r>
    <x v="0"/>
    <x v="5"/>
    <x v="1"/>
    <x v="9"/>
    <n v="2.9419999999999997"/>
  </r>
  <r>
    <x v="0"/>
    <x v="5"/>
    <x v="1"/>
    <x v="10"/>
    <n v="2.9419999999999997"/>
  </r>
  <r>
    <x v="0"/>
    <x v="5"/>
    <x v="1"/>
    <x v="11"/>
    <n v="2.9419999999999997"/>
  </r>
  <r>
    <x v="0"/>
    <x v="5"/>
    <x v="1"/>
    <x v="12"/>
    <n v="2.9419999999999997"/>
  </r>
  <r>
    <x v="0"/>
    <x v="5"/>
    <x v="1"/>
    <x v="13"/>
    <n v="2.9419999999999997"/>
  </r>
  <r>
    <x v="0"/>
    <x v="5"/>
    <x v="1"/>
    <x v="14"/>
    <n v="2.9419999999999997"/>
  </r>
  <r>
    <x v="0"/>
    <x v="5"/>
    <x v="1"/>
    <x v="15"/>
    <n v="2.9419999999999997"/>
  </r>
  <r>
    <x v="0"/>
    <x v="6"/>
    <x v="0"/>
    <x v="0"/>
    <n v="0.3"/>
  </r>
  <r>
    <x v="0"/>
    <x v="6"/>
    <x v="0"/>
    <x v="1"/>
    <n v="0.3"/>
  </r>
  <r>
    <x v="0"/>
    <x v="6"/>
    <x v="0"/>
    <x v="2"/>
    <n v="0.3"/>
  </r>
  <r>
    <x v="0"/>
    <x v="6"/>
    <x v="0"/>
    <x v="3"/>
    <n v="0.3"/>
  </r>
  <r>
    <x v="0"/>
    <x v="6"/>
    <x v="0"/>
    <x v="4"/>
    <n v="0.3"/>
  </r>
  <r>
    <x v="0"/>
    <x v="6"/>
    <x v="0"/>
    <x v="5"/>
    <n v="0.3"/>
  </r>
  <r>
    <x v="0"/>
    <x v="6"/>
    <x v="0"/>
    <x v="6"/>
    <n v="0.3"/>
  </r>
  <r>
    <x v="0"/>
    <x v="6"/>
    <x v="0"/>
    <x v="7"/>
    <n v="0.3"/>
  </r>
  <r>
    <x v="0"/>
    <x v="6"/>
    <x v="0"/>
    <x v="8"/>
    <n v="0.3"/>
  </r>
  <r>
    <x v="0"/>
    <x v="6"/>
    <x v="0"/>
    <x v="9"/>
    <n v="0.3"/>
  </r>
  <r>
    <x v="0"/>
    <x v="6"/>
    <x v="0"/>
    <x v="10"/>
    <n v="0.3"/>
  </r>
  <r>
    <x v="0"/>
    <x v="6"/>
    <x v="0"/>
    <x v="11"/>
    <n v="0.3"/>
  </r>
  <r>
    <x v="0"/>
    <x v="6"/>
    <x v="0"/>
    <x v="12"/>
    <n v="0.3"/>
  </r>
  <r>
    <x v="0"/>
    <x v="6"/>
    <x v="0"/>
    <x v="13"/>
    <n v="0.3"/>
  </r>
  <r>
    <x v="0"/>
    <x v="6"/>
    <x v="0"/>
    <x v="14"/>
    <n v="0.3"/>
  </r>
  <r>
    <x v="0"/>
    <x v="6"/>
    <x v="0"/>
    <x v="15"/>
    <n v="0.3"/>
  </r>
  <r>
    <x v="0"/>
    <x v="6"/>
    <x v="1"/>
    <x v="0"/>
    <n v="0.3"/>
  </r>
  <r>
    <x v="0"/>
    <x v="6"/>
    <x v="1"/>
    <x v="1"/>
    <n v="0.3"/>
  </r>
  <r>
    <x v="0"/>
    <x v="6"/>
    <x v="1"/>
    <x v="2"/>
    <n v="0.3"/>
  </r>
  <r>
    <x v="0"/>
    <x v="6"/>
    <x v="1"/>
    <x v="3"/>
    <n v="0.3"/>
  </r>
  <r>
    <x v="0"/>
    <x v="6"/>
    <x v="1"/>
    <x v="4"/>
    <n v="0.3"/>
  </r>
  <r>
    <x v="0"/>
    <x v="6"/>
    <x v="1"/>
    <x v="5"/>
    <n v="0.3"/>
  </r>
  <r>
    <x v="0"/>
    <x v="6"/>
    <x v="1"/>
    <x v="6"/>
    <n v="0.3"/>
  </r>
  <r>
    <x v="0"/>
    <x v="6"/>
    <x v="1"/>
    <x v="7"/>
    <n v="0.3"/>
  </r>
  <r>
    <x v="0"/>
    <x v="6"/>
    <x v="1"/>
    <x v="8"/>
    <n v="0.3"/>
  </r>
  <r>
    <x v="0"/>
    <x v="6"/>
    <x v="1"/>
    <x v="9"/>
    <n v="0.3"/>
  </r>
  <r>
    <x v="0"/>
    <x v="6"/>
    <x v="1"/>
    <x v="10"/>
    <n v="0.3"/>
  </r>
  <r>
    <x v="0"/>
    <x v="6"/>
    <x v="1"/>
    <x v="11"/>
    <n v="0.3"/>
  </r>
  <r>
    <x v="0"/>
    <x v="6"/>
    <x v="1"/>
    <x v="12"/>
    <n v="0.3"/>
  </r>
  <r>
    <x v="0"/>
    <x v="6"/>
    <x v="1"/>
    <x v="13"/>
    <n v="0.3"/>
  </r>
  <r>
    <x v="0"/>
    <x v="6"/>
    <x v="1"/>
    <x v="14"/>
    <n v="0.3"/>
  </r>
  <r>
    <x v="0"/>
    <x v="6"/>
    <x v="1"/>
    <x v="15"/>
    <n v="0.3"/>
  </r>
  <r>
    <x v="0"/>
    <x v="7"/>
    <x v="0"/>
    <x v="0"/>
    <n v="5.7999999999999989"/>
  </r>
  <r>
    <x v="0"/>
    <x v="7"/>
    <x v="0"/>
    <x v="1"/>
    <n v="5.7999999999999989"/>
  </r>
  <r>
    <x v="0"/>
    <x v="7"/>
    <x v="0"/>
    <x v="2"/>
    <n v="5.7999999999999989"/>
  </r>
  <r>
    <x v="0"/>
    <x v="7"/>
    <x v="0"/>
    <x v="3"/>
    <n v="5.7999999999999989"/>
  </r>
  <r>
    <x v="0"/>
    <x v="7"/>
    <x v="0"/>
    <x v="4"/>
    <n v="5.7999999999999989"/>
  </r>
  <r>
    <x v="0"/>
    <x v="7"/>
    <x v="0"/>
    <x v="5"/>
    <n v="5.7999999999999989"/>
  </r>
  <r>
    <x v="0"/>
    <x v="7"/>
    <x v="0"/>
    <x v="6"/>
    <n v="5.7999999999999989"/>
  </r>
  <r>
    <x v="0"/>
    <x v="7"/>
    <x v="0"/>
    <x v="7"/>
    <n v="5.7999999999999989"/>
  </r>
  <r>
    <x v="0"/>
    <x v="7"/>
    <x v="0"/>
    <x v="8"/>
    <n v="5.7999999999999989"/>
  </r>
  <r>
    <x v="0"/>
    <x v="7"/>
    <x v="0"/>
    <x v="9"/>
    <n v="5.7999999999999989"/>
  </r>
  <r>
    <x v="0"/>
    <x v="7"/>
    <x v="0"/>
    <x v="10"/>
    <n v="5.7999999999999989"/>
  </r>
  <r>
    <x v="0"/>
    <x v="7"/>
    <x v="0"/>
    <x v="11"/>
    <n v="5.7999999999999989"/>
  </r>
  <r>
    <x v="0"/>
    <x v="7"/>
    <x v="0"/>
    <x v="12"/>
    <n v="5.7999999999999989"/>
  </r>
  <r>
    <x v="0"/>
    <x v="7"/>
    <x v="0"/>
    <x v="13"/>
    <n v="5.7999999999999989"/>
  </r>
  <r>
    <x v="0"/>
    <x v="7"/>
    <x v="0"/>
    <x v="14"/>
    <n v="5.7999999999999989"/>
  </r>
  <r>
    <x v="0"/>
    <x v="7"/>
    <x v="0"/>
    <x v="15"/>
    <n v="5.7999999999999989"/>
  </r>
  <r>
    <x v="0"/>
    <x v="7"/>
    <x v="1"/>
    <x v="0"/>
    <n v="5.7999999999999989"/>
  </r>
  <r>
    <x v="0"/>
    <x v="7"/>
    <x v="1"/>
    <x v="1"/>
    <n v="5.7999999999999989"/>
  </r>
  <r>
    <x v="0"/>
    <x v="7"/>
    <x v="1"/>
    <x v="2"/>
    <n v="5.7999999999999989"/>
  </r>
  <r>
    <x v="0"/>
    <x v="7"/>
    <x v="1"/>
    <x v="3"/>
    <n v="5.7999999999999989"/>
  </r>
  <r>
    <x v="0"/>
    <x v="7"/>
    <x v="1"/>
    <x v="4"/>
    <n v="5.7999999999999989"/>
  </r>
  <r>
    <x v="0"/>
    <x v="7"/>
    <x v="1"/>
    <x v="5"/>
    <n v="5.7999999999999989"/>
  </r>
  <r>
    <x v="0"/>
    <x v="7"/>
    <x v="1"/>
    <x v="6"/>
    <n v="5.7999999999999989"/>
  </r>
  <r>
    <x v="0"/>
    <x v="7"/>
    <x v="1"/>
    <x v="7"/>
    <n v="5.7999999999999989"/>
  </r>
  <r>
    <x v="0"/>
    <x v="7"/>
    <x v="1"/>
    <x v="8"/>
    <n v="5.7999999999999989"/>
  </r>
  <r>
    <x v="0"/>
    <x v="7"/>
    <x v="1"/>
    <x v="9"/>
    <n v="5.7999999999999989"/>
  </r>
  <r>
    <x v="0"/>
    <x v="7"/>
    <x v="1"/>
    <x v="10"/>
    <n v="5.7999999999999989"/>
  </r>
  <r>
    <x v="0"/>
    <x v="7"/>
    <x v="1"/>
    <x v="11"/>
    <n v="5.7999999999999989"/>
  </r>
  <r>
    <x v="0"/>
    <x v="7"/>
    <x v="1"/>
    <x v="12"/>
    <n v="5.7999999999999989"/>
  </r>
  <r>
    <x v="0"/>
    <x v="7"/>
    <x v="1"/>
    <x v="13"/>
    <n v="5.7999999999999989"/>
  </r>
  <r>
    <x v="0"/>
    <x v="7"/>
    <x v="1"/>
    <x v="14"/>
    <n v="5.7999999999999989"/>
  </r>
  <r>
    <x v="0"/>
    <x v="7"/>
    <x v="1"/>
    <x v="15"/>
    <n v="5.7999999999999989"/>
  </r>
  <r>
    <x v="0"/>
    <x v="8"/>
    <x v="0"/>
    <x v="0"/>
    <n v="0.42"/>
  </r>
  <r>
    <x v="0"/>
    <x v="8"/>
    <x v="0"/>
    <x v="1"/>
    <n v="0.42"/>
  </r>
  <r>
    <x v="0"/>
    <x v="8"/>
    <x v="0"/>
    <x v="2"/>
    <n v="0.42"/>
  </r>
  <r>
    <x v="0"/>
    <x v="8"/>
    <x v="0"/>
    <x v="3"/>
    <n v="0.42"/>
  </r>
  <r>
    <x v="0"/>
    <x v="8"/>
    <x v="0"/>
    <x v="4"/>
    <n v="0.42"/>
  </r>
  <r>
    <x v="0"/>
    <x v="8"/>
    <x v="0"/>
    <x v="5"/>
    <n v="0.42"/>
  </r>
  <r>
    <x v="0"/>
    <x v="8"/>
    <x v="0"/>
    <x v="6"/>
    <n v="0.42"/>
  </r>
  <r>
    <x v="0"/>
    <x v="8"/>
    <x v="0"/>
    <x v="7"/>
    <n v="0.42"/>
  </r>
  <r>
    <x v="0"/>
    <x v="8"/>
    <x v="0"/>
    <x v="8"/>
    <n v="0.42"/>
  </r>
  <r>
    <x v="0"/>
    <x v="8"/>
    <x v="0"/>
    <x v="9"/>
    <n v="0.42"/>
  </r>
  <r>
    <x v="0"/>
    <x v="8"/>
    <x v="0"/>
    <x v="10"/>
    <n v="0.42"/>
  </r>
  <r>
    <x v="0"/>
    <x v="8"/>
    <x v="0"/>
    <x v="11"/>
    <n v="0.42"/>
  </r>
  <r>
    <x v="0"/>
    <x v="8"/>
    <x v="0"/>
    <x v="12"/>
    <n v="0.42"/>
  </r>
  <r>
    <x v="0"/>
    <x v="8"/>
    <x v="0"/>
    <x v="13"/>
    <n v="0.42"/>
  </r>
  <r>
    <x v="0"/>
    <x v="8"/>
    <x v="0"/>
    <x v="14"/>
    <n v="0.42"/>
  </r>
  <r>
    <x v="0"/>
    <x v="8"/>
    <x v="0"/>
    <x v="15"/>
    <n v="0.42"/>
  </r>
  <r>
    <x v="0"/>
    <x v="8"/>
    <x v="1"/>
    <x v="0"/>
    <n v="0.42"/>
  </r>
  <r>
    <x v="0"/>
    <x v="8"/>
    <x v="1"/>
    <x v="1"/>
    <n v="0.42"/>
  </r>
  <r>
    <x v="0"/>
    <x v="8"/>
    <x v="1"/>
    <x v="2"/>
    <n v="0.42"/>
  </r>
  <r>
    <x v="0"/>
    <x v="8"/>
    <x v="1"/>
    <x v="3"/>
    <n v="0.42"/>
  </r>
  <r>
    <x v="0"/>
    <x v="8"/>
    <x v="1"/>
    <x v="4"/>
    <n v="0.42"/>
  </r>
  <r>
    <x v="0"/>
    <x v="8"/>
    <x v="1"/>
    <x v="5"/>
    <n v="0.42"/>
  </r>
  <r>
    <x v="0"/>
    <x v="8"/>
    <x v="1"/>
    <x v="6"/>
    <n v="0.42"/>
  </r>
  <r>
    <x v="0"/>
    <x v="8"/>
    <x v="1"/>
    <x v="7"/>
    <n v="0.42"/>
  </r>
  <r>
    <x v="0"/>
    <x v="8"/>
    <x v="1"/>
    <x v="8"/>
    <n v="0.42"/>
  </r>
  <r>
    <x v="0"/>
    <x v="8"/>
    <x v="1"/>
    <x v="9"/>
    <n v="0.42"/>
  </r>
  <r>
    <x v="0"/>
    <x v="8"/>
    <x v="1"/>
    <x v="10"/>
    <n v="0.42"/>
  </r>
  <r>
    <x v="0"/>
    <x v="8"/>
    <x v="1"/>
    <x v="11"/>
    <n v="0.42"/>
  </r>
  <r>
    <x v="0"/>
    <x v="8"/>
    <x v="1"/>
    <x v="12"/>
    <n v="0.42"/>
  </r>
  <r>
    <x v="0"/>
    <x v="8"/>
    <x v="1"/>
    <x v="13"/>
    <n v="0.42"/>
  </r>
  <r>
    <x v="0"/>
    <x v="8"/>
    <x v="1"/>
    <x v="14"/>
    <n v="0.42"/>
  </r>
  <r>
    <x v="0"/>
    <x v="8"/>
    <x v="1"/>
    <x v="15"/>
    <n v="0.42"/>
  </r>
  <r>
    <x v="1"/>
    <x v="0"/>
    <x v="0"/>
    <x v="0"/>
    <n v="6.7347944285857348"/>
  </r>
  <r>
    <x v="1"/>
    <x v="0"/>
    <x v="0"/>
    <x v="1"/>
    <n v="5.7651649189947358"/>
  </r>
  <r>
    <x v="1"/>
    <x v="0"/>
    <x v="0"/>
    <x v="2"/>
    <n v="6.1069794696441004"/>
  </r>
  <r>
    <x v="1"/>
    <x v="0"/>
    <x v="0"/>
    <x v="3"/>
    <n v="6.8488108488661004"/>
  </r>
  <r>
    <x v="1"/>
    <x v="0"/>
    <x v="0"/>
    <x v="4"/>
    <n v="6.9139250169292197"/>
  </r>
  <r>
    <x v="1"/>
    <x v="0"/>
    <x v="0"/>
    <x v="5"/>
    <n v="6.257667123417483"/>
  </r>
  <r>
    <x v="1"/>
    <x v="0"/>
    <x v="0"/>
    <x v="6"/>
    <n v="7.4336889064627858"/>
  </r>
  <r>
    <x v="1"/>
    <x v="0"/>
    <x v="0"/>
    <x v="7"/>
    <n v="5.2608109049982517"/>
  </r>
  <r>
    <x v="1"/>
    <x v="0"/>
    <x v="0"/>
    <x v="8"/>
    <n v="6.8277958338703399"/>
  </r>
  <r>
    <x v="1"/>
    <x v="0"/>
    <x v="0"/>
    <x v="9"/>
    <n v="5.4334930677198345"/>
  </r>
  <r>
    <x v="1"/>
    <x v="0"/>
    <x v="0"/>
    <x v="10"/>
    <n v="6.643199708985656"/>
  </r>
  <r>
    <x v="1"/>
    <x v="0"/>
    <x v="0"/>
    <x v="11"/>
    <n v="5.4146253277994179"/>
  </r>
  <r>
    <x v="1"/>
    <x v="0"/>
    <x v="0"/>
    <x v="12"/>
    <n v="5.9382261144028945"/>
  </r>
  <r>
    <x v="1"/>
    <x v="0"/>
    <x v="0"/>
    <x v="13"/>
    <n v="7.0004026972725582"/>
  </r>
  <r>
    <x v="1"/>
    <x v="0"/>
    <x v="0"/>
    <x v="14"/>
    <n v="6.9178545447045536"/>
  </r>
  <r>
    <x v="1"/>
    <x v="0"/>
    <x v="0"/>
    <x v="15"/>
    <n v="7.2357698737065697"/>
  </r>
  <r>
    <x v="1"/>
    <x v="0"/>
    <x v="1"/>
    <x v="0"/>
    <n v="6.1663831095995159"/>
  </r>
  <r>
    <x v="1"/>
    <x v="0"/>
    <x v="1"/>
    <x v="1"/>
    <n v="6.8304461867531767"/>
  </r>
  <r>
    <x v="1"/>
    <x v="0"/>
    <x v="1"/>
    <x v="2"/>
    <n v="6.4366842743873001"/>
  </r>
  <r>
    <x v="1"/>
    <x v="0"/>
    <x v="1"/>
    <x v="3"/>
    <n v="5.4766087282178955"/>
  </r>
  <r>
    <x v="1"/>
    <x v="0"/>
    <x v="1"/>
    <x v="4"/>
    <n v="5.1587197711670072"/>
  </r>
  <r>
    <x v="1"/>
    <x v="0"/>
    <x v="1"/>
    <x v="5"/>
    <n v="6.1582160261833172"/>
  </r>
  <r>
    <x v="1"/>
    <x v="0"/>
    <x v="1"/>
    <x v="6"/>
    <n v="6.4313090969520239"/>
  </r>
  <r>
    <x v="1"/>
    <x v="0"/>
    <x v="1"/>
    <x v="7"/>
    <n v="7.2464522317207996"/>
  </r>
  <r>
    <x v="1"/>
    <x v="0"/>
    <x v="1"/>
    <x v="8"/>
    <n v="6.363389586503339"/>
  </r>
  <r>
    <x v="1"/>
    <x v="0"/>
    <x v="1"/>
    <x v="9"/>
    <n v="5.2327448061679913"/>
  </r>
  <r>
    <x v="1"/>
    <x v="0"/>
    <x v="1"/>
    <x v="10"/>
    <n v="7.1682297512035555"/>
  </r>
  <r>
    <x v="1"/>
    <x v="0"/>
    <x v="1"/>
    <x v="11"/>
    <n v="7.0287297335971228"/>
  </r>
  <r>
    <x v="1"/>
    <x v="0"/>
    <x v="1"/>
    <x v="12"/>
    <n v="6.8116769226035734"/>
  </r>
  <r>
    <x v="1"/>
    <x v="0"/>
    <x v="1"/>
    <x v="13"/>
    <n v="5.9673185513047278"/>
  </r>
  <r>
    <x v="1"/>
    <x v="0"/>
    <x v="1"/>
    <x v="14"/>
    <n v="5.9776502423061206"/>
  </r>
  <r>
    <x v="1"/>
    <x v="0"/>
    <x v="1"/>
    <x v="15"/>
    <n v="7.45325143060127"/>
  </r>
  <r>
    <x v="1"/>
    <x v="1"/>
    <x v="0"/>
    <x v="0"/>
    <n v="1.3618418071699292"/>
  </r>
  <r>
    <x v="1"/>
    <x v="1"/>
    <x v="0"/>
    <x v="1"/>
    <n v="2.661672592872613"/>
  </r>
  <r>
    <x v="1"/>
    <x v="1"/>
    <x v="0"/>
    <x v="2"/>
    <n v="1.99022591609558"/>
  </r>
  <r>
    <x v="1"/>
    <x v="1"/>
    <x v="0"/>
    <x v="3"/>
    <n v="0.42341920291773943"/>
  </r>
  <r>
    <x v="1"/>
    <x v="1"/>
    <x v="0"/>
    <x v="4"/>
    <n v="1.5933754007256125"/>
  </r>
  <r>
    <x v="1"/>
    <x v="1"/>
    <x v="0"/>
    <x v="5"/>
    <n v="2.2853700924506208"/>
  </r>
  <r>
    <x v="1"/>
    <x v="1"/>
    <x v="0"/>
    <x v="6"/>
    <n v="1.210313770086324"/>
  </r>
  <r>
    <x v="1"/>
    <x v="1"/>
    <x v="0"/>
    <x v="7"/>
    <n v="2.4064498768903504"/>
  </r>
  <r>
    <x v="1"/>
    <x v="1"/>
    <x v="0"/>
    <x v="8"/>
    <n v="0.74737593304902172"/>
  </r>
  <r>
    <x v="1"/>
    <x v="1"/>
    <x v="0"/>
    <x v="9"/>
    <n v="1.2873462498157937"/>
  </r>
  <r>
    <x v="1"/>
    <x v="1"/>
    <x v="0"/>
    <x v="10"/>
    <n v="0.26081034244680668"/>
  </r>
  <r>
    <x v="1"/>
    <x v="1"/>
    <x v="0"/>
    <x v="11"/>
    <n v="0.27411624947918101"/>
  </r>
  <r>
    <x v="1"/>
    <x v="1"/>
    <x v="0"/>
    <x v="12"/>
    <n v="2.1939475495991538"/>
  </r>
  <r>
    <x v="1"/>
    <x v="1"/>
    <x v="0"/>
    <x v="13"/>
    <n v="2.7054578492463071"/>
  </r>
  <r>
    <x v="1"/>
    <x v="1"/>
    <x v="0"/>
    <x v="14"/>
    <n v="2.3200477208182346"/>
  </r>
  <r>
    <x v="1"/>
    <x v="1"/>
    <x v="0"/>
    <x v="15"/>
    <n v="0.35872943025929666"/>
  </r>
  <r>
    <x v="1"/>
    <x v="1"/>
    <x v="1"/>
    <x v="0"/>
    <n v="2.0721737860825273"/>
  </r>
  <r>
    <x v="1"/>
    <x v="1"/>
    <x v="1"/>
    <x v="1"/>
    <n v="1.6144740967115569"/>
  </r>
  <r>
    <x v="1"/>
    <x v="1"/>
    <x v="1"/>
    <x v="2"/>
    <n v="1.9406899926796684"/>
  </r>
  <r>
    <x v="1"/>
    <x v="1"/>
    <x v="1"/>
    <x v="3"/>
    <n v="2.0664234907152772"/>
  </r>
  <r>
    <x v="1"/>
    <x v="1"/>
    <x v="1"/>
    <x v="4"/>
    <n v="2.4682769915740712"/>
  </r>
  <r>
    <x v="1"/>
    <x v="1"/>
    <x v="1"/>
    <x v="5"/>
    <n v="1.2138301486159966"/>
  </r>
  <r>
    <x v="1"/>
    <x v="1"/>
    <x v="1"/>
    <x v="6"/>
    <n v="2.3095855453524385"/>
  </r>
  <r>
    <x v="1"/>
    <x v="1"/>
    <x v="1"/>
    <x v="7"/>
    <n v="2.3860415924962055"/>
  </r>
  <r>
    <x v="1"/>
    <x v="1"/>
    <x v="1"/>
    <x v="8"/>
    <n v="0.32373066628308161"/>
  </r>
  <r>
    <x v="1"/>
    <x v="1"/>
    <x v="1"/>
    <x v="9"/>
    <n v="1.194508519725874"/>
  </r>
  <r>
    <x v="1"/>
    <x v="1"/>
    <x v="1"/>
    <x v="10"/>
    <n v="1.5002170020774006"/>
  </r>
  <r>
    <x v="1"/>
    <x v="1"/>
    <x v="1"/>
    <x v="11"/>
    <n v="1.1225768538214576"/>
  </r>
  <r>
    <x v="1"/>
    <x v="1"/>
    <x v="1"/>
    <x v="12"/>
    <n v="1.8642729123539872"/>
  </r>
  <r>
    <x v="1"/>
    <x v="1"/>
    <x v="1"/>
    <x v="13"/>
    <n v="0.6909253980893113"/>
  </r>
  <r>
    <x v="1"/>
    <x v="1"/>
    <x v="1"/>
    <x v="14"/>
    <n v="1.4989803821695713"/>
  </r>
  <r>
    <x v="1"/>
    <x v="1"/>
    <x v="1"/>
    <x v="15"/>
    <n v="2.7181611944089346"/>
  </r>
  <r>
    <x v="1"/>
    <x v="2"/>
    <x v="0"/>
    <x v="0"/>
    <n v="2.593701947683039"/>
  </r>
  <r>
    <x v="1"/>
    <x v="2"/>
    <x v="0"/>
    <x v="1"/>
    <n v="2.0583511959316056"/>
  </r>
  <r>
    <x v="1"/>
    <x v="2"/>
    <x v="0"/>
    <x v="2"/>
    <n v="2.6575763309513416"/>
  </r>
  <r>
    <x v="1"/>
    <x v="2"/>
    <x v="0"/>
    <x v="3"/>
    <n v="1.6085242042098127"/>
  </r>
  <r>
    <x v="1"/>
    <x v="2"/>
    <x v="0"/>
    <x v="4"/>
    <n v="2.6304525962693495"/>
  </r>
  <r>
    <x v="1"/>
    <x v="2"/>
    <x v="0"/>
    <x v="5"/>
    <n v="0.955507712944208"/>
  </r>
  <r>
    <x v="1"/>
    <x v="2"/>
    <x v="0"/>
    <x v="6"/>
    <n v="1.4694939090401635"/>
  </r>
  <r>
    <x v="1"/>
    <x v="2"/>
    <x v="0"/>
    <x v="7"/>
    <n v="2.0883205149701434"/>
  </r>
  <r>
    <x v="1"/>
    <x v="2"/>
    <x v="0"/>
    <x v="8"/>
    <n v="1.9670651020091188"/>
  </r>
  <r>
    <x v="1"/>
    <x v="2"/>
    <x v="0"/>
    <x v="9"/>
    <n v="1.3447760154452646"/>
  </r>
  <r>
    <x v="1"/>
    <x v="2"/>
    <x v="0"/>
    <x v="10"/>
    <n v="0.805209287596093"/>
  </r>
  <r>
    <x v="1"/>
    <x v="2"/>
    <x v="0"/>
    <x v="11"/>
    <n v="2.2049606091307559"/>
  </r>
  <r>
    <x v="1"/>
    <x v="2"/>
    <x v="0"/>
    <x v="12"/>
    <n v="2.63427174617147"/>
  </r>
  <r>
    <x v="1"/>
    <x v="2"/>
    <x v="0"/>
    <x v="13"/>
    <n v="2.8573682529654301"/>
  </r>
  <r>
    <x v="1"/>
    <x v="2"/>
    <x v="0"/>
    <x v="14"/>
    <n v="1.5121954428475486"/>
  </r>
  <r>
    <x v="1"/>
    <x v="2"/>
    <x v="0"/>
    <x v="15"/>
    <n v="0.90675762172297858"/>
  </r>
  <r>
    <x v="1"/>
    <x v="2"/>
    <x v="1"/>
    <x v="0"/>
    <n v="2.2070111921565361"/>
  </r>
  <r>
    <x v="1"/>
    <x v="2"/>
    <x v="1"/>
    <x v="1"/>
    <n v="2.5076061383612664"/>
  </r>
  <r>
    <x v="1"/>
    <x v="2"/>
    <x v="1"/>
    <x v="2"/>
    <n v="2.0879264610213273"/>
  </r>
  <r>
    <x v="1"/>
    <x v="2"/>
    <x v="1"/>
    <x v="3"/>
    <n v="1.0086325524250235"/>
  </r>
  <r>
    <x v="1"/>
    <x v="2"/>
    <x v="1"/>
    <x v="4"/>
    <n v="1.4138234014444793"/>
  </r>
  <r>
    <x v="1"/>
    <x v="2"/>
    <x v="1"/>
    <x v="5"/>
    <n v="2.011189448055823"/>
  </r>
  <r>
    <x v="1"/>
    <x v="2"/>
    <x v="1"/>
    <x v="6"/>
    <n v="1.9609896230202239"/>
  </r>
  <r>
    <x v="1"/>
    <x v="2"/>
    <x v="1"/>
    <x v="7"/>
    <n v="2.3567124390518392"/>
  </r>
  <r>
    <x v="1"/>
    <x v="2"/>
    <x v="1"/>
    <x v="8"/>
    <n v="0.68976532871922625"/>
  </r>
  <r>
    <x v="1"/>
    <x v="2"/>
    <x v="1"/>
    <x v="9"/>
    <n v="1.4031234934825374"/>
  </r>
  <r>
    <x v="1"/>
    <x v="2"/>
    <x v="1"/>
    <x v="10"/>
    <n v="2.2873620477709462"/>
  </r>
  <r>
    <x v="1"/>
    <x v="2"/>
    <x v="1"/>
    <x v="11"/>
    <n v="0.57467607596301695"/>
  </r>
  <r>
    <x v="1"/>
    <x v="2"/>
    <x v="1"/>
    <x v="12"/>
    <n v="2.1121970669738941"/>
  </r>
  <r>
    <x v="1"/>
    <x v="2"/>
    <x v="1"/>
    <x v="13"/>
    <n v="2.6647161299965862"/>
  </r>
  <r>
    <x v="1"/>
    <x v="2"/>
    <x v="1"/>
    <x v="14"/>
    <n v="2.6640469195735794"/>
  </r>
  <r>
    <x v="1"/>
    <x v="2"/>
    <x v="1"/>
    <x v="15"/>
    <n v="2.4834773550641449"/>
  </r>
  <r>
    <x v="1"/>
    <x v="3"/>
    <x v="0"/>
    <x v="0"/>
    <n v="0.6062408081636208"/>
  </r>
  <r>
    <x v="1"/>
    <x v="3"/>
    <x v="0"/>
    <x v="1"/>
    <n v="1.9883989213020938"/>
  </r>
  <r>
    <x v="1"/>
    <x v="3"/>
    <x v="0"/>
    <x v="2"/>
    <n v="1.4487691474603375"/>
  </r>
  <r>
    <x v="1"/>
    <x v="3"/>
    <x v="0"/>
    <x v="3"/>
    <n v="1.8319901015548503"/>
  </r>
  <r>
    <x v="1"/>
    <x v="3"/>
    <x v="0"/>
    <x v="4"/>
    <n v="1.2150509922379464"/>
  </r>
  <r>
    <x v="1"/>
    <x v="3"/>
    <x v="0"/>
    <x v="5"/>
    <n v="1.0554340640726192"/>
  </r>
  <r>
    <x v="1"/>
    <x v="3"/>
    <x v="0"/>
    <x v="6"/>
    <n v="1.1898654171333587"/>
  </r>
  <r>
    <x v="1"/>
    <x v="3"/>
    <x v="0"/>
    <x v="7"/>
    <n v="2.0339934766581291"/>
  </r>
  <r>
    <x v="1"/>
    <x v="3"/>
    <x v="0"/>
    <x v="8"/>
    <n v="0.56967768390419748"/>
  </r>
  <r>
    <x v="1"/>
    <x v="3"/>
    <x v="0"/>
    <x v="9"/>
    <n v="2.6300145088502482"/>
  </r>
  <r>
    <x v="1"/>
    <x v="3"/>
    <x v="0"/>
    <x v="10"/>
    <n v="1.2791200960649971"/>
  </r>
  <r>
    <x v="1"/>
    <x v="3"/>
    <x v="0"/>
    <x v="11"/>
    <n v="0.75273241941393598"/>
  </r>
  <r>
    <x v="1"/>
    <x v="3"/>
    <x v="0"/>
    <x v="12"/>
    <n v="1.3519856187425014"/>
  </r>
  <r>
    <x v="1"/>
    <x v="3"/>
    <x v="0"/>
    <x v="13"/>
    <n v="2.0798833790212465"/>
  </r>
  <r>
    <x v="1"/>
    <x v="3"/>
    <x v="0"/>
    <x v="14"/>
    <n v="2.1641861882620299"/>
  </r>
  <r>
    <x v="1"/>
    <x v="3"/>
    <x v="0"/>
    <x v="15"/>
    <n v="1.0241696795540789"/>
  </r>
  <r>
    <x v="1"/>
    <x v="3"/>
    <x v="1"/>
    <x v="0"/>
    <n v="1.3091797204944549"/>
  </r>
  <r>
    <x v="1"/>
    <x v="3"/>
    <x v="1"/>
    <x v="1"/>
    <n v="0.37749828418978443"/>
  </r>
  <r>
    <x v="1"/>
    <x v="3"/>
    <x v="1"/>
    <x v="2"/>
    <n v="0.86353760650555156"/>
  </r>
  <r>
    <x v="1"/>
    <x v="3"/>
    <x v="1"/>
    <x v="3"/>
    <n v="1.6545155147988198"/>
  </r>
  <r>
    <x v="1"/>
    <x v="3"/>
    <x v="1"/>
    <x v="4"/>
    <n v="1.0461888285610867"/>
  </r>
  <r>
    <x v="1"/>
    <x v="3"/>
    <x v="1"/>
    <x v="5"/>
    <n v="0.79799037881485013"/>
  </r>
  <r>
    <x v="1"/>
    <x v="3"/>
    <x v="1"/>
    <x v="6"/>
    <n v="2.1422634802911475"/>
  </r>
  <r>
    <x v="1"/>
    <x v="3"/>
    <x v="1"/>
    <x v="7"/>
    <n v="0.32841478616914549"/>
  </r>
  <r>
    <x v="1"/>
    <x v="3"/>
    <x v="1"/>
    <x v="8"/>
    <n v="0.17158954959639172"/>
  </r>
  <r>
    <x v="1"/>
    <x v="3"/>
    <x v="1"/>
    <x v="9"/>
    <n v="0.25472522603031283"/>
  </r>
  <r>
    <x v="1"/>
    <x v="3"/>
    <x v="1"/>
    <x v="10"/>
    <n v="1.5345083369636086"/>
  </r>
  <r>
    <x v="1"/>
    <x v="3"/>
    <x v="1"/>
    <x v="11"/>
    <n v="0.52482286883862694"/>
  </r>
  <r>
    <x v="1"/>
    <x v="3"/>
    <x v="1"/>
    <x v="12"/>
    <n v="1.4341684726475421"/>
  </r>
  <r>
    <x v="1"/>
    <x v="3"/>
    <x v="1"/>
    <x v="13"/>
    <n v="0.34465761782455995"/>
  </r>
  <r>
    <x v="1"/>
    <x v="3"/>
    <x v="1"/>
    <x v="14"/>
    <n v="1.0455128256509185"/>
  </r>
  <r>
    <x v="1"/>
    <x v="3"/>
    <x v="1"/>
    <x v="15"/>
    <n v="2.4286171750795096"/>
  </r>
  <r>
    <x v="1"/>
    <x v="9"/>
    <x v="0"/>
    <x v="0"/>
    <n v="2.229314714625823"/>
  </r>
  <r>
    <x v="1"/>
    <x v="9"/>
    <x v="0"/>
    <x v="1"/>
    <n v="1.7258377999027139"/>
  </r>
  <r>
    <x v="1"/>
    <x v="9"/>
    <x v="0"/>
    <x v="2"/>
    <n v="0.55145974536416409"/>
  </r>
  <r>
    <x v="1"/>
    <x v="9"/>
    <x v="0"/>
    <x v="3"/>
    <n v="0.81073411765084458"/>
  </r>
  <r>
    <x v="1"/>
    <x v="9"/>
    <x v="0"/>
    <x v="4"/>
    <n v="2.208835034989999"/>
  </r>
  <r>
    <x v="1"/>
    <x v="9"/>
    <x v="0"/>
    <x v="5"/>
    <n v="1.7954477858552707"/>
  </r>
  <r>
    <x v="1"/>
    <x v="9"/>
    <x v="0"/>
    <x v="6"/>
    <n v="1.7483376043890613"/>
  </r>
  <r>
    <x v="1"/>
    <x v="9"/>
    <x v="0"/>
    <x v="7"/>
    <n v="0.49348919421563447"/>
  </r>
  <r>
    <x v="1"/>
    <x v="9"/>
    <x v="0"/>
    <x v="8"/>
    <n v="0.83982522619486"/>
  </r>
  <r>
    <x v="1"/>
    <x v="9"/>
    <x v="0"/>
    <x v="9"/>
    <n v="2.4827240334472069"/>
  </r>
  <r>
    <x v="1"/>
    <x v="9"/>
    <x v="0"/>
    <x v="10"/>
    <n v="0.36347219681809684"/>
  </r>
  <r>
    <x v="1"/>
    <x v="9"/>
    <x v="0"/>
    <x v="11"/>
    <n v="0.17006182121737162"/>
  </r>
  <r>
    <x v="1"/>
    <x v="9"/>
    <x v="0"/>
    <x v="12"/>
    <n v="2.4536492317410343"/>
  </r>
  <r>
    <x v="1"/>
    <x v="9"/>
    <x v="0"/>
    <x v="13"/>
    <n v="0.96640413347217546"/>
  </r>
  <r>
    <x v="1"/>
    <x v="9"/>
    <x v="0"/>
    <x v="14"/>
    <n v="0.81887248464276952"/>
  </r>
  <r>
    <x v="1"/>
    <x v="9"/>
    <x v="0"/>
    <x v="15"/>
    <n v="1.447128510088211"/>
  </r>
  <r>
    <x v="1"/>
    <x v="9"/>
    <x v="1"/>
    <x v="0"/>
    <n v="0.7990808719760909"/>
  </r>
  <r>
    <x v="1"/>
    <x v="9"/>
    <x v="1"/>
    <x v="1"/>
    <n v="0.25686654270549814"/>
  </r>
  <r>
    <x v="1"/>
    <x v="9"/>
    <x v="1"/>
    <x v="2"/>
    <n v="0.73911775356777654"/>
  </r>
  <r>
    <x v="1"/>
    <x v="9"/>
    <x v="1"/>
    <x v="3"/>
    <n v="0.34832320666753464"/>
  </r>
  <r>
    <x v="1"/>
    <x v="9"/>
    <x v="1"/>
    <x v="4"/>
    <n v="2.4689310877778308"/>
  </r>
  <r>
    <x v="1"/>
    <x v="9"/>
    <x v="1"/>
    <x v="5"/>
    <n v="1.6295775630365643"/>
  </r>
  <r>
    <x v="1"/>
    <x v="9"/>
    <x v="1"/>
    <x v="6"/>
    <n v="0.76349992368786845"/>
  </r>
  <r>
    <x v="1"/>
    <x v="9"/>
    <x v="1"/>
    <x v="7"/>
    <n v="1.1712262982433874"/>
  </r>
  <r>
    <x v="1"/>
    <x v="9"/>
    <x v="1"/>
    <x v="8"/>
    <n v="1.6526847189824654"/>
  </r>
  <r>
    <x v="1"/>
    <x v="9"/>
    <x v="1"/>
    <x v="9"/>
    <n v="0.92805175358043224"/>
  </r>
  <r>
    <x v="1"/>
    <x v="9"/>
    <x v="1"/>
    <x v="10"/>
    <n v="0.48566712867622575"/>
  </r>
  <r>
    <x v="1"/>
    <x v="9"/>
    <x v="1"/>
    <x v="11"/>
    <n v="0.80529368862143991"/>
  </r>
  <r>
    <x v="1"/>
    <x v="9"/>
    <x v="1"/>
    <x v="12"/>
    <n v="2.371814504564405"/>
  </r>
  <r>
    <x v="1"/>
    <x v="9"/>
    <x v="1"/>
    <x v="13"/>
    <n v="1.1209263591513245"/>
  </r>
  <r>
    <x v="1"/>
    <x v="9"/>
    <x v="1"/>
    <x v="14"/>
    <n v="0.94705908407267736"/>
  </r>
  <r>
    <x v="1"/>
    <x v="9"/>
    <x v="1"/>
    <x v="15"/>
    <n v="2.0985700403351619"/>
  </r>
  <r>
    <x v="1"/>
    <x v="4"/>
    <x v="0"/>
    <x v="0"/>
    <n v="1.5482035480663687"/>
  </r>
  <r>
    <x v="1"/>
    <x v="4"/>
    <x v="0"/>
    <x v="1"/>
    <n v="1.246323054978026"/>
  </r>
  <r>
    <x v="1"/>
    <x v="4"/>
    <x v="0"/>
    <x v="2"/>
    <n v="1.9609761763744635"/>
  </r>
  <r>
    <x v="1"/>
    <x v="4"/>
    <x v="0"/>
    <x v="3"/>
    <n v="0.16116921863401434"/>
  </r>
  <r>
    <x v="1"/>
    <x v="4"/>
    <x v="0"/>
    <x v="4"/>
    <n v="0.65423497334227987"/>
  </r>
  <r>
    <x v="1"/>
    <x v="4"/>
    <x v="0"/>
    <x v="5"/>
    <n v="0.49040450244298978"/>
  </r>
  <r>
    <x v="1"/>
    <x v="4"/>
    <x v="0"/>
    <x v="6"/>
    <n v="2.0392935369325849"/>
  </r>
  <r>
    <x v="1"/>
    <x v="4"/>
    <x v="0"/>
    <x v="7"/>
    <n v="1.836244346550884"/>
  </r>
  <r>
    <x v="1"/>
    <x v="4"/>
    <x v="0"/>
    <x v="8"/>
    <n v="0.74270528802543656"/>
  </r>
  <r>
    <x v="1"/>
    <x v="4"/>
    <x v="0"/>
    <x v="9"/>
    <n v="2.3828119114111495"/>
  </r>
  <r>
    <x v="1"/>
    <x v="4"/>
    <x v="0"/>
    <x v="10"/>
    <n v="0.29877851842320691"/>
  </r>
  <r>
    <x v="1"/>
    <x v="4"/>
    <x v="0"/>
    <x v="11"/>
    <n v="1.0718943089396886"/>
  </r>
  <r>
    <x v="1"/>
    <x v="4"/>
    <x v="0"/>
    <x v="12"/>
    <n v="2.4628407279349238"/>
  </r>
  <r>
    <x v="1"/>
    <x v="4"/>
    <x v="0"/>
    <x v="13"/>
    <n v="0.26945770139040559"/>
  </r>
  <r>
    <x v="1"/>
    <x v="4"/>
    <x v="0"/>
    <x v="14"/>
    <n v="2.2127534684099026"/>
  </r>
  <r>
    <x v="1"/>
    <x v="4"/>
    <x v="0"/>
    <x v="15"/>
    <n v="1.8330185846138267"/>
  </r>
  <r>
    <x v="1"/>
    <x v="4"/>
    <x v="1"/>
    <x v="0"/>
    <n v="1.6425875186385994"/>
  </r>
  <r>
    <x v="1"/>
    <x v="4"/>
    <x v="1"/>
    <x v="1"/>
    <n v="2.4776651844551782"/>
  </r>
  <r>
    <x v="1"/>
    <x v="4"/>
    <x v="1"/>
    <x v="2"/>
    <n v="1.4068672186361937"/>
  </r>
  <r>
    <x v="1"/>
    <x v="4"/>
    <x v="1"/>
    <x v="3"/>
    <n v="2.5079953838627196"/>
  </r>
  <r>
    <x v="1"/>
    <x v="4"/>
    <x v="1"/>
    <x v="4"/>
    <n v="0.79791583261177035"/>
  </r>
  <r>
    <x v="1"/>
    <x v="4"/>
    <x v="1"/>
    <x v="5"/>
    <n v="0.33780372307874168"/>
  </r>
  <r>
    <x v="1"/>
    <x v="4"/>
    <x v="1"/>
    <x v="6"/>
    <n v="1.0012931724769403"/>
  </r>
  <r>
    <x v="1"/>
    <x v="4"/>
    <x v="1"/>
    <x v="7"/>
    <n v="0.20246786669221911"/>
  </r>
  <r>
    <x v="1"/>
    <x v="4"/>
    <x v="1"/>
    <x v="8"/>
    <n v="1.5999960362709511"/>
  </r>
  <r>
    <x v="1"/>
    <x v="4"/>
    <x v="1"/>
    <x v="9"/>
    <n v="0.21331300084820282"/>
  </r>
  <r>
    <x v="1"/>
    <x v="4"/>
    <x v="1"/>
    <x v="10"/>
    <n v="1.3216664804620966"/>
  </r>
  <r>
    <x v="1"/>
    <x v="4"/>
    <x v="1"/>
    <x v="11"/>
    <n v="2.1507545435019533"/>
  </r>
  <r>
    <x v="1"/>
    <x v="4"/>
    <x v="1"/>
    <x v="12"/>
    <n v="0.62992616622865061"/>
  </r>
  <r>
    <x v="1"/>
    <x v="4"/>
    <x v="1"/>
    <x v="13"/>
    <n v="1.4755960228732494"/>
  </r>
  <r>
    <x v="1"/>
    <x v="4"/>
    <x v="1"/>
    <x v="14"/>
    <n v="0.62405434210452904"/>
  </r>
  <r>
    <x v="1"/>
    <x v="4"/>
    <x v="1"/>
    <x v="15"/>
    <n v="8.7936237195448907E-2"/>
  </r>
  <r>
    <x v="1"/>
    <x v="10"/>
    <x v="0"/>
    <x v="0"/>
    <n v="1.5677213292393648"/>
  </r>
  <r>
    <x v="1"/>
    <x v="10"/>
    <x v="0"/>
    <x v="1"/>
    <n v="1.5971213325407783"/>
  </r>
  <r>
    <x v="1"/>
    <x v="10"/>
    <x v="0"/>
    <x v="2"/>
    <n v="0.7209031981775027"/>
  </r>
  <r>
    <x v="1"/>
    <x v="10"/>
    <x v="0"/>
    <x v="3"/>
    <n v="2.4618911233753091"/>
  </r>
  <r>
    <x v="1"/>
    <x v="10"/>
    <x v="0"/>
    <x v="4"/>
    <n v="0.22698710557491289"/>
  </r>
  <r>
    <x v="1"/>
    <x v="10"/>
    <x v="0"/>
    <x v="5"/>
    <n v="1.9656843102205543"/>
  </r>
  <r>
    <x v="1"/>
    <x v="10"/>
    <x v="0"/>
    <x v="6"/>
    <n v="9.010580994652409E-2"/>
  </r>
  <r>
    <x v="1"/>
    <x v="10"/>
    <x v="0"/>
    <x v="7"/>
    <n v="1.6424980483534306"/>
  </r>
  <r>
    <x v="1"/>
    <x v="10"/>
    <x v="0"/>
    <x v="8"/>
    <n v="0.20193451657121556"/>
  </r>
  <r>
    <x v="1"/>
    <x v="10"/>
    <x v="0"/>
    <x v="9"/>
    <n v="0.88573667081463803"/>
  </r>
  <r>
    <x v="1"/>
    <x v="10"/>
    <x v="0"/>
    <x v="10"/>
    <n v="1.7159257300006761"/>
  </r>
  <r>
    <x v="1"/>
    <x v="10"/>
    <x v="0"/>
    <x v="11"/>
    <n v="0.83041260224134972"/>
  </r>
  <r>
    <x v="1"/>
    <x v="10"/>
    <x v="0"/>
    <x v="12"/>
    <n v="0.5963063889811232"/>
  </r>
  <r>
    <x v="1"/>
    <x v="10"/>
    <x v="0"/>
    <x v="13"/>
    <n v="0.54717923496489995"/>
  </r>
  <r>
    <x v="1"/>
    <x v="10"/>
    <x v="0"/>
    <x v="14"/>
    <n v="0.43762289651364561"/>
  </r>
  <r>
    <x v="1"/>
    <x v="10"/>
    <x v="0"/>
    <x v="15"/>
    <n v="0.97341928902628017"/>
  </r>
  <r>
    <x v="1"/>
    <x v="10"/>
    <x v="1"/>
    <x v="0"/>
    <n v="2.5065824663925151"/>
  </r>
  <r>
    <x v="1"/>
    <x v="10"/>
    <x v="1"/>
    <x v="1"/>
    <n v="0.96898757359333454"/>
  </r>
  <r>
    <x v="1"/>
    <x v="10"/>
    <x v="1"/>
    <x v="2"/>
    <n v="0.46418291484259222"/>
  </r>
  <r>
    <x v="1"/>
    <x v="10"/>
    <x v="1"/>
    <x v="3"/>
    <n v="1.2588574397478567"/>
  </r>
  <r>
    <x v="1"/>
    <x v="10"/>
    <x v="1"/>
    <x v="4"/>
    <n v="0.8683468532968549"/>
  </r>
  <r>
    <x v="1"/>
    <x v="10"/>
    <x v="1"/>
    <x v="5"/>
    <n v="1.8880929655144358"/>
  </r>
  <r>
    <x v="1"/>
    <x v="10"/>
    <x v="1"/>
    <x v="6"/>
    <n v="1.2934779693197704"/>
  </r>
  <r>
    <x v="1"/>
    <x v="10"/>
    <x v="1"/>
    <x v="7"/>
    <n v="1.5989126627314347"/>
  </r>
  <r>
    <x v="1"/>
    <x v="10"/>
    <x v="1"/>
    <x v="8"/>
    <n v="0.70096798273800109"/>
  </r>
  <r>
    <x v="1"/>
    <x v="10"/>
    <x v="1"/>
    <x v="9"/>
    <n v="2.0874870920303068"/>
  </r>
  <r>
    <x v="1"/>
    <x v="10"/>
    <x v="1"/>
    <x v="10"/>
    <n v="2.3150436623184785"/>
  </r>
  <r>
    <x v="1"/>
    <x v="10"/>
    <x v="1"/>
    <x v="11"/>
    <n v="0.90151181356058319"/>
  </r>
  <r>
    <x v="1"/>
    <x v="10"/>
    <x v="1"/>
    <x v="12"/>
    <n v="1.6701891901508492"/>
  </r>
  <r>
    <x v="1"/>
    <x v="10"/>
    <x v="1"/>
    <x v="13"/>
    <n v="1.4386581898448785"/>
  </r>
  <r>
    <x v="1"/>
    <x v="10"/>
    <x v="1"/>
    <x v="14"/>
    <n v="1.3622824633245862"/>
  </r>
  <r>
    <x v="1"/>
    <x v="10"/>
    <x v="1"/>
    <x v="15"/>
    <n v="1.439923654678142"/>
  </r>
  <r>
    <x v="1"/>
    <x v="5"/>
    <x v="0"/>
    <x v="0"/>
    <n v="4.5237928368916016"/>
  </r>
  <r>
    <x v="1"/>
    <x v="5"/>
    <x v="0"/>
    <x v="1"/>
    <n v="4.0777465567200224"/>
  </r>
  <r>
    <x v="1"/>
    <x v="5"/>
    <x v="0"/>
    <x v="2"/>
    <n v="4.2714144554405635"/>
  </r>
  <r>
    <x v="1"/>
    <x v="5"/>
    <x v="0"/>
    <x v="3"/>
    <n v="4.001305731050528"/>
  </r>
  <r>
    <x v="1"/>
    <x v="5"/>
    <x v="0"/>
    <x v="4"/>
    <n v="4.6559137674146234"/>
  </r>
  <r>
    <x v="1"/>
    <x v="5"/>
    <x v="0"/>
    <x v="5"/>
    <n v="4.7430761882514574"/>
  </r>
  <r>
    <x v="1"/>
    <x v="5"/>
    <x v="0"/>
    <x v="6"/>
    <n v="3.7149548409393338"/>
  </r>
  <r>
    <x v="1"/>
    <x v="5"/>
    <x v="0"/>
    <x v="7"/>
    <n v="3.3834168016538824"/>
  </r>
  <r>
    <x v="1"/>
    <x v="5"/>
    <x v="0"/>
    <x v="8"/>
    <n v="4.3599308868516076"/>
  </r>
  <r>
    <x v="1"/>
    <x v="5"/>
    <x v="0"/>
    <x v="9"/>
    <n v="5.4339515515958041"/>
  </r>
  <r>
    <x v="1"/>
    <x v="5"/>
    <x v="0"/>
    <x v="10"/>
    <n v="3.0929488012483675"/>
  </r>
  <r>
    <x v="1"/>
    <x v="5"/>
    <x v="0"/>
    <x v="11"/>
    <n v="5.5319366146243905"/>
  </r>
  <r>
    <x v="1"/>
    <x v="5"/>
    <x v="0"/>
    <x v="12"/>
    <n v="4.6380354099157044"/>
  </r>
  <r>
    <x v="1"/>
    <x v="5"/>
    <x v="0"/>
    <x v="13"/>
    <n v="3.6443438047882659"/>
  </r>
  <r>
    <x v="1"/>
    <x v="5"/>
    <x v="0"/>
    <x v="14"/>
    <n v="3.3939249440595018"/>
  </r>
  <r>
    <x v="1"/>
    <x v="5"/>
    <x v="0"/>
    <x v="15"/>
    <n v="3.3900300331077644"/>
  </r>
  <r>
    <x v="1"/>
    <x v="5"/>
    <x v="1"/>
    <x v="0"/>
    <n v="3.1962780979207359"/>
  </r>
  <r>
    <x v="1"/>
    <x v="5"/>
    <x v="1"/>
    <x v="1"/>
    <n v="3.9829871064384985"/>
  </r>
  <r>
    <x v="1"/>
    <x v="5"/>
    <x v="1"/>
    <x v="2"/>
    <n v="4.7615546924101144"/>
  </r>
  <r>
    <x v="1"/>
    <x v="5"/>
    <x v="1"/>
    <x v="3"/>
    <n v="3.8006778557780594"/>
  </r>
  <r>
    <x v="1"/>
    <x v="5"/>
    <x v="1"/>
    <x v="4"/>
    <n v="4.6494304518572216"/>
  </r>
  <r>
    <x v="1"/>
    <x v="5"/>
    <x v="1"/>
    <x v="5"/>
    <n v="4.3721308266334633"/>
  </r>
  <r>
    <x v="1"/>
    <x v="5"/>
    <x v="1"/>
    <x v="6"/>
    <n v="4.9561690837952561"/>
  </r>
  <r>
    <x v="1"/>
    <x v="5"/>
    <x v="1"/>
    <x v="7"/>
    <n v="5.4662687036933875"/>
  </r>
  <r>
    <x v="1"/>
    <x v="5"/>
    <x v="1"/>
    <x v="8"/>
    <n v="4.4785898616253927"/>
  </r>
  <r>
    <x v="1"/>
    <x v="5"/>
    <x v="1"/>
    <x v="9"/>
    <n v="4.4119701243727514"/>
  </r>
  <r>
    <x v="1"/>
    <x v="5"/>
    <x v="1"/>
    <x v="10"/>
    <n v="4.4062632150045111"/>
  </r>
  <r>
    <x v="1"/>
    <x v="5"/>
    <x v="1"/>
    <x v="11"/>
    <n v="4.1512232325418852"/>
  </r>
  <r>
    <x v="1"/>
    <x v="5"/>
    <x v="1"/>
    <x v="12"/>
    <n v="4.4628138680649991"/>
  </r>
  <r>
    <x v="1"/>
    <x v="5"/>
    <x v="1"/>
    <x v="13"/>
    <n v="4.8521260263747727"/>
  </r>
  <r>
    <x v="1"/>
    <x v="5"/>
    <x v="1"/>
    <x v="14"/>
    <n v="3.4089866076936035"/>
  </r>
  <r>
    <x v="1"/>
    <x v="5"/>
    <x v="1"/>
    <x v="15"/>
    <n v="4.2518680954879393"/>
  </r>
  <r>
    <x v="1"/>
    <x v="6"/>
    <x v="0"/>
    <x v="0"/>
    <n v="2.9701685879149222"/>
  </r>
  <r>
    <x v="1"/>
    <x v="6"/>
    <x v="0"/>
    <x v="1"/>
    <n v="2.4828247835700625"/>
  </r>
  <r>
    <x v="1"/>
    <x v="6"/>
    <x v="0"/>
    <x v="2"/>
    <n v="1.0665349341904951"/>
  </r>
  <r>
    <x v="1"/>
    <x v="6"/>
    <x v="0"/>
    <x v="3"/>
    <n v="2.6799563239006212"/>
  </r>
  <r>
    <x v="1"/>
    <x v="6"/>
    <x v="0"/>
    <x v="4"/>
    <n v="2.5278754513831334"/>
  </r>
  <r>
    <x v="1"/>
    <x v="6"/>
    <x v="0"/>
    <x v="5"/>
    <n v="2.8437758895448333"/>
  </r>
  <r>
    <x v="1"/>
    <x v="6"/>
    <x v="0"/>
    <x v="6"/>
    <n v="1.5392084498279832"/>
  </r>
  <r>
    <x v="1"/>
    <x v="6"/>
    <x v="0"/>
    <x v="7"/>
    <n v="0.93253751307814281"/>
  </r>
  <r>
    <x v="1"/>
    <x v="6"/>
    <x v="0"/>
    <x v="8"/>
    <n v="2.2012230351964828"/>
  </r>
  <r>
    <x v="1"/>
    <x v="6"/>
    <x v="0"/>
    <x v="9"/>
    <n v="2.5697800539434317"/>
  </r>
  <r>
    <x v="1"/>
    <x v="6"/>
    <x v="0"/>
    <x v="10"/>
    <n v="1.929274085540134"/>
  </r>
  <r>
    <x v="1"/>
    <x v="6"/>
    <x v="0"/>
    <x v="11"/>
    <n v="1.5784575923710766"/>
  </r>
  <r>
    <x v="1"/>
    <x v="6"/>
    <x v="0"/>
    <x v="12"/>
    <n v="1.2035105662822312"/>
  </r>
  <r>
    <x v="1"/>
    <x v="6"/>
    <x v="0"/>
    <x v="13"/>
    <n v="3.0204336005788841"/>
  </r>
  <r>
    <x v="1"/>
    <x v="6"/>
    <x v="0"/>
    <x v="14"/>
    <n v="2.2394834623626592"/>
  </r>
  <r>
    <x v="1"/>
    <x v="6"/>
    <x v="0"/>
    <x v="15"/>
    <n v="1.3785468210421241"/>
  </r>
  <r>
    <x v="1"/>
    <x v="6"/>
    <x v="1"/>
    <x v="0"/>
    <n v="2.0695278514141684"/>
  </r>
  <r>
    <x v="1"/>
    <x v="6"/>
    <x v="1"/>
    <x v="1"/>
    <n v="2.2766642479217793"/>
  </r>
  <r>
    <x v="1"/>
    <x v="6"/>
    <x v="1"/>
    <x v="2"/>
    <n v="3.0413970507669559"/>
  </r>
  <r>
    <x v="1"/>
    <x v="6"/>
    <x v="1"/>
    <x v="3"/>
    <n v="2.0766560256685933"/>
  </r>
  <r>
    <x v="1"/>
    <x v="6"/>
    <x v="1"/>
    <x v="4"/>
    <n v="2.4029874703243825"/>
  </r>
  <r>
    <x v="1"/>
    <x v="6"/>
    <x v="1"/>
    <x v="5"/>
    <n v="1.0453520243722112"/>
  </r>
  <r>
    <x v="1"/>
    <x v="6"/>
    <x v="1"/>
    <x v="6"/>
    <n v="3.162400728448147"/>
  </r>
  <r>
    <x v="1"/>
    <x v="6"/>
    <x v="1"/>
    <x v="7"/>
    <n v="2.2820468799607427"/>
  </r>
  <r>
    <x v="1"/>
    <x v="6"/>
    <x v="1"/>
    <x v="8"/>
    <n v="2.2122857024635865"/>
  </r>
  <r>
    <x v="1"/>
    <x v="6"/>
    <x v="1"/>
    <x v="9"/>
    <n v="3.2010801645289213"/>
  </r>
  <r>
    <x v="1"/>
    <x v="6"/>
    <x v="1"/>
    <x v="10"/>
    <n v="2.5856645793107238"/>
  </r>
  <r>
    <x v="1"/>
    <x v="6"/>
    <x v="1"/>
    <x v="11"/>
    <n v="1.4322473805835121"/>
  </r>
  <r>
    <x v="1"/>
    <x v="6"/>
    <x v="1"/>
    <x v="12"/>
    <n v="1.864599656547232"/>
  </r>
  <r>
    <x v="1"/>
    <x v="6"/>
    <x v="1"/>
    <x v="13"/>
    <n v="2.2194720393656278"/>
  </r>
  <r>
    <x v="1"/>
    <x v="6"/>
    <x v="1"/>
    <x v="14"/>
    <n v="1.9436169598388437"/>
  </r>
  <r>
    <x v="1"/>
    <x v="6"/>
    <x v="1"/>
    <x v="15"/>
    <n v="2.0865477241228518"/>
  </r>
  <r>
    <x v="1"/>
    <x v="7"/>
    <x v="0"/>
    <x v="0"/>
    <n v="4.0358149816454487"/>
  </r>
  <r>
    <x v="1"/>
    <x v="7"/>
    <x v="0"/>
    <x v="1"/>
    <n v="4.8045729361577756"/>
  </r>
  <r>
    <x v="1"/>
    <x v="7"/>
    <x v="0"/>
    <x v="2"/>
    <n v="4.7704639971408191"/>
  </r>
  <r>
    <x v="1"/>
    <x v="7"/>
    <x v="0"/>
    <x v="3"/>
    <n v="4.4216205755968776"/>
  </r>
  <r>
    <x v="1"/>
    <x v="7"/>
    <x v="0"/>
    <x v="4"/>
    <n v="3.3982103724145709"/>
  </r>
  <r>
    <x v="1"/>
    <x v="7"/>
    <x v="0"/>
    <x v="5"/>
    <n v="3.5650046300420613"/>
  </r>
  <r>
    <x v="1"/>
    <x v="7"/>
    <x v="0"/>
    <x v="6"/>
    <n v="3.4929073296939537"/>
  </r>
  <r>
    <x v="1"/>
    <x v="7"/>
    <x v="0"/>
    <x v="7"/>
    <n v="4.7317114740073638"/>
  </r>
  <r>
    <x v="1"/>
    <x v="7"/>
    <x v="0"/>
    <x v="8"/>
    <n v="3.6018056683193418"/>
  </r>
  <r>
    <x v="1"/>
    <x v="7"/>
    <x v="0"/>
    <x v="9"/>
    <n v="4.3908845263604332"/>
  </r>
  <r>
    <x v="1"/>
    <x v="7"/>
    <x v="0"/>
    <x v="10"/>
    <n v="4.7815849770579568"/>
  </r>
  <r>
    <x v="1"/>
    <x v="7"/>
    <x v="0"/>
    <x v="11"/>
    <n v="4.8681154414107253"/>
  </r>
  <r>
    <x v="1"/>
    <x v="7"/>
    <x v="0"/>
    <x v="12"/>
    <n v="5.0748887141548185"/>
  </r>
  <r>
    <x v="1"/>
    <x v="7"/>
    <x v="0"/>
    <x v="13"/>
    <n v="2.919229166220922"/>
  </r>
  <r>
    <x v="1"/>
    <x v="7"/>
    <x v="0"/>
    <x v="14"/>
    <n v="5.215208663129836"/>
  </r>
  <r>
    <x v="1"/>
    <x v="7"/>
    <x v="0"/>
    <x v="15"/>
    <n v="3.9694938023511543"/>
  </r>
  <r>
    <x v="1"/>
    <x v="7"/>
    <x v="1"/>
    <x v="0"/>
    <n v="4.0313975319955659"/>
  </r>
  <r>
    <x v="1"/>
    <x v="7"/>
    <x v="1"/>
    <x v="1"/>
    <n v="5.2184707664601611"/>
  </r>
  <r>
    <x v="1"/>
    <x v="7"/>
    <x v="1"/>
    <x v="2"/>
    <n v="3.0917317664003692"/>
  </r>
  <r>
    <x v="1"/>
    <x v="7"/>
    <x v="1"/>
    <x v="3"/>
    <n v="4.6372529624628687"/>
  </r>
  <r>
    <x v="1"/>
    <x v="7"/>
    <x v="1"/>
    <x v="4"/>
    <n v="3.7312706206537696"/>
  </r>
  <r>
    <x v="1"/>
    <x v="7"/>
    <x v="1"/>
    <x v="5"/>
    <n v="3.9827655209228654"/>
  </r>
  <r>
    <x v="1"/>
    <x v="7"/>
    <x v="1"/>
    <x v="6"/>
    <n v="3.0211697032907554"/>
  </r>
  <r>
    <x v="1"/>
    <x v="7"/>
    <x v="1"/>
    <x v="7"/>
    <n v="4.7268062004132121"/>
  </r>
  <r>
    <x v="1"/>
    <x v="7"/>
    <x v="1"/>
    <x v="8"/>
    <n v="4.4647809245171315"/>
  </r>
  <r>
    <x v="1"/>
    <x v="7"/>
    <x v="1"/>
    <x v="9"/>
    <n v="3.0370619942965762"/>
  </r>
  <r>
    <x v="1"/>
    <x v="7"/>
    <x v="1"/>
    <x v="10"/>
    <n v="2.8286098854032105"/>
  </r>
  <r>
    <x v="1"/>
    <x v="7"/>
    <x v="1"/>
    <x v="11"/>
    <n v="4.560628873706154"/>
  </r>
  <r>
    <x v="1"/>
    <x v="7"/>
    <x v="1"/>
    <x v="12"/>
    <n v="3.2667126440127836"/>
  </r>
  <r>
    <x v="1"/>
    <x v="7"/>
    <x v="1"/>
    <x v="13"/>
    <n v="4.7379765885096985"/>
  </r>
  <r>
    <x v="1"/>
    <x v="7"/>
    <x v="1"/>
    <x v="14"/>
    <n v="4.9819460823770356"/>
  </r>
  <r>
    <x v="1"/>
    <x v="7"/>
    <x v="1"/>
    <x v="15"/>
    <n v="2.9520649294437837"/>
  </r>
  <r>
    <x v="1"/>
    <x v="8"/>
    <x v="0"/>
    <x v="0"/>
    <n v="2.0441966730547017"/>
  </r>
  <r>
    <x v="1"/>
    <x v="8"/>
    <x v="0"/>
    <x v="1"/>
    <n v="1.3042000053047416"/>
  </r>
  <r>
    <x v="1"/>
    <x v="8"/>
    <x v="0"/>
    <x v="2"/>
    <n v="2.4870855456345549"/>
  </r>
  <r>
    <x v="1"/>
    <x v="8"/>
    <x v="0"/>
    <x v="3"/>
    <n v="1.8818326339535676"/>
  </r>
  <r>
    <x v="1"/>
    <x v="8"/>
    <x v="0"/>
    <x v="4"/>
    <n v="2.736863006197352"/>
  </r>
  <r>
    <x v="1"/>
    <x v="8"/>
    <x v="0"/>
    <x v="5"/>
    <n v="2.4261167884329349"/>
  </r>
  <r>
    <x v="1"/>
    <x v="8"/>
    <x v="0"/>
    <x v="6"/>
    <n v="3.2551305534432697"/>
  </r>
  <r>
    <x v="1"/>
    <x v="8"/>
    <x v="0"/>
    <x v="7"/>
    <n v="1.2757501024132254"/>
  </r>
  <r>
    <x v="1"/>
    <x v="8"/>
    <x v="0"/>
    <x v="8"/>
    <n v="2.978305722958134"/>
  </r>
  <r>
    <x v="1"/>
    <x v="8"/>
    <x v="0"/>
    <x v="9"/>
    <n v="0.9929226632058753"/>
  </r>
  <r>
    <x v="1"/>
    <x v="8"/>
    <x v="0"/>
    <x v="10"/>
    <n v="1.4644398912854806"/>
  </r>
  <r>
    <x v="1"/>
    <x v="8"/>
    <x v="0"/>
    <x v="11"/>
    <n v="1.2106177601322745"/>
  </r>
  <r>
    <x v="1"/>
    <x v="8"/>
    <x v="0"/>
    <x v="12"/>
    <n v="1.2817570871210342"/>
  </r>
  <r>
    <x v="1"/>
    <x v="8"/>
    <x v="0"/>
    <x v="13"/>
    <n v="0.96483854247587775"/>
  </r>
  <r>
    <x v="1"/>
    <x v="8"/>
    <x v="0"/>
    <x v="14"/>
    <n v="2.2450266882343888"/>
  </r>
  <r>
    <x v="1"/>
    <x v="8"/>
    <x v="0"/>
    <x v="15"/>
    <n v="2.0551245934661271"/>
  </r>
  <r>
    <x v="1"/>
    <x v="8"/>
    <x v="1"/>
    <x v="0"/>
    <n v="3.0930049788610359"/>
  </r>
  <r>
    <x v="1"/>
    <x v="8"/>
    <x v="1"/>
    <x v="1"/>
    <n v="1.9366525153728178"/>
  </r>
  <r>
    <x v="1"/>
    <x v="8"/>
    <x v="1"/>
    <x v="2"/>
    <n v="1.0888780395086355"/>
  </r>
  <r>
    <x v="1"/>
    <x v="8"/>
    <x v="1"/>
    <x v="3"/>
    <n v="2.1201511913498035"/>
  </r>
  <r>
    <x v="1"/>
    <x v="8"/>
    <x v="1"/>
    <x v="4"/>
    <n v="2.3495009390327426"/>
  </r>
  <r>
    <x v="1"/>
    <x v="8"/>
    <x v="1"/>
    <x v="5"/>
    <n v="3.1222174651208738"/>
  </r>
  <r>
    <x v="1"/>
    <x v="8"/>
    <x v="1"/>
    <x v="6"/>
    <n v="1.037857761335216"/>
  </r>
  <r>
    <x v="1"/>
    <x v="8"/>
    <x v="1"/>
    <x v="7"/>
    <n v="3.1471839906847063"/>
  </r>
  <r>
    <x v="1"/>
    <x v="8"/>
    <x v="1"/>
    <x v="8"/>
    <n v="3.2502880223819637"/>
  </r>
  <r>
    <x v="1"/>
    <x v="8"/>
    <x v="1"/>
    <x v="9"/>
    <n v="1.9730220392136468"/>
  </r>
  <r>
    <x v="1"/>
    <x v="8"/>
    <x v="1"/>
    <x v="10"/>
    <n v="3.0370190996701227"/>
  </r>
  <r>
    <x v="1"/>
    <x v="8"/>
    <x v="1"/>
    <x v="11"/>
    <n v="1.5273484003212059"/>
  </r>
  <r>
    <x v="1"/>
    <x v="8"/>
    <x v="1"/>
    <x v="12"/>
    <n v="3.110607167536799"/>
  </r>
  <r>
    <x v="1"/>
    <x v="8"/>
    <x v="1"/>
    <x v="13"/>
    <n v="1.5101293307527381"/>
  </r>
  <r>
    <x v="1"/>
    <x v="8"/>
    <x v="1"/>
    <x v="14"/>
    <n v="1.2408037183164728"/>
  </r>
  <r>
    <x v="1"/>
    <x v="8"/>
    <x v="1"/>
    <x v="15"/>
    <n v="0.99850740970681673"/>
  </r>
  <r>
    <x v="2"/>
    <x v="0"/>
    <x v="0"/>
    <x v="0"/>
    <n v="0.57699999999999996"/>
  </r>
  <r>
    <x v="2"/>
    <x v="0"/>
    <x v="0"/>
    <x v="1"/>
    <n v="0.57699999999999996"/>
  </r>
  <r>
    <x v="2"/>
    <x v="0"/>
    <x v="0"/>
    <x v="2"/>
    <n v="0.57699999999999996"/>
  </r>
  <r>
    <x v="2"/>
    <x v="0"/>
    <x v="0"/>
    <x v="3"/>
    <n v="0.57699999999999996"/>
  </r>
  <r>
    <x v="2"/>
    <x v="0"/>
    <x v="0"/>
    <x v="4"/>
    <n v="0.57699999999999996"/>
  </r>
  <r>
    <x v="2"/>
    <x v="0"/>
    <x v="0"/>
    <x v="5"/>
    <n v="0.57699999999999996"/>
  </r>
  <r>
    <x v="2"/>
    <x v="0"/>
    <x v="0"/>
    <x v="6"/>
    <n v="0.57699999999999996"/>
  </r>
  <r>
    <x v="2"/>
    <x v="0"/>
    <x v="0"/>
    <x v="7"/>
    <n v="0.57699999999999996"/>
  </r>
  <r>
    <x v="2"/>
    <x v="0"/>
    <x v="0"/>
    <x v="8"/>
    <n v="0.57699999999999996"/>
  </r>
  <r>
    <x v="2"/>
    <x v="0"/>
    <x v="0"/>
    <x v="9"/>
    <n v="0.57699999999999996"/>
  </r>
  <r>
    <x v="2"/>
    <x v="0"/>
    <x v="0"/>
    <x v="10"/>
    <n v="0.57699999999999996"/>
  </r>
  <r>
    <x v="2"/>
    <x v="0"/>
    <x v="0"/>
    <x v="11"/>
    <n v="0.57699999999999996"/>
  </r>
  <r>
    <x v="2"/>
    <x v="0"/>
    <x v="0"/>
    <x v="12"/>
    <n v="0.57699999999999996"/>
  </r>
  <r>
    <x v="2"/>
    <x v="0"/>
    <x v="0"/>
    <x v="13"/>
    <n v="0.57699999999999996"/>
  </r>
  <r>
    <x v="2"/>
    <x v="0"/>
    <x v="0"/>
    <x v="14"/>
    <n v="0.57699999999999996"/>
  </r>
  <r>
    <x v="2"/>
    <x v="0"/>
    <x v="0"/>
    <x v="15"/>
    <n v="0.57699999999999996"/>
  </r>
  <r>
    <x v="2"/>
    <x v="0"/>
    <x v="1"/>
    <x v="0"/>
    <n v="0.57699999999999996"/>
  </r>
  <r>
    <x v="2"/>
    <x v="0"/>
    <x v="1"/>
    <x v="1"/>
    <n v="0.57699999999999996"/>
  </r>
  <r>
    <x v="2"/>
    <x v="0"/>
    <x v="1"/>
    <x v="2"/>
    <n v="0.57699999999999996"/>
  </r>
  <r>
    <x v="2"/>
    <x v="0"/>
    <x v="1"/>
    <x v="3"/>
    <n v="0.57699999999999996"/>
  </r>
  <r>
    <x v="2"/>
    <x v="0"/>
    <x v="1"/>
    <x v="4"/>
    <n v="0.57699999999999996"/>
  </r>
  <r>
    <x v="2"/>
    <x v="0"/>
    <x v="1"/>
    <x v="5"/>
    <n v="0.57699999999999996"/>
  </r>
  <r>
    <x v="2"/>
    <x v="0"/>
    <x v="1"/>
    <x v="6"/>
    <n v="0.57699999999999996"/>
  </r>
  <r>
    <x v="2"/>
    <x v="0"/>
    <x v="1"/>
    <x v="7"/>
    <n v="0.57699999999999996"/>
  </r>
  <r>
    <x v="2"/>
    <x v="0"/>
    <x v="1"/>
    <x v="8"/>
    <n v="0.57699999999999996"/>
  </r>
  <r>
    <x v="2"/>
    <x v="0"/>
    <x v="1"/>
    <x v="9"/>
    <n v="0.57699999999999996"/>
  </r>
  <r>
    <x v="2"/>
    <x v="0"/>
    <x v="1"/>
    <x v="10"/>
    <n v="0.57699999999999996"/>
  </r>
  <r>
    <x v="2"/>
    <x v="0"/>
    <x v="1"/>
    <x v="11"/>
    <n v="0.57699999999999996"/>
  </r>
  <r>
    <x v="2"/>
    <x v="0"/>
    <x v="1"/>
    <x v="12"/>
    <n v="0.57699999999999996"/>
  </r>
  <r>
    <x v="2"/>
    <x v="0"/>
    <x v="1"/>
    <x v="13"/>
    <n v="0.57699999999999996"/>
  </r>
  <r>
    <x v="2"/>
    <x v="0"/>
    <x v="1"/>
    <x v="14"/>
    <n v="0.57699999999999996"/>
  </r>
  <r>
    <x v="2"/>
    <x v="0"/>
    <x v="1"/>
    <x v="15"/>
    <n v="0.57699999999999996"/>
  </r>
  <r>
    <x v="2"/>
    <x v="1"/>
    <x v="0"/>
    <x v="0"/>
    <n v="10"/>
  </r>
  <r>
    <x v="2"/>
    <x v="1"/>
    <x v="0"/>
    <x v="1"/>
    <n v="10"/>
  </r>
  <r>
    <x v="2"/>
    <x v="1"/>
    <x v="0"/>
    <x v="2"/>
    <n v="10"/>
  </r>
  <r>
    <x v="2"/>
    <x v="1"/>
    <x v="0"/>
    <x v="3"/>
    <n v="10"/>
  </r>
  <r>
    <x v="2"/>
    <x v="1"/>
    <x v="0"/>
    <x v="4"/>
    <n v="10"/>
  </r>
  <r>
    <x v="2"/>
    <x v="1"/>
    <x v="0"/>
    <x v="5"/>
    <n v="10"/>
  </r>
  <r>
    <x v="2"/>
    <x v="1"/>
    <x v="0"/>
    <x v="6"/>
    <n v="10"/>
  </r>
  <r>
    <x v="2"/>
    <x v="1"/>
    <x v="0"/>
    <x v="7"/>
    <n v="10"/>
  </r>
  <r>
    <x v="2"/>
    <x v="1"/>
    <x v="0"/>
    <x v="8"/>
    <n v="10"/>
  </r>
  <r>
    <x v="2"/>
    <x v="1"/>
    <x v="0"/>
    <x v="9"/>
    <n v="10"/>
  </r>
  <r>
    <x v="2"/>
    <x v="1"/>
    <x v="0"/>
    <x v="10"/>
    <n v="10"/>
  </r>
  <r>
    <x v="2"/>
    <x v="1"/>
    <x v="0"/>
    <x v="11"/>
    <n v="10"/>
  </r>
  <r>
    <x v="2"/>
    <x v="1"/>
    <x v="0"/>
    <x v="12"/>
    <n v="10"/>
  </r>
  <r>
    <x v="2"/>
    <x v="1"/>
    <x v="0"/>
    <x v="13"/>
    <n v="10"/>
  </r>
  <r>
    <x v="2"/>
    <x v="1"/>
    <x v="0"/>
    <x v="14"/>
    <n v="10"/>
  </r>
  <r>
    <x v="2"/>
    <x v="1"/>
    <x v="0"/>
    <x v="15"/>
    <n v="10"/>
  </r>
  <r>
    <x v="2"/>
    <x v="1"/>
    <x v="1"/>
    <x v="0"/>
    <n v="10"/>
  </r>
  <r>
    <x v="2"/>
    <x v="1"/>
    <x v="1"/>
    <x v="1"/>
    <n v="10"/>
  </r>
  <r>
    <x v="2"/>
    <x v="1"/>
    <x v="1"/>
    <x v="2"/>
    <n v="10"/>
  </r>
  <r>
    <x v="2"/>
    <x v="1"/>
    <x v="1"/>
    <x v="3"/>
    <n v="10"/>
  </r>
  <r>
    <x v="2"/>
    <x v="1"/>
    <x v="1"/>
    <x v="4"/>
    <n v="10"/>
  </r>
  <r>
    <x v="2"/>
    <x v="1"/>
    <x v="1"/>
    <x v="5"/>
    <n v="10"/>
  </r>
  <r>
    <x v="2"/>
    <x v="1"/>
    <x v="1"/>
    <x v="6"/>
    <n v="10"/>
  </r>
  <r>
    <x v="2"/>
    <x v="1"/>
    <x v="1"/>
    <x v="7"/>
    <n v="10"/>
  </r>
  <r>
    <x v="2"/>
    <x v="1"/>
    <x v="1"/>
    <x v="8"/>
    <n v="10"/>
  </r>
  <r>
    <x v="2"/>
    <x v="1"/>
    <x v="1"/>
    <x v="9"/>
    <n v="10"/>
  </r>
  <r>
    <x v="2"/>
    <x v="1"/>
    <x v="1"/>
    <x v="10"/>
    <n v="10"/>
  </r>
  <r>
    <x v="2"/>
    <x v="1"/>
    <x v="1"/>
    <x v="11"/>
    <n v="10"/>
  </r>
  <r>
    <x v="2"/>
    <x v="1"/>
    <x v="1"/>
    <x v="12"/>
    <n v="10"/>
  </r>
  <r>
    <x v="2"/>
    <x v="1"/>
    <x v="1"/>
    <x v="13"/>
    <n v="10"/>
  </r>
  <r>
    <x v="2"/>
    <x v="1"/>
    <x v="1"/>
    <x v="14"/>
    <n v="10"/>
  </r>
  <r>
    <x v="2"/>
    <x v="1"/>
    <x v="1"/>
    <x v="15"/>
    <n v="10"/>
  </r>
  <r>
    <x v="2"/>
    <x v="2"/>
    <x v="0"/>
    <x v="0"/>
    <n v="2.5350000000000001"/>
  </r>
  <r>
    <x v="2"/>
    <x v="2"/>
    <x v="0"/>
    <x v="1"/>
    <n v="2.5350000000000001"/>
  </r>
  <r>
    <x v="2"/>
    <x v="2"/>
    <x v="0"/>
    <x v="2"/>
    <n v="2.5350000000000001"/>
  </r>
  <r>
    <x v="2"/>
    <x v="2"/>
    <x v="0"/>
    <x v="3"/>
    <n v="2.5350000000000001"/>
  </r>
  <r>
    <x v="2"/>
    <x v="2"/>
    <x v="0"/>
    <x v="4"/>
    <n v="2.5350000000000001"/>
  </r>
  <r>
    <x v="2"/>
    <x v="2"/>
    <x v="0"/>
    <x v="5"/>
    <n v="2.5350000000000001"/>
  </r>
  <r>
    <x v="2"/>
    <x v="2"/>
    <x v="0"/>
    <x v="6"/>
    <n v="2.5350000000000001"/>
  </r>
  <r>
    <x v="2"/>
    <x v="2"/>
    <x v="0"/>
    <x v="7"/>
    <n v="2.5350000000000001"/>
  </r>
  <r>
    <x v="2"/>
    <x v="2"/>
    <x v="0"/>
    <x v="8"/>
    <n v="2.5350000000000001"/>
  </r>
  <r>
    <x v="2"/>
    <x v="2"/>
    <x v="0"/>
    <x v="9"/>
    <n v="2.5350000000000001"/>
  </r>
  <r>
    <x v="2"/>
    <x v="2"/>
    <x v="0"/>
    <x v="10"/>
    <n v="2.5350000000000001"/>
  </r>
  <r>
    <x v="2"/>
    <x v="2"/>
    <x v="0"/>
    <x v="11"/>
    <n v="2.5350000000000001"/>
  </r>
  <r>
    <x v="2"/>
    <x v="2"/>
    <x v="0"/>
    <x v="12"/>
    <n v="2.5350000000000001"/>
  </r>
  <r>
    <x v="2"/>
    <x v="2"/>
    <x v="0"/>
    <x v="13"/>
    <n v="2.5350000000000001"/>
  </r>
  <r>
    <x v="2"/>
    <x v="2"/>
    <x v="0"/>
    <x v="14"/>
    <n v="2.5350000000000001"/>
  </r>
  <r>
    <x v="2"/>
    <x v="2"/>
    <x v="0"/>
    <x v="15"/>
    <n v="2.5350000000000001"/>
  </r>
  <r>
    <x v="2"/>
    <x v="2"/>
    <x v="1"/>
    <x v="0"/>
    <n v="2.5350000000000001"/>
  </r>
  <r>
    <x v="2"/>
    <x v="2"/>
    <x v="1"/>
    <x v="1"/>
    <n v="2.5350000000000001"/>
  </r>
  <r>
    <x v="2"/>
    <x v="2"/>
    <x v="1"/>
    <x v="2"/>
    <n v="2.5350000000000001"/>
  </r>
  <r>
    <x v="2"/>
    <x v="2"/>
    <x v="1"/>
    <x v="3"/>
    <n v="2.5350000000000001"/>
  </r>
  <r>
    <x v="2"/>
    <x v="2"/>
    <x v="1"/>
    <x v="4"/>
    <n v="2.5350000000000001"/>
  </r>
  <r>
    <x v="2"/>
    <x v="2"/>
    <x v="1"/>
    <x v="5"/>
    <n v="2.5350000000000001"/>
  </r>
  <r>
    <x v="2"/>
    <x v="2"/>
    <x v="1"/>
    <x v="6"/>
    <n v="2.5350000000000001"/>
  </r>
  <r>
    <x v="2"/>
    <x v="2"/>
    <x v="1"/>
    <x v="7"/>
    <n v="2.5350000000000001"/>
  </r>
  <r>
    <x v="2"/>
    <x v="2"/>
    <x v="1"/>
    <x v="8"/>
    <n v="2.5350000000000001"/>
  </r>
  <r>
    <x v="2"/>
    <x v="2"/>
    <x v="1"/>
    <x v="9"/>
    <n v="2.5350000000000001"/>
  </r>
  <r>
    <x v="2"/>
    <x v="2"/>
    <x v="1"/>
    <x v="10"/>
    <n v="2.5350000000000001"/>
  </r>
  <r>
    <x v="2"/>
    <x v="2"/>
    <x v="1"/>
    <x v="11"/>
    <n v="2.5350000000000001"/>
  </r>
  <r>
    <x v="2"/>
    <x v="2"/>
    <x v="1"/>
    <x v="12"/>
    <n v="2.5350000000000001"/>
  </r>
  <r>
    <x v="2"/>
    <x v="2"/>
    <x v="1"/>
    <x v="13"/>
    <n v="2.5350000000000001"/>
  </r>
  <r>
    <x v="2"/>
    <x v="2"/>
    <x v="1"/>
    <x v="14"/>
    <n v="2.5350000000000001"/>
  </r>
  <r>
    <x v="2"/>
    <x v="2"/>
    <x v="1"/>
    <x v="15"/>
    <n v="2.5350000000000001"/>
  </r>
  <r>
    <x v="2"/>
    <x v="3"/>
    <x v="0"/>
    <x v="0"/>
    <n v="6.5"/>
  </r>
  <r>
    <x v="2"/>
    <x v="3"/>
    <x v="0"/>
    <x v="1"/>
    <n v="6.5"/>
  </r>
  <r>
    <x v="2"/>
    <x v="3"/>
    <x v="0"/>
    <x v="2"/>
    <n v="6.5"/>
  </r>
  <r>
    <x v="2"/>
    <x v="3"/>
    <x v="0"/>
    <x v="3"/>
    <n v="6.5"/>
  </r>
  <r>
    <x v="2"/>
    <x v="3"/>
    <x v="0"/>
    <x v="4"/>
    <n v="6.5"/>
  </r>
  <r>
    <x v="2"/>
    <x v="3"/>
    <x v="0"/>
    <x v="5"/>
    <n v="6.5"/>
  </r>
  <r>
    <x v="2"/>
    <x v="3"/>
    <x v="0"/>
    <x v="6"/>
    <n v="6.5"/>
  </r>
  <r>
    <x v="2"/>
    <x v="3"/>
    <x v="0"/>
    <x v="7"/>
    <n v="6.5"/>
  </r>
  <r>
    <x v="2"/>
    <x v="3"/>
    <x v="0"/>
    <x v="8"/>
    <n v="6.5"/>
  </r>
  <r>
    <x v="2"/>
    <x v="3"/>
    <x v="0"/>
    <x v="9"/>
    <n v="6.5"/>
  </r>
  <r>
    <x v="2"/>
    <x v="3"/>
    <x v="0"/>
    <x v="10"/>
    <n v="6.5"/>
  </r>
  <r>
    <x v="2"/>
    <x v="3"/>
    <x v="0"/>
    <x v="11"/>
    <n v="6.5"/>
  </r>
  <r>
    <x v="2"/>
    <x v="3"/>
    <x v="0"/>
    <x v="12"/>
    <n v="6.5"/>
  </r>
  <r>
    <x v="2"/>
    <x v="3"/>
    <x v="0"/>
    <x v="13"/>
    <n v="6.5"/>
  </r>
  <r>
    <x v="2"/>
    <x v="3"/>
    <x v="0"/>
    <x v="14"/>
    <n v="6.5"/>
  </r>
  <r>
    <x v="2"/>
    <x v="3"/>
    <x v="0"/>
    <x v="15"/>
    <n v="6.5"/>
  </r>
  <r>
    <x v="2"/>
    <x v="3"/>
    <x v="1"/>
    <x v="0"/>
    <n v="6.5"/>
  </r>
  <r>
    <x v="2"/>
    <x v="3"/>
    <x v="1"/>
    <x v="1"/>
    <n v="6.5"/>
  </r>
  <r>
    <x v="2"/>
    <x v="3"/>
    <x v="1"/>
    <x v="2"/>
    <n v="6.5"/>
  </r>
  <r>
    <x v="2"/>
    <x v="3"/>
    <x v="1"/>
    <x v="3"/>
    <n v="6.5"/>
  </r>
  <r>
    <x v="2"/>
    <x v="3"/>
    <x v="1"/>
    <x v="4"/>
    <n v="6.5"/>
  </r>
  <r>
    <x v="2"/>
    <x v="3"/>
    <x v="1"/>
    <x v="5"/>
    <n v="6.5"/>
  </r>
  <r>
    <x v="2"/>
    <x v="3"/>
    <x v="1"/>
    <x v="6"/>
    <n v="6.5"/>
  </r>
  <r>
    <x v="2"/>
    <x v="3"/>
    <x v="1"/>
    <x v="7"/>
    <n v="6.5"/>
  </r>
  <r>
    <x v="2"/>
    <x v="3"/>
    <x v="1"/>
    <x v="8"/>
    <n v="6.5"/>
  </r>
  <r>
    <x v="2"/>
    <x v="3"/>
    <x v="1"/>
    <x v="9"/>
    <n v="6.5"/>
  </r>
  <r>
    <x v="2"/>
    <x v="3"/>
    <x v="1"/>
    <x v="10"/>
    <n v="6.5"/>
  </r>
  <r>
    <x v="2"/>
    <x v="3"/>
    <x v="1"/>
    <x v="11"/>
    <n v="6.5"/>
  </r>
  <r>
    <x v="2"/>
    <x v="3"/>
    <x v="1"/>
    <x v="12"/>
    <n v="6.5"/>
  </r>
  <r>
    <x v="2"/>
    <x v="3"/>
    <x v="1"/>
    <x v="13"/>
    <n v="6.5"/>
  </r>
  <r>
    <x v="2"/>
    <x v="3"/>
    <x v="1"/>
    <x v="14"/>
    <n v="6.5"/>
  </r>
  <r>
    <x v="2"/>
    <x v="3"/>
    <x v="1"/>
    <x v="15"/>
    <n v="6.5"/>
  </r>
  <r>
    <x v="2"/>
    <x v="4"/>
    <x v="0"/>
    <x v="0"/>
    <n v="2.5960000000000001"/>
  </r>
  <r>
    <x v="2"/>
    <x v="4"/>
    <x v="0"/>
    <x v="1"/>
    <n v="2.5960000000000001"/>
  </r>
  <r>
    <x v="2"/>
    <x v="4"/>
    <x v="0"/>
    <x v="2"/>
    <n v="2.5960000000000001"/>
  </r>
  <r>
    <x v="2"/>
    <x v="4"/>
    <x v="0"/>
    <x v="3"/>
    <n v="2.5960000000000001"/>
  </r>
  <r>
    <x v="2"/>
    <x v="4"/>
    <x v="0"/>
    <x v="4"/>
    <n v="2.5960000000000001"/>
  </r>
  <r>
    <x v="2"/>
    <x v="4"/>
    <x v="0"/>
    <x v="5"/>
    <n v="2.5960000000000001"/>
  </r>
  <r>
    <x v="2"/>
    <x v="4"/>
    <x v="0"/>
    <x v="6"/>
    <n v="2.5960000000000001"/>
  </r>
  <r>
    <x v="2"/>
    <x v="4"/>
    <x v="0"/>
    <x v="7"/>
    <n v="2.5960000000000001"/>
  </r>
  <r>
    <x v="2"/>
    <x v="4"/>
    <x v="0"/>
    <x v="8"/>
    <n v="2.5960000000000001"/>
  </r>
  <r>
    <x v="2"/>
    <x v="4"/>
    <x v="0"/>
    <x v="9"/>
    <n v="2.5960000000000001"/>
  </r>
  <r>
    <x v="2"/>
    <x v="4"/>
    <x v="0"/>
    <x v="10"/>
    <n v="2.5960000000000001"/>
  </r>
  <r>
    <x v="2"/>
    <x v="4"/>
    <x v="0"/>
    <x v="11"/>
    <n v="2.5960000000000001"/>
  </r>
  <r>
    <x v="2"/>
    <x v="4"/>
    <x v="0"/>
    <x v="12"/>
    <n v="2.5960000000000001"/>
  </r>
  <r>
    <x v="2"/>
    <x v="4"/>
    <x v="0"/>
    <x v="13"/>
    <n v="2.5960000000000001"/>
  </r>
  <r>
    <x v="2"/>
    <x v="4"/>
    <x v="0"/>
    <x v="14"/>
    <n v="2.5960000000000001"/>
  </r>
  <r>
    <x v="2"/>
    <x v="4"/>
    <x v="0"/>
    <x v="15"/>
    <n v="2.5960000000000001"/>
  </r>
  <r>
    <x v="2"/>
    <x v="4"/>
    <x v="1"/>
    <x v="0"/>
    <n v="2.5960000000000001"/>
  </r>
  <r>
    <x v="2"/>
    <x v="4"/>
    <x v="1"/>
    <x v="1"/>
    <n v="2.5960000000000001"/>
  </r>
  <r>
    <x v="2"/>
    <x v="4"/>
    <x v="1"/>
    <x v="2"/>
    <n v="2.5960000000000001"/>
  </r>
  <r>
    <x v="2"/>
    <x v="4"/>
    <x v="1"/>
    <x v="3"/>
    <n v="2.5960000000000001"/>
  </r>
  <r>
    <x v="2"/>
    <x v="4"/>
    <x v="1"/>
    <x v="4"/>
    <n v="2.5960000000000001"/>
  </r>
  <r>
    <x v="2"/>
    <x v="4"/>
    <x v="1"/>
    <x v="5"/>
    <n v="2.5960000000000001"/>
  </r>
  <r>
    <x v="2"/>
    <x v="4"/>
    <x v="1"/>
    <x v="6"/>
    <n v="2.5960000000000001"/>
  </r>
  <r>
    <x v="2"/>
    <x v="4"/>
    <x v="1"/>
    <x v="7"/>
    <n v="2.5960000000000001"/>
  </r>
  <r>
    <x v="2"/>
    <x v="4"/>
    <x v="1"/>
    <x v="8"/>
    <n v="2.5960000000000001"/>
  </r>
  <r>
    <x v="2"/>
    <x v="4"/>
    <x v="1"/>
    <x v="9"/>
    <n v="2.5960000000000001"/>
  </r>
  <r>
    <x v="2"/>
    <x v="4"/>
    <x v="1"/>
    <x v="10"/>
    <n v="2.5960000000000001"/>
  </r>
  <r>
    <x v="2"/>
    <x v="4"/>
    <x v="1"/>
    <x v="11"/>
    <n v="2.5960000000000001"/>
  </r>
  <r>
    <x v="2"/>
    <x v="4"/>
    <x v="1"/>
    <x v="12"/>
    <n v="2.5960000000000001"/>
  </r>
  <r>
    <x v="2"/>
    <x v="4"/>
    <x v="1"/>
    <x v="13"/>
    <n v="2.5960000000000001"/>
  </r>
  <r>
    <x v="2"/>
    <x v="4"/>
    <x v="1"/>
    <x v="14"/>
    <n v="2.5960000000000001"/>
  </r>
  <r>
    <x v="2"/>
    <x v="4"/>
    <x v="1"/>
    <x v="15"/>
    <n v="2.5960000000000001"/>
  </r>
  <r>
    <x v="2"/>
    <x v="5"/>
    <x v="0"/>
    <x v="0"/>
    <n v="2.9419999999999997"/>
  </r>
  <r>
    <x v="2"/>
    <x v="5"/>
    <x v="0"/>
    <x v="1"/>
    <n v="2.9419999999999997"/>
  </r>
  <r>
    <x v="2"/>
    <x v="5"/>
    <x v="0"/>
    <x v="2"/>
    <n v="2.9419999999999997"/>
  </r>
  <r>
    <x v="2"/>
    <x v="5"/>
    <x v="0"/>
    <x v="3"/>
    <n v="2.9419999999999997"/>
  </r>
  <r>
    <x v="2"/>
    <x v="5"/>
    <x v="0"/>
    <x v="4"/>
    <n v="2.9419999999999997"/>
  </r>
  <r>
    <x v="2"/>
    <x v="5"/>
    <x v="0"/>
    <x v="5"/>
    <n v="2.9419999999999997"/>
  </r>
  <r>
    <x v="2"/>
    <x v="5"/>
    <x v="0"/>
    <x v="6"/>
    <n v="2.9419999999999997"/>
  </r>
  <r>
    <x v="2"/>
    <x v="5"/>
    <x v="0"/>
    <x v="7"/>
    <n v="2.9419999999999997"/>
  </r>
  <r>
    <x v="2"/>
    <x v="5"/>
    <x v="0"/>
    <x v="8"/>
    <n v="2.9419999999999997"/>
  </r>
  <r>
    <x v="2"/>
    <x v="5"/>
    <x v="0"/>
    <x v="9"/>
    <n v="2.9419999999999997"/>
  </r>
  <r>
    <x v="2"/>
    <x v="5"/>
    <x v="0"/>
    <x v="10"/>
    <n v="2.9419999999999997"/>
  </r>
  <r>
    <x v="2"/>
    <x v="5"/>
    <x v="0"/>
    <x v="11"/>
    <n v="2.9419999999999997"/>
  </r>
  <r>
    <x v="2"/>
    <x v="5"/>
    <x v="0"/>
    <x v="12"/>
    <n v="2.9419999999999997"/>
  </r>
  <r>
    <x v="2"/>
    <x v="5"/>
    <x v="0"/>
    <x v="13"/>
    <n v="2.9419999999999997"/>
  </r>
  <r>
    <x v="2"/>
    <x v="5"/>
    <x v="0"/>
    <x v="14"/>
    <n v="2.9419999999999997"/>
  </r>
  <r>
    <x v="2"/>
    <x v="5"/>
    <x v="0"/>
    <x v="15"/>
    <n v="2.9419999999999997"/>
  </r>
  <r>
    <x v="2"/>
    <x v="5"/>
    <x v="1"/>
    <x v="0"/>
    <n v="2.9419999999999997"/>
  </r>
  <r>
    <x v="2"/>
    <x v="5"/>
    <x v="1"/>
    <x v="1"/>
    <n v="2.9419999999999997"/>
  </r>
  <r>
    <x v="2"/>
    <x v="5"/>
    <x v="1"/>
    <x v="2"/>
    <n v="2.9419999999999997"/>
  </r>
  <r>
    <x v="2"/>
    <x v="5"/>
    <x v="1"/>
    <x v="3"/>
    <n v="2.9419999999999997"/>
  </r>
  <r>
    <x v="2"/>
    <x v="5"/>
    <x v="1"/>
    <x v="4"/>
    <n v="2.9419999999999997"/>
  </r>
  <r>
    <x v="2"/>
    <x v="5"/>
    <x v="1"/>
    <x v="5"/>
    <n v="2.9419999999999997"/>
  </r>
  <r>
    <x v="2"/>
    <x v="5"/>
    <x v="1"/>
    <x v="6"/>
    <n v="2.9419999999999997"/>
  </r>
  <r>
    <x v="2"/>
    <x v="5"/>
    <x v="1"/>
    <x v="7"/>
    <n v="2.9419999999999997"/>
  </r>
  <r>
    <x v="2"/>
    <x v="5"/>
    <x v="1"/>
    <x v="8"/>
    <n v="2.9419999999999997"/>
  </r>
  <r>
    <x v="2"/>
    <x v="5"/>
    <x v="1"/>
    <x v="9"/>
    <n v="2.9419999999999997"/>
  </r>
  <r>
    <x v="2"/>
    <x v="5"/>
    <x v="1"/>
    <x v="10"/>
    <n v="2.9419999999999997"/>
  </r>
  <r>
    <x v="2"/>
    <x v="5"/>
    <x v="1"/>
    <x v="11"/>
    <n v="2.9419999999999997"/>
  </r>
  <r>
    <x v="2"/>
    <x v="5"/>
    <x v="1"/>
    <x v="12"/>
    <n v="2.9419999999999997"/>
  </r>
  <r>
    <x v="2"/>
    <x v="5"/>
    <x v="1"/>
    <x v="13"/>
    <n v="2.9419999999999997"/>
  </r>
  <r>
    <x v="2"/>
    <x v="5"/>
    <x v="1"/>
    <x v="14"/>
    <n v="2.9419999999999997"/>
  </r>
  <r>
    <x v="2"/>
    <x v="5"/>
    <x v="1"/>
    <x v="15"/>
    <n v="2.9419999999999997"/>
  </r>
  <r>
    <x v="2"/>
    <x v="6"/>
    <x v="0"/>
    <x v="0"/>
    <n v="0.3"/>
  </r>
  <r>
    <x v="2"/>
    <x v="6"/>
    <x v="0"/>
    <x v="1"/>
    <n v="0.3"/>
  </r>
  <r>
    <x v="2"/>
    <x v="6"/>
    <x v="0"/>
    <x v="2"/>
    <n v="0.3"/>
  </r>
  <r>
    <x v="2"/>
    <x v="6"/>
    <x v="0"/>
    <x v="3"/>
    <n v="0.3"/>
  </r>
  <r>
    <x v="2"/>
    <x v="6"/>
    <x v="0"/>
    <x v="4"/>
    <n v="0.3"/>
  </r>
  <r>
    <x v="2"/>
    <x v="6"/>
    <x v="0"/>
    <x v="5"/>
    <n v="0.3"/>
  </r>
  <r>
    <x v="2"/>
    <x v="6"/>
    <x v="0"/>
    <x v="6"/>
    <n v="0.3"/>
  </r>
  <r>
    <x v="2"/>
    <x v="6"/>
    <x v="0"/>
    <x v="7"/>
    <n v="0.3"/>
  </r>
  <r>
    <x v="2"/>
    <x v="6"/>
    <x v="0"/>
    <x v="8"/>
    <n v="0.3"/>
  </r>
  <r>
    <x v="2"/>
    <x v="6"/>
    <x v="0"/>
    <x v="9"/>
    <n v="0.3"/>
  </r>
  <r>
    <x v="2"/>
    <x v="6"/>
    <x v="0"/>
    <x v="10"/>
    <n v="0.3"/>
  </r>
  <r>
    <x v="2"/>
    <x v="6"/>
    <x v="0"/>
    <x v="11"/>
    <n v="0.3"/>
  </r>
  <r>
    <x v="2"/>
    <x v="6"/>
    <x v="0"/>
    <x v="12"/>
    <n v="0.3"/>
  </r>
  <r>
    <x v="2"/>
    <x v="6"/>
    <x v="0"/>
    <x v="13"/>
    <n v="0.3"/>
  </r>
  <r>
    <x v="2"/>
    <x v="6"/>
    <x v="0"/>
    <x v="14"/>
    <n v="0.3"/>
  </r>
  <r>
    <x v="2"/>
    <x v="6"/>
    <x v="0"/>
    <x v="15"/>
    <n v="0.3"/>
  </r>
  <r>
    <x v="2"/>
    <x v="6"/>
    <x v="1"/>
    <x v="0"/>
    <n v="0.3"/>
  </r>
  <r>
    <x v="2"/>
    <x v="6"/>
    <x v="1"/>
    <x v="1"/>
    <n v="0.3"/>
  </r>
  <r>
    <x v="2"/>
    <x v="6"/>
    <x v="1"/>
    <x v="2"/>
    <n v="0.3"/>
  </r>
  <r>
    <x v="2"/>
    <x v="6"/>
    <x v="1"/>
    <x v="3"/>
    <n v="0.3"/>
  </r>
  <r>
    <x v="2"/>
    <x v="6"/>
    <x v="1"/>
    <x v="4"/>
    <n v="0.3"/>
  </r>
  <r>
    <x v="2"/>
    <x v="6"/>
    <x v="1"/>
    <x v="5"/>
    <n v="0.3"/>
  </r>
  <r>
    <x v="2"/>
    <x v="6"/>
    <x v="1"/>
    <x v="6"/>
    <n v="0.3"/>
  </r>
  <r>
    <x v="2"/>
    <x v="6"/>
    <x v="1"/>
    <x v="7"/>
    <n v="0.3"/>
  </r>
  <r>
    <x v="2"/>
    <x v="6"/>
    <x v="1"/>
    <x v="8"/>
    <n v="0.3"/>
  </r>
  <r>
    <x v="2"/>
    <x v="6"/>
    <x v="1"/>
    <x v="9"/>
    <n v="0.3"/>
  </r>
  <r>
    <x v="2"/>
    <x v="6"/>
    <x v="1"/>
    <x v="10"/>
    <n v="0.3"/>
  </r>
  <r>
    <x v="2"/>
    <x v="6"/>
    <x v="1"/>
    <x v="11"/>
    <n v="0.3"/>
  </r>
  <r>
    <x v="2"/>
    <x v="6"/>
    <x v="1"/>
    <x v="12"/>
    <n v="0.3"/>
  </r>
  <r>
    <x v="2"/>
    <x v="6"/>
    <x v="1"/>
    <x v="13"/>
    <n v="0.3"/>
  </r>
  <r>
    <x v="2"/>
    <x v="6"/>
    <x v="1"/>
    <x v="14"/>
    <n v="0.3"/>
  </r>
  <r>
    <x v="2"/>
    <x v="6"/>
    <x v="1"/>
    <x v="15"/>
    <n v="0.3"/>
  </r>
  <r>
    <x v="2"/>
    <x v="7"/>
    <x v="0"/>
    <x v="0"/>
    <n v="5.7999999999999989"/>
  </r>
  <r>
    <x v="2"/>
    <x v="7"/>
    <x v="0"/>
    <x v="1"/>
    <n v="5.7999999999999989"/>
  </r>
  <r>
    <x v="2"/>
    <x v="7"/>
    <x v="0"/>
    <x v="2"/>
    <n v="5.7999999999999989"/>
  </r>
  <r>
    <x v="2"/>
    <x v="7"/>
    <x v="0"/>
    <x v="3"/>
    <n v="5.7999999999999989"/>
  </r>
  <r>
    <x v="2"/>
    <x v="7"/>
    <x v="0"/>
    <x v="4"/>
    <n v="5.7999999999999989"/>
  </r>
  <r>
    <x v="2"/>
    <x v="7"/>
    <x v="0"/>
    <x v="5"/>
    <n v="5.7999999999999989"/>
  </r>
  <r>
    <x v="2"/>
    <x v="7"/>
    <x v="0"/>
    <x v="6"/>
    <n v="5.7999999999999989"/>
  </r>
  <r>
    <x v="2"/>
    <x v="7"/>
    <x v="0"/>
    <x v="7"/>
    <n v="5.7999999999999989"/>
  </r>
  <r>
    <x v="2"/>
    <x v="7"/>
    <x v="0"/>
    <x v="8"/>
    <n v="5.7999999999999989"/>
  </r>
  <r>
    <x v="2"/>
    <x v="7"/>
    <x v="0"/>
    <x v="9"/>
    <n v="5.7999999999999989"/>
  </r>
  <r>
    <x v="2"/>
    <x v="7"/>
    <x v="0"/>
    <x v="10"/>
    <n v="5.7999999999999989"/>
  </r>
  <r>
    <x v="2"/>
    <x v="7"/>
    <x v="0"/>
    <x v="11"/>
    <n v="5.7999999999999989"/>
  </r>
  <r>
    <x v="2"/>
    <x v="7"/>
    <x v="0"/>
    <x v="12"/>
    <n v="5.7999999999999989"/>
  </r>
  <r>
    <x v="2"/>
    <x v="7"/>
    <x v="0"/>
    <x v="13"/>
    <n v="5.7999999999999989"/>
  </r>
  <r>
    <x v="2"/>
    <x v="7"/>
    <x v="0"/>
    <x v="14"/>
    <n v="5.7999999999999989"/>
  </r>
  <r>
    <x v="2"/>
    <x v="7"/>
    <x v="0"/>
    <x v="15"/>
    <n v="5.7999999999999989"/>
  </r>
  <r>
    <x v="2"/>
    <x v="7"/>
    <x v="1"/>
    <x v="0"/>
    <n v="5.7999999999999989"/>
  </r>
  <r>
    <x v="2"/>
    <x v="7"/>
    <x v="1"/>
    <x v="1"/>
    <n v="5.7999999999999989"/>
  </r>
  <r>
    <x v="2"/>
    <x v="7"/>
    <x v="1"/>
    <x v="2"/>
    <n v="5.7999999999999989"/>
  </r>
  <r>
    <x v="2"/>
    <x v="7"/>
    <x v="1"/>
    <x v="3"/>
    <n v="5.7999999999999989"/>
  </r>
  <r>
    <x v="2"/>
    <x v="7"/>
    <x v="1"/>
    <x v="4"/>
    <n v="5.7999999999999989"/>
  </r>
  <r>
    <x v="2"/>
    <x v="7"/>
    <x v="1"/>
    <x v="5"/>
    <n v="5.7999999999999989"/>
  </r>
  <r>
    <x v="2"/>
    <x v="7"/>
    <x v="1"/>
    <x v="6"/>
    <n v="5.7999999999999989"/>
  </r>
  <r>
    <x v="2"/>
    <x v="7"/>
    <x v="1"/>
    <x v="7"/>
    <n v="5.7999999999999989"/>
  </r>
  <r>
    <x v="2"/>
    <x v="7"/>
    <x v="1"/>
    <x v="8"/>
    <n v="5.7999999999999989"/>
  </r>
  <r>
    <x v="2"/>
    <x v="7"/>
    <x v="1"/>
    <x v="9"/>
    <n v="5.7999999999999989"/>
  </r>
  <r>
    <x v="2"/>
    <x v="7"/>
    <x v="1"/>
    <x v="10"/>
    <n v="5.7999999999999989"/>
  </r>
  <r>
    <x v="2"/>
    <x v="7"/>
    <x v="1"/>
    <x v="11"/>
    <n v="5.7999999999999989"/>
  </r>
  <r>
    <x v="2"/>
    <x v="7"/>
    <x v="1"/>
    <x v="12"/>
    <n v="5.7999999999999989"/>
  </r>
  <r>
    <x v="2"/>
    <x v="7"/>
    <x v="1"/>
    <x v="13"/>
    <n v="5.7999999999999989"/>
  </r>
  <r>
    <x v="2"/>
    <x v="7"/>
    <x v="1"/>
    <x v="14"/>
    <n v="5.7999999999999989"/>
  </r>
  <r>
    <x v="2"/>
    <x v="7"/>
    <x v="1"/>
    <x v="15"/>
    <n v="5.7999999999999989"/>
  </r>
  <r>
    <x v="2"/>
    <x v="8"/>
    <x v="0"/>
    <x v="0"/>
    <n v="0.42"/>
  </r>
  <r>
    <x v="2"/>
    <x v="8"/>
    <x v="0"/>
    <x v="1"/>
    <n v="0.42"/>
  </r>
  <r>
    <x v="2"/>
    <x v="8"/>
    <x v="0"/>
    <x v="2"/>
    <n v="0.42"/>
  </r>
  <r>
    <x v="2"/>
    <x v="8"/>
    <x v="0"/>
    <x v="3"/>
    <n v="0.42"/>
  </r>
  <r>
    <x v="2"/>
    <x v="8"/>
    <x v="0"/>
    <x v="4"/>
    <n v="0.42"/>
  </r>
  <r>
    <x v="2"/>
    <x v="8"/>
    <x v="0"/>
    <x v="5"/>
    <n v="0.42"/>
  </r>
  <r>
    <x v="2"/>
    <x v="8"/>
    <x v="0"/>
    <x v="6"/>
    <n v="0.42"/>
  </r>
  <r>
    <x v="2"/>
    <x v="8"/>
    <x v="0"/>
    <x v="7"/>
    <n v="0.42"/>
  </r>
  <r>
    <x v="2"/>
    <x v="8"/>
    <x v="0"/>
    <x v="8"/>
    <n v="0.42"/>
  </r>
  <r>
    <x v="2"/>
    <x v="8"/>
    <x v="0"/>
    <x v="9"/>
    <n v="0.42"/>
  </r>
  <r>
    <x v="2"/>
    <x v="8"/>
    <x v="0"/>
    <x v="10"/>
    <n v="0.42"/>
  </r>
  <r>
    <x v="2"/>
    <x v="8"/>
    <x v="0"/>
    <x v="11"/>
    <n v="0.42"/>
  </r>
  <r>
    <x v="2"/>
    <x v="8"/>
    <x v="0"/>
    <x v="12"/>
    <n v="0.42"/>
  </r>
  <r>
    <x v="2"/>
    <x v="8"/>
    <x v="0"/>
    <x v="13"/>
    <n v="0.42"/>
  </r>
  <r>
    <x v="2"/>
    <x v="8"/>
    <x v="0"/>
    <x v="14"/>
    <n v="0.42"/>
  </r>
  <r>
    <x v="2"/>
    <x v="8"/>
    <x v="0"/>
    <x v="15"/>
    <n v="0.42"/>
  </r>
  <r>
    <x v="2"/>
    <x v="8"/>
    <x v="1"/>
    <x v="0"/>
    <n v="0.42"/>
  </r>
  <r>
    <x v="2"/>
    <x v="8"/>
    <x v="1"/>
    <x v="1"/>
    <n v="0.42"/>
  </r>
  <r>
    <x v="2"/>
    <x v="8"/>
    <x v="1"/>
    <x v="2"/>
    <n v="0.42"/>
  </r>
  <r>
    <x v="2"/>
    <x v="8"/>
    <x v="1"/>
    <x v="3"/>
    <n v="0.42"/>
  </r>
  <r>
    <x v="2"/>
    <x v="8"/>
    <x v="1"/>
    <x v="4"/>
    <n v="0.42"/>
  </r>
  <r>
    <x v="2"/>
    <x v="8"/>
    <x v="1"/>
    <x v="5"/>
    <n v="0.42"/>
  </r>
  <r>
    <x v="2"/>
    <x v="8"/>
    <x v="1"/>
    <x v="6"/>
    <n v="0.42"/>
  </r>
  <r>
    <x v="2"/>
    <x v="8"/>
    <x v="1"/>
    <x v="7"/>
    <n v="0.42"/>
  </r>
  <r>
    <x v="2"/>
    <x v="8"/>
    <x v="1"/>
    <x v="8"/>
    <n v="0.42"/>
  </r>
  <r>
    <x v="2"/>
    <x v="8"/>
    <x v="1"/>
    <x v="9"/>
    <n v="0.42"/>
  </r>
  <r>
    <x v="2"/>
    <x v="8"/>
    <x v="1"/>
    <x v="10"/>
    <n v="0.42"/>
  </r>
  <r>
    <x v="2"/>
    <x v="8"/>
    <x v="1"/>
    <x v="11"/>
    <n v="0.42"/>
  </r>
  <r>
    <x v="2"/>
    <x v="8"/>
    <x v="1"/>
    <x v="12"/>
    <n v="0.42"/>
  </r>
  <r>
    <x v="2"/>
    <x v="8"/>
    <x v="1"/>
    <x v="13"/>
    <n v="0.42"/>
  </r>
  <r>
    <x v="2"/>
    <x v="8"/>
    <x v="1"/>
    <x v="14"/>
    <n v="0.42"/>
  </r>
  <r>
    <x v="2"/>
    <x v="8"/>
    <x v="1"/>
    <x v="15"/>
    <n v="0.42"/>
  </r>
  <r>
    <x v="3"/>
    <x v="0"/>
    <x v="0"/>
    <x v="0"/>
    <n v="26.737374989121676"/>
  </r>
  <r>
    <x v="3"/>
    <x v="0"/>
    <x v="0"/>
    <x v="1"/>
    <n v="25.226642294825517"/>
  </r>
  <r>
    <x v="3"/>
    <x v="0"/>
    <x v="0"/>
    <x v="2"/>
    <n v="20.187166749421774"/>
  </r>
  <r>
    <x v="3"/>
    <x v="0"/>
    <x v="0"/>
    <x v="3"/>
    <n v="17.483762245130819"/>
  </r>
  <r>
    <x v="3"/>
    <x v="0"/>
    <x v="0"/>
    <x v="4"/>
    <n v="22.375171152437023"/>
  </r>
  <r>
    <x v="3"/>
    <x v="0"/>
    <x v="0"/>
    <x v="5"/>
    <n v="21.24046726302511"/>
  </r>
  <r>
    <x v="3"/>
    <x v="0"/>
    <x v="0"/>
    <x v="6"/>
    <n v="17.639900383686051"/>
  </r>
  <r>
    <x v="3"/>
    <x v="0"/>
    <x v="0"/>
    <x v="7"/>
    <n v="14.345666761368324"/>
  </r>
  <r>
    <x v="3"/>
    <x v="0"/>
    <x v="0"/>
    <x v="8"/>
    <n v="11.202934690849277"/>
  </r>
  <r>
    <x v="3"/>
    <x v="0"/>
    <x v="0"/>
    <x v="9"/>
    <n v="25.593323757829044"/>
  </r>
  <r>
    <x v="3"/>
    <x v="0"/>
    <x v="0"/>
    <x v="10"/>
    <n v="3.9942909064024184"/>
  </r>
  <r>
    <x v="3"/>
    <x v="0"/>
    <x v="0"/>
    <x v="11"/>
    <n v="7.8137922402805131"/>
  </r>
  <r>
    <x v="3"/>
    <x v="0"/>
    <x v="0"/>
    <x v="12"/>
    <n v="25.578257465140673"/>
  </r>
  <r>
    <x v="3"/>
    <x v="0"/>
    <x v="0"/>
    <x v="13"/>
    <n v="17.014995087190925"/>
  </r>
  <r>
    <x v="3"/>
    <x v="0"/>
    <x v="0"/>
    <x v="14"/>
    <n v="24.521529511955229"/>
  </r>
  <r>
    <x v="3"/>
    <x v="0"/>
    <x v="0"/>
    <x v="15"/>
    <n v="9.8065647168152346"/>
  </r>
  <r>
    <x v="3"/>
    <x v="0"/>
    <x v="1"/>
    <x v="0"/>
    <n v="23.369621376595255"/>
  </r>
  <r>
    <x v="3"/>
    <x v="0"/>
    <x v="1"/>
    <x v="1"/>
    <n v="21.434955928889167"/>
  </r>
  <r>
    <x v="3"/>
    <x v="0"/>
    <x v="1"/>
    <x v="2"/>
    <n v="13.857703312179462"/>
  </r>
  <r>
    <x v="3"/>
    <x v="0"/>
    <x v="1"/>
    <x v="3"/>
    <n v="16.958283055083363"/>
  </r>
  <r>
    <x v="3"/>
    <x v="0"/>
    <x v="1"/>
    <x v="4"/>
    <n v="18.156176744903661"/>
  </r>
  <r>
    <x v="3"/>
    <x v="0"/>
    <x v="1"/>
    <x v="5"/>
    <n v="15.767498271047435"/>
  </r>
  <r>
    <x v="3"/>
    <x v="0"/>
    <x v="1"/>
    <x v="6"/>
    <n v="20.330048263909372"/>
  </r>
  <r>
    <x v="3"/>
    <x v="0"/>
    <x v="1"/>
    <x v="7"/>
    <n v="28.827600955571267"/>
  </r>
  <r>
    <x v="3"/>
    <x v="0"/>
    <x v="1"/>
    <x v="8"/>
    <n v="13.814205140244603"/>
  </r>
  <r>
    <x v="3"/>
    <x v="0"/>
    <x v="1"/>
    <x v="9"/>
    <n v="7.9012646428326665"/>
  </r>
  <r>
    <x v="3"/>
    <x v="0"/>
    <x v="1"/>
    <x v="10"/>
    <n v="24.500753566582663"/>
  </r>
  <r>
    <x v="3"/>
    <x v="0"/>
    <x v="1"/>
    <x v="11"/>
    <n v="10.429440395170873"/>
  </r>
  <r>
    <x v="3"/>
    <x v="0"/>
    <x v="1"/>
    <x v="12"/>
    <n v="24.886935715054165"/>
  </r>
  <r>
    <x v="3"/>
    <x v="0"/>
    <x v="1"/>
    <x v="13"/>
    <n v="17.157506762262436"/>
  </r>
  <r>
    <x v="3"/>
    <x v="0"/>
    <x v="1"/>
    <x v="14"/>
    <n v="13.174818882283816"/>
  </r>
  <r>
    <x v="3"/>
    <x v="0"/>
    <x v="1"/>
    <x v="15"/>
    <n v="23.08677573837203"/>
  </r>
  <r>
    <x v="3"/>
    <x v="1"/>
    <x v="0"/>
    <x v="0"/>
    <n v="25.737374989121676"/>
  </r>
  <r>
    <x v="3"/>
    <x v="1"/>
    <x v="0"/>
    <x v="1"/>
    <n v="24.226642294825517"/>
  </r>
  <r>
    <x v="3"/>
    <x v="1"/>
    <x v="0"/>
    <x v="2"/>
    <n v="19.187166749421774"/>
  </r>
  <r>
    <x v="3"/>
    <x v="1"/>
    <x v="0"/>
    <x v="3"/>
    <n v="16.483762245130819"/>
  </r>
  <r>
    <x v="3"/>
    <x v="1"/>
    <x v="0"/>
    <x v="4"/>
    <n v="21.375171152437019"/>
  </r>
  <r>
    <x v="3"/>
    <x v="1"/>
    <x v="0"/>
    <x v="5"/>
    <n v="20.240467263025106"/>
  </r>
  <r>
    <x v="3"/>
    <x v="1"/>
    <x v="0"/>
    <x v="6"/>
    <n v="16.639900383686047"/>
  </r>
  <r>
    <x v="3"/>
    <x v="1"/>
    <x v="0"/>
    <x v="7"/>
    <n v="13.345666761368321"/>
  </r>
  <r>
    <x v="3"/>
    <x v="1"/>
    <x v="0"/>
    <x v="8"/>
    <n v="10.202934690849277"/>
  </r>
  <r>
    <x v="3"/>
    <x v="1"/>
    <x v="0"/>
    <x v="9"/>
    <n v="24.593323757829047"/>
  </r>
  <r>
    <x v="3"/>
    <x v="1"/>
    <x v="0"/>
    <x v="10"/>
    <n v="2.9942909064024184"/>
  </r>
  <r>
    <x v="3"/>
    <x v="1"/>
    <x v="0"/>
    <x v="11"/>
    <n v="6.8137922402805131"/>
  </r>
  <r>
    <x v="3"/>
    <x v="1"/>
    <x v="0"/>
    <x v="12"/>
    <n v="24.57825746514067"/>
  </r>
  <r>
    <x v="3"/>
    <x v="1"/>
    <x v="0"/>
    <x v="13"/>
    <n v="16.014995087190922"/>
  </r>
  <r>
    <x v="3"/>
    <x v="1"/>
    <x v="0"/>
    <x v="14"/>
    <n v="23.521529511955229"/>
  </r>
  <r>
    <x v="3"/>
    <x v="1"/>
    <x v="0"/>
    <x v="15"/>
    <n v="8.8065647168152346"/>
  </r>
  <r>
    <x v="3"/>
    <x v="1"/>
    <x v="1"/>
    <x v="0"/>
    <n v="22.369621376595255"/>
  </r>
  <r>
    <x v="3"/>
    <x v="1"/>
    <x v="1"/>
    <x v="1"/>
    <n v="20.434955928889167"/>
  </r>
  <r>
    <x v="3"/>
    <x v="1"/>
    <x v="1"/>
    <x v="2"/>
    <n v="12.85770331217946"/>
  </r>
  <r>
    <x v="3"/>
    <x v="1"/>
    <x v="1"/>
    <x v="3"/>
    <n v="15.958283055083362"/>
  </r>
  <r>
    <x v="3"/>
    <x v="1"/>
    <x v="1"/>
    <x v="4"/>
    <n v="17.156176744903664"/>
  </r>
  <r>
    <x v="3"/>
    <x v="1"/>
    <x v="1"/>
    <x v="5"/>
    <n v="14.767498271047433"/>
  </r>
  <r>
    <x v="3"/>
    <x v="1"/>
    <x v="1"/>
    <x v="6"/>
    <n v="19.330048263909372"/>
  </r>
  <r>
    <x v="3"/>
    <x v="1"/>
    <x v="1"/>
    <x v="7"/>
    <n v="27.827600955571267"/>
  </r>
  <r>
    <x v="3"/>
    <x v="1"/>
    <x v="1"/>
    <x v="8"/>
    <n v="12.814205140244598"/>
  </r>
  <r>
    <x v="3"/>
    <x v="1"/>
    <x v="1"/>
    <x v="9"/>
    <n v="6.9012646428326665"/>
  </r>
  <r>
    <x v="3"/>
    <x v="1"/>
    <x v="1"/>
    <x v="10"/>
    <n v="23.500753566582659"/>
  </r>
  <r>
    <x v="3"/>
    <x v="1"/>
    <x v="1"/>
    <x v="11"/>
    <n v="9.4294403951708734"/>
  </r>
  <r>
    <x v="3"/>
    <x v="1"/>
    <x v="1"/>
    <x v="12"/>
    <n v="23.886935715054165"/>
  </r>
  <r>
    <x v="3"/>
    <x v="1"/>
    <x v="1"/>
    <x v="13"/>
    <n v="16.157506762262436"/>
  </r>
  <r>
    <x v="3"/>
    <x v="1"/>
    <x v="1"/>
    <x v="14"/>
    <n v="12.174818882283816"/>
  </r>
  <r>
    <x v="3"/>
    <x v="1"/>
    <x v="1"/>
    <x v="15"/>
    <n v="22.08677573837203"/>
  </r>
  <r>
    <x v="3"/>
    <x v="2"/>
    <x v="0"/>
    <x v="0"/>
    <n v="26.737374989121662"/>
  </r>
  <r>
    <x v="3"/>
    <x v="2"/>
    <x v="0"/>
    <x v="1"/>
    <n v="24.226642294825517"/>
  </r>
  <r>
    <x v="3"/>
    <x v="2"/>
    <x v="0"/>
    <x v="2"/>
    <n v="20.187166749421777"/>
  </r>
  <r>
    <x v="3"/>
    <x v="2"/>
    <x v="0"/>
    <x v="3"/>
    <n v="16.483762245130819"/>
  </r>
  <r>
    <x v="3"/>
    <x v="2"/>
    <x v="0"/>
    <x v="4"/>
    <n v="22.375171152437023"/>
  </r>
  <r>
    <x v="3"/>
    <x v="2"/>
    <x v="0"/>
    <x v="5"/>
    <n v="20.24046726302511"/>
  </r>
  <r>
    <x v="3"/>
    <x v="2"/>
    <x v="0"/>
    <x v="6"/>
    <n v="16.639900383686051"/>
  </r>
  <r>
    <x v="3"/>
    <x v="2"/>
    <x v="0"/>
    <x v="7"/>
    <n v="13.345666761368317"/>
  </r>
  <r>
    <x v="3"/>
    <x v="2"/>
    <x v="0"/>
    <x v="8"/>
    <n v="10.202934690849279"/>
  </r>
  <r>
    <x v="3"/>
    <x v="2"/>
    <x v="0"/>
    <x v="9"/>
    <n v="24.593323757829044"/>
  </r>
  <r>
    <x v="3"/>
    <x v="2"/>
    <x v="0"/>
    <x v="10"/>
    <n v="2.9942909064024179"/>
  </r>
  <r>
    <x v="3"/>
    <x v="2"/>
    <x v="0"/>
    <x v="11"/>
    <n v="6.8137922402805131"/>
  </r>
  <r>
    <x v="3"/>
    <x v="2"/>
    <x v="0"/>
    <x v="12"/>
    <n v="26.57825746514067"/>
  </r>
  <r>
    <x v="3"/>
    <x v="2"/>
    <x v="0"/>
    <x v="13"/>
    <n v="17.014995087190925"/>
  </r>
  <r>
    <x v="3"/>
    <x v="2"/>
    <x v="0"/>
    <x v="14"/>
    <n v="23.521529511955229"/>
  </r>
  <r>
    <x v="3"/>
    <x v="2"/>
    <x v="0"/>
    <x v="15"/>
    <n v="8.8065647168152363"/>
  </r>
  <r>
    <x v="3"/>
    <x v="2"/>
    <x v="1"/>
    <x v="0"/>
    <n v="22.369621376595259"/>
  </r>
  <r>
    <x v="3"/>
    <x v="2"/>
    <x v="1"/>
    <x v="1"/>
    <n v="21.434955928889167"/>
  </r>
  <r>
    <x v="3"/>
    <x v="2"/>
    <x v="1"/>
    <x v="2"/>
    <n v="12.857703312179463"/>
  </r>
  <r>
    <x v="3"/>
    <x v="2"/>
    <x v="1"/>
    <x v="3"/>
    <n v="15.958283055083358"/>
  </r>
  <r>
    <x v="3"/>
    <x v="2"/>
    <x v="1"/>
    <x v="4"/>
    <n v="17.156176744903661"/>
  </r>
  <r>
    <x v="3"/>
    <x v="2"/>
    <x v="1"/>
    <x v="5"/>
    <n v="14.767498271047435"/>
  </r>
  <r>
    <x v="3"/>
    <x v="2"/>
    <x v="1"/>
    <x v="6"/>
    <n v="19.330048263909365"/>
  </r>
  <r>
    <x v="3"/>
    <x v="2"/>
    <x v="1"/>
    <x v="7"/>
    <n v="27.827600955571267"/>
  </r>
  <r>
    <x v="3"/>
    <x v="2"/>
    <x v="1"/>
    <x v="8"/>
    <n v="12.814205140244603"/>
  </r>
  <r>
    <x v="3"/>
    <x v="2"/>
    <x v="1"/>
    <x v="9"/>
    <n v="6.9012646428326665"/>
  </r>
  <r>
    <x v="3"/>
    <x v="2"/>
    <x v="1"/>
    <x v="10"/>
    <n v="23.500753566582663"/>
  </r>
  <r>
    <x v="3"/>
    <x v="2"/>
    <x v="1"/>
    <x v="11"/>
    <n v="9.4294403951708734"/>
  </r>
  <r>
    <x v="3"/>
    <x v="2"/>
    <x v="1"/>
    <x v="12"/>
    <n v="23.886935715054168"/>
  </r>
  <r>
    <x v="3"/>
    <x v="2"/>
    <x v="1"/>
    <x v="13"/>
    <n v="17.157506762262436"/>
  </r>
  <r>
    <x v="3"/>
    <x v="2"/>
    <x v="1"/>
    <x v="14"/>
    <n v="13.174818882283816"/>
  </r>
  <r>
    <x v="3"/>
    <x v="2"/>
    <x v="1"/>
    <x v="15"/>
    <n v="22.086775738372026"/>
  </r>
  <r>
    <x v="3"/>
    <x v="3"/>
    <x v="0"/>
    <x v="0"/>
    <n v="25.737374989121665"/>
  </r>
  <r>
    <x v="3"/>
    <x v="3"/>
    <x v="0"/>
    <x v="1"/>
    <n v="24.226642294825513"/>
  </r>
  <r>
    <x v="3"/>
    <x v="3"/>
    <x v="0"/>
    <x v="2"/>
    <n v="19.187166749421777"/>
  </r>
  <r>
    <x v="3"/>
    <x v="3"/>
    <x v="0"/>
    <x v="3"/>
    <n v="16.483762245130819"/>
  </r>
  <r>
    <x v="3"/>
    <x v="3"/>
    <x v="0"/>
    <x v="4"/>
    <n v="21.375171152437023"/>
  </r>
  <r>
    <x v="3"/>
    <x v="3"/>
    <x v="0"/>
    <x v="5"/>
    <n v="20.24046726302511"/>
  </r>
  <r>
    <x v="3"/>
    <x v="3"/>
    <x v="0"/>
    <x v="6"/>
    <n v="16.639900383686047"/>
  </r>
  <r>
    <x v="3"/>
    <x v="3"/>
    <x v="0"/>
    <x v="7"/>
    <n v="13.345666761368323"/>
  </r>
  <r>
    <x v="3"/>
    <x v="3"/>
    <x v="0"/>
    <x v="8"/>
    <n v="10.202934690849277"/>
  </r>
  <r>
    <x v="3"/>
    <x v="3"/>
    <x v="0"/>
    <x v="9"/>
    <n v="24.593323757829044"/>
  </r>
  <r>
    <x v="3"/>
    <x v="3"/>
    <x v="0"/>
    <x v="10"/>
    <n v="2.9942909064024166"/>
  </r>
  <r>
    <x v="3"/>
    <x v="3"/>
    <x v="0"/>
    <x v="11"/>
    <n v="6.8137922402805131"/>
  </r>
  <r>
    <x v="3"/>
    <x v="3"/>
    <x v="0"/>
    <x v="12"/>
    <n v="24.57825746514067"/>
  </r>
  <r>
    <x v="3"/>
    <x v="3"/>
    <x v="0"/>
    <x v="13"/>
    <n v="16.014995087190925"/>
  </r>
  <r>
    <x v="3"/>
    <x v="3"/>
    <x v="0"/>
    <x v="14"/>
    <n v="23.521529511955229"/>
  </r>
  <r>
    <x v="3"/>
    <x v="3"/>
    <x v="0"/>
    <x v="15"/>
    <n v="8.8065647168152363"/>
  </r>
  <r>
    <x v="3"/>
    <x v="3"/>
    <x v="1"/>
    <x v="0"/>
    <n v="22.369621376595255"/>
  </r>
  <r>
    <x v="3"/>
    <x v="3"/>
    <x v="1"/>
    <x v="1"/>
    <n v="20.434955928889167"/>
  </r>
  <r>
    <x v="3"/>
    <x v="3"/>
    <x v="1"/>
    <x v="2"/>
    <n v="12.85770331217946"/>
  </r>
  <r>
    <x v="3"/>
    <x v="3"/>
    <x v="1"/>
    <x v="3"/>
    <n v="15.958283055083362"/>
  </r>
  <r>
    <x v="3"/>
    <x v="3"/>
    <x v="1"/>
    <x v="4"/>
    <n v="17.156176744903661"/>
  </r>
  <r>
    <x v="3"/>
    <x v="3"/>
    <x v="1"/>
    <x v="5"/>
    <n v="14.767498271047437"/>
  </r>
  <r>
    <x v="3"/>
    <x v="3"/>
    <x v="1"/>
    <x v="6"/>
    <n v="19.330048263909372"/>
  </r>
  <r>
    <x v="3"/>
    <x v="3"/>
    <x v="1"/>
    <x v="7"/>
    <n v="27.827600955571263"/>
  </r>
  <r>
    <x v="3"/>
    <x v="3"/>
    <x v="1"/>
    <x v="8"/>
    <n v="12.814205140244601"/>
  </r>
  <r>
    <x v="3"/>
    <x v="3"/>
    <x v="1"/>
    <x v="9"/>
    <n v="6.9012646428326674"/>
  </r>
  <r>
    <x v="3"/>
    <x v="3"/>
    <x v="1"/>
    <x v="10"/>
    <n v="23.500753566582663"/>
  </r>
  <r>
    <x v="3"/>
    <x v="3"/>
    <x v="1"/>
    <x v="11"/>
    <n v="9.4294403951708716"/>
  </r>
  <r>
    <x v="3"/>
    <x v="3"/>
    <x v="1"/>
    <x v="12"/>
    <n v="23.886935715054165"/>
  </r>
  <r>
    <x v="3"/>
    <x v="3"/>
    <x v="1"/>
    <x v="13"/>
    <n v="16.157506762262436"/>
  </r>
  <r>
    <x v="3"/>
    <x v="3"/>
    <x v="1"/>
    <x v="14"/>
    <n v="12.174818882283816"/>
  </r>
  <r>
    <x v="3"/>
    <x v="3"/>
    <x v="1"/>
    <x v="15"/>
    <n v="22.08677573837203"/>
  </r>
  <r>
    <x v="3"/>
    <x v="9"/>
    <x v="0"/>
    <x v="0"/>
    <n v="26.737374989121665"/>
  </r>
  <r>
    <x v="3"/>
    <x v="9"/>
    <x v="0"/>
    <x v="1"/>
    <n v="25.226642294825513"/>
  </r>
  <r>
    <x v="3"/>
    <x v="9"/>
    <x v="0"/>
    <x v="2"/>
    <n v="20.187166749421777"/>
  </r>
  <r>
    <x v="3"/>
    <x v="9"/>
    <x v="0"/>
    <x v="3"/>
    <n v="17.483762245130819"/>
  </r>
  <r>
    <x v="3"/>
    <x v="9"/>
    <x v="0"/>
    <x v="4"/>
    <n v="22.375171152437023"/>
  </r>
  <r>
    <x v="3"/>
    <x v="9"/>
    <x v="0"/>
    <x v="5"/>
    <n v="21.24046726302511"/>
  </r>
  <r>
    <x v="3"/>
    <x v="9"/>
    <x v="0"/>
    <x v="6"/>
    <n v="17.639900383686047"/>
  </r>
  <r>
    <x v="3"/>
    <x v="9"/>
    <x v="0"/>
    <x v="7"/>
    <n v="14.34566676136833"/>
  </r>
  <r>
    <x v="3"/>
    <x v="9"/>
    <x v="0"/>
    <x v="8"/>
    <n v="11.202934690849277"/>
  </r>
  <r>
    <x v="3"/>
    <x v="9"/>
    <x v="0"/>
    <x v="9"/>
    <n v="25.593323757829044"/>
  </r>
  <r>
    <x v="3"/>
    <x v="9"/>
    <x v="0"/>
    <x v="10"/>
    <n v="3.9942909064024175"/>
  </r>
  <r>
    <x v="3"/>
    <x v="9"/>
    <x v="0"/>
    <x v="11"/>
    <n v="7.8137922402805131"/>
  </r>
  <r>
    <x v="3"/>
    <x v="9"/>
    <x v="0"/>
    <x v="12"/>
    <n v="25.57825746514067"/>
  </r>
  <r>
    <x v="3"/>
    <x v="9"/>
    <x v="0"/>
    <x v="13"/>
    <n v="17.014995087190925"/>
  </r>
  <r>
    <x v="3"/>
    <x v="9"/>
    <x v="0"/>
    <x v="14"/>
    <n v="24.521529511955229"/>
  </r>
  <r>
    <x v="3"/>
    <x v="9"/>
    <x v="0"/>
    <x v="15"/>
    <n v="9.8065647168152381"/>
  </r>
  <r>
    <x v="3"/>
    <x v="9"/>
    <x v="1"/>
    <x v="0"/>
    <n v="23.369621376595255"/>
  </r>
  <r>
    <x v="3"/>
    <x v="9"/>
    <x v="1"/>
    <x v="1"/>
    <n v="21.434955928889167"/>
  </r>
  <r>
    <x v="3"/>
    <x v="9"/>
    <x v="1"/>
    <x v="2"/>
    <n v="13.85770331217946"/>
  </r>
  <r>
    <x v="3"/>
    <x v="9"/>
    <x v="1"/>
    <x v="3"/>
    <n v="16.95828305508336"/>
  </r>
  <r>
    <x v="3"/>
    <x v="9"/>
    <x v="1"/>
    <x v="4"/>
    <n v="18.156176744903661"/>
  </r>
  <r>
    <x v="3"/>
    <x v="9"/>
    <x v="1"/>
    <x v="5"/>
    <n v="15.767498271047439"/>
  </r>
  <r>
    <x v="3"/>
    <x v="9"/>
    <x v="1"/>
    <x v="6"/>
    <n v="20.330048263909372"/>
  </r>
  <r>
    <x v="3"/>
    <x v="9"/>
    <x v="1"/>
    <x v="7"/>
    <n v="28.827600955571267"/>
  </r>
  <r>
    <x v="3"/>
    <x v="9"/>
    <x v="1"/>
    <x v="8"/>
    <n v="13.814205140244599"/>
  </r>
  <r>
    <x v="3"/>
    <x v="9"/>
    <x v="1"/>
    <x v="9"/>
    <n v="7.9012646428326692"/>
  </r>
  <r>
    <x v="3"/>
    <x v="9"/>
    <x v="1"/>
    <x v="10"/>
    <n v="24.500753566582663"/>
  </r>
  <r>
    <x v="3"/>
    <x v="9"/>
    <x v="1"/>
    <x v="11"/>
    <n v="10.42944039517087"/>
  </r>
  <r>
    <x v="3"/>
    <x v="9"/>
    <x v="1"/>
    <x v="12"/>
    <n v="24.886935715054165"/>
  </r>
  <r>
    <x v="3"/>
    <x v="9"/>
    <x v="1"/>
    <x v="13"/>
    <n v="17.157506762262436"/>
  </r>
  <r>
    <x v="3"/>
    <x v="9"/>
    <x v="1"/>
    <x v="14"/>
    <n v="13.174818882283816"/>
  </r>
  <r>
    <x v="3"/>
    <x v="9"/>
    <x v="1"/>
    <x v="15"/>
    <n v="23.08677573837203"/>
  </r>
  <r>
    <x v="3"/>
    <x v="4"/>
    <x v="0"/>
    <x v="0"/>
    <n v="25.737374989121662"/>
  </r>
  <r>
    <x v="3"/>
    <x v="4"/>
    <x v="0"/>
    <x v="1"/>
    <n v="24.226642294825517"/>
  </r>
  <r>
    <x v="3"/>
    <x v="4"/>
    <x v="0"/>
    <x v="2"/>
    <n v="19.187166749421777"/>
  </r>
  <r>
    <x v="3"/>
    <x v="4"/>
    <x v="0"/>
    <x v="3"/>
    <n v="16.483762245130819"/>
  </r>
  <r>
    <x v="3"/>
    <x v="4"/>
    <x v="0"/>
    <x v="4"/>
    <n v="21.375171152437023"/>
  </r>
  <r>
    <x v="3"/>
    <x v="4"/>
    <x v="0"/>
    <x v="5"/>
    <n v="20.24046726302511"/>
  </r>
  <r>
    <x v="3"/>
    <x v="4"/>
    <x v="0"/>
    <x v="6"/>
    <n v="16.639900383686051"/>
  </r>
  <r>
    <x v="3"/>
    <x v="4"/>
    <x v="0"/>
    <x v="7"/>
    <n v="13.34566676136831"/>
  </r>
  <r>
    <x v="3"/>
    <x v="4"/>
    <x v="0"/>
    <x v="8"/>
    <n v="10.202934690849277"/>
  </r>
  <r>
    <x v="3"/>
    <x v="4"/>
    <x v="0"/>
    <x v="9"/>
    <n v="24.593323757829044"/>
  </r>
  <r>
    <x v="3"/>
    <x v="4"/>
    <x v="0"/>
    <x v="10"/>
    <n v="2.9942909064024188"/>
  </r>
  <r>
    <x v="3"/>
    <x v="4"/>
    <x v="0"/>
    <x v="11"/>
    <n v="6.8137922402805131"/>
  </r>
  <r>
    <x v="3"/>
    <x v="4"/>
    <x v="0"/>
    <x v="12"/>
    <n v="25.57825746514067"/>
  </r>
  <r>
    <x v="3"/>
    <x v="4"/>
    <x v="0"/>
    <x v="13"/>
    <n v="16.014995087190925"/>
  </r>
  <r>
    <x v="3"/>
    <x v="4"/>
    <x v="0"/>
    <x v="14"/>
    <n v="23.521529511955229"/>
  </r>
  <r>
    <x v="3"/>
    <x v="4"/>
    <x v="0"/>
    <x v="15"/>
    <n v="8.8065647168152381"/>
  </r>
  <r>
    <x v="3"/>
    <x v="4"/>
    <x v="1"/>
    <x v="0"/>
    <n v="22.369621376595255"/>
  </r>
  <r>
    <x v="3"/>
    <x v="4"/>
    <x v="1"/>
    <x v="1"/>
    <n v="21.434955928889167"/>
  </r>
  <r>
    <x v="3"/>
    <x v="4"/>
    <x v="1"/>
    <x v="2"/>
    <n v="12.85770331217946"/>
  </r>
  <r>
    <x v="3"/>
    <x v="4"/>
    <x v="1"/>
    <x v="3"/>
    <n v="15.95828305508336"/>
  </r>
  <r>
    <x v="3"/>
    <x v="4"/>
    <x v="1"/>
    <x v="4"/>
    <n v="17.156176744903661"/>
  </r>
  <r>
    <x v="3"/>
    <x v="4"/>
    <x v="1"/>
    <x v="5"/>
    <n v="14.767498271047433"/>
  </r>
  <r>
    <x v="3"/>
    <x v="4"/>
    <x v="1"/>
    <x v="6"/>
    <n v="19.330048263909372"/>
  </r>
  <r>
    <x v="3"/>
    <x v="4"/>
    <x v="1"/>
    <x v="7"/>
    <n v="27.827600955571263"/>
  </r>
  <r>
    <x v="3"/>
    <x v="4"/>
    <x v="1"/>
    <x v="8"/>
    <n v="12.814205140244603"/>
  </r>
  <r>
    <x v="3"/>
    <x v="4"/>
    <x v="1"/>
    <x v="9"/>
    <n v="6.9012646428326692"/>
  </r>
  <r>
    <x v="3"/>
    <x v="4"/>
    <x v="1"/>
    <x v="10"/>
    <n v="23.500753566582663"/>
  </r>
  <r>
    <x v="3"/>
    <x v="4"/>
    <x v="1"/>
    <x v="11"/>
    <n v="9.4294403951708752"/>
  </r>
  <r>
    <x v="3"/>
    <x v="4"/>
    <x v="1"/>
    <x v="12"/>
    <n v="23.886935715054165"/>
  </r>
  <r>
    <x v="3"/>
    <x v="4"/>
    <x v="1"/>
    <x v="13"/>
    <n v="16.157506762262436"/>
  </r>
  <r>
    <x v="3"/>
    <x v="4"/>
    <x v="1"/>
    <x v="14"/>
    <n v="12.174818882283816"/>
  </r>
  <r>
    <x v="3"/>
    <x v="4"/>
    <x v="1"/>
    <x v="15"/>
    <n v="22.086775738372026"/>
  </r>
  <r>
    <x v="3"/>
    <x v="10"/>
    <x v="0"/>
    <x v="0"/>
    <n v="26.737374989121676"/>
  </r>
  <r>
    <x v="3"/>
    <x v="10"/>
    <x v="0"/>
    <x v="1"/>
    <n v="25.226642294825517"/>
  </r>
  <r>
    <x v="3"/>
    <x v="10"/>
    <x v="0"/>
    <x v="2"/>
    <n v="20.187166749421774"/>
  </r>
  <r>
    <x v="3"/>
    <x v="10"/>
    <x v="0"/>
    <x v="3"/>
    <n v="17.483762245130819"/>
  </r>
  <r>
    <x v="3"/>
    <x v="10"/>
    <x v="0"/>
    <x v="4"/>
    <n v="22.375171152437019"/>
  </r>
  <r>
    <x v="3"/>
    <x v="10"/>
    <x v="0"/>
    <x v="5"/>
    <n v="21.240467263025106"/>
  </r>
  <r>
    <x v="3"/>
    <x v="10"/>
    <x v="0"/>
    <x v="6"/>
    <n v="17.639900383686047"/>
  </r>
  <r>
    <x v="3"/>
    <x v="10"/>
    <x v="0"/>
    <x v="7"/>
    <n v="14.345666761368319"/>
  </r>
  <r>
    <x v="3"/>
    <x v="10"/>
    <x v="0"/>
    <x v="8"/>
    <n v="11.202934690849277"/>
  </r>
  <r>
    <x v="3"/>
    <x v="10"/>
    <x v="0"/>
    <x v="9"/>
    <n v="25.593323757829047"/>
  </r>
  <r>
    <x v="3"/>
    <x v="10"/>
    <x v="0"/>
    <x v="10"/>
    <n v="3.9942909064024179"/>
  </r>
  <r>
    <x v="3"/>
    <x v="10"/>
    <x v="0"/>
    <x v="11"/>
    <n v="7.8137922402805131"/>
  </r>
  <r>
    <x v="3"/>
    <x v="10"/>
    <x v="0"/>
    <x v="12"/>
    <n v="25.57825746514067"/>
  </r>
  <r>
    <x v="3"/>
    <x v="10"/>
    <x v="0"/>
    <x v="13"/>
    <n v="17.014995087190922"/>
  </r>
  <r>
    <x v="3"/>
    <x v="10"/>
    <x v="0"/>
    <x v="14"/>
    <n v="24.521529511955229"/>
  </r>
  <r>
    <x v="3"/>
    <x v="10"/>
    <x v="0"/>
    <x v="15"/>
    <n v="9.8065647168152346"/>
  </r>
  <r>
    <x v="3"/>
    <x v="10"/>
    <x v="1"/>
    <x v="0"/>
    <n v="23.369621376595255"/>
  </r>
  <r>
    <x v="3"/>
    <x v="10"/>
    <x v="1"/>
    <x v="1"/>
    <n v="21.434955928889163"/>
  </r>
  <r>
    <x v="3"/>
    <x v="10"/>
    <x v="1"/>
    <x v="2"/>
    <n v="13.85770331217946"/>
  </r>
  <r>
    <x v="3"/>
    <x v="10"/>
    <x v="1"/>
    <x v="3"/>
    <n v="16.95828305508336"/>
  </r>
  <r>
    <x v="3"/>
    <x v="10"/>
    <x v="1"/>
    <x v="4"/>
    <n v="18.156176744903664"/>
  </r>
  <r>
    <x v="3"/>
    <x v="10"/>
    <x v="1"/>
    <x v="5"/>
    <n v="15.767498271047433"/>
  </r>
  <r>
    <x v="3"/>
    <x v="10"/>
    <x v="1"/>
    <x v="6"/>
    <n v="20.330048263909369"/>
  </r>
  <r>
    <x v="3"/>
    <x v="10"/>
    <x v="1"/>
    <x v="7"/>
    <n v="28.827600955571267"/>
  </r>
  <r>
    <x v="3"/>
    <x v="10"/>
    <x v="1"/>
    <x v="8"/>
    <n v="13.814205140244598"/>
  </r>
  <r>
    <x v="3"/>
    <x v="10"/>
    <x v="1"/>
    <x v="9"/>
    <n v="7.9012646428326665"/>
  </r>
  <r>
    <x v="3"/>
    <x v="10"/>
    <x v="1"/>
    <x v="10"/>
    <n v="24.500753566582659"/>
  </r>
  <r>
    <x v="3"/>
    <x v="10"/>
    <x v="1"/>
    <x v="11"/>
    <n v="10.429440395170875"/>
  </r>
  <r>
    <x v="3"/>
    <x v="10"/>
    <x v="1"/>
    <x v="12"/>
    <n v="24.886935715054165"/>
  </r>
  <r>
    <x v="3"/>
    <x v="10"/>
    <x v="1"/>
    <x v="13"/>
    <n v="17.157506762262436"/>
  </r>
  <r>
    <x v="3"/>
    <x v="10"/>
    <x v="1"/>
    <x v="14"/>
    <n v="13.174818882283816"/>
  </r>
  <r>
    <x v="3"/>
    <x v="10"/>
    <x v="1"/>
    <x v="15"/>
    <n v="23.08677573837203"/>
  </r>
  <r>
    <x v="3"/>
    <x v="5"/>
    <x v="0"/>
    <x v="0"/>
    <n v="26.737374989121676"/>
  </r>
  <r>
    <x v="3"/>
    <x v="5"/>
    <x v="0"/>
    <x v="1"/>
    <n v="25.226642294825517"/>
  </r>
  <r>
    <x v="3"/>
    <x v="5"/>
    <x v="0"/>
    <x v="2"/>
    <n v="20.187166749421774"/>
  </r>
  <r>
    <x v="3"/>
    <x v="5"/>
    <x v="0"/>
    <x v="3"/>
    <n v="17.483762245130819"/>
  </r>
  <r>
    <x v="3"/>
    <x v="5"/>
    <x v="0"/>
    <x v="4"/>
    <n v="22.375171152437019"/>
  </r>
  <r>
    <x v="3"/>
    <x v="5"/>
    <x v="0"/>
    <x v="5"/>
    <n v="21.24046726302511"/>
  </r>
  <r>
    <x v="3"/>
    <x v="5"/>
    <x v="0"/>
    <x v="6"/>
    <n v="17.639900383686047"/>
  </r>
  <r>
    <x v="3"/>
    <x v="5"/>
    <x v="0"/>
    <x v="7"/>
    <n v="14.345666761368321"/>
  </r>
  <r>
    <x v="3"/>
    <x v="5"/>
    <x v="0"/>
    <x v="8"/>
    <n v="11.202934690849277"/>
  </r>
  <r>
    <x v="3"/>
    <x v="5"/>
    <x v="0"/>
    <x v="9"/>
    <n v="25.593323757829047"/>
  </r>
  <r>
    <x v="3"/>
    <x v="5"/>
    <x v="0"/>
    <x v="10"/>
    <n v="3.994290906402413"/>
  </r>
  <r>
    <x v="3"/>
    <x v="5"/>
    <x v="0"/>
    <x v="11"/>
    <n v="7.813792240280514"/>
  </r>
  <r>
    <x v="3"/>
    <x v="5"/>
    <x v="0"/>
    <x v="12"/>
    <n v="25.57825746514067"/>
  </r>
  <r>
    <x v="3"/>
    <x v="5"/>
    <x v="0"/>
    <x v="13"/>
    <n v="17.014995087190922"/>
  </r>
  <r>
    <x v="3"/>
    <x v="5"/>
    <x v="0"/>
    <x v="14"/>
    <n v="24.521529511955229"/>
  </r>
  <r>
    <x v="3"/>
    <x v="5"/>
    <x v="0"/>
    <x v="15"/>
    <n v="9.8065647168152346"/>
  </r>
  <r>
    <x v="3"/>
    <x v="5"/>
    <x v="1"/>
    <x v="0"/>
    <n v="23.369621376595255"/>
  </r>
  <r>
    <x v="3"/>
    <x v="5"/>
    <x v="1"/>
    <x v="1"/>
    <n v="21.434955928889167"/>
  </r>
  <r>
    <x v="3"/>
    <x v="5"/>
    <x v="1"/>
    <x v="2"/>
    <n v="13.85770331217946"/>
  </r>
  <r>
    <x v="3"/>
    <x v="5"/>
    <x v="1"/>
    <x v="3"/>
    <n v="16.958283055083363"/>
  </r>
  <r>
    <x v="3"/>
    <x v="5"/>
    <x v="1"/>
    <x v="4"/>
    <n v="18.156176744903661"/>
  </r>
  <r>
    <x v="3"/>
    <x v="5"/>
    <x v="1"/>
    <x v="5"/>
    <n v="15.767498271047431"/>
  </r>
  <r>
    <x v="3"/>
    <x v="5"/>
    <x v="1"/>
    <x v="6"/>
    <n v="20.330048263909372"/>
  </r>
  <r>
    <x v="3"/>
    <x v="5"/>
    <x v="1"/>
    <x v="7"/>
    <n v="28.827600955571267"/>
  </r>
  <r>
    <x v="3"/>
    <x v="5"/>
    <x v="1"/>
    <x v="8"/>
    <n v="13.814205140244596"/>
  </r>
  <r>
    <x v="3"/>
    <x v="5"/>
    <x v="1"/>
    <x v="9"/>
    <n v="7.9012646428326683"/>
  </r>
  <r>
    <x v="3"/>
    <x v="5"/>
    <x v="1"/>
    <x v="10"/>
    <n v="24.500753566582659"/>
  </r>
  <r>
    <x v="3"/>
    <x v="5"/>
    <x v="1"/>
    <x v="11"/>
    <n v="10.429440395170873"/>
  </r>
  <r>
    <x v="3"/>
    <x v="5"/>
    <x v="1"/>
    <x v="12"/>
    <n v="24.886935715054165"/>
  </r>
  <r>
    <x v="3"/>
    <x v="5"/>
    <x v="1"/>
    <x v="13"/>
    <n v="17.157506762262436"/>
  </r>
  <r>
    <x v="3"/>
    <x v="5"/>
    <x v="1"/>
    <x v="14"/>
    <n v="13.174818882283816"/>
  </r>
  <r>
    <x v="3"/>
    <x v="5"/>
    <x v="1"/>
    <x v="15"/>
    <n v="23.08677573837203"/>
  </r>
  <r>
    <x v="3"/>
    <x v="6"/>
    <x v="0"/>
    <x v="0"/>
    <n v="26.737374989121662"/>
  </r>
  <r>
    <x v="3"/>
    <x v="6"/>
    <x v="0"/>
    <x v="1"/>
    <n v="25.226642294825517"/>
  </r>
  <r>
    <x v="3"/>
    <x v="6"/>
    <x v="0"/>
    <x v="2"/>
    <n v="20.187166749421781"/>
  </r>
  <r>
    <x v="3"/>
    <x v="6"/>
    <x v="0"/>
    <x v="3"/>
    <n v="17.483762245130816"/>
  </r>
  <r>
    <x v="3"/>
    <x v="6"/>
    <x v="0"/>
    <x v="4"/>
    <n v="22.375171152437023"/>
  </r>
  <r>
    <x v="3"/>
    <x v="6"/>
    <x v="0"/>
    <x v="5"/>
    <n v="21.24046726302511"/>
  </r>
  <r>
    <x v="3"/>
    <x v="6"/>
    <x v="0"/>
    <x v="6"/>
    <n v="17.639900383686051"/>
  </r>
  <r>
    <x v="3"/>
    <x v="6"/>
    <x v="0"/>
    <x v="7"/>
    <n v="14.345666761368316"/>
  </r>
  <r>
    <x v="3"/>
    <x v="6"/>
    <x v="0"/>
    <x v="8"/>
    <n v="11.202934690849279"/>
  </r>
  <r>
    <x v="3"/>
    <x v="6"/>
    <x v="0"/>
    <x v="9"/>
    <n v="25.593323757829044"/>
  </r>
  <r>
    <x v="3"/>
    <x v="6"/>
    <x v="0"/>
    <x v="10"/>
    <n v="3.9942909064024197"/>
  </r>
  <r>
    <x v="3"/>
    <x v="6"/>
    <x v="0"/>
    <x v="11"/>
    <n v="7.8137922402805113"/>
  </r>
  <r>
    <x v="3"/>
    <x v="6"/>
    <x v="0"/>
    <x v="12"/>
    <n v="26.57825746514067"/>
  </r>
  <r>
    <x v="3"/>
    <x v="6"/>
    <x v="0"/>
    <x v="13"/>
    <n v="17.014995087190925"/>
  </r>
  <r>
    <x v="3"/>
    <x v="6"/>
    <x v="0"/>
    <x v="14"/>
    <n v="24.521529511955229"/>
  </r>
  <r>
    <x v="3"/>
    <x v="6"/>
    <x v="0"/>
    <x v="15"/>
    <n v="9.8065647168152381"/>
  </r>
  <r>
    <x v="3"/>
    <x v="6"/>
    <x v="1"/>
    <x v="0"/>
    <n v="23.369621376595255"/>
  </r>
  <r>
    <x v="3"/>
    <x v="6"/>
    <x v="1"/>
    <x v="1"/>
    <n v="22.434955928889167"/>
  </r>
  <r>
    <x v="3"/>
    <x v="6"/>
    <x v="1"/>
    <x v="2"/>
    <n v="13.857703312179451"/>
  </r>
  <r>
    <x v="3"/>
    <x v="6"/>
    <x v="1"/>
    <x v="3"/>
    <n v="16.95828305508336"/>
  </r>
  <r>
    <x v="3"/>
    <x v="6"/>
    <x v="1"/>
    <x v="4"/>
    <n v="18.156176744903661"/>
  </r>
  <r>
    <x v="3"/>
    <x v="6"/>
    <x v="1"/>
    <x v="5"/>
    <n v="15.767498271047435"/>
  </r>
  <r>
    <x v="3"/>
    <x v="6"/>
    <x v="1"/>
    <x v="6"/>
    <n v="20.330048263909376"/>
  </r>
  <r>
    <x v="3"/>
    <x v="6"/>
    <x v="1"/>
    <x v="7"/>
    <n v="28.827600955571267"/>
  </r>
  <r>
    <x v="3"/>
    <x v="6"/>
    <x v="1"/>
    <x v="8"/>
    <n v="13.814205140244603"/>
  </r>
  <r>
    <x v="3"/>
    <x v="6"/>
    <x v="1"/>
    <x v="9"/>
    <n v="7.9012646428326683"/>
  </r>
  <r>
    <x v="3"/>
    <x v="6"/>
    <x v="1"/>
    <x v="10"/>
    <n v="24.500753566582663"/>
  </r>
  <r>
    <x v="3"/>
    <x v="6"/>
    <x v="1"/>
    <x v="11"/>
    <n v="10.429440395170875"/>
  </r>
  <r>
    <x v="3"/>
    <x v="6"/>
    <x v="1"/>
    <x v="12"/>
    <n v="24.886935715054165"/>
  </r>
  <r>
    <x v="3"/>
    <x v="6"/>
    <x v="1"/>
    <x v="13"/>
    <n v="17.157506762262436"/>
  </r>
  <r>
    <x v="3"/>
    <x v="6"/>
    <x v="1"/>
    <x v="14"/>
    <n v="13.174818882283816"/>
  </r>
  <r>
    <x v="3"/>
    <x v="6"/>
    <x v="1"/>
    <x v="15"/>
    <n v="23.08677573837203"/>
  </r>
  <r>
    <x v="3"/>
    <x v="7"/>
    <x v="0"/>
    <x v="0"/>
    <n v="25.737374989121665"/>
  </r>
  <r>
    <x v="3"/>
    <x v="7"/>
    <x v="0"/>
    <x v="1"/>
    <n v="24.226642294825517"/>
  </r>
  <r>
    <x v="3"/>
    <x v="7"/>
    <x v="0"/>
    <x v="2"/>
    <n v="19.187166749421777"/>
  </r>
  <r>
    <x v="3"/>
    <x v="7"/>
    <x v="0"/>
    <x v="3"/>
    <n v="16.483762245130819"/>
  </r>
  <r>
    <x v="3"/>
    <x v="7"/>
    <x v="0"/>
    <x v="4"/>
    <n v="21.375171152437023"/>
  </r>
  <r>
    <x v="3"/>
    <x v="7"/>
    <x v="0"/>
    <x v="5"/>
    <n v="20.240467263025113"/>
  </r>
  <r>
    <x v="3"/>
    <x v="7"/>
    <x v="0"/>
    <x v="6"/>
    <n v="16.639900383686051"/>
  </r>
  <r>
    <x v="3"/>
    <x v="7"/>
    <x v="0"/>
    <x v="7"/>
    <n v="13.345666761368321"/>
  </r>
  <r>
    <x v="3"/>
    <x v="7"/>
    <x v="0"/>
    <x v="8"/>
    <n v="10.202934690849277"/>
  </r>
  <r>
    <x v="3"/>
    <x v="7"/>
    <x v="0"/>
    <x v="9"/>
    <n v="24.593323757829044"/>
  </r>
  <r>
    <x v="3"/>
    <x v="7"/>
    <x v="0"/>
    <x v="10"/>
    <n v="2.9942909064024179"/>
  </r>
  <r>
    <x v="3"/>
    <x v="7"/>
    <x v="0"/>
    <x v="11"/>
    <n v="6.813792240280514"/>
  </r>
  <r>
    <x v="3"/>
    <x v="7"/>
    <x v="0"/>
    <x v="12"/>
    <n v="25.57825746514067"/>
  </r>
  <r>
    <x v="3"/>
    <x v="7"/>
    <x v="0"/>
    <x v="13"/>
    <n v="16.014995087190925"/>
  </r>
  <r>
    <x v="3"/>
    <x v="7"/>
    <x v="0"/>
    <x v="14"/>
    <n v="23.521529511955229"/>
  </r>
  <r>
    <x v="3"/>
    <x v="7"/>
    <x v="0"/>
    <x v="15"/>
    <n v="8.8065647168152399"/>
  </r>
  <r>
    <x v="3"/>
    <x v="7"/>
    <x v="1"/>
    <x v="0"/>
    <n v="22.369621376595255"/>
  </r>
  <r>
    <x v="3"/>
    <x v="7"/>
    <x v="1"/>
    <x v="1"/>
    <n v="21.434955928889167"/>
  </r>
  <r>
    <x v="3"/>
    <x v="7"/>
    <x v="1"/>
    <x v="2"/>
    <n v="12.857703312179446"/>
  </r>
  <r>
    <x v="3"/>
    <x v="7"/>
    <x v="1"/>
    <x v="3"/>
    <n v="15.958283055083362"/>
  </r>
  <r>
    <x v="3"/>
    <x v="7"/>
    <x v="1"/>
    <x v="4"/>
    <n v="17.156176744903661"/>
  </r>
  <r>
    <x v="3"/>
    <x v="7"/>
    <x v="1"/>
    <x v="5"/>
    <n v="14.767498271047435"/>
  </r>
  <r>
    <x v="3"/>
    <x v="7"/>
    <x v="1"/>
    <x v="6"/>
    <n v="19.330048263909372"/>
  </r>
  <r>
    <x v="3"/>
    <x v="7"/>
    <x v="1"/>
    <x v="7"/>
    <n v="27.827600955571267"/>
  </r>
  <r>
    <x v="3"/>
    <x v="7"/>
    <x v="1"/>
    <x v="8"/>
    <n v="12.814205140244603"/>
  </r>
  <r>
    <x v="3"/>
    <x v="7"/>
    <x v="1"/>
    <x v="9"/>
    <n v="6.9012646428326683"/>
  </r>
  <r>
    <x v="3"/>
    <x v="7"/>
    <x v="1"/>
    <x v="10"/>
    <n v="23.500753566582663"/>
  </r>
  <r>
    <x v="3"/>
    <x v="7"/>
    <x v="1"/>
    <x v="11"/>
    <n v="9.429440395170877"/>
  </r>
  <r>
    <x v="3"/>
    <x v="7"/>
    <x v="1"/>
    <x v="12"/>
    <n v="23.886935715054165"/>
  </r>
  <r>
    <x v="3"/>
    <x v="7"/>
    <x v="1"/>
    <x v="13"/>
    <n v="16.157506762262436"/>
  </r>
  <r>
    <x v="3"/>
    <x v="7"/>
    <x v="1"/>
    <x v="14"/>
    <n v="12.174818882283816"/>
  </r>
  <r>
    <x v="3"/>
    <x v="7"/>
    <x v="1"/>
    <x v="15"/>
    <n v="22.086775738372026"/>
  </r>
  <r>
    <x v="3"/>
    <x v="8"/>
    <x v="0"/>
    <x v="0"/>
    <n v="26.737374989121665"/>
  </r>
  <r>
    <x v="3"/>
    <x v="8"/>
    <x v="0"/>
    <x v="1"/>
    <n v="25.226642294825517"/>
  </r>
  <r>
    <x v="3"/>
    <x v="8"/>
    <x v="0"/>
    <x v="2"/>
    <n v="20.187166749421777"/>
  </r>
  <r>
    <x v="3"/>
    <x v="8"/>
    <x v="0"/>
    <x v="3"/>
    <n v="17.483762245130819"/>
  </r>
  <r>
    <x v="3"/>
    <x v="8"/>
    <x v="0"/>
    <x v="4"/>
    <n v="22.375171152437023"/>
  </r>
  <r>
    <x v="3"/>
    <x v="8"/>
    <x v="0"/>
    <x v="5"/>
    <n v="21.24046726302511"/>
  </r>
  <r>
    <x v="3"/>
    <x v="8"/>
    <x v="0"/>
    <x v="6"/>
    <n v="17.639900383686051"/>
  </r>
  <r>
    <x v="3"/>
    <x v="8"/>
    <x v="0"/>
    <x v="7"/>
    <n v="14.345666761368317"/>
  </r>
  <r>
    <x v="3"/>
    <x v="8"/>
    <x v="0"/>
    <x v="8"/>
    <n v="11.202934690849277"/>
  </r>
  <r>
    <x v="3"/>
    <x v="8"/>
    <x v="0"/>
    <x v="9"/>
    <n v="25.593323757829044"/>
  </r>
  <r>
    <x v="3"/>
    <x v="8"/>
    <x v="0"/>
    <x v="10"/>
    <n v="3.9942909064024179"/>
  </r>
  <r>
    <x v="3"/>
    <x v="8"/>
    <x v="0"/>
    <x v="11"/>
    <n v="7.8137922402805131"/>
  </r>
  <r>
    <x v="3"/>
    <x v="8"/>
    <x v="0"/>
    <x v="12"/>
    <n v="25.57825746514067"/>
  </r>
  <r>
    <x v="3"/>
    <x v="8"/>
    <x v="0"/>
    <x v="13"/>
    <n v="17.014995087190925"/>
  </r>
  <r>
    <x v="3"/>
    <x v="8"/>
    <x v="0"/>
    <x v="14"/>
    <n v="24.521529511955229"/>
  </r>
  <r>
    <x v="3"/>
    <x v="8"/>
    <x v="0"/>
    <x v="15"/>
    <n v="9.8065647168152381"/>
  </r>
  <r>
    <x v="3"/>
    <x v="8"/>
    <x v="1"/>
    <x v="0"/>
    <n v="23.369621376595255"/>
  </r>
  <r>
    <x v="3"/>
    <x v="8"/>
    <x v="1"/>
    <x v="1"/>
    <n v="21.434955928889167"/>
  </r>
  <r>
    <x v="3"/>
    <x v="8"/>
    <x v="1"/>
    <x v="2"/>
    <n v="13.857703312179462"/>
  </r>
  <r>
    <x v="3"/>
    <x v="8"/>
    <x v="1"/>
    <x v="3"/>
    <n v="16.95828305508336"/>
  </r>
  <r>
    <x v="3"/>
    <x v="8"/>
    <x v="1"/>
    <x v="4"/>
    <n v="18.156176744903661"/>
  </r>
  <r>
    <x v="3"/>
    <x v="8"/>
    <x v="1"/>
    <x v="5"/>
    <n v="15.767498271047437"/>
  </r>
  <r>
    <x v="3"/>
    <x v="8"/>
    <x v="1"/>
    <x v="6"/>
    <n v="20.330048263909372"/>
  </r>
  <r>
    <x v="3"/>
    <x v="8"/>
    <x v="1"/>
    <x v="7"/>
    <n v="28.82760095557126"/>
  </r>
  <r>
    <x v="3"/>
    <x v="8"/>
    <x v="1"/>
    <x v="8"/>
    <n v="13.814205140244601"/>
  </r>
  <r>
    <x v="3"/>
    <x v="8"/>
    <x v="1"/>
    <x v="9"/>
    <n v="7.9012646428326683"/>
  </r>
  <r>
    <x v="3"/>
    <x v="8"/>
    <x v="1"/>
    <x v="10"/>
    <n v="24.500753566582663"/>
  </r>
  <r>
    <x v="3"/>
    <x v="8"/>
    <x v="1"/>
    <x v="11"/>
    <n v="10.429440395170873"/>
  </r>
  <r>
    <x v="3"/>
    <x v="8"/>
    <x v="1"/>
    <x v="12"/>
    <n v="24.886935715054165"/>
  </r>
  <r>
    <x v="3"/>
    <x v="8"/>
    <x v="1"/>
    <x v="13"/>
    <n v="17.157506762262436"/>
  </r>
  <r>
    <x v="3"/>
    <x v="8"/>
    <x v="1"/>
    <x v="14"/>
    <n v="13.174818882283816"/>
  </r>
  <r>
    <x v="3"/>
    <x v="8"/>
    <x v="1"/>
    <x v="15"/>
    <n v="23.086775738372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04">
  <r>
    <x v="0"/>
    <x v="0"/>
    <x v="0"/>
    <x v="0"/>
    <n v="10.872988869356812"/>
  </r>
  <r>
    <x v="0"/>
    <x v="0"/>
    <x v="0"/>
    <x v="1"/>
    <n v="33.816982320968364"/>
  </r>
  <r>
    <x v="0"/>
    <x v="0"/>
    <x v="0"/>
    <x v="2"/>
    <n v="46.062292850118418"/>
  </r>
  <r>
    <x v="0"/>
    <x v="0"/>
    <x v="0"/>
    <x v="3"/>
    <n v="35.643392662244416"/>
  </r>
  <r>
    <x v="0"/>
    <x v="0"/>
    <x v="0"/>
    <x v="4"/>
    <n v="39.354606719158063"/>
  </r>
  <r>
    <x v="0"/>
    <x v="0"/>
    <x v="0"/>
    <x v="5"/>
    <n v="43.150981180161203"/>
  </r>
  <r>
    <x v="0"/>
    <x v="0"/>
    <x v="0"/>
    <x v="6"/>
    <n v="43.097244055223385"/>
  </r>
  <r>
    <x v="0"/>
    <x v="0"/>
    <x v="0"/>
    <x v="7"/>
    <n v="41.600689594065059"/>
  </r>
  <r>
    <x v="0"/>
    <x v="0"/>
    <x v="0"/>
    <x v="8"/>
    <n v="39.759131359876832"/>
  </r>
  <r>
    <x v="0"/>
    <x v="0"/>
    <x v="0"/>
    <x v="9"/>
    <n v="40.000858441567168"/>
  </r>
  <r>
    <x v="0"/>
    <x v="0"/>
    <x v="0"/>
    <x v="10"/>
    <n v="39.254936768065612"/>
  </r>
  <r>
    <x v="0"/>
    <x v="0"/>
    <x v="0"/>
    <x v="11"/>
    <n v="41.199412196317475"/>
  </r>
  <r>
    <x v="0"/>
    <x v="0"/>
    <x v="0"/>
    <x v="12"/>
    <n v="36.792773620809761"/>
  </r>
  <r>
    <x v="0"/>
    <x v="0"/>
    <x v="0"/>
    <x v="13"/>
    <n v="33.815307255797528"/>
  </r>
  <r>
    <x v="0"/>
    <x v="0"/>
    <x v="0"/>
    <x v="14"/>
    <n v="29.724794630839341"/>
  </r>
  <r>
    <x v="0"/>
    <x v="0"/>
    <x v="0"/>
    <x v="15"/>
    <n v="18.336346334474403"/>
  </r>
  <r>
    <x v="0"/>
    <x v="0"/>
    <x v="1"/>
    <x v="0"/>
    <n v="11.17475811537069"/>
  </r>
  <r>
    <x v="0"/>
    <x v="0"/>
    <x v="1"/>
    <x v="1"/>
    <n v="38.979305348279475"/>
  </r>
  <r>
    <x v="0"/>
    <x v="0"/>
    <x v="1"/>
    <x v="2"/>
    <n v="34.025781623767216"/>
  </r>
  <r>
    <x v="0"/>
    <x v="0"/>
    <x v="1"/>
    <x v="3"/>
    <n v="36.904394143666735"/>
  </r>
  <r>
    <x v="0"/>
    <x v="0"/>
    <x v="1"/>
    <x v="4"/>
    <n v="40.608321114228239"/>
  </r>
  <r>
    <x v="0"/>
    <x v="0"/>
    <x v="1"/>
    <x v="5"/>
    <n v="42.618959115716564"/>
  </r>
  <r>
    <x v="0"/>
    <x v="0"/>
    <x v="1"/>
    <x v="6"/>
    <n v="41.912610998901634"/>
  </r>
  <r>
    <x v="0"/>
    <x v="0"/>
    <x v="1"/>
    <x v="7"/>
    <n v="40.277178286940149"/>
  </r>
  <r>
    <x v="0"/>
    <x v="0"/>
    <x v="1"/>
    <x v="8"/>
    <n v="39.398727074864667"/>
  </r>
  <r>
    <x v="0"/>
    <x v="0"/>
    <x v="1"/>
    <x v="9"/>
    <n v="39.190997041930764"/>
  </r>
  <r>
    <x v="0"/>
    <x v="0"/>
    <x v="1"/>
    <x v="10"/>
    <n v="39.669868707071473"/>
  </r>
  <r>
    <x v="0"/>
    <x v="0"/>
    <x v="1"/>
    <x v="11"/>
    <n v="38.720384156307333"/>
  </r>
  <r>
    <x v="0"/>
    <x v="0"/>
    <x v="1"/>
    <x v="12"/>
    <n v="35.012150487625973"/>
  </r>
  <r>
    <x v="0"/>
    <x v="0"/>
    <x v="1"/>
    <x v="13"/>
    <n v="31.566946002553355"/>
  </r>
  <r>
    <x v="0"/>
    <x v="0"/>
    <x v="1"/>
    <x v="14"/>
    <n v="24.226246170091294"/>
  </r>
  <r>
    <x v="0"/>
    <x v="0"/>
    <x v="1"/>
    <x v="15"/>
    <n v="11.370575502674814"/>
  </r>
  <r>
    <x v="0"/>
    <x v="1"/>
    <x v="0"/>
    <x v="0"/>
    <n v="11.589165384854443"/>
  </r>
  <r>
    <x v="0"/>
    <x v="1"/>
    <x v="0"/>
    <x v="1"/>
    <n v="22.536429463712796"/>
  </r>
  <r>
    <x v="0"/>
    <x v="1"/>
    <x v="0"/>
    <x v="2"/>
    <n v="31.080750393244696"/>
  </r>
  <r>
    <x v="0"/>
    <x v="1"/>
    <x v="0"/>
    <x v="3"/>
    <n v="34.366233343526417"/>
  </r>
  <r>
    <x v="0"/>
    <x v="1"/>
    <x v="0"/>
    <x v="4"/>
    <n v="33.981490116264851"/>
  </r>
  <r>
    <x v="0"/>
    <x v="1"/>
    <x v="0"/>
    <x v="5"/>
    <n v="36.588455544170984"/>
  </r>
  <r>
    <x v="0"/>
    <x v="1"/>
    <x v="0"/>
    <x v="6"/>
    <n v="35.910152637943291"/>
  </r>
  <r>
    <x v="0"/>
    <x v="1"/>
    <x v="0"/>
    <x v="7"/>
    <n v="38.557105122231668"/>
  </r>
  <r>
    <x v="0"/>
    <x v="1"/>
    <x v="0"/>
    <x v="8"/>
    <n v="41.552646958604036"/>
  </r>
  <r>
    <x v="0"/>
    <x v="1"/>
    <x v="0"/>
    <x v="9"/>
    <n v="36.428176166225107"/>
  </r>
  <r>
    <x v="0"/>
    <x v="1"/>
    <x v="0"/>
    <x v="10"/>
    <n v="35.342051173679764"/>
  </r>
  <r>
    <x v="0"/>
    <x v="1"/>
    <x v="0"/>
    <x v="11"/>
    <n v="35.555557784933342"/>
  </r>
  <r>
    <x v="0"/>
    <x v="1"/>
    <x v="0"/>
    <x v="12"/>
    <n v="36.907640025831775"/>
  </r>
  <r>
    <x v="0"/>
    <x v="1"/>
    <x v="0"/>
    <x v="13"/>
    <n v="29.479863808828544"/>
  </r>
  <r>
    <x v="0"/>
    <x v="1"/>
    <x v="0"/>
    <x v="14"/>
    <n v="26.429894089730141"/>
  </r>
  <r>
    <x v="0"/>
    <x v="1"/>
    <x v="0"/>
    <x v="15"/>
    <n v="20.08090172271017"/>
  </r>
  <r>
    <x v="0"/>
    <x v="1"/>
    <x v="1"/>
    <x v="0"/>
    <n v="10.267371020512794"/>
  </r>
  <r>
    <x v="0"/>
    <x v="1"/>
    <x v="1"/>
    <x v="1"/>
    <n v="28.170536829640994"/>
  </r>
  <r>
    <x v="0"/>
    <x v="1"/>
    <x v="1"/>
    <x v="2"/>
    <n v="33.097781419892861"/>
  </r>
  <r>
    <x v="0"/>
    <x v="1"/>
    <x v="1"/>
    <x v="3"/>
    <n v="34.711984058007175"/>
  </r>
  <r>
    <x v="0"/>
    <x v="1"/>
    <x v="1"/>
    <x v="4"/>
    <n v="35.390916354880005"/>
  </r>
  <r>
    <x v="0"/>
    <x v="1"/>
    <x v="1"/>
    <x v="5"/>
    <n v="36.600226417092756"/>
  </r>
  <r>
    <x v="0"/>
    <x v="1"/>
    <x v="1"/>
    <x v="6"/>
    <n v="37.285082111109027"/>
  </r>
  <r>
    <x v="0"/>
    <x v="1"/>
    <x v="1"/>
    <x v="7"/>
    <n v="40.08500477586233"/>
  </r>
  <r>
    <x v="0"/>
    <x v="1"/>
    <x v="1"/>
    <x v="8"/>
    <n v="39.642401665594384"/>
  </r>
  <r>
    <x v="0"/>
    <x v="1"/>
    <x v="1"/>
    <x v="9"/>
    <n v="36.191317075891092"/>
  </r>
  <r>
    <x v="0"/>
    <x v="1"/>
    <x v="1"/>
    <x v="10"/>
    <n v="35.64796204381188"/>
  </r>
  <r>
    <x v="0"/>
    <x v="1"/>
    <x v="1"/>
    <x v="11"/>
    <n v="36.345832182846088"/>
  </r>
  <r>
    <x v="0"/>
    <x v="1"/>
    <x v="1"/>
    <x v="12"/>
    <n v="33.964564445815192"/>
  </r>
  <r>
    <x v="0"/>
    <x v="1"/>
    <x v="1"/>
    <x v="13"/>
    <n v="28.356354205534732"/>
  </r>
  <r>
    <x v="0"/>
    <x v="1"/>
    <x v="1"/>
    <x v="14"/>
    <n v="23.881979020841968"/>
  </r>
  <r>
    <x v="0"/>
    <x v="1"/>
    <x v="1"/>
    <x v="15"/>
    <n v="13.344099224704399"/>
  </r>
  <r>
    <x v="0"/>
    <x v="2"/>
    <x v="0"/>
    <x v="0"/>
    <n v="11.078085167743669"/>
  </r>
  <r>
    <x v="0"/>
    <x v="2"/>
    <x v="0"/>
    <x v="1"/>
    <n v="10"/>
  </r>
  <r>
    <x v="0"/>
    <x v="2"/>
    <x v="0"/>
    <x v="2"/>
    <n v="27.541397057876583"/>
  </r>
  <r>
    <x v="0"/>
    <x v="2"/>
    <x v="0"/>
    <x v="3"/>
    <n v="30.995576333069852"/>
  </r>
  <r>
    <x v="0"/>
    <x v="2"/>
    <x v="0"/>
    <x v="4"/>
    <n v="33.778792141570854"/>
  </r>
  <r>
    <x v="0"/>
    <x v="2"/>
    <x v="0"/>
    <x v="5"/>
    <n v="32.794930491172536"/>
  </r>
  <r>
    <x v="0"/>
    <x v="2"/>
    <x v="0"/>
    <x v="6"/>
    <n v="35.740365397286006"/>
  </r>
  <r>
    <x v="0"/>
    <x v="2"/>
    <x v="0"/>
    <x v="7"/>
    <n v="36.815876779691891"/>
  </r>
  <r>
    <x v="0"/>
    <x v="2"/>
    <x v="0"/>
    <x v="8"/>
    <n v="40.643986928503608"/>
  </r>
  <r>
    <x v="0"/>
    <x v="2"/>
    <x v="0"/>
    <x v="9"/>
    <n v="38.420355045300589"/>
  </r>
  <r>
    <x v="0"/>
    <x v="2"/>
    <x v="0"/>
    <x v="10"/>
    <n v="35.979944477929031"/>
  </r>
  <r>
    <x v="0"/>
    <x v="2"/>
    <x v="0"/>
    <x v="11"/>
    <n v="35.549989391488147"/>
  </r>
  <r>
    <x v="0"/>
    <x v="2"/>
    <x v="0"/>
    <x v="12"/>
    <n v="37.252406113715878"/>
  </r>
  <r>
    <x v="0"/>
    <x v="2"/>
    <x v="0"/>
    <x v="13"/>
    <n v="34.325228602561097"/>
  </r>
  <r>
    <x v="0"/>
    <x v="2"/>
    <x v="0"/>
    <x v="14"/>
    <n v="29.480295434557345"/>
  </r>
  <r>
    <x v="0"/>
    <x v="2"/>
    <x v="0"/>
    <x v="15"/>
    <n v="21.050344470250575"/>
  </r>
  <r>
    <x v="0"/>
    <x v="2"/>
    <x v="1"/>
    <x v="0"/>
    <n v="13.847606459772788"/>
  </r>
  <r>
    <x v="0"/>
    <x v="2"/>
    <x v="1"/>
    <x v="1"/>
    <n v="25.623047996020809"/>
  </r>
  <r>
    <x v="0"/>
    <x v="2"/>
    <x v="1"/>
    <x v="2"/>
    <n v="29.856090212857712"/>
  </r>
  <r>
    <x v="0"/>
    <x v="2"/>
    <x v="1"/>
    <x v="3"/>
    <n v="32.876804494026928"/>
  </r>
  <r>
    <x v="0"/>
    <x v="2"/>
    <x v="1"/>
    <x v="4"/>
    <n v="34.108577497372771"/>
  </r>
  <r>
    <x v="0"/>
    <x v="2"/>
    <x v="1"/>
    <x v="5"/>
    <n v="34.563219626325264"/>
  </r>
  <r>
    <x v="0"/>
    <x v="2"/>
    <x v="1"/>
    <x v="6"/>
    <n v="36.760667406905668"/>
  </r>
  <r>
    <x v="0"/>
    <x v="2"/>
    <x v="1"/>
    <x v="7"/>
    <n v="38.95519548131422"/>
  </r>
  <r>
    <x v="0"/>
    <x v="2"/>
    <x v="1"/>
    <x v="8"/>
    <n v="40.335961220842023"/>
  </r>
  <r>
    <x v="0"/>
    <x v="2"/>
    <x v="1"/>
    <x v="9"/>
    <n v="37.972893269555584"/>
  </r>
  <r>
    <x v="0"/>
    <x v="2"/>
    <x v="1"/>
    <x v="10"/>
    <n v="36.31926619474438"/>
  </r>
  <r>
    <x v="0"/>
    <x v="2"/>
    <x v="1"/>
    <x v="11"/>
    <n v="36.761782313122858"/>
  </r>
  <r>
    <x v="0"/>
    <x v="2"/>
    <x v="1"/>
    <x v="12"/>
    <n v="36.570016392703174"/>
  </r>
  <r>
    <x v="0"/>
    <x v="2"/>
    <x v="1"/>
    <x v="13"/>
    <n v="32.805179783282959"/>
  </r>
  <r>
    <x v="0"/>
    <x v="2"/>
    <x v="1"/>
    <x v="14"/>
    <n v="26.405500386506681"/>
  </r>
  <r>
    <x v="0"/>
    <x v="2"/>
    <x v="1"/>
    <x v="15"/>
    <n v="14.413322243408707"/>
  </r>
  <r>
    <x v="0"/>
    <x v="3"/>
    <x v="0"/>
    <x v="0"/>
    <n v="30.692966635676967"/>
  </r>
  <r>
    <x v="0"/>
    <x v="3"/>
    <x v="0"/>
    <x v="1"/>
    <n v="10.5"/>
  </r>
  <r>
    <x v="0"/>
    <x v="3"/>
    <x v="0"/>
    <x v="2"/>
    <n v="10.5"/>
  </r>
  <r>
    <x v="0"/>
    <x v="3"/>
    <x v="0"/>
    <x v="3"/>
    <n v="34.340950791068458"/>
  </r>
  <r>
    <x v="0"/>
    <x v="3"/>
    <x v="0"/>
    <x v="4"/>
    <n v="38.172588573064836"/>
  </r>
  <r>
    <x v="0"/>
    <x v="3"/>
    <x v="0"/>
    <x v="5"/>
    <n v="43.087525136280362"/>
  </r>
  <r>
    <x v="0"/>
    <x v="3"/>
    <x v="0"/>
    <x v="6"/>
    <n v="40.218220135523225"/>
  </r>
  <r>
    <x v="0"/>
    <x v="3"/>
    <x v="0"/>
    <x v="7"/>
    <n v="38.439397415098128"/>
  </r>
  <r>
    <x v="0"/>
    <x v="3"/>
    <x v="0"/>
    <x v="8"/>
    <n v="40.852115526123441"/>
  </r>
  <r>
    <x v="0"/>
    <x v="3"/>
    <x v="0"/>
    <x v="9"/>
    <n v="41.500331871064546"/>
  </r>
  <r>
    <x v="0"/>
    <x v="3"/>
    <x v="0"/>
    <x v="10"/>
    <n v="39.328473929865979"/>
  </r>
  <r>
    <x v="0"/>
    <x v="3"/>
    <x v="0"/>
    <x v="11"/>
    <n v="35.604310716163724"/>
  </r>
  <r>
    <x v="0"/>
    <x v="3"/>
    <x v="0"/>
    <x v="12"/>
    <n v="33.787191160501074"/>
  </r>
  <r>
    <x v="0"/>
    <x v="3"/>
    <x v="0"/>
    <x v="13"/>
    <n v="32.583244304117848"/>
  </r>
  <r>
    <x v="0"/>
    <x v="3"/>
    <x v="0"/>
    <x v="14"/>
    <n v="27.401285123320864"/>
  </r>
  <r>
    <x v="0"/>
    <x v="3"/>
    <x v="0"/>
    <x v="15"/>
    <n v="22.391603792472136"/>
  </r>
  <r>
    <x v="0"/>
    <x v="3"/>
    <x v="1"/>
    <x v="0"/>
    <n v="38.366208294596213"/>
  </r>
  <r>
    <x v="0"/>
    <x v="3"/>
    <x v="1"/>
    <x v="1"/>
    <n v="10.5"/>
  </r>
  <r>
    <x v="0"/>
    <x v="3"/>
    <x v="1"/>
    <x v="2"/>
    <n v="33.947777487540904"/>
  </r>
  <r>
    <x v="0"/>
    <x v="3"/>
    <x v="1"/>
    <x v="3"/>
    <n v="36.383042908139814"/>
  </r>
  <r>
    <x v="0"/>
    <x v="3"/>
    <x v="1"/>
    <x v="4"/>
    <n v="40.627800179854106"/>
  </r>
  <r>
    <x v="0"/>
    <x v="3"/>
    <x v="1"/>
    <x v="5"/>
    <n v="42.306453723795478"/>
  </r>
  <r>
    <x v="0"/>
    <x v="3"/>
    <x v="1"/>
    <x v="6"/>
    <n v="39.800419089392271"/>
  </r>
  <r>
    <x v="0"/>
    <x v="3"/>
    <x v="1"/>
    <x v="7"/>
    <n v="39.750297544871621"/>
  </r>
  <r>
    <x v="0"/>
    <x v="3"/>
    <x v="1"/>
    <x v="8"/>
    <n v="41.423880954261037"/>
  </r>
  <r>
    <x v="0"/>
    <x v="3"/>
    <x v="1"/>
    <x v="9"/>
    <n v="40.873200483207718"/>
  </r>
  <r>
    <x v="0"/>
    <x v="3"/>
    <x v="1"/>
    <x v="10"/>
    <n v="38.021277121324538"/>
  </r>
  <r>
    <x v="0"/>
    <x v="3"/>
    <x v="1"/>
    <x v="11"/>
    <n v="35.077519496524381"/>
  </r>
  <r>
    <x v="0"/>
    <x v="3"/>
    <x v="1"/>
    <x v="12"/>
    <n v="33.50687708263024"/>
  </r>
  <r>
    <x v="0"/>
    <x v="3"/>
    <x v="1"/>
    <x v="13"/>
    <n v="30.603867453156148"/>
  </r>
  <r>
    <x v="0"/>
    <x v="3"/>
    <x v="1"/>
    <x v="14"/>
    <n v="25.459166116038126"/>
  </r>
  <r>
    <x v="0"/>
    <x v="3"/>
    <x v="1"/>
    <x v="15"/>
    <n v="14.926728022488023"/>
  </r>
  <r>
    <x v="0"/>
    <x v="4"/>
    <x v="0"/>
    <x v="0"/>
    <n v="11"/>
  </r>
  <r>
    <x v="0"/>
    <x v="4"/>
    <x v="0"/>
    <x v="1"/>
    <n v="20.710794749940529"/>
  </r>
  <r>
    <x v="0"/>
    <x v="4"/>
    <x v="0"/>
    <x v="2"/>
    <n v="11"/>
  </r>
  <r>
    <x v="0"/>
    <x v="4"/>
    <x v="0"/>
    <x v="3"/>
    <n v="27.685681591791095"/>
  </r>
  <r>
    <x v="0"/>
    <x v="4"/>
    <x v="0"/>
    <x v="4"/>
    <n v="27.294406056608093"/>
  </r>
  <r>
    <x v="0"/>
    <x v="4"/>
    <x v="0"/>
    <x v="5"/>
    <n v="29.232745469714512"/>
  </r>
  <r>
    <x v="0"/>
    <x v="4"/>
    <x v="0"/>
    <x v="6"/>
    <n v="31.557090396488384"/>
  </r>
  <r>
    <x v="0"/>
    <x v="4"/>
    <x v="0"/>
    <x v="7"/>
    <n v="33.330257922348402"/>
  </r>
  <r>
    <x v="0"/>
    <x v="4"/>
    <x v="0"/>
    <x v="8"/>
    <n v="34.498277034409632"/>
  </r>
  <r>
    <x v="0"/>
    <x v="4"/>
    <x v="0"/>
    <x v="9"/>
    <n v="32.408619949371378"/>
  </r>
  <r>
    <x v="0"/>
    <x v="4"/>
    <x v="0"/>
    <x v="10"/>
    <n v="32.841838626351233"/>
  </r>
  <r>
    <x v="0"/>
    <x v="4"/>
    <x v="0"/>
    <x v="11"/>
    <n v="35.617012439717826"/>
  </r>
  <r>
    <x v="0"/>
    <x v="4"/>
    <x v="0"/>
    <x v="12"/>
    <n v="31.470639637263435"/>
  </r>
  <r>
    <x v="0"/>
    <x v="4"/>
    <x v="0"/>
    <x v="13"/>
    <n v="25.051712655728693"/>
  </r>
  <r>
    <x v="0"/>
    <x v="4"/>
    <x v="0"/>
    <x v="14"/>
    <n v="24.046654202497191"/>
  </r>
  <r>
    <x v="0"/>
    <x v="4"/>
    <x v="0"/>
    <x v="15"/>
    <n v="17.535689671261487"/>
  </r>
  <r>
    <x v="0"/>
    <x v="4"/>
    <x v="1"/>
    <x v="0"/>
    <n v="16.88523839453234"/>
  </r>
  <r>
    <x v="0"/>
    <x v="4"/>
    <x v="1"/>
    <x v="1"/>
    <n v="17.27932698060556"/>
  </r>
  <r>
    <x v="0"/>
    <x v="4"/>
    <x v="1"/>
    <x v="2"/>
    <n v="23.508900134419651"/>
  </r>
  <r>
    <x v="0"/>
    <x v="4"/>
    <x v="1"/>
    <x v="3"/>
    <n v="27.786178981205193"/>
  </r>
  <r>
    <x v="0"/>
    <x v="4"/>
    <x v="1"/>
    <x v="4"/>
    <n v="28.193349178068583"/>
  </r>
  <r>
    <x v="0"/>
    <x v="4"/>
    <x v="1"/>
    <x v="5"/>
    <n v="30.261763681937861"/>
  </r>
  <r>
    <x v="0"/>
    <x v="4"/>
    <x v="1"/>
    <x v="6"/>
    <n v="32.326816818871364"/>
  </r>
  <r>
    <x v="0"/>
    <x v="4"/>
    <x v="1"/>
    <x v="7"/>
    <n v="33.821394514971097"/>
  </r>
  <r>
    <x v="0"/>
    <x v="4"/>
    <x v="1"/>
    <x v="8"/>
    <n v="33.560421835146109"/>
  </r>
  <r>
    <x v="0"/>
    <x v="4"/>
    <x v="1"/>
    <x v="9"/>
    <n v="32.563050569125913"/>
  </r>
  <r>
    <x v="0"/>
    <x v="4"/>
    <x v="1"/>
    <x v="10"/>
    <n v="34.013927036385482"/>
  </r>
  <r>
    <x v="0"/>
    <x v="4"/>
    <x v="1"/>
    <x v="11"/>
    <n v="33.763247099509613"/>
  </r>
  <r>
    <x v="0"/>
    <x v="4"/>
    <x v="1"/>
    <x v="12"/>
    <n v="28.627637336536807"/>
  </r>
  <r>
    <x v="0"/>
    <x v="4"/>
    <x v="1"/>
    <x v="13"/>
    <n v="24.579773353821572"/>
  </r>
  <r>
    <x v="0"/>
    <x v="4"/>
    <x v="1"/>
    <x v="14"/>
    <n v="21.171278166937068"/>
  </r>
  <r>
    <x v="0"/>
    <x v="4"/>
    <x v="1"/>
    <x v="15"/>
    <n v="11.333759305499749"/>
  </r>
  <r>
    <x v="0"/>
    <x v="5"/>
    <x v="0"/>
    <x v="0"/>
    <n v="18.951611041952013"/>
  </r>
  <r>
    <x v="0"/>
    <x v="5"/>
    <x v="0"/>
    <x v="1"/>
    <n v="11.5"/>
  </r>
  <r>
    <x v="0"/>
    <x v="5"/>
    <x v="0"/>
    <x v="2"/>
    <n v="30.903806292334249"/>
  </r>
  <r>
    <x v="0"/>
    <x v="5"/>
    <x v="0"/>
    <x v="3"/>
    <n v="35.974345801566223"/>
  </r>
  <r>
    <x v="0"/>
    <x v="5"/>
    <x v="0"/>
    <x v="4"/>
    <n v="35.121970138376248"/>
  </r>
  <r>
    <x v="0"/>
    <x v="5"/>
    <x v="0"/>
    <x v="5"/>
    <n v="37.205784213890468"/>
  </r>
  <r>
    <x v="0"/>
    <x v="5"/>
    <x v="0"/>
    <x v="6"/>
    <n v="36.692346993008719"/>
  </r>
  <r>
    <x v="0"/>
    <x v="5"/>
    <x v="0"/>
    <x v="7"/>
    <n v="36.846330994529957"/>
  </r>
  <r>
    <x v="0"/>
    <x v="5"/>
    <x v="0"/>
    <x v="8"/>
    <n v="33.413311559863878"/>
  </r>
  <r>
    <x v="0"/>
    <x v="5"/>
    <x v="0"/>
    <x v="9"/>
    <n v="34.90684137673496"/>
  </r>
  <r>
    <x v="0"/>
    <x v="5"/>
    <x v="0"/>
    <x v="10"/>
    <n v="34.640691045026692"/>
  </r>
  <r>
    <x v="0"/>
    <x v="5"/>
    <x v="0"/>
    <x v="11"/>
    <n v="36.67800452672796"/>
  </r>
  <r>
    <x v="0"/>
    <x v="5"/>
    <x v="0"/>
    <x v="12"/>
    <n v="33.891075123780418"/>
  </r>
  <r>
    <x v="0"/>
    <x v="5"/>
    <x v="0"/>
    <x v="13"/>
    <n v="28.453055784667729"/>
  </r>
  <r>
    <x v="0"/>
    <x v="5"/>
    <x v="0"/>
    <x v="14"/>
    <n v="25.256703117664841"/>
  </r>
  <r>
    <x v="0"/>
    <x v="5"/>
    <x v="0"/>
    <x v="15"/>
    <n v="19.984287239454829"/>
  </r>
  <r>
    <x v="0"/>
    <x v="5"/>
    <x v="1"/>
    <x v="0"/>
    <n v="17.67437597013604"/>
  </r>
  <r>
    <x v="0"/>
    <x v="5"/>
    <x v="1"/>
    <x v="1"/>
    <n v="11.5"/>
  </r>
  <r>
    <x v="0"/>
    <x v="5"/>
    <x v="1"/>
    <x v="2"/>
    <n v="32.304938326123946"/>
  </r>
  <r>
    <x v="0"/>
    <x v="5"/>
    <x v="1"/>
    <x v="3"/>
    <n v="32.045074580393425"/>
  </r>
  <r>
    <x v="0"/>
    <x v="5"/>
    <x v="1"/>
    <x v="4"/>
    <n v="34.950398569997347"/>
  </r>
  <r>
    <x v="0"/>
    <x v="5"/>
    <x v="1"/>
    <x v="5"/>
    <n v="35.711068805749697"/>
  </r>
  <r>
    <x v="0"/>
    <x v="5"/>
    <x v="1"/>
    <x v="6"/>
    <n v="35.539979817938899"/>
  </r>
  <r>
    <x v="0"/>
    <x v="5"/>
    <x v="1"/>
    <x v="7"/>
    <n v="33.956012968299099"/>
  </r>
  <r>
    <x v="0"/>
    <x v="5"/>
    <x v="1"/>
    <x v="8"/>
    <n v="33.019892128050245"/>
  </r>
  <r>
    <x v="0"/>
    <x v="5"/>
    <x v="1"/>
    <x v="9"/>
    <n v="33.61335803891297"/>
  </r>
  <r>
    <x v="0"/>
    <x v="5"/>
    <x v="1"/>
    <x v="10"/>
    <n v="34.469440479934242"/>
  </r>
  <r>
    <x v="0"/>
    <x v="5"/>
    <x v="1"/>
    <x v="11"/>
    <n v="34.107408268558764"/>
  </r>
  <r>
    <x v="0"/>
    <x v="5"/>
    <x v="1"/>
    <x v="12"/>
    <n v="30.1326212019205"/>
  </r>
  <r>
    <x v="0"/>
    <x v="5"/>
    <x v="1"/>
    <x v="13"/>
    <n v="25.959785288539742"/>
  </r>
  <r>
    <x v="0"/>
    <x v="5"/>
    <x v="1"/>
    <x v="14"/>
    <n v="21.867087017122742"/>
  </r>
  <r>
    <x v="0"/>
    <x v="5"/>
    <x v="1"/>
    <x v="15"/>
    <n v="11.5"/>
  </r>
  <r>
    <x v="0"/>
    <x v="6"/>
    <x v="0"/>
    <x v="0"/>
    <n v="12"/>
  </r>
  <r>
    <x v="0"/>
    <x v="6"/>
    <x v="0"/>
    <x v="1"/>
    <n v="42.526146549484011"/>
  </r>
  <r>
    <x v="0"/>
    <x v="6"/>
    <x v="0"/>
    <x v="2"/>
    <n v="15.321412904812584"/>
  </r>
  <r>
    <x v="0"/>
    <x v="6"/>
    <x v="0"/>
    <x v="3"/>
    <n v="36.920406759415663"/>
  </r>
  <r>
    <x v="0"/>
    <x v="6"/>
    <x v="0"/>
    <x v="4"/>
    <n v="41.822412006456773"/>
  </r>
  <r>
    <x v="0"/>
    <x v="6"/>
    <x v="0"/>
    <x v="5"/>
    <n v="41.324752000801119"/>
  </r>
  <r>
    <x v="0"/>
    <x v="6"/>
    <x v="0"/>
    <x v="6"/>
    <n v="45.454333610036471"/>
  </r>
  <r>
    <x v="0"/>
    <x v="6"/>
    <x v="0"/>
    <x v="7"/>
    <n v="48.834423856429282"/>
  </r>
  <r>
    <x v="0"/>
    <x v="6"/>
    <x v="0"/>
    <x v="8"/>
    <n v="45.764830234795099"/>
  </r>
  <r>
    <x v="0"/>
    <x v="6"/>
    <x v="0"/>
    <x v="9"/>
    <n v="51.156609049108503"/>
  </r>
  <r>
    <x v="0"/>
    <x v="6"/>
    <x v="0"/>
    <x v="10"/>
    <n v="47.641250821879481"/>
  </r>
  <r>
    <x v="0"/>
    <x v="6"/>
    <x v="0"/>
    <x v="11"/>
    <n v="40.92222881613732"/>
  </r>
  <r>
    <x v="0"/>
    <x v="6"/>
    <x v="0"/>
    <x v="12"/>
    <n v="38.010916040231727"/>
  </r>
  <r>
    <x v="0"/>
    <x v="6"/>
    <x v="0"/>
    <x v="13"/>
    <n v="38.031123802645915"/>
  </r>
  <r>
    <x v="0"/>
    <x v="6"/>
    <x v="0"/>
    <x v="14"/>
    <n v="32.726593956134629"/>
  </r>
  <r>
    <x v="0"/>
    <x v="6"/>
    <x v="0"/>
    <x v="15"/>
    <n v="21.881277796964802"/>
  </r>
  <r>
    <x v="0"/>
    <x v="6"/>
    <x v="1"/>
    <x v="0"/>
    <n v="34.467258332141213"/>
  </r>
  <r>
    <x v="0"/>
    <x v="6"/>
    <x v="1"/>
    <x v="1"/>
    <n v="21.986788306036182"/>
  </r>
  <r>
    <x v="0"/>
    <x v="6"/>
    <x v="1"/>
    <x v="2"/>
    <n v="36.483425084773081"/>
  </r>
  <r>
    <x v="0"/>
    <x v="6"/>
    <x v="1"/>
    <x v="3"/>
    <n v="39.736777388124509"/>
  </r>
  <r>
    <x v="0"/>
    <x v="6"/>
    <x v="1"/>
    <x v="4"/>
    <n v="42.516978100783376"/>
  </r>
  <r>
    <x v="0"/>
    <x v="6"/>
    <x v="1"/>
    <x v="5"/>
    <n v="43.753655800522623"/>
  </r>
  <r>
    <x v="0"/>
    <x v="6"/>
    <x v="1"/>
    <x v="6"/>
    <n v="47.616345768693229"/>
  </r>
  <r>
    <x v="0"/>
    <x v="6"/>
    <x v="1"/>
    <x v="7"/>
    <n v="48.389765265627737"/>
  </r>
  <r>
    <x v="0"/>
    <x v="6"/>
    <x v="1"/>
    <x v="8"/>
    <n v="48.714900231573928"/>
  </r>
  <r>
    <x v="0"/>
    <x v="6"/>
    <x v="1"/>
    <x v="9"/>
    <n v="50.522916099683876"/>
  </r>
  <r>
    <x v="0"/>
    <x v="6"/>
    <x v="1"/>
    <x v="10"/>
    <n v="45.622377462992681"/>
  </r>
  <r>
    <x v="0"/>
    <x v="6"/>
    <x v="1"/>
    <x v="11"/>
    <n v="40.359838672009104"/>
  </r>
  <r>
    <x v="0"/>
    <x v="6"/>
    <x v="1"/>
    <x v="12"/>
    <n v="38.609121949735744"/>
  </r>
  <r>
    <x v="0"/>
    <x v="6"/>
    <x v="1"/>
    <x v="13"/>
    <n v="36.433506361847115"/>
  </r>
  <r>
    <x v="0"/>
    <x v="6"/>
    <x v="1"/>
    <x v="14"/>
    <n v="28.761387969414006"/>
  </r>
  <r>
    <x v="0"/>
    <x v="6"/>
    <x v="1"/>
    <x v="15"/>
    <n v="15.054087879474892"/>
  </r>
  <r>
    <x v="0"/>
    <x v="7"/>
    <x v="0"/>
    <x v="0"/>
    <n v="12.5"/>
  </r>
  <r>
    <x v="0"/>
    <x v="7"/>
    <x v="0"/>
    <x v="1"/>
    <n v="51.149302368635333"/>
  </r>
  <r>
    <x v="0"/>
    <x v="7"/>
    <x v="0"/>
    <x v="2"/>
    <n v="54.685335490158621"/>
  </r>
  <r>
    <x v="0"/>
    <x v="7"/>
    <x v="0"/>
    <x v="3"/>
    <n v="41.33631551973712"/>
  </r>
  <r>
    <x v="0"/>
    <x v="7"/>
    <x v="0"/>
    <x v="4"/>
    <n v="49.44119411913119"/>
  </r>
  <r>
    <x v="0"/>
    <x v="7"/>
    <x v="0"/>
    <x v="5"/>
    <n v="52.052734642261683"/>
  </r>
  <r>
    <x v="0"/>
    <x v="7"/>
    <x v="0"/>
    <x v="6"/>
    <n v="54.424236721728001"/>
  </r>
  <r>
    <x v="0"/>
    <x v="7"/>
    <x v="0"/>
    <x v="7"/>
    <n v="53.576539004758054"/>
  </r>
  <r>
    <x v="0"/>
    <x v="7"/>
    <x v="0"/>
    <x v="8"/>
    <n v="51.4511210864665"/>
  </r>
  <r>
    <x v="0"/>
    <x v="7"/>
    <x v="0"/>
    <x v="9"/>
    <n v="54.308606578971578"/>
  </r>
  <r>
    <x v="0"/>
    <x v="7"/>
    <x v="0"/>
    <x v="10"/>
    <n v="49.097406568455874"/>
  </r>
  <r>
    <x v="0"/>
    <x v="7"/>
    <x v="0"/>
    <x v="11"/>
    <n v="45.486174994144214"/>
  </r>
  <r>
    <x v="0"/>
    <x v="7"/>
    <x v="0"/>
    <x v="12"/>
    <n v="43.534189889938943"/>
  </r>
  <r>
    <x v="0"/>
    <x v="7"/>
    <x v="0"/>
    <x v="13"/>
    <n v="38.001966390456268"/>
  </r>
  <r>
    <x v="0"/>
    <x v="7"/>
    <x v="0"/>
    <x v="14"/>
    <n v="33.881858029412221"/>
  </r>
  <r>
    <x v="0"/>
    <x v="7"/>
    <x v="0"/>
    <x v="15"/>
    <n v="22.375524963348635"/>
  </r>
  <r>
    <x v="0"/>
    <x v="7"/>
    <x v="1"/>
    <x v="0"/>
    <n v="12.5"/>
  </r>
  <r>
    <x v="0"/>
    <x v="7"/>
    <x v="1"/>
    <x v="1"/>
    <n v="54.823202138255517"/>
  </r>
  <r>
    <x v="0"/>
    <x v="7"/>
    <x v="1"/>
    <x v="2"/>
    <n v="42.589882965243746"/>
  </r>
  <r>
    <x v="0"/>
    <x v="7"/>
    <x v="1"/>
    <x v="3"/>
    <n v="51.670394399671402"/>
  </r>
  <r>
    <x v="0"/>
    <x v="7"/>
    <x v="1"/>
    <x v="4"/>
    <n v="52.658698345744789"/>
  </r>
  <r>
    <x v="0"/>
    <x v="7"/>
    <x v="1"/>
    <x v="5"/>
    <n v="55.162775102270324"/>
  </r>
  <r>
    <x v="0"/>
    <x v="7"/>
    <x v="1"/>
    <x v="6"/>
    <n v="56.361756418694874"/>
  </r>
  <r>
    <x v="0"/>
    <x v="7"/>
    <x v="1"/>
    <x v="7"/>
    <n v="54.941949738845132"/>
  </r>
  <r>
    <x v="0"/>
    <x v="7"/>
    <x v="1"/>
    <x v="8"/>
    <n v="54.569808688482688"/>
  </r>
  <r>
    <x v="0"/>
    <x v="7"/>
    <x v="1"/>
    <x v="9"/>
    <n v="54.487188455186036"/>
  </r>
  <r>
    <x v="0"/>
    <x v="7"/>
    <x v="1"/>
    <x v="10"/>
    <n v="49.659675027231529"/>
  </r>
  <r>
    <x v="0"/>
    <x v="7"/>
    <x v="1"/>
    <x v="11"/>
    <n v="46.527159394716143"/>
  </r>
  <r>
    <x v="0"/>
    <x v="7"/>
    <x v="1"/>
    <x v="12"/>
    <n v="43.142450762602557"/>
  </r>
  <r>
    <x v="0"/>
    <x v="7"/>
    <x v="1"/>
    <x v="13"/>
    <n v="37.92593350449372"/>
  </r>
  <r>
    <x v="0"/>
    <x v="7"/>
    <x v="1"/>
    <x v="14"/>
    <n v="30.850704017517096"/>
  </r>
  <r>
    <x v="0"/>
    <x v="7"/>
    <x v="1"/>
    <x v="15"/>
    <n v="16.671310080355276"/>
  </r>
  <r>
    <x v="0"/>
    <x v="8"/>
    <x v="0"/>
    <x v="0"/>
    <n v="32.565182900417284"/>
  </r>
  <r>
    <x v="0"/>
    <x v="8"/>
    <x v="0"/>
    <x v="1"/>
    <n v="13"/>
  </r>
  <r>
    <x v="0"/>
    <x v="8"/>
    <x v="0"/>
    <x v="2"/>
    <n v="37.064661367339646"/>
  </r>
  <r>
    <x v="0"/>
    <x v="8"/>
    <x v="0"/>
    <x v="3"/>
    <n v="41.877708901388743"/>
  </r>
  <r>
    <x v="0"/>
    <x v="8"/>
    <x v="0"/>
    <x v="4"/>
    <n v="46.124800986895174"/>
  </r>
  <r>
    <x v="0"/>
    <x v="8"/>
    <x v="0"/>
    <x v="5"/>
    <n v="49.257876075753423"/>
  </r>
  <r>
    <x v="0"/>
    <x v="8"/>
    <x v="0"/>
    <x v="6"/>
    <n v="46.813015817377554"/>
  </r>
  <r>
    <x v="0"/>
    <x v="8"/>
    <x v="0"/>
    <x v="7"/>
    <n v="44.205516480914355"/>
  </r>
  <r>
    <x v="0"/>
    <x v="8"/>
    <x v="0"/>
    <x v="8"/>
    <n v="42.53069703873954"/>
  </r>
  <r>
    <x v="0"/>
    <x v="8"/>
    <x v="0"/>
    <x v="9"/>
    <n v="39.625355136763133"/>
  </r>
  <r>
    <x v="0"/>
    <x v="8"/>
    <x v="0"/>
    <x v="10"/>
    <n v="41.264908151083944"/>
  </r>
  <r>
    <x v="0"/>
    <x v="8"/>
    <x v="0"/>
    <x v="11"/>
    <n v="40.322303966928978"/>
  </r>
  <r>
    <x v="0"/>
    <x v="8"/>
    <x v="0"/>
    <x v="12"/>
    <n v="39.085620182789995"/>
  </r>
  <r>
    <x v="0"/>
    <x v="8"/>
    <x v="0"/>
    <x v="13"/>
    <n v="37.987448207235566"/>
  </r>
  <r>
    <x v="0"/>
    <x v="8"/>
    <x v="0"/>
    <x v="14"/>
    <n v="30.625847243500367"/>
  </r>
  <r>
    <x v="0"/>
    <x v="8"/>
    <x v="0"/>
    <x v="15"/>
    <n v="21.684566506506375"/>
  </r>
  <r>
    <x v="0"/>
    <x v="8"/>
    <x v="1"/>
    <x v="0"/>
    <n v="40.706478625521534"/>
  </r>
  <r>
    <x v="0"/>
    <x v="8"/>
    <x v="1"/>
    <x v="1"/>
    <n v="33.518092271455011"/>
  </r>
  <r>
    <x v="0"/>
    <x v="8"/>
    <x v="1"/>
    <x v="2"/>
    <n v="39.151238315786152"/>
  </r>
  <r>
    <x v="0"/>
    <x v="8"/>
    <x v="1"/>
    <x v="3"/>
    <n v="43.3626314880783"/>
  </r>
  <r>
    <x v="0"/>
    <x v="8"/>
    <x v="1"/>
    <x v="4"/>
    <n v="46.913000966980768"/>
  </r>
  <r>
    <x v="0"/>
    <x v="8"/>
    <x v="1"/>
    <x v="5"/>
    <n v="47.385099840436098"/>
  </r>
  <r>
    <x v="0"/>
    <x v="8"/>
    <x v="1"/>
    <x v="6"/>
    <n v="44.815743626953804"/>
  </r>
  <r>
    <x v="0"/>
    <x v="8"/>
    <x v="1"/>
    <x v="7"/>
    <n v="42.639309546838547"/>
  </r>
  <r>
    <x v="0"/>
    <x v="8"/>
    <x v="1"/>
    <x v="8"/>
    <n v="40.408318264959739"/>
  </r>
  <r>
    <x v="0"/>
    <x v="8"/>
    <x v="1"/>
    <x v="9"/>
    <n v="39.641938727216093"/>
  </r>
  <r>
    <x v="0"/>
    <x v="8"/>
    <x v="1"/>
    <x v="10"/>
    <n v="40.054560773421883"/>
  </r>
  <r>
    <x v="0"/>
    <x v="8"/>
    <x v="1"/>
    <x v="11"/>
    <n v="38.990581868323218"/>
  </r>
  <r>
    <x v="0"/>
    <x v="8"/>
    <x v="1"/>
    <x v="12"/>
    <n v="37.839338390509909"/>
  </r>
  <r>
    <x v="0"/>
    <x v="8"/>
    <x v="1"/>
    <x v="13"/>
    <n v="33.866313450097046"/>
  </r>
  <r>
    <x v="0"/>
    <x v="8"/>
    <x v="1"/>
    <x v="14"/>
    <n v="25.912907561481017"/>
  </r>
  <r>
    <x v="0"/>
    <x v="8"/>
    <x v="1"/>
    <x v="15"/>
    <n v="13.056274945589692"/>
  </r>
  <r>
    <x v="0"/>
    <x v="9"/>
    <x v="0"/>
    <x v="0"/>
    <n v="13.5"/>
  </r>
  <r>
    <x v="0"/>
    <x v="9"/>
    <x v="0"/>
    <x v="1"/>
    <n v="13.5"/>
  </r>
  <r>
    <x v="0"/>
    <x v="9"/>
    <x v="0"/>
    <x v="2"/>
    <n v="27.33851086928015"/>
  </r>
  <r>
    <x v="0"/>
    <x v="9"/>
    <x v="0"/>
    <x v="3"/>
    <n v="31.533651486863221"/>
  </r>
  <r>
    <x v="0"/>
    <x v="9"/>
    <x v="0"/>
    <x v="4"/>
    <n v="35.128899402327107"/>
  </r>
  <r>
    <x v="0"/>
    <x v="9"/>
    <x v="0"/>
    <x v="5"/>
    <n v="36.903125433772672"/>
  </r>
  <r>
    <x v="0"/>
    <x v="9"/>
    <x v="0"/>
    <x v="6"/>
    <n v="38.159844710471255"/>
  </r>
  <r>
    <x v="0"/>
    <x v="9"/>
    <x v="0"/>
    <x v="7"/>
    <n v="37.894821788720677"/>
  </r>
  <r>
    <x v="0"/>
    <x v="9"/>
    <x v="0"/>
    <x v="8"/>
    <n v="35.979311847675909"/>
  </r>
  <r>
    <x v="0"/>
    <x v="9"/>
    <x v="0"/>
    <x v="9"/>
    <n v="40.352662464160353"/>
  </r>
  <r>
    <x v="0"/>
    <x v="9"/>
    <x v="0"/>
    <x v="10"/>
    <n v="38.90346481889231"/>
  </r>
  <r>
    <x v="0"/>
    <x v="9"/>
    <x v="0"/>
    <x v="11"/>
    <n v="36.72569080149205"/>
  </r>
  <r>
    <x v="0"/>
    <x v="9"/>
    <x v="0"/>
    <x v="12"/>
    <n v="39.441142278135544"/>
  </r>
  <r>
    <x v="0"/>
    <x v="9"/>
    <x v="0"/>
    <x v="13"/>
    <n v="34.422851739093794"/>
  </r>
  <r>
    <x v="0"/>
    <x v="9"/>
    <x v="0"/>
    <x v="14"/>
    <n v="28.622425286029852"/>
  </r>
  <r>
    <x v="0"/>
    <x v="9"/>
    <x v="0"/>
    <x v="15"/>
    <n v="17.738322352748821"/>
  </r>
  <r>
    <x v="0"/>
    <x v="9"/>
    <x v="1"/>
    <x v="0"/>
    <n v="13.5"/>
  </r>
  <r>
    <x v="0"/>
    <x v="9"/>
    <x v="1"/>
    <x v="1"/>
    <n v="23.694661326246774"/>
  </r>
  <r>
    <x v="0"/>
    <x v="9"/>
    <x v="1"/>
    <x v="2"/>
    <n v="29.237660067070795"/>
  </r>
  <r>
    <x v="0"/>
    <x v="9"/>
    <x v="1"/>
    <x v="3"/>
    <n v="32.789745187474544"/>
  </r>
  <r>
    <x v="0"/>
    <x v="9"/>
    <x v="1"/>
    <x v="4"/>
    <n v="35.392018592822922"/>
  </r>
  <r>
    <x v="0"/>
    <x v="9"/>
    <x v="1"/>
    <x v="5"/>
    <n v="36.80693413382037"/>
  </r>
  <r>
    <x v="0"/>
    <x v="9"/>
    <x v="1"/>
    <x v="6"/>
    <n v="37.287648427159979"/>
  </r>
  <r>
    <x v="0"/>
    <x v="9"/>
    <x v="1"/>
    <x v="7"/>
    <n v="36.229887743436393"/>
  </r>
  <r>
    <x v="0"/>
    <x v="9"/>
    <x v="1"/>
    <x v="8"/>
    <n v="37.25298470667601"/>
  </r>
  <r>
    <x v="0"/>
    <x v="9"/>
    <x v="1"/>
    <x v="9"/>
    <n v="38.820257983155209"/>
  </r>
  <r>
    <x v="0"/>
    <x v="9"/>
    <x v="1"/>
    <x v="10"/>
    <n v="37.055011506864084"/>
  </r>
  <r>
    <x v="0"/>
    <x v="9"/>
    <x v="1"/>
    <x v="11"/>
    <n v="37.198897245308842"/>
  </r>
  <r>
    <x v="0"/>
    <x v="9"/>
    <x v="1"/>
    <x v="12"/>
    <n v="36.250643738652748"/>
  </r>
  <r>
    <x v="0"/>
    <x v="9"/>
    <x v="1"/>
    <x v="13"/>
    <n v="30.97421237503152"/>
  </r>
  <r>
    <x v="0"/>
    <x v="9"/>
    <x v="1"/>
    <x v="14"/>
    <n v="22.928650113692612"/>
  </r>
  <r>
    <x v="0"/>
    <x v="9"/>
    <x v="1"/>
    <x v="15"/>
    <n v="13.5"/>
  </r>
  <r>
    <x v="0"/>
    <x v="10"/>
    <x v="0"/>
    <x v="0"/>
    <n v="14"/>
  </r>
  <r>
    <x v="0"/>
    <x v="10"/>
    <x v="0"/>
    <x v="1"/>
    <n v="39.590449591153728"/>
  </r>
  <r>
    <x v="0"/>
    <x v="10"/>
    <x v="0"/>
    <x v="2"/>
    <n v="49.601792231852571"/>
  </r>
  <r>
    <x v="0"/>
    <x v="10"/>
    <x v="0"/>
    <x v="3"/>
    <n v="32.634192230206246"/>
  </r>
  <r>
    <x v="0"/>
    <x v="10"/>
    <x v="0"/>
    <x v="4"/>
    <n v="35.68796146285775"/>
  </r>
  <r>
    <x v="0"/>
    <x v="10"/>
    <x v="0"/>
    <x v="5"/>
    <n v="37.520250703800556"/>
  </r>
  <r>
    <x v="0"/>
    <x v="10"/>
    <x v="0"/>
    <x v="6"/>
    <n v="37.158602695014125"/>
  </r>
  <r>
    <x v="0"/>
    <x v="10"/>
    <x v="0"/>
    <x v="7"/>
    <n v="37.59780903801343"/>
  </r>
  <r>
    <x v="0"/>
    <x v="10"/>
    <x v="0"/>
    <x v="8"/>
    <n v="38.191409480248858"/>
  </r>
  <r>
    <x v="0"/>
    <x v="10"/>
    <x v="0"/>
    <x v="9"/>
    <n v="40.629969700779448"/>
  </r>
  <r>
    <x v="0"/>
    <x v="10"/>
    <x v="0"/>
    <x v="10"/>
    <n v="42.854708351102261"/>
  </r>
  <r>
    <x v="0"/>
    <x v="10"/>
    <x v="0"/>
    <x v="11"/>
    <n v="39.262301644779214"/>
  </r>
  <r>
    <x v="0"/>
    <x v="10"/>
    <x v="0"/>
    <x v="12"/>
    <n v="39.795193586808693"/>
  </r>
  <r>
    <x v="0"/>
    <x v="10"/>
    <x v="0"/>
    <x v="13"/>
    <n v="37.594440807363235"/>
  </r>
  <r>
    <x v="0"/>
    <x v="10"/>
    <x v="0"/>
    <x v="14"/>
    <n v="27.877952266330077"/>
  </r>
  <r>
    <x v="0"/>
    <x v="10"/>
    <x v="0"/>
    <x v="15"/>
    <n v="19.327088200694483"/>
  </r>
  <r>
    <x v="0"/>
    <x v="10"/>
    <x v="1"/>
    <x v="0"/>
    <n v="14"/>
  </r>
  <r>
    <x v="0"/>
    <x v="10"/>
    <x v="1"/>
    <x v="1"/>
    <n v="41.998079693342966"/>
  </r>
  <r>
    <x v="0"/>
    <x v="10"/>
    <x v="1"/>
    <x v="2"/>
    <n v="30.821584109732175"/>
  </r>
  <r>
    <x v="0"/>
    <x v="10"/>
    <x v="1"/>
    <x v="3"/>
    <n v="33.202190882672724"/>
  </r>
  <r>
    <x v="0"/>
    <x v="10"/>
    <x v="1"/>
    <x v="4"/>
    <n v="35.550534342854782"/>
  </r>
  <r>
    <x v="0"/>
    <x v="10"/>
    <x v="1"/>
    <x v="5"/>
    <n v="36.257934297490181"/>
  </r>
  <r>
    <x v="0"/>
    <x v="10"/>
    <x v="1"/>
    <x v="6"/>
    <n v="36.266351372986705"/>
  </r>
  <r>
    <x v="0"/>
    <x v="10"/>
    <x v="1"/>
    <x v="7"/>
    <n v="36.755434190890213"/>
  </r>
  <r>
    <x v="0"/>
    <x v="10"/>
    <x v="1"/>
    <x v="8"/>
    <n v="38.207205297227659"/>
  </r>
  <r>
    <x v="0"/>
    <x v="10"/>
    <x v="1"/>
    <x v="9"/>
    <n v="40.46684092685868"/>
  </r>
  <r>
    <x v="0"/>
    <x v="10"/>
    <x v="1"/>
    <x v="10"/>
    <n v="39.838341254572327"/>
  </r>
  <r>
    <x v="0"/>
    <x v="10"/>
    <x v="1"/>
    <x v="11"/>
    <n v="38.327256368230366"/>
  </r>
  <r>
    <x v="0"/>
    <x v="10"/>
    <x v="1"/>
    <x v="12"/>
    <n v="37.534454522096858"/>
  </r>
  <r>
    <x v="0"/>
    <x v="10"/>
    <x v="1"/>
    <x v="13"/>
    <n v="31.801472816181473"/>
  </r>
  <r>
    <x v="0"/>
    <x v="10"/>
    <x v="1"/>
    <x v="14"/>
    <n v="22.937777680042892"/>
  </r>
  <r>
    <x v="0"/>
    <x v="10"/>
    <x v="1"/>
    <x v="15"/>
    <n v="14"/>
  </r>
  <r>
    <x v="1"/>
    <x v="0"/>
    <x v="0"/>
    <x v="0"/>
    <n v="0.54364944346784061"/>
  </r>
  <r>
    <x v="1"/>
    <x v="0"/>
    <x v="0"/>
    <x v="1"/>
    <n v="4.9827716689794084"/>
  </r>
  <r>
    <x v="1"/>
    <x v="0"/>
    <x v="0"/>
    <x v="2"/>
    <n v="9.3750611652004991"/>
  </r>
  <r>
    <x v="1"/>
    <x v="0"/>
    <x v="0"/>
    <x v="3"/>
    <n v="9.4320163172510121"/>
  </r>
  <r>
    <x v="1"/>
    <x v="0"/>
    <x v="0"/>
    <x v="4"/>
    <n v="10.552667620677241"/>
  </r>
  <r>
    <x v="1"/>
    <x v="0"/>
    <x v="0"/>
    <x v="5"/>
    <n v="13.477316418493007"/>
  </r>
  <r>
    <x v="1"/>
    <x v="0"/>
    <x v="0"/>
    <x v="6"/>
    <n v="14.113806272888764"/>
  </r>
  <r>
    <x v="1"/>
    <x v="0"/>
    <x v="0"/>
    <x v="7"/>
    <n v="13.803718185344437"/>
  </r>
  <r>
    <x v="1"/>
    <x v="0"/>
    <x v="0"/>
    <x v="8"/>
    <n v="12.288143692975211"/>
  </r>
  <r>
    <x v="1"/>
    <x v="0"/>
    <x v="0"/>
    <x v="9"/>
    <n v="12.810118932106553"/>
  </r>
  <r>
    <x v="1"/>
    <x v="0"/>
    <x v="0"/>
    <x v="10"/>
    <n v="11.36154909141383"/>
  </r>
  <r>
    <x v="1"/>
    <x v="0"/>
    <x v="0"/>
    <x v="11"/>
    <n v="14.838851698905389"/>
  </r>
  <r>
    <x v="1"/>
    <x v="0"/>
    <x v="0"/>
    <x v="12"/>
    <n v="12.818455219426721"/>
  </r>
  <r>
    <x v="1"/>
    <x v="0"/>
    <x v="0"/>
    <x v="13"/>
    <n v="12.392953429983438"/>
  </r>
  <r>
    <x v="1"/>
    <x v="0"/>
    <x v="0"/>
    <x v="14"/>
    <n v="14.41598684999985"/>
  </r>
  <r>
    <x v="1"/>
    <x v="0"/>
    <x v="0"/>
    <x v="15"/>
    <n v="12.466674732141911"/>
  </r>
  <r>
    <x v="1"/>
    <x v="0"/>
    <x v="1"/>
    <x v="0"/>
    <n v="0.55873790576853444"/>
  </r>
  <r>
    <x v="1"/>
    <x v="0"/>
    <x v="1"/>
    <x v="1"/>
    <n v="4.6108041026449031"/>
  </r>
  <r>
    <x v="1"/>
    <x v="0"/>
    <x v="1"/>
    <x v="2"/>
    <n v="8.5901234486529585"/>
  </r>
  <r>
    <x v="1"/>
    <x v="0"/>
    <x v="1"/>
    <x v="3"/>
    <n v="8.6211056676087008"/>
  </r>
  <r>
    <x v="1"/>
    <x v="0"/>
    <x v="1"/>
    <x v="4"/>
    <n v="9.6398362683355092"/>
  </r>
  <r>
    <x v="1"/>
    <x v="0"/>
    <x v="1"/>
    <x v="5"/>
    <n v="12.307402795208144"/>
  </r>
  <r>
    <x v="1"/>
    <x v="0"/>
    <x v="1"/>
    <x v="6"/>
    <n v="12.885704704507068"/>
  </r>
  <r>
    <x v="1"/>
    <x v="0"/>
    <x v="1"/>
    <x v="7"/>
    <n v="12.601200413145369"/>
  </r>
  <r>
    <x v="1"/>
    <x v="0"/>
    <x v="1"/>
    <x v="8"/>
    <n v="11.217486755756894"/>
  </r>
  <r>
    <x v="1"/>
    <x v="0"/>
    <x v="1"/>
    <x v="9"/>
    <n v="11.693359386444387"/>
  </r>
  <r>
    <x v="1"/>
    <x v="0"/>
    <x v="1"/>
    <x v="10"/>
    <n v="10.371417122875432"/>
  </r>
  <r>
    <x v="1"/>
    <x v="0"/>
    <x v="1"/>
    <x v="11"/>
    <n v="13.543725782389778"/>
  </r>
  <r>
    <x v="1"/>
    <x v="0"/>
    <x v="1"/>
    <x v="12"/>
    <n v="11.700488378116233"/>
  </r>
  <r>
    <x v="1"/>
    <x v="0"/>
    <x v="1"/>
    <x v="13"/>
    <n v="11.312235172480019"/>
  </r>
  <r>
    <x v="1"/>
    <x v="0"/>
    <x v="1"/>
    <x v="14"/>
    <n v="13.157773686644278"/>
  </r>
  <r>
    <x v="1"/>
    <x v="0"/>
    <x v="1"/>
    <x v="15"/>
    <n v="11.370575502674813"/>
  </r>
  <r>
    <x v="1"/>
    <x v="1"/>
    <x v="0"/>
    <x v="0"/>
    <n v="0.57945826924277211"/>
  </r>
  <r>
    <x v="1"/>
    <x v="1"/>
    <x v="0"/>
    <x v="1"/>
    <n v="1.1268214731856399"/>
  </r>
  <r>
    <x v="1"/>
    <x v="1"/>
    <x v="0"/>
    <x v="2"/>
    <n v="7.3071940913252282"/>
  </r>
  <r>
    <x v="1"/>
    <x v="1"/>
    <x v="0"/>
    <x v="3"/>
    <n v="9.9641192885771588"/>
  </r>
  <r>
    <x v="1"/>
    <x v="1"/>
    <x v="0"/>
    <x v="4"/>
    <n v="8.7850207962642983"/>
  </r>
  <r>
    <x v="1"/>
    <x v="1"/>
    <x v="0"/>
    <x v="5"/>
    <n v="10.964765790329524"/>
  </r>
  <r>
    <x v="1"/>
    <x v="1"/>
    <x v="0"/>
    <x v="6"/>
    <n v="9.3981163182172569"/>
  </r>
  <r>
    <x v="1"/>
    <x v="1"/>
    <x v="0"/>
    <x v="7"/>
    <n v="10.039231883038845"/>
  </r>
  <r>
    <x v="1"/>
    <x v="1"/>
    <x v="0"/>
    <x v="8"/>
    <n v="14.376039380590868"/>
  </r>
  <r>
    <x v="1"/>
    <x v="1"/>
    <x v="0"/>
    <x v="9"/>
    <n v="11.165311940201546"/>
  </r>
  <r>
    <x v="1"/>
    <x v="1"/>
    <x v="0"/>
    <x v="10"/>
    <n v="10.296704481971803"/>
  </r>
  <r>
    <x v="1"/>
    <x v="1"/>
    <x v="0"/>
    <x v="11"/>
    <n v="9.8763929375672692"/>
  </r>
  <r>
    <x v="1"/>
    <x v="1"/>
    <x v="0"/>
    <x v="12"/>
    <n v="14.01536758776612"/>
  </r>
  <r>
    <x v="1"/>
    <x v="1"/>
    <x v="0"/>
    <x v="13"/>
    <n v="9.9674687459423854"/>
  </r>
  <r>
    <x v="1"/>
    <x v="1"/>
    <x v="0"/>
    <x v="14"/>
    <n v="10.476883295807216"/>
  </r>
  <r>
    <x v="1"/>
    <x v="1"/>
    <x v="0"/>
    <x v="15"/>
    <n v="12.761073014818818"/>
  </r>
  <r>
    <x v="1"/>
    <x v="1"/>
    <x v="1"/>
    <x v="0"/>
    <n v="0.51336855102563972"/>
  </r>
  <r>
    <x v="1"/>
    <x v="1"/>
    <x v="1"/>
    <x v="1"/>
    <n v="5.5409474852886014"/>
  </r>
  <r>
    <x v="1"/>
    <x v="1"/>
    <x v="1"/>
    <x v="2"/>
    <n v="8.6608825023343048"/>
  </r>
  <r>
    <x v="1"/>
    <x v="1"/>
    <x v="1"/>
    <x v="3"/>
    <n v="11.144089159144487"/>
  </r>
  <r>
    <x v="1"/>
    <x v="1"/>
    <x v="1"/>
    <x v="4"/>
    <n v="9.4197357171730332"/>
  </r>
  <r>
    <x v="1"/>
    <x v="1"/>
    <x v="1"/>
    <x v="5"/>
    <n v="11.670141704277295"/>
  </r>
  <r>
    <x v="1"/>
    <x v="1"/>
    <x v="1"/>
    <x v="6"/>
    <n v="9.9135016222100649"/>
  </r>
  <r>
    <x v="1"/>
    <x v="1"/>
    <x v="1"/>
    <x v="7"/>
    <n v="10.557859250016989"/>
  </r>
  <r>
    <x v="1"/>
    <x v="1"/>
    <x v="1"/>
    <x v="8"/>
    <n v="15.106945999047602"/>
  </r>
  <r>
    <x v="1"/>
    <x v="1"/>
    <x v="1"/>
    <x v="9"/>
    <n v="11.706661024978654"/>
  </r>
  <r>
    <x v="1"/>
    <x v="1"/>
    <x v="1"/>
    <x v="10"/>
    <n v="10.786792872022108"/>
  </r>
  <r>
    <x v="1"/>
    <x v="1"/>
    <x v="1"/>
    <x v="11"/>
    <n v="10.341941811868132"/>
  </r>
  <r>
    <x v="1"/>
    <x v="1"/>
    <x v="1"/>
    <x v="12"/>
    <n v="14.674069970731193"/>
  </r>
  <r>
    <x v="1"/>
    <x v="1"/>
    <x v="1"/>
    <x v="13"/>
    <n v="10.433366377465012"/>
  </r>
  <r>
    <x v="1"/>
    <x v="1"/>
    <x v="1"/>
    <x v="14"/>
    <n v="10.965671004384392"/>
  </r>
  <r>
    <x v="1"/>
    <x v="1"/>
    <x v="1"/>
    <x v="15"/>
    <n v="13.344099224704401"/>
  </r>
  <r>
    <x v="1"/>
    <x v="2"/>
    <x v="0"/>
    <x v="0"/>
    <n v="0.55390425829398304"/>
  </r>
  <r>
    <x v="1"/>
    <x v="2"/>
    <x v="0"/>
    <x v="1"/>
    <n v="0.50000000000000011"/>
  </r>
  <r>
    <x v="1"/>
    <x v="2"/>
    <x v="0"/>
    <x v="2"/>
    <n v="5.9477259623818428"/>
  </r>
  <r>
    <x v="1"/>
    <x v="2"/>
    <x v="0"/>
    <x v="3"/>
    <n v="7.4174447389638809"/>
  </r>
  <r>
    <x v="1"/>
    <x v="2"/>
    <x v="0"/>
    <x v="4"/>
    <n v="9.8038522866693327"/>
  </r>
  <r>
    <x v="1"/>
    <x v="2"/>
    <x v="0"/>
    <x v="5"/>
    <n v="8.0701900121990437"/>
  </r>
  <r>
    <x v="1"/>
    <x v="2"/>
    <x v="0"/>
    <x v="6"/>
    <n v="9.7018076095661296"/>
  </r>
  <r>
    <x v="1"/>
    <x v="2"/>
    <x v="0"/>
    <x v="7"/>
    <n v="8.9054443322852421"/>
  </r>
  <r>
    <x v="1"/>
    <x v="2"/>
    <x v="0"/>
    <x v="8"/>
    <n v="12.501221786212664"/>
  </r>
  <r>
    <x v="1"/>
    <x v="2"/>
    <x v="0"/>
    <x v="9"/>
    <n v="11.973568289335185"/>
  </r>
  <r>
    <x v="1"/>
    <x v="2"/>
    <x v="0"/>
    <x v="10"/>
    <n v="10.454661626563365"/>
  </r>
  <r>
    <x v="1"/>
    <x v="2"/>
    <x v="0"/>
    <x v="11"/>
    <n v="9.4532038958117361"/>
  </r>
  <r>
    <x v="1"/>
    <x v="2"/>
    <x v="0"/>
    <x v="12"/>
    <n v="11.85811155512747"/>
  </r>
  <r>
    <x v="1"/>
    <x v="2"/>
    <x v="0"/>
    <x v="13"/>
    <n v="11.817617400046474"/>
  </r>
  <r>
    <x v="1"/>
    <x v="2"/>
    <x v="0"/>
    <x v="14"/>
    <n v="11.918883678417865"/>
  </r>
  <r>
    <x v="1"/>
    <x v="2"/>
    <x v="0"/>
    <x v="15"/>
    <n v="12.952125567917038"/>
  </r>
  <r>
    <x v="1"/>
    <x v="2"/>
    <x v="1"/>
    <x v="0"/>
    <n v="2.2136675468954077"/>
  </r>
  <r>
    <x v="1"/>
    <x v="2"/>
    <x v="1"/>
    <x v="1"/>
    <n v="5.7685653369504672"/>
  </r>
  <r>
    <x v="1"/>
    <x v="2"/>
    <x v="1"/>
    <x v="2"/>
    <n v="7.8173409436451688"/>
  </r>
  <r>
    <x v="1"/>
    <x v="2"/>
    <x v="1"/>
    <x v="3"/>
    <n v="8.9610537006641486"/>
  </r>
  <r>
    <x v="1"/>
    <x v="2"/>
    <x v="1"/>
    <x v="4"/>
    <n v="11.546220255412081"/>
  </r>
  <r>
    <x v="1"/>
    <x v="2"/>
    <x v="1"/>
    <x v="5"/>
    <n v="9.1918201169368441"/>
  </r>
  <r>
    <x v="1"/>
    <x v="2"/>
    <x v="1"/>
    <x v="6"/>
    <n v="10.972990849285489"/>
  </r>
  <r>
    <x v="1"/>
    <x v="2"/>
    <x v="1"/>
    <x v="7"/>
    <n v="9.9977671972048778"/>
  </r>
  <r>
    <x v="1"/>
    <x v="2"/>
    <x v="1"/>
    <x v="8"/>
    <n v="14.016394541794046"/>
  </r>
  <r>
    <x v="1"/>
    <x v="2"/>
    <x v="1"/>
    <x v="9"/>
    <n v="13.384816772493222"/>
  </r>
  <r>
    <x v="1"/>
    <x v="2"/>
    <x v="1"/>
    <x v="10"/>
    <n v="11.66505666167955"/>
  </r>
  <r>
    <x v="1"/>
    <x v="2"/>
    <x v="1"/>
    <x v="11"/>
    <n v="10.53791089334384"/>
  </r>
  <r>
    <x v="1"/>
    <x v="2"/>
    <x v="1"/>
    <x v="12"/>
    <n v="13.21579270795303"/>
  </r>
  <r>
    <x v="1"/>
    <x v="2"/>
    <x v="1"/>
    <x v="13"/>
    <n v="13.1664382837105"/>
  </r>
  <r>
    <x v="1"/>
    <x v="2"/>
    <x v="1"/>
    <x v="14"/>
    <n v="13.276806032208103"/>
  </r>
  <r>
    <x v="1"/>
    <x v="2"/>
    <x v="1"/>
    <x v="15"/>
    <n v="14.413322243408706"/>
  </r>
  <r>
    <x v="1"/>
    <x v="3"/>
    <x v="0"/>
    <x v="0"/>
    <n v="1.534648331783848"/>
  </r>
  <r>
    <x v="1"/>
    <x v="3"/>
    <x v="0"/>
    <x v="1"/>
    <n v="0.52500000000000002"/>
  </r>
  <r>
    <x v="1"/>
    <x v="3"/>
    <x v="0"/>
    <x v="2"/>
    <n v="0.52500000000000013"/>
  </r>
  <r>
    <x v="1"/>
    <x v="3"/>
    <x v="0"/>
    <x v="3"/>
    <n v="8.2601931202491929"/>
  </r>
  <r>
    <x v="1"/>
    <x v="3"/>
    <x v="0"/>
    <x v="4"/>
    <n v="8.9965649651301813"/>
  </r>
  <r>
    <x v="1"/>
    <x v="3"/>
    <x v="0"/>
    <x v="5"/>
    <n v="13.707328953369"/>
  </r>
  <r>
    <x v="1"/>
    <x v="3"/>
    <x v="0"/>
    <x v="6"/>
    <n v="12.483267086787915"/>
  </r>
  <r>
    <x v="1"/>
    <x v="3"/>
    <x v="0"/>
    <x v="7"/>
    <n v="10.220919094755937"/>
  </r>
  <r>
    <x v="1"/>
    <x v="3"/>
    <x v="0"/>
    <x v="8"/>
    <n v="11.683869229699434"/>
  </r>
  <r>
    <x v="1"/>
    <x v="3"/>
    <x v="0"/>
    <x v="9"/>
    <n v="13.077230949176194"/>
  </r>
  <r>
    <x v="1"/>
    <x v="3"/>
    <x v="0"/>
    <x v="10"/>
    <n v="13.105738987501237"/>
  </r>
  <r>
    <x v="1"/>
    <x v="3"/>
    <x v="0"/>
    <x v="11"/>
    <n v="11.208084434488462"/>
  </r>
  <r>
    <x v="1"/>
    <x v="3"/>
    <x v="0"/>
    <x v="12"/>
    <n v="10.416471426021163"/>
  </r>
  <r>
    <x v="1"/>
    <x v="3"/>
    <x v="0"/>
    <x v="13"/>
    <n v="11.754350142197056"/>
  </r>
  <r>
    <x v="1"/>
    <x v="3"/>
    <x v="0"/>
    <x v="14"/>
    <n v="10.16250454427899"/>
  </r>
  <r>
    <x v="1"/>
    <x v="3"/>
    <x v="0"/>
    <x v="15"/>
    <n v="14.182356907725753"/>
  </r>
  <r>
    <x v="1"/>
    <x v="3"/>
    <x v="1"/>
    <x v="0"/>
    <n v="3.4880942651867959"/>
  </r>
  <r>
    <x v="1"/>
    <x v="3"/>
    <x v="1"/>
    <x v="1"/>
    <n v="0.52500000000000002"/>
  </r>
  <r>
    <x v="1"/>
    <x v="3"/>
    <x v="1"/>
    <x v="2"/>
    <n v="9.7911599427347245"/>
  </r>
  <r>
    <x v="1"/>
    <x v="3"/>
    <x v="1"/>
    <x v="3"/>
    <n v="9.1253672075169145"/>
  </r>
  <r>
    <x v="1"/>
    <x v="3"/>
    <x v="1"/>
    <x v="4"/>
    <n v="9.7286150975299783"/>
  </r>
  <r>
    <x v="1"/>
    <x v="3"/>
    <x v="1"/>
    <x v="5"/>
    <n v="14.780169705410895"/>
  </r>
  <r>
    <x v="1"/>
    <x v="3"/>
    <x v="1"/>
    <x v="6"/>
    <n v="13.301147401111834"/>
  </r>
  <r>
    <x v="1"/>
    <x v="3"/>
    <x v="1"/>
    <x v="7"/>
    <n v="10.823271282209671"/>
  </r>
  <r>
    <x v="1"/>
    <x v="3"/>
    <x v="1"/>
    <x v="8"/>
    <n v="12.350713369474803"/>
  </r>
  <r>
    <x v="1"/>
    <x v="3"/>
    <x v="1"/>
    <x v="9"/>
    <n v="13.80668669830405"/>
  </r>
  <r>
    <x v="1"/>
    <x v="3"/>
    <x v="1"/>
    <x v="10"/>
    <n v="13.823349541558171"/>
  </r>
  <r>
    <x v="1"/>
    <x v="3"/>
    <x v="1"/>
    <x v="11"/>
    <n v="11.813584184980623"/>
  </r>
  <r>
    <x v="1"/>
    <x v="3"/>
    <x v="1"/>
    <x v="12"/>
    <n v="10.975695903301459"/>
  </r>
  <r>
    <x v="1"/>
    <x v="3"/>
    <x v="1"/>
    <x v="13"/>
    <n v="12.383742565782129"/>
  </r>
  <r>
    <x v="1"/>
    <x v="3"/>
    <x v="1"/>
    <x v="14"/>
    <n v="10.705312158377428"/>
  </r>
  <r>
    <x v="1"/>
    <x v="3"/>
    <x v="1"/>
    <x v="15"/>
    <n v="14.926728022488021"/>
  </r>
  <r>
    <x v="1"/>
    <x v="4"/>
    <x v="0"/>
    <x v="0"/>
    <n v="0.54999999999999927"/>
  </r>
  <r>
    <x v="1"/>
    <x v="4"/>
    <x v="0"/>
    <x v="1"/>
    <n v="3.0577219079457896"/>
  </r>
  <r>
    <x v="1"/>
    <x v="4"/>
    <x v="0"/>
    <x v="2"/>
    <n v="0.55000000000000004"/>
  </r>
  <r>
    <x v="1"/>
    <x v="4"/>
    <x v="0"/>
    <x v="3"/>
    <n v="8.20520708812324"/>
  </r>
  <r>
    <x v="1"/>
    <x v="4"/>
    <x v="0"/>
    <x v="4"/>
    <n v="7.2893786955219513"/>
  </r>
  <r>
    <x v="1"/>
    <x v="4"/>
    <x v="0"/>
    <x v="5"/>
    <n v="7.7408054286910053"/>
  </r>
  <r>
    <x v="1"/>
    <x v="4"/>
    <x v="0"/>
    <x v="6"/>
    <n v="8.6974006965635304"/>
  </r>
  <r>
    <x v="1"/>
    <x v="4"/>
    <x v="0"/>
    <x v="7"/>
    <n v="9.5079407840818231"/>
  </r>
  <r>
    <x v="1"/>
    <x v="4"/>
    <x v="0"/>
    <x v="8"/>
    <n v="11.287338309586413"/>
  </r>
  <r>
    <x v="1"/>
    <x v="4"/>
    <x v="0"/>
    <x v="9"/>
    <n v="9.5681553650568762"/>
  </r>
  <r>
    <x v="1"/>
    <x v="4"/>
    <x v="0"/>
    <x v="10"/>
    <n v="8.6804631778711201"/>
  </r>
  <r>
    <x v="1"/>
    <x v="4"/>
    <x v="0"/>
    <x v="11"/>
    <n v="12.538869072123573"/>
  </r>
  <r>
    <x v="1"/>
    <x v="4"/>
    <x v="0"/>
    <x v="12"/>
    <n v="12.284194191905668"/>
  </r>
  <r>
    <x v="1"/>
    <x v="4"/>
    <x v="0"/>
    <x v="13"/>
    <n v="7.9874530986257382"/>
  </r>
  <r>
    <x v="1"/>
    <x v="4"/>
    <x v="0"/>
    <x v="14"/>
    <n v="10.089372296309282"/>
  </r>
  <r>
    <x v="1"/>
    <x v="4"/>
    <x v="0"/>
    <x v="15"/>
    <n v="11.462637267140183"/>
  </r>
  <r>
    <x v="1"/>
    <x v="4"/>
    <x v="1"/>
    <x v="0"/>
    <n v="1.2400151629515124"/>
  </r>
  <r>
    <x v="1"/>
    <x v="4"/>
    <x v="1"/>
    <x v="1"/>
    <n v="4.0670392848124335"/>
  </r>
  <r>
    <x v="1"/>
    <x v="4"/>
    <x v="1"/>
    <x v="2"/>
    <n v="2.8758885829544512"/>
  </r>
  <r>
    <x v="1"/>
    <x v="4"/>
    <x v="1"/>
    <x v="3"/>
    <n v="8.827626618958659"/>
  </r>
  <r>
    <x v="1"/>
    <x v="4"/>
    <x v="1"/>
    <x v="4"/>
    <n v="7.4186084617746468"/>
  </r>
  <r>
    <x v="1"/>
    <x v="4"/>
    <x v="1"/>
    <x v="5"/>
    <n v="7.7832023900308416"/>
  </r>
  <r>
    <x v="1"/>
    <x v="4"/>
    <x v="1"/>
    <x v="6"/>
    <n v="8.6946039421843881"/>
  </r>
  <r>
    <x v="1"/>
    <x v="4"/>
    <x v="1"/>
    <x v="7"/>
    <n v="9.4695358350528007"/>
  </r>
  <r>
    <x v="1"/>
    <x v="4"/>
    <x v="1"/>
    <x v="8"/>
    <n v="11.219928436318561"/>
  </r>
  <r>
    <x v="1"/>
    <x v="4"/>
    <x v="1"/>
    <x v="9"/>
    <n v="9.4901271135124592"/>
  </r>
  <r>
    <x v="1"/>
    <x v="4"/>
    <x v="1"/>
    <x v="10"/>
    <n v="8.6010927075833017"/>
  </r>
  <r>
    <x v="1"/>
    <x v="4"/>
    <x v="1"/>
    <x v="11"/>
    <n v="12.421581592099068"/>
  </r>
  <r>
    <x v="1"/>
    <x v="4"/>
    <x v="1"/>
    <x v="12"/>
    <n v="12.164215881769149"/>
  </r>
  <r>
    <x v="1"/>
    <x v="4"/>
    <x v="1"/>
    <x v="13"/>
    <n v="7.9070511574708489"/>
  </r>
  <r>
    <x v="1"/>
    <x v="4"/>
    <x v="1"/>
    <x v="14"/>
    <n v="9.9869719457567001"/>
  </r>
  <r>
    <x v="1"/>
    <x v="4"/>
    <x v="1"/>
    <x v="15"/>
    <n v="11.333759305499749"/>
  </r>
  <r>
    <x v="1"/>
    <x v="5"/>
    <x v="0"/>
    <x v="0"/>
    <n v="0.99578533992601481"/>
  </r>
  <r>
    <x v="1"/>
    <x v="5"/>
    <x v="0"/>
    <x v="1"/>
    <n v="0.57500000000000018"/>
  </r>
  <r>
    <x v="1"/>
    <x v="5"/>
    <x v="0"/>
    <x v="2"/>
    <n v="7.8700098539105854"/>
  </r>
  <r>
    <x v="1"/>
    <x v="5"/>
    <x v="0"/>
    <x v="3"/>
    <n v="14.721574961642666"/>
  </r>
  <r>
    <x v="1"/>
    <x v="5"/>
    <x v="0"/>
    <x v="4"/>
    <n v="10.708162609891779"/>
  </r>
  <r>
    <x v="1"/>
    <x v="5"/>
    <x v="0"/>
    <x v="5"/>
    <n v="12.656450672307903"/>
  </r>
  <r>
    <x v="1"/>
    <x v="5"/>
    <x v="0"/>
    <x v="6"/>
    <n v="12.160071272972443"/>
  </r>
  <r>
    <x v="1"/>
    <x v="5"/>
    <x v="0"/>
    <x v="7"/>
    <n v="13.944217324589848"/>
  </r>
  <r>
    <x v="1"/>
    <x v="5"/>
    <x v="0"/>
    <x v="8"/>
    <n v="10.417412899772801"/>
  </r>
  <r>
    <x v="1"/>
    <x v="5"/>
    <x v="0"/>
    <x v="9"/>
    <n v="11.765535750842492"/>
  </r>
  <r>
    <x v="1"/>
    <x v="5"/>
    <x v="0"/>
    <x v="10"/>
    <n v="10.563457878600456"/>
  </r>
  <r>
    <x v="1"/>
    <x v="5"/>
    <x v="0"/>
    <x v="11"/>
    <n v="13.573997616187592"/>
  </r>
  <r>
    <x v="1"/>
    <x v="5"/>
    <x v="0"/>
    <x v="12"/>
    <n v="13.925776458994061"/>
  </r>
  <r>
    <x v="1"/>
    <x v="5"/>
    <x v="0"/>
    <x v="13"/>
    <n v="11.029187231528313"/>
  </r>
  <r>
    <x v="1"/>
    <x v="5"/>
    <x v="0"/>
    <x v="14"/>
    <n v="10.966627035841551"/>
  </r>
  <r>
    <x v="1"/>
    <x v="5"/>
    <x v="0"/>
    <x v="15"/>
    <n v="14.47957341129128"/>
  </r>
  <r>
    <x v="1"/>
    <x v="5"/>
    <x v="1"/>
    <x v="0"/>
    <n v="0.88371879850682578"/>
  </r>
  <r>
    <x v="1"/>
    <x v="5"/>
    <x v="1"/>
    <x v="1"/>
    <n v="0.57500000000000018"/>
  </r>
  <r>
    <x v="1"/>
    <x v="5"/>
    <x v="1"/>
    <x v="2"/>
    <n v="6.0220740223949054"/>
  </r>
  <r>
    <x v="1"/>
    <x v="5"/>
    <x v="1"/>
    <x v="3"/>
    <n v="6.5366268161352075"/>
  </r>
  <r>
    <x v="1"/>
    <x v="5"/>
    <x v="1"/>
    <x v="4"/>
    <n v="8.229733927106091"/>
  </r>
  <r>
    <x v="1"/>
    <x v="5"/>
    <x v="1"/>
    <x v="5"/>
    <n v="9.7320424544658888"/>
  </r>
  <r>
    <x v="1"/>
    <x v="5"/>
    <x v="1"/>
    <x v="6"/>
    <n v="9.3556427687906272"/>
  </r>
  <r>
    <x v="1"/>
    <x v="5"/>
    <x v="1"/>
    <x v="7"/>
    <n v="10.729505298924961"/>
  </r>
  <r>
    <x v="1"/>
    <x v="5"/>
    <x v="1"/>
    <x v="8"/>
    <n v="8.0190183897303662"/>
  </r>
  <r>
    <x v="1"/>
    <x v="5"/>
    <x v="1"/>
    <x v="9"/>
    <n v="9.0566744055601767"/>
  </r>
  <r>
    <x v="1"/>
    <x v="5"/>
    <x v="1"/>
    <x v="10"/>
    <n v="8.1322680971865537"/>
  </r>
  <r>
    <x v="1"/>
    <x v="5"/>
    <x v="1"/>
    <x v="11"/>
    <n v="10.448555625345969"/>
  </r>
  <r>
    <x v="1"/>
    <x v="5"/>
    <x v="1"/>
    <x v="12"/>
    <n v="10.719351777828926"/>
  </r>
  <r>
    <x v="1"/>
    <x v="5"/>
    <x v="1"/>
    <x v="13"/>
    <n v="8.4910177574368273"/>
  </r>
  <r>
    <x v="1"/>
    <x v="5"/>
    <x v="1"/>
    <x v="14"/>
    <n v="8.4429258828047313"/>
  </r>
  <r>
    <x v="1"/>
    <x v="5"/>
    <x v="1"/>
    <x v="15"/>
    <n v="11.189063277915251"/>
  </r>
  <r>
    <x v="1"/>
    <x v="6"/>
    <x v="0"/>
    <x v="0"/>
    <n v="0.60000000000000009"/>
  </r>
  <r>
    <x v="1"/>
    <x v="6"/>
    <x v="0"/>
    <x v="1"/>
    <n v="8.1733849009417749"/>
  </r>
  <r>
    <x v="1"/>
    <x v="6"/>
    <x v="0"/>
    <x v="2"/>
    <n v="0.7660706452406294"/>
  </r>
  <r>
    <x v="1"/>
    <x v="6"/>
    <x v="0"/>
    <x v="3"/>
    <n v="8.2597513991158653"/>
  </r>
  <r>
    <x v="1"/>
    <x v="6"/>
    <x v="0"/>
    <x v="4"/>
    <n v="11.852157507610432"/>
  </r>
  <r>
    <x v="1"/>
    <x v="6"/>
    <x v="0"/>
    <x v="5"/>
    <n v="9.9685218005188254"/>
  </r>
  <r>
    <x v="1"/>
    <x v="6"/>
    <x v="0"/>
    <x v="6"/>
    <n v="11.474287924354188"/>
  </r>
  <r>
    <x v="1"/>
    <x v="6"/>
    <x v="0"/>
    <x v="7"/>
    <n v="15.09498574773035"/>
  </r>
  <r>
    <x v="1"/>
    <x v="6"/>
    <x v="0"/>
    <x v="8"/>
    <n v="10.779379073659696"/>
  </r>
  <r>
    <x v="1"/>
    <x v="6"/>
    <x v="0"/>
    <x v="9"/>
    <n v="15.98067566415717"/>
  </r>
  <r>
    <x v="1"/>
    <x v="6"/>
    <x v="0"/>
    <x v="10"/>
    <n v="16.311248605450654"/>
  </r>
  <r>
    <x v="1"/>
    <x v="6"/>
    <x v="0"/>
    <x v="11"/>
    <n v="12.839058788969405"/>
  </r>
  <r>
    <x v="1"/>
    <x v="6"/>
    <x v="0"/>
    <x v="12"/>
    <n v="10.805068902565504"/>
  </r>
  <r>
    <x v="1"/>
    <x v="6"/>
    <x v="0"/>
    <x v="13"/>
    <n v="13.006954581592579"/>
  </r>
  <r>
    <x v="1"/>
    <x v="6"/>
    <x v="0"/>
    <x v="14"/>
    <n v="13.783184173561022"/>
  </r>
  <r>
    <x v="1"/>
    <x v="6"/>
    <x v="0"/>
    <x v="15"/>
    <n v="13.391573256579354"/>
  </r>
  <r>
    <x v="1"/>
    <x v="6"/>
    <x v="1"/>
    <x v="0"/>
    <n v="2.2812892822995647"/>
  </r>
  <r>
    <x v="1"/>
    <x v="6"/>
    <x v="1"/>
    <x v="1"/>
    <n v="6.7536913906750256"/>
  </r>
  <r>
    <x v="1"/>
    <x v="6"/>
    <x v="1"/>
    <x v="2"/>
    <n v="10.508045850789342"/>
  </r>
  <r>
    <x v="1"/>
    <x v="6"/>
    <x v="1"/>
    <x v="3"/>
    <n v="9.8353985981050869"/>
  </r>
  <r>
    <x v="1"/>
    <x v="6"/>
    <x v="1"/>
    <x v="4"/>
    <n v="13.947319530217266"/>
  </r>
  <r>
    <x v="1"/>
    <x v="6"/>
    <x v="1"/>
    <x v="5"/>
    <n v="11.425418930642957"/>
  </r>
  <r>
    <x v="1"/>
    <x v="6"/>
    <x v="1"/>
    <x v="6"/>
    <n v="13.066825642871907"/>
  </r>
  <r>
    <x v="1"/>
    <x v="6"/>
    <x v="1"/>
    <x v="7"/>
    <n v="17.141864610520969"/>
  </r>
  <r>
    <x v="1"/>
    <x v="6"/>
    <x v="1"/>
    <x v="8"/>
    <n v="12.172761251937601"/>
  </r>
  <r>
    <x v="1"/>
    <x v="6"/>
    <x v="1"/>
    <x v="9"/>
    <n v="18.038540107709565"/>
  </r>
  <r>
    <x v="1"/>
    <x v="6"/>
    <x v="1"/>
    <x v="10"/>
    <n v="18.386861885753163"/>
  </r>
  <r>
    <x v="1"/>
    <x v="6"/>
    <x v="1"/>
    <x v="11"/>
    <n v="14.456874233380105"/>
  </r>
  <r>
    <x v="1"/>
    <x v="6"/>
    <x v="1"/>
    <x v="12"/>
    <n v="12.160734732010551"/>
  </r>
  <r>
    <x v="1"/>
    <x v="6"/>
    <x v="1"/>
    <x v="13"/>
    <n v="14.636964314266626"/>
  </r>
  <r>
    <x v="1"/>
    <x v="6"/>
    <x v="1"/>
    <x v="14"/>
    <n v="15.508526563273401"/>
  </r>
  <r>
    <x v="1"/>
    <x v="6"/>
    <x v="1"/>
    <x v="15"/>
    <n v="15.054087879474892"/>
  </r>
  <r>
    <x v="1"/>
    <x v="7"/>
    <x v="0"/>
    <x v="0"/>
    <n v="0.62499999988785904"/>
  </r>
  <r>
    <x v="1"/>
    <x v="7"/>
    <x v="0"/>
    <x v="1"/>
    <n v="11.670890940970441"/>
  </r>
  <r>
    <x v="1"/>
    <x v="7"/>
    <x v="0"/>
    <x v="2"/>
    <n v="21.97783971464975"/>
  </r>
  <r>
    <x v="1"/>
    <x v="7"/>
    <x v="0"/>
    <x v="3"/>
    <n v="2.0668157759868562"/>
  </r>
  <r>
    <x v="1"/>
    <x v="7"/>
    <x v="0"/>
    <x v="4"/>
    <n v="11.614854009125754"/>
  </r>
  <r>
    <x v="1"/>
    <x v="7"/>
    <x v="0"/>
    <x v="5"/>
    <n v="12.505779932669856"/>
  </r>
  <r>
    <x v="1"/>
    <x v="7"/>
    <x v="0"/>
    <x v="6"/>
    <n v="14.389751319551531"/>
  </r>
  <r>
    <x v="1"/>
    <x v="7"/>
    <x v="0"/>
    <x v="7"/>
    <n v="14.707550967340335"/>
  </r>
  <r>
    <x v="1"/>
    <x v="7"/>
    <x v="0"/>
    <x v="8"/>
    <n v="12.316648723923791"/>
  </r>
  <r>
    <x v="1"/>
    <x v="7"/>
    <x v="0"/>
    <x v="9"/>
    <n v="16.114000097477007"/>
  </r>
  <r>
    <x v="1"/>
    <x v="7"/>
    <x v="0"/>
    <x v="10"/>
    <n v="14.166953511761118"/>
  </r>
  <r>
    <x v="1"/>
    <x v="7"/>
    <x v="0"/>
    <x v="11"/>
    <n v="12.604868097671346"/>
  </r>
  <r>
    <x v="1"/>
    <x v="7"/>
    <x v="0"/>
    <x v="12"/>
    <n v="13.451996094318075"/>
  </r>
  <r>
    <x v="1"/>
    <x v="7"/>
    <x v="0"/>
    <x v="13"/>
    <n v="11.476622803099431"/>
  </r>
  <r>
    <x v="1"/>
    <x v="7"/>
    <x v="0"/>
    <x v="14"/>
    <n v="13.195711420718791"/>
  </r>
  <r>
    <x v="1"/>
    <x v="7"/>
    <x v="0"/>
    <x v="15"/>
    <n v="12.416872371997947"/>
  </r>
  <r>
    <x v="1"/>
    <x v="7"/>
    <x v="1"/>
    <x v="0"/>
    <n v="0.624999999999997"/>
  </r>
  <r>
    <x v="1"/>
    <x v="7"/>
    <x v="1"/>
    <x v="1"/>
    <n v="16.584827289573546"/>
  </r>
  <r>
    <x v="1"/>
    <x v="7"/>
    <x v="1"/>
    <x v="2"/>
    <n v="14.030532335079753"/>
  </r>
  <r>
    <x v="1"/>
    <x v="7"/>
    <x v="1"/>
    <x v="3"/>
    <n v="17.730318600441649"/>
  </r>
  <r>
    <x v="1"/>
    <x v="7"/>
    <x v="1"/>
    <x v="4"/>
    <n v="16.403573207206563"/>
  </r>
  <r>
    <x v="1"/>
    <x v="7"/>
    <x v="1"/>
    <x v="5"/>
    <n v="17.287370911223427"/>
  </r>
  <r>
    <x v="1"/>
    <x v="7"/>
    <x v="1"/>
    <x v="6"/>
    <n v="19.69374433954529"/>
  </r>
  <r>
    <x v="1"/>
    <x v="7"/>
    <x v="1"/>
    <x v="7"/>
    <n v="19.973413574032183"/>
  </r>
  <r>
    <x v="1"/>
    <x v="7"/>
    <x v="1"/>
    <x v="8"/>
    <n v="16.632144716055929"/>
  </r>
  <r>
    <x v="1"/>
    <x v="7"/>
    <x v="1"/>
    <x v="9"/>
    <n v="21.73593842328598"/>
  </r>
  <r>
    <x v="1"/>
    <x v="7"/>
    <x v="1"/>
    <x v="10"/>
    <n v="19.071402541256781"/>
  </r>
  <r>
    <x v="1"/>
    <x v="7"/>
    <x v="1"/>
    <x v="11"/>
    <n v="16.951117323192062"/>
  </r>
  <r>
    <x v="1"/>
    <x v="7"/>
    <x v="1"/>
    <x v="12"/>
    <n v="18.083219600927062"/>
  </r>
  <r>
    <x v="1"/>
    <x v="7"/>
    <x v="1"/>
    <x v="13"/>
    <n v="15.421855526429617"/>
  </r>
  <r>
    <x v="1"/>
    <x v="7"/>
    <x v="1"/>
    <x v="14"/>
    <n v="17.730390259423594"/>
  </r>
  <r>
    <x v="1"/>
    <x v="7"/>
    <x v="1"/>
    <x v="15"/>
    <n v="16.671310080355273"/>
  </r>
  <r>
    <x v="1"/>
    <x v="8"/>
    <x v="0"/>
    <x v="0"/>
    <n v="1.6282591450209523"/>
  </r>
  <r>
    <x v="1"/>
    <x v="8"/>
    <x v="0"/>
    <x v="1"/>
    <n v="0.65"/>
  </r>
  <r>
    <x v="1"/>
    <x v="8"/>
    <x v="0"/>
    <x v="2"/>
    <n v="9.0328214617553844"/>
  </r>
  <r>
    <x v="1"/>
    <x v="8"/>
    <x v="0"/>
    <x v="3"/>
    <n v="11.078390083727069"/>
  </r>
  <r>
    <x v="1"/>
    <x v="8"/>
    <x v="0"/>
    <x v="4"/>
    <n v="13.049240315982949"/>
  </r>
  <r>
    <x v="1"/>
    <x v="8"/>
    <x v="0"/>
    <x v="5"/>
    <n v="16.650139058043358"/>
  </r>
  <r>
    <x v="1"/>
    <x v="8"/>
    <x v="0"/>
    <x v="6"/>
    <n v="16.041176935637008"/>
  </r>
  <r>
    <x v="1"/>
    <x v="8"/>
    <x v="0"/>
    <x v="7"/>
    <n v="14.82786187835012"/>
  </r>
  <r>
    <x v="1"/>
    <x v="8"/>
    <x v="0"/>
    <x v="8"/>
    <n v="14.881587885401668"/>
  </r>
  <r>
    <x v="1"/>
    <x v="8"/>
    <x v="0"/>
    <x v="9"/>
    <n v="11.871022950575982"/>
  </r>
  <r>
    <x v="1"/>
    <x v="8"/>
    <x v="0"/>
    <x v="10"/>
    <n v="13.589819822987261"/>
  </r>
  <r>
    <x v="1"/>
    <x v="8"/>
    <x v="0"/>
    <x v="11"/>
    <n v="13.428413288684444"/>
  </r>
  <r>
    <x v="1"/>
    <x v="8"/>
    <x v="0"/>
    <x v="12"/>
    <n v="12.971967847117094"/>
  </r>
  <r>
    <x v="1"/>
    <x v="8"/>
    <x v="0"/>
    <x v="13"/>
    <n v="15.517369219309193"/>
  </r>
  <r>
    <x v="1"/>
    <x v="8"/>
    <x v="0"/>
    <x v="14"/>
    <n v="13.900693855069472"/>
  </r>
  <r>
    <x v="1"/>
    <x v="8"/>
    <x v="0"/>
    <x v="15"/>
    <n v="15.133661512868597"/>
  </r>
  <r>
    <x v="1"/>
    <x v="8"/>
    <x v="1"/>
    <x v="0"/>
    <n v="8.397087219838296"/>
  </r>
  <r>
    <x v="1"/>
    <x v="8"/>
    <x v="1"/>
    <x v="1"/>
    <n v="6.5088585855518781"/>
  </r>
  <r>
    <x v="1"/>
    <x v="8"/>
    <x v="1"/>
    <x v="2"/>
    <n v="9.018900909133249"/>
  </r>
  <r>
    <x v="1"/>
    <x v="8"/>
    <x v="1"/>
    <x v="3"/>
    <n v="10.246619947606627"/>
  </r>
  <r>
    <x v="1"/>
    <x v="8"/>
    <x v="1"/>
    <x v="4"/>
    <n v="11.729025181321575"/>
  </r>
  <r>
    <x v="1"/>
    <x v="8"/>
    <x v="1"/>
    <x v="5"/>
    <n v="14.787613975189378"/>
  </r>
  <r>
    <x v="1"/>
    <x v="8"/>
    <x v="1"/>
    <x v="6"/>
    <n v="14.054950234125597"/>
  </r>
  <r>
    <x v="1"/>
    <x v="8"/>
    <x v="1"/>
    <x v="7"/>
    <n v="12.900405372150585"/>
  </r>
  <r>
    <x v="1"/>
    <x v="8"/>
    <x v="1"/>
    <x v="8"/>
    <n v="12.905458607684523"/>
  </r>
  <r>
    <x v="1"/>
    <x v="8"/>
    <x v="1"/>
    <x v="9"/>
    <n v="10.269612194296991"/>
  </r>
  <r>
    <x v="1"/>
    <x v="8"/>
    <x v="1"/>
    <x v="10"/>
    <n v="11.748625038519467"/>
  </r>
  <r>
    <x v="1"/>
    <x v="8"/>
    <x v="1"/>
    <x v="11"/>
    <n v="11.602136246030183"/>
  </r>
  <r>
    <x v="1"/>
    <x v="8"/>
    <x v="1"/>
    <x v="12"/>
    <n v="11.203691700427319"/>
  </r>
  <r>
    <x v="1"/>
    <x v="8"/>
    <x v="1"/>
    <x v="13"/>
    <n v="13.400360241625785"/>
  </r>
  <r>
    <x v="1"/>
    <x v="8"/>
    <x v="1"/>
    <x v="14"/>
    <n v="12.002213323418944"/>
  </r>
  <r>
    <x v="1"/>
    <x v="8"/>
    <x v="1"/>
    <x v="15"/>
    <n v="13.056274945589692"/>
  </r>
  <r>
    <x v="1"/>
    <x v="9"/>
    <x v="0"/>
    <x v="0"/>
    <n v="0.67500000000000004"/>
  </r>
  <r>
    <x v="1"/>
    <x v="9"/>
    <x v="0"/>
    <x v="1"/>
    <n v="0.67499999999999971"/>
  </r>
  <r>
    <x v="1"/>
    <x v="9"/>
    <x v="0"/>
    <x v="2"/>
    <n v="6.3024040629933991"/>
  </r>
  <r>
    <x v="1"/>
    <x v="9"/>
    <x v="0"/>
    <x v="3"/>
    <n v="8.2040017454476395"/>
  </r>
  <r>
    <x v="1"/>
    <x v="9"/>
    <x v="0"/>
    <x v="4"/>
    <n v="10.27555063020232"/>
  </r>
  <r>
    <x v="1"/>
    <x v="9"/>
    <x v="0"/>
    <x v="5"/>
    <n v="11.167128930084113"/>
  </r>
  <r>
    <x v="1"/>
    <x v="9"/>
    <x v="0"/>
    <x v="6"/>
    <n v="12.320149696452646"/>
  </r>
  <r>
    <x v="1"/>
    <x v="9"/>
    <x v="0"/>
    <x v="7"/>
    <n v="13.033380581900479"/>
  </r>
  <r>
    <x v="1"/>
    <x v="9"/>
    <x v="0"/>
    <x v="8"/>
    <n v="9.5201206953026656"/>
  </r>
  <r>
    <x v="1"/>
    <x v="9"/>
    <x v="0"/>
    <x v="9"/>
    <n v="13.638203220253242"/>
  </r>
  <r>
    <x v="1"/>
    <x v="9"/>
    <x v="0"/>
    <x v="10"/>
    <n v="13.519492757695916"/>
  </r>
  <r>
    <x v="1"/>
    <x v="9"/>
    <x v="0"/>
    <x v="11"/>
    <n v="10.544500796630825"/>
  </r>
  <r>
    <x v="1"/>
    <x v="9"/>
    <x v="0"/>
    <x v="12"/>
    <n v="15.022841222923454"/>
  </r>
  <r>
    <x v="1"/>
    <x v="9"/>
    <x v="0"/>
    <x v="13"/>
    <n v="13.775494885790414"/>
  </r>
  <r>
    <x v="1"/>
    <x v="9"/>
    <x v="0"/>
    <x v="14"/>
    <n v="14.280502758146204"/>
  </r>
  <r>
    <x v="1"/>
    <x v="9"/>
    <x v="0"/>
    <x v="15"/>
    <n v="9.5598190585734653"/>
  </r>
  <r>
    <x v="1"/>
    <x v="9"/>
    <x v="1"/>
    <x v="0"/>
    <n v="0.67500000000000004"/>
  </r>
  <r>
    <x v="1"/>
    <x v="9"/>
    <x v="1"/>
    <x v="1"/>
    <n v="3.4645488548406513"/>
  </r>
  <r>
    <x v="1"/>
    <x v="9"/>
    <x v="1"/>
    <x v="2"/>
    <n v="6.4753066003288158"/>
  </r>
  <r>
    <x v="1"/>
    <x v="9"/>
    <x v="1"/>
    <x v="3"/>
    <n v="7.4977693413897963"/>
  </r>
  <r>
    <x v="1"/>
    <x v="9"/>
    <x v="1"/>
    <x v="4"/>
    <n v="9.1064987368971302"/>
  </r>
  <r>
    <x v="1"/>
    <x v="9"/>
    <x v="1"/>
    <x v="5"/>
    <n v="9.6891696634952158"/>
  </r>
  <r>
    <x v="1"/>
    <x v="9"/>
    <x v="1"/>
    <x v="6"/>
    <n v="10.579121166587306"/>
  </r>
  <r>
    <x v="1"/>
    <x v="9"/>
    <x v="1"/>
    <x v="7"/>
    <n v="11.119542218791398"/>
  </r>
  <r>
    <x v="1"/>
    <x v="9"/>
    <x v="1"/>
    <x v="8"/>
    <n v="8.0762176545184605"/>
  </r>
  <r>
    <x v="1"/>
    <x v="9"/>
    <x v="1"/>
    <x v="9"/>
    <n v="11.562870559209468"/>
  </r>
  <r>
    <x v="1"/>
    <x v="9"/>
    <x v="1"/>
    <x v="10"/>
    <n v="11.445824157431263"/>
  </r>
  <r>
    <x v="1"/>
    <x v="9"/>
    <x v="1"/>
    <x v="11"/>
    <n v="8.917424140765954"/>
  </r>
  <r>
    <x v="1"/>
    <x v="9"/>
    <x v="1"/>
    <x v="12"/>
    <n v="12.70298512115478"/>
  </r>
  <r>
    <x v="1"/>
    <x v="9"/>
    <x v="1"/>
    <x v="13"/>
    <n v="11.644050801511124"/>
  </r>
  <r>
    <x v="1"/>
    <x v="9"/>
    <x v="1"/>
    <x v="14"/>
    <n v="12.068922795051575"/>
  </r>
  <r>
    <x v="1"/>
    <x v="9"/>
    <x v="1"/>
    <x v="15"/>
    <n v="13.405295054590782"/>
  </r>
  <r>
    <x v="1"/>
    <x v="10"/>
    <x v="0"/>
    <x v="0"/>
    <n v="0.70000000000000018"/>
  </r>
  <r>
    <x v="1"/>
    <x v="10"/>
    <x v="0"/>
    <x v="1"/>
    <n v="9.4695047751568868"/>
  </r>
  <r>
    <x v="1"/>
    <x v="10"/>
    <x v="0"/>
    <x v="2"/>
    <n v="8.7507605894571689"/>
  </r>
  <r>
    <x v="1"/>
    <x v="10"/>
    <x v="0"/>
    <x v="3"/>
    <n v="9.2222590165953893"/>
  </r>
  <r>
    <x v="1"/>
    <x v="10"/>
    <x v="0"/>
    <x v="4"/>
    <n v="10.843815558860301"/>
  </r>
  <r>
    <x v="1"/>
    <x v="10"/>
    <x v="0"/>
    <x v="5"/>
    <n v="12.518391617450542"/>
  </r>
  <r>
    <x v="1"/>
    <x v="10"/>
    <x v="0"/>
    <x v="6"/>
    <n v="12.039832130531661"/>
  </r>
  <r>
    <x v="1"/>
    <x v="10"/>
    <x v="0"/>
    <x v="7"/>
    <n v="12.121717558527248"/>
  </r>
  <r>
    <x v="1"/>
    <x v="10"/>
    <x v="0"/>
    <x v="8"/>
    <n v="11.441627027095851"/>
  </r>
  <r>
    <x v="1"/>
    <x v="10"/>
    <x v="0"/>
    <x v="9"/>
    <n v="12.352119684154598"/>
  </r>
  <r>
    <x v="1"/>
    <x v="10"/>
    <x v="0"/>
    <x v="10"/>
    <n v="15.872779601860618"/>
  </r>
  <r>
    <x v="1"/>
    <x v="10"/>
    <x v="0"/>
    <x v="11"/>
    <n v="12.713735769982616"/>
  </r>
  <r>
    <x v="1"/>
    <x v="10"/>
    <x v="0"/>
    <x v="12"/>
    <n v="14.199297140754441"/>
  </r>
  <r>
    <x v="1"/>
    <x v="10"/>
    <x v="0"/>
    <x v="13"/>
    <n v="17.071300233390723"/>
  </r>
  <r>
    <x v="1"/>
    <x v="10"/>
    <x v="0"/>
    <x v="14"/>
    <n v="13.303560266186206"/>
  </r>
  <r>
    <x v="1"/>
    <x v="10"/>
    <x v="0"/>
    <x v="15"/>
    <n v="11.125214660902826"/>
  </r>
  <r>
    <x v="1"/>
    <x v="10"/>
    <x v="1"/>
    <x v="0"/>
    <n v="0.70000000000000007"/>
  </r>
  <r>
    <x v="1"/>
    <x v="10"/>
    <x v="1"/>
    <x v="1"/>
    <n v="4.9957113694932911"/>
  </r>
  <r>
    <x v="1"/>
    <x v="10"/>
    <x v="1"/>
    <x v="2"/>
    <n v="7.4338671124455837"/>
  </r>
  <r>
    <x v="1"/>
    <x v="10"/>
    <x v="1"/>
    <x v="3"/>
    <n v="7.4748866846167958"/>
  </r>
  <r>
    <x v="1"/>
    <x v="10"/>
    <x v="1"/>
    <x v="4"/>
    <n v="8.6954439419106571"/>
  </r>
  <r>
    <x v="1"/>
    <x v="10"/>
    <x v="1"/>
    <x v="5"/>
    <n v="9.9767118917231219"/>
  </r>
  <r>
    <x v="1"/>
    <x v="10"/>
    <x v="1"/>
    <x v="6"/>
    <n v="9.5484477468692859"/>
  </r>
  <r>
    <x v="1"/>
    <x v="10"/>
    <x v="1"/>
    <x v="7"/>
    <n v="9.5906549679084261"/>
  </r>
  <r>
    <x v="1"/>
    <x v="10"/>
    <x v="1"/>
    <x v="8"/>
    <n v="9.0393971856165152"/>
  </r>
  <r>
    <x v="1"/>
    <x v="10"/>
    <x v="1"/>
    <x v="9"/>
    <n v="9.752184853814029"/>
  </r>
  <r>
    <x v="1"/>
    <x v="10"/>
    <x v="1"/>
    <x v="10"/>
    <n v="12.527541986164808"/>
  </r>
  <r>
    <x v="1"/>
    <x v="10"/>
    <x v="1"/>
    <x v="11"/>
    <n v="10.030239691890785"/>
  </r>
  <r>
    <x v="1"/>
    <x v="10"/>
    <x v="1"/>
    <x v="12"/>
    <n v="11.200350071362697"/>
  </r>
  <r>
    <x v="1"/>
    <x v="10"/>
    <x v="1"/>
    <x v="13"/>
    <n v="13.463962394705844"/>
  </r>
  <r>
    <x v="1"/>
    <x v="10"/>
    <x v="1"/>
    <x v="14"/>
    <n v="10.492022783361284"/>
  </r>
  <r>
    <x v="1"/>
    <x v="10"/>
    <x v="1"/>
    <x v="15"/>
    <n v="12.2603544302916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eadCow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A3:AM69" firstHeaderRow="1" firstDataRow="2" firstDataCol="1" rowPageCount="1" colPageCount="1"/>
  <pivotFields count="5">
    <pivotField axis="axisPage" subtotalTop="0" multipleItemSelectionAllowed="1" showAll="0">
      <items count="3">
        <item h="1" x="0"/>
        <item x="1"/>
        <item t="default"/>
      </items>
    </pivotField>
    <pivotField axis="axisCol" subtotalTop="0" showAll="0">
      <items count="12">
        <item x="0"/>
        <item x="1"/>
        <item x="2"/>
        <item x="4"/>
        <item x="5"/>
        <item x="3"/>
        <item x="6"/>
        <item x="7"/>
        <item x="9"/>
        <item x="8"/>
        <item x="10"/>
        <item t="default"/>
      </items>
    </pivotField>
    <pivotField axis="axisRow" subtotalTop="0" showAll="0">
      <items count="3">
        <item x="1"/>
        <item x="0"/>
        <item t="default"/>
      </items>
    </pivotField>
    <pivotField axis="axisRow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numFmtId="4" subtotalTop="0" showAll="0"/>
  </pivotFields>
  <rowFields count="2">
    <field x="3"/>
    <field x="2"/>
  </rowFields>
  <rowItems count="65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  <i>
      <x v="3"/>
    </i>
    <i r="1">
      <x/>
    </i>
    <i r="1">
      <x v="1"/>
    </i>
    <i t="default">
      <x v="3"/>
    </i>
    <i>
      <x v="4"/>
    </i>
    <i r="1">
      <x/>
    </i>
    <i r="1">
      <x v="1"/>
    </i>
    <i t="default">
      <x v="4"/>
    </i>
    <i>
      <x v="5"/>
    </i>
    <i r="1">
      <x/>
    </i>
    <i r="1">
      <x v="1"/>
    </i>
    <i t="default">
      <x v="5"/>
    </i>
    <i>
      <x v="6"/>
    </i>
    <i r="1">
      <x/>
    </i>
    <i r="1">
      <x v="1"/>
    </i>
    <i t="default">
      <x v="6"/>
    </i>
    <i>
      <x v="7"/>
    </i>
    <i r="1">
      <x/>
    </i>
    <i r="1">
      <x v="1"/>
    </i>
    <i t="default">
      <x v="7"/>
    </i>
    <i>
      <x v="8"/>
    </i>
    <i r="1">
      <x/>
    </i>
    <i r="1">
      <x v="1"/>
    </i>
    <i t="default">
      <x v="8"/>
    </i>
    <i>
      <x v="9"/>
    </i>
    <i r="1">
      <x/>
    </i>
    <i r="1">
      <x v="1"/>
    </i>
    <i t="default">
      <x v="9"/>
    </i>
    <i>
      <x v="10"/>
    </i>
    <i r="1">
      <x/>
    </i>
    <i r="1">
      <x v="1"/>
    </i>
    <i t="default">
      <x v="10"/>
    </i>
    <i>
      <x v="11"/>
    </i>
    <i r="1">
      <x/>
    </i>
    <i r="1">
      <x v="1"/>
    </i>
    <i t="default">
      <x v="11"/>
    </i>
    <i>
      <x v="12"/>
    </i>
    <i r="1">
      <x/>
    </i>
    <i r="1">
      <x v="1"/>
    </i>
    <i t="default">
      <x v="12"/>
    </i>
    <i>
      <x v="13"/>
    </i>
    <i r="1">
      <x/>
    </i>
    <i r="1">
      <x v="1"/>
    </i>
    <i t="default">
      <x v="13"/>
    </i>
    <i>
      <x v="14"/>
    </i>
    <i r="1">
      <x/>
    </i>
    <i r="1">
      <x v="1"/>
    </i>
    <i t="default">
      <x v="14"/>
    </i>
    <i>
      <x v="15"/>
    </i>
    <i r="1">
      <x/>
    </i>
    <i r="1">
      <x v="1"/>
    </i>
    <i t="default">
      <x v="15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0" hier="-1"/>
  </pageFields>
  <dataFields count="1">
    <dataField name="Sum of Value" fld="4" baseField="0" baseItem="0" numFmtId="4"/>
  </dataFields>
  <formats count="5">
    <format dxfId="9">
      <pivotArea outline="0" collapsedLevelsAreSubtotals="1" fieldPosition="0"/>
    </format>
    <format dxfId="8">
      <pivotArea field="1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LiveCowPivot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U69" firstHeaderRow="1" firstDataRow="2" firstDataCol="1" rowPageCount="1" colPageCount="1"/>
  <pivotFields count="5">
    <pivotField axis="axisPage" subtotalTop="0" multipleItemSelectionAllowed="1" showAll="0">
      <items count="3">
        <item x="0"/>
        <item h="1" x="1"/>
        <item t="default"/>
      </items>
    </pivotField>
    <pivotField axis="axisCol" subtotalTop="0" showAll="0">
      <items count="12">
        <item x="0"/>
        <item x="1"/>
        <item x="2"/>
        <item x="4"/>
        <item x="5"/>
        <item x="3"/>
        <item x="6"/>
        <item x="7"/>
        <item x="9"/>
        <item x="8"/>
        <item x="10"/>
        <item t="default"/>
      </items>
    </pivotField>
    <pivotField axis="axisRow" subtotalTop="0" showAll="0">
      <items count="3">
        <item x="1"/>
        <item x="0"/>
        <item t="default"/>
      </items>
    </pivotField>
    <pivotField axis="axisRow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numFmtId="4" subtotalTop="0" showAll="0"/>
  </pivotFields>
  <rowFields count="2">
    <field x="3"/>
    <field x="2"/>
  </rowFields>
  <rowItems count="65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  <i>
      <x v="3"/>
    </i>
    <i r="1">
      <x/>
    </i>
    <i r="1">
      <x v="1"/>
    </i>
    <i t="default">
      <x v="3"/>
    </i>
    <i>
      <x v="4"/>
    </i>
    <i r="1">
      <x/>
    </i>
    <i r="1">
      <x v="1"/>
    </i>
    <i t="default">
      <x v="4"/>
    </i>
    <i>
      <x v="5"/>
    </i>
    <i r="1">
      <x/>
    </i>
    <i r="1">
      <x v="1"/>
    </i>
    <i t="default">
      <x v="5"/>
    </i>
    <i>
      <x v="6"/>
    </i>
    <i r="1">
      <x/>
    </i>
    <i r="1">
      <x v="1"/>
    </i>
    <i t="default">
      <x v="6"/>
    </i>
    <i>
      <x v="7"/>
    </i>
    <i r="1">
      <x/>
    </i>
    <i r="1">
      <x v="1"/>
    </i>
    <i t="default">
      <x v="7"/>
    </i>
    <i>
      <x v="8"/>
    </i>
    <i r="1">
      <x/>
    </i>
    <i r="1">
      <x v="1"/>
    </i>
    <i t="default">
      <x v="8"/>
    </i>
    <i>
      <x v="9"/>
    </i>
    <i r="1">
      <x/>
    </i>
    <i r="1">
      <x v="1"/>
    </i>
    <i t="default">
      <x v="9"/>
    </i>
    <i>
      <x v="10"/>
    </i>
    <i r="1">
      <x/>
    </i>
    <i r="1">
      <x v="1"/>
    </i>
    <i t="default">
      <x v="10"/>
    </i>
    <i>
      <x v="11"/>
    </i>
    <i r="1">
      <x/>
    </i>
    <i r="1">
      <x v="1"/>
    </i>
    <i t="default">
      <x v="11"/>
    </i>
    <i>
      <x v="12"/>
    </i>
    <i r="1">
      <x/>
    </i>
    <i r="1">
      <x v="1"/>
    </i>
    <i t="default">
      <x v="12"/>
    </i>
    <i>
      <x v="13"/>
    </i>
    <i r="1">
      <x/>
    </i>
    <i r="1">
      <x v="1"/>
    </i>
    <i t="default">
      <x v="13"/>
    </i>
    <i>
      <x v="14"/>
    </i>
    <i r="1">
      <x/>
    </i>
    <i r="1">
      <x v="1"/>
    </i>
    <i t="default">
      <x v="14"/>
    </i>
    <i>
      <x v="15"/>
    </i>
    <i r="1">
      <x/>
    </i>
    <i r="1">
      <x v="1"/>
    </i>
    <i t="default">
      <x v="15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0" hier="-1"/>
  </pageFields>
  <dataFields count="1">
    <dataField name="Sum of Value" fld="4" baseField="0" baseItem="0" numFmtId="4"/>
  </dataFields>
  <formats count="5">
    <format dxfId="14">
      <pivotArea outline="0" collapsedLevelsAreSubtotals="1" fieldPosition="0"/>
    </format>
    <format dxfId="13">
      <pivotArea field="1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ricePivot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5:AA18" firstHeaderRow="1" firstDataRow="2" firstDataCol="1" rowPageCount="3" colPageCount="1"/>
  <pivotFields count="6">
    <pivotField axis="axisPage" subtotalTop="0" showAll="0">
      <items count="6">
        <item x="3"/>
        <item x="1"/>
        <item x="0"/>
        <item x="4"/>
        <item x="2"/>
        <item t="default"/>
      </items>
    </pivotField>
    <pivotField name="Quantity" axis="axisPage" subtotalTop="0" showAll="0">
      <items count="11">
        <item x="8"/>
        <item x="6"/>
        <item x="5"/>
        <item x="9"/>
        <item x="3"/>
        <item x="2"/>
        <item x="7"/>
        <item x="1"/>
        <item x="0"/>
        <item x="4"/>
        <item t="default"/>
      </items>
    </pivotField>
    <pivotField axis="axisRow" subtotalTop="0" showAll="0">
      <items count="12">
        <item x="0"/>
        <item x="1"/>
        <item x="2"/>
        <item x="4"/>
        <item x="5"/>
        <item x="3"/>
        <item x="6"/>
        <item x="7"/>
        <item x="9"/>
        <item x="8"/>
        <item x="10"/>
        <item t="default"/>
      </items>
    </pivotField>
    <pivotField axis="axisPage" subtotalTop="0" showAll="0">
      <items count="3">
        <item x="1"/>
        <item x="0"/>
        <item t="default"/>
      </items>
    </pivotField>
    <pivotField axis="axisCol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ubtotalTop="0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3">
    <pageField fld="0" hier="-1"/>
    <pageField fld="1" item="8" hier="-1"/>
    <pageField fld="3" hier="-1"/>
  </pageFields>
  <dataFields count="1">
    <dataField name="Average of Value" fld="5" subtotal="average" baseField="2" baseItem="0" numFmtId="165"/>
  </dataFields>
  <formats count="3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ElecPivot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AA17" firstHeaderRow="1" firstDataRow="2" firstDataCol="1" rowPageCount="2" colPageCount="1"/>
  <pivotFields count="5">
    <pivotField axis="axisPage" subtotalTop="0" showAll="0">
      <items count="5">
        <item x="2"/>
        <item x="1"/>
        <item x="3"/>
        <item x="0"/>
        <item t="default"/>
      </items>
    </pivotField>
    <pivotField axis="axisRow" subtotalTop="0" showAll="0">
      <items count="12">
        <item x="0"/>
        <item x="1"/>
        <item x="2"/>
        <item x="9"/>
        <item x="4"/>
        <item x="3"/>
        <item x="10"/>
        <item x="5"/>
        <item x="7"/>
        <item x="6"/>
        <item x="8"/>
        <item t="default"/>
      </items>
    </pivotField>
    <pivotField axis="axisPage" subtotalTop="0" showAll="0">
      <items count="3">
        <item x="1"/>
        <item x="0"/>
        <item t="default"/>
      </items>
    </pivotField>
    <pivotField axis="axisCol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ubtotalTop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2">
    <pageField fld="2" hier="-1"/>
    <pageField fld="0" item="2" hier="-1"/>
  </pageFields>
  <dataFields count="1">
    <dataField name="Average of Value" fld="4" subtotal="average" baseField="1" baseItem="0"/>
  </dataFields>
  <formats count="2">
    <format dxfId="1">
      <pivotArea collapsedLevelsAreSubtotals="1" fieldPosition="0">
        <references count="1">
          <reference field="1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3" sqref="D3:D13"/>
    </sheetView>
  </sheetViews>
  <sheetFormatPr defaultRowHeight="15" x14ac:dyDescent="0.25"/>
  <cols>
    <col min="3" max="3" width="10.42578125" bestFit="1" customWidth="1"/>
    <col min="4" max="4" width="11.5703125" bestFit="1" customWidth="1"/>
  </cols>
  <sheetData>
    <row r="1" spans="1:8" x14ac:dyDescent="0.25">
      <c r="A1" s="58" t="s">
        <v>65</v>
      </c>
      <c r="B1" s="59"/>
      <c r="C1" s="59"/>
      <c r="D1" s="60"/>
      <c r="E1" s="50"/>
      <c r="F1" s="50"/>
      <c r="G1" s="50"/>
      <c r="H1" s="50"/>
    </row>
    <row r="2" spans="1:8" x14ac:dyDescent="0.25">
      <c r="A2" s="49" t="s">
        <v>66</v>
      </c>
      <c r="B2" s="49" t="s">
        <v>67</v>
      </c>
      <c r="C2" s="49" t="s">
        <v>68</v>
      </c>
      <c r="D2" s="49" t="s">
        <v>69</v>
      </c>
    </row>
    <row r="3" spans="1:8" x14ac:dyDescent="0.25">
      <c r="A3" s="1" t="s">
        <v>19</v>
      </c>
      <c r="B3" s="1" t="s">
        <v>20</v>
      </c>
      <c r="C3" s="1" t="s">
        <v>0</v>
      </c>
      <c r="D3" s="1" t="s">
        <v>35</v>
      </c>
    </row>
    <row r="4" spans="1:8" x14ac:dyDescent="0.25">
      <c r="A4" s="1" t="s">
        <v>3</v>
      </c>
      <c r="B4" s="1" t="s">
        <v>2</v>
      </c>
      <c r="C4" s="1" t="s">
        <v>25</v>
      </c>
      <c r="D4" s="1" t="s">
        <v>1</v>
      </c>
    </row>
    <row r="5" spans="1:8" x14ac:dyDescent="0.25">
      <c r="A5" s="1" t="s">
        <v>4</v>
      </c>
      <c r="C5" s="1" t="s">
        <v>30</v>
      </c>
      <c r="D5" s="1" t="s">
        <v>18</v>
      </c>
    </row>
    <row r="6" spans="1:8" x14ac:dyDescent="0.25">
      <c r="A6" s="1" t="s">
        <v>5</v>
      </c>
      <c r="C6" s="1" t="s">
        <v>31</v>
      </c>
      <c r="D6" s="1" t="s">
        <v>21</v>
      </c>
    </row>
    <row r="7" spans="1:8" x14ac:dyDescent="0.25">
      <c r="A7" s="1" t="s">
        <v>6</v>
      </c>
      <c r="C7" s="1" t="s">
        <v>32</v>
      </c>
      <c r="D7" s="1" t="s">
        <v>26</v>
      </c>
    </row>
    <row r="8" spans="1:8" x14ac:dyDescent="0.25">
      <c r="A8" s="1" t="s">
        <v>7</v>
      </c>
      <c r="C8" s="1" t="s">
        <v>33</v>
      </c>
      <c r="D8" s="1" t="s">
        <v>27</v>
      </c>
    </row>
    <row r="9" spans="1:8" x14ac:dyDescent="0.25">
      <c r="A9" s="1" t="s">
        <v>8</v>
      </c>
      <c r="C9" s="1" t="s">
        <v>34</v>
      </c>
      <c r="D9" s="1" t="s">
        <v>28</v>
      </c>
    </row>
    <row r="10" spans="1:8" x14ac:dyDescent="0.25">
      <c r="A10" s="1" t="s">
        <v>9</v>
      </c>
      <c r="C10" s="1" t="s">
        <v>36</v>
      </c>
      <c r="D10" s="1" t="s">
        <v>22</v>
      </c>
    </row>
    <row r="11" spans="1:8" x14ac:dyDescent="0.25">
      <c r="A11" s="1" t="s">
        <v>10</v>
      </c>
      <c r="D11" s="1" t="s">
        <v>29</v>
      </c>
    </row>
    <row r="12" spans="1:8" x14ac:dyDescent="0.25">
      <c r="A12" s="1" t="s">
        <v>11</v>
      </c>
      <c r="D12" s="1" t="s">
        <v>23</v>
      </c>
    </row>
    <row r="13" spans="1:8" x14ac:dyDescent="0.25">
      <c r="A13" s="1" t="s">
        <v>12</v>
      </c>
      <c r="D13" s="1" t="s">
        <v>24</v>
      </c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98"/>
  <sheetViews>
    <sheetView topLeftCell="A108" zoomScale="85" zoomScaleNormal="85" workbookViewId="0">
      <selection activeCell="I125" sqref="I125"/>
    </sheetView>
  </sheetViews>
  <sheetFormatPr defaultRowHeight="15" x14ac:dyDescent="0.25"/>
  <cols>
    <col min="1" max="1" width="11.5703125" bestFit="1" customWidth="1"/>
    <col min="2" max="2" width="10.28515625" bestFit="1" customWidth="1"/>
    <col min="11" max="11" width="12.28515625" bestFit="1" customWidth="1"/>
    <col min="16" max="16" width="11.5703125" bestFit="1" customWidth="1"/>
  </cols>
  <sheetData>
    <row r="1" spans="1:33" x14ac:dyDescent="0.25">
      <c r="A1" s="25" t="s">
        <v>41</v>
      </c>
      <c r="B1" s="25" t="s">
        <v>42</v>
      </c>
      <c r="C1" s="25" t="s">
        <v>40</v>
      </c>
      <c r="D1" s="25" t="s">
        <v>39</v>
      </c>
      <c r="E1" s="25" t="s">
        <v>43</v>
      </c>
    </row>
    <row r="2" spans="1:33" x14ac:dyDescent="0.25">
      <c r="A2" s="1" t="s">
        <v>0</v>
      </c>
      <c r="B2" s="1" t="s">
        <v>1</v>
      </c>
      <c r="C2" s="1" t="s">
        <v>2</v>
      </c>
      <c r="D2" s="1" t="s">
        <v>3</v>
      </c>
      <c r="E2">
        <v>5.6407295437648175</v>
      </c>
      <c r="K2" t="s">
        <v>39</v>
      </c>
      <c r="L2" s="2">
        <v>2015</v>
      </c>
      <c r="AD2" t="s">
        <v>45</v>
      </c>
      <c r="AE2" s="2" t="s">
        <v>0</v>
      </c>
    </row>
    <row r="3" spans="1:33" x14ac:dyDescent="0.25">
      <c r="A3" s="1" t="s">
        <v>0</v>
      </c>
      <c r="B3" s="1" t="s">
        <v>1</v>
      </c>
      <c r="C3" s="1" t="s">
        <v>2</v>
      </c>
      <c r="D3" s="1" t="s">
        <v>4</v>
      </c>
      <c r="E3">
        <v>5.6457913959762482</v>
      </c>
      <c r="K3" t="s">
        <v>40</v>
      </c>
      <c r="L3" s="2" t="s">
        <v>20</v>
      </c>
      <c r="M3" t="s">
        <v>2</v>
      </c>
      <c r="N3" t="s">
        <v>20</v>
      </c>
      <c r="O3" t="s">
        <v>44</v>
      </c>
      <c r="AD3" t="s">
        <v>39</v>
      </c>
      <c r="AE3" s="2">
        <v>2015</v>
      </c>
    </row>
    <row r="4" spans="1:33" x14ac:dyDescent="0.25">
      <c r="A4" s="1" t="s">
        <v>0</v>
      </c>
      <c r="B4" s="1" t="s">
        <v>1</v>
      </c>
      <c r="C4" s="1" t="s">
        <v>2</v>
      </c>
      <c r="D4" s="1" t="s">
        <v>5</v>
      </c>
      <c r="E4">
        <v>5.6459512655829132</v>
      </c>
    </row>
    <row r="5" spans="1:33" x14ac:dyDescent="0.25">
      <c r="A5" s="1" t="s">
        <v>0</v>
      </c>
      <c r="B5" s="1" t="s">
        <v>1</v>
      </c>
      <c r="C5" s="1" t="s">
        <v>2</v>
      </c>
      <c r="D5" s="1" t="s">
        <v>6</v>
      </c>
      <c r="E5">
        <v>5.6454364449454442</v>
      </c>
      <c r="K5" s="3"/>
      <c r="L5" s="4" t="s">
        <v>0</v>
      </c>
      <c r="M5" s="4" t="s">
        <v>25</v>
      </c>
      <c r="N5" s="4" t="s">
        <v>30</v>
      </c>
      <c r="O5" s="4" t="s">
        <v>31</v>
      </c>
      <c r="P5" s="4" t="s">
        <v>32</v>
      </c>
      <c r="Q5" s="5" t="s">
        <v>33</v>
      </c>
      <c r="R5" s="34" t="s">
        <v>46</v>
      </c>
      <c r="AD5" s="3"/>
      <c r="AE5" s="4" t="s">
        <v>2</v>
      </c>
      <c r="AF5" s="5" t="s">
        <v>20</v>
      </c>
      <c r="AG5" s="27" t="s">
        <v>46</v>
      </c>
    </row>
    <row r="6" spans="1:33" x14ac:dyDescent="0.25">
      <c r="A6" s="1" t="s">
        <v>0</v>
      </c>
      <c r="B6" s="1" t="s">
        <v>1</v>
      </c>
      <c r="C6" s="1" t="s">
        <v>2</v>
      </c>
      <c r="D6" s="1" t="s">
        <v>7</v>
      </c>
      <c r="E6">
        <v>5.645204701582351</v>
      </c>
      <c r="K6" s="6" t="s">
        <v>1</v>
      </c>
      <c r="L6" s="30">
        <f t="shared" ref="L6:Q16" si="0">IF($L$3="Sum",SUMIFS($E:$E,$D:$D,$L$2,$B:$B,$K6,$A:$A,L$5),SUMIFS($E:$E,$D:$D,$L$2,$B:$B,$K6,$A:$A,L$5,$C:$C,$L$3))</f>
        <v>0</v>
      </c>
      <c r="M6" s="30">
        <f t="shared" si="0"/>
        <v>5.2155590739144477</v>
      </c>
      <c r="N6" s="30">
        <f t="shared" si="0"/>
        <v>0</v>
      </c>
      <c r="O6" s="30">
        <f t="shared" si="0"/>
        <v>0</v>
      </c>
      <c r="P6" s="30">
        <f t="shared" si="0"/>
        <v>0.43216308765020783</v>
      </c>
      <c r="Q6" s="31">
        <f t="shared" si="0"/>
        <v>0</v>
      </c>
      <c r="R6" s="35">
        <f>SUM(L6:Q6)</f>
        <v>5.6477221615646558</v>
      </c>
      <c r="AD6" s="6" t="s">
        <v>1</v>
      </c>
      <c r="AE6" s="30">
        <f>SUMIFS($E:$E,$D:$D,$AE$3,$B:$B,$AD6,$A:$A,$AE$2,$C:$C,AE$5)</f>
        <v>0</v>
      </c>
      <c r="AF6" s="31">
        <f t="shared" ref="AF6:AF16" si="1">SUMIFS($E:$E,$D:$D,$AE$3,$B:$B,$AD6,$A:$A,$AE$2,$C:$C,AF$5)</f>
        <v>0</v>
      </c>
      <c r="AG6" s="35">
        <f>SUM(AE6:AF6)</f>
        <v>0</v>
      </c>
    </row>
    <row r="7" spans="1:33" x14ac:dyDescent="0.25">
      <c r="A7" s="1" t="s">
        <v>0</v>
      </c>
      <c r="B7" s="1" t="s">
        <v>1</v>
      </c>
      <c r="C7" s="1" t="s">
        <v>2</v>
      </c>
      <c r="D7" s="1" t="s">
        <v>8</v>
      </c>
      <c r="E7">
        <v>5.6450089601583571</v>
      </c>
      <c r="K7" s="6" t="s">
        <v>18</v>
      </c>
      <c r="L7" s="30">
        <f t="shared" si="0"/>
        <v>1281.948199715388</v>
      </c>
      <c r="M7" s="30">
        <f t="shared" si="0"/>
        <v>1140.8927434328471</v>
      </c>
      <c r="N7" s="30">
        <f t="shared" si="0"/>
        <v>624.32796111280425</v>
      </c>
      <c r="O7" s="30">
        <f t="shared" si="0"/>
        <v>489.02003749356976</v>
      </c>
      <c r="P7" s="30">
        <f t="shared" si="0"/>
        <v>28.576843563580802</v>
      </c>
      <c r="Q7" s="31">
        <f t="shared" si="0"/>
        <v>270.22003067293554</v>
      </c>
      <c r="R7" s="35">
        <f t="shared" ref="R7:R16" si="2">SUM(L7:Q7)</f>
        <v>3834.9858159911255</v>
      </c>
      <c r="AD7" s="6" t="s">
        <v>18</v>
      </c>
      <c r="AE7" s="30">
        <f t="shared" ref="AE7:AE16" si="3">SUMIFS($E:$E,$D:$D,$AE$3,$B:$B,$AD7,$A:$A,$AE$2,$C:$C,AE$5)</f>
        <v>51.086003897246442</v>
      </c>
      <c r="AF7" s="31">
        <f t="shared" si="1"/>
        <v>1281.948199715388</v>
      </c>
      <c r="AG7" s="35">
        <f t="shared" ref="AG7:AG17" si="4">SUM(AE7:AF7)</f>
        <v>1333.0342036126344</v>
      </c>
    </row>
    <row r="8" spans="1:33" x14ac:dyDescent="0.25">
      <c r="A8" s="1" t="s">
        <v>0</v>
      </c>
      <c r="B8" s="1" t="s">
        <v>1</v>
      </c>
      <c r="C8" s="1" t="s">
        <v>2</v>
      </c>
      <c r="D8" s="1" t="s">
        <v>9</v>
      </c>
      <c r="E8">
        <v>5.6448800263312391</v>
      </c>
      <c r="K8" s="6" t="s">
        <v>21</v>
      </c>
      <c r="L8" s="30">
        <f t="shared" si="0"/>
        <v>11.04859925214946</v>
      </c>
      <c r="M8" s="30">
        <f t="shared" si="0"/>
        <v>15.756186346108354</v>
      </c>
      <c r="N8" s="30">
        <f t="shared" si="0"/>
        <v>17.458402073031078</v>
      </c>
      <c r="O8" s="30">
        <f t="shared" si="0"/>
        <v>4.6376150575329858</v>
      </c>
      <c r="P8" s="30">
        <f t="shared" si="0"/>
        <v>1.1630687199358132</v>
      </c>
      <c r="Q8" s="31">
        <f t="shared" si="0"/>
        <v>10.298328567654002</v>
      </c>
      <c r="R8" s="35">
        <f t="shared" si="2"/>
        <v>60.362200016411691</v>
      </c>
      <c r="AD8" s="6" t="s">
        <v>21</v>
      </c>
      <c r="AE8" s="30">
        <f t="shared" si="3"/>
        <v>0</v>
      </c>
      <c r="AF8" s="31">
        <f t="shared" si="1"/>
        <v>11.04859925214946</v>
      </c>
      <c r="AG8" s="35">
        <f t="shared" si="4"/>
        <v>11.04859925214946</v>
      </c>
    </row>
    <row r="9" spans="1:33" x14ac:dyDescent="0.25">
      <c r="A9" s="1" t="s">
        <v>0</v>
      </c>
      <c r="B9" s="1" t="s">
        <v>1</v>
      </c>
      <c r="C9" s="1" t="s">
        <v>2</v>
      </c>
      <c r="D9" s="1" t="s">
        <v>10</v>
      </c>
      <c r="E9">
        <v>5.6447982877288858</v>
      </c>
      <c r="K9" s="6" t="s">
        <v>22</v>
      </c>
      <c r="L9" s="30">
        <f t="shared" si="0"/>
        <v>18.986748211745283</v>
      </c>
      <c r="M9" s="30">
        <f t="shared" si="0"/>
        <v>5.6375888872612983</v>
      </c>
      <c r="N9" s="30">
        <f t="shared" si="0"/>
        <v>5.6039432050809284</v>
      </c>
      <c r="O9" s="30">
        <f t="shared" si="0"/>
        <v>14.755336839911198</v>
      </c>
      <c r="P9" s="30">
        <f t="shared" si="0"/>
        <v>1.8218646461596733</v>
      </c>
      <c r="Q9" s="31">
        <f t="shared" si="0"/>
        <v>33.655053488981231</v>
      </c>
      <c r="R9" s="35">
        <f t="shared" si="2"/>
        <v>80.460535279139606</v>
      </c>
      <c r="AD9" s="6" t="s">
        <v>22</v>
      </c>
      <c r="AE9" s="30">
        <f t="shared" si="3"/>
        <v>110.68659361374047</v>
      </c>
      <c r="AF9" s="31">
        <f t="shared" si="1"/>
        <v>18.986748211745283</v>
      </c>
      <c r="AG9" s="35">
        <f t="shared" si="4"/>
        <v>129.67334182548575</v>
      </c>
    </row>
    <row r="10" spans="1:33" x14ac:dyDescent="0.25">
      <c r="A10" s="1" t="s">
        <v>0</v>
      </c>
      <c r="B10" s="1" t="s">
        <v>1</v>
      </c>
      <c r="C10" s="1" t="s">
        <v>2</v>
      </c>
      <c r="D10" s="1" t="s">
        <v>11</v>
      </c>
      <c r="E10">
        <v>5.6447503408198285</v>
      </c>
      <c r="K10" s="6" t="s">
        <v>23</v>
      </c>
      <c r="L10" s="30">
        <f t="shared" si="0"/>
        <v>325.61861072332306</v>
      </c>
      <c r="M10" s="30">
        <f t="shared" si="0"/>
        <v>178.96004199485355</v>
      </c>
      <c r="N10" s="30">
        <f t="shared" si="0"/>
        <v>182.77421899452202</v>
      </c>
      <c r="O10" s="30">
        <f t="shared" si="0"/>
        <v>142.83036538520216</v>
      </c>
      <c r="P10" s="30">
        <f t="shared" si="0"/>
        <v>76.051601714608935</v>
      </c>
      <c r="Q10" s="31">
        <f t="shared" si="0"/>
        <v>85.710194940012315</v>
      </c>
      <c r="R10" s="35">
        <f t="shared" si="2"/>
        <v>991.94503375252214</v>
      </c>
      <c r="AD10" s="6" t="s">
        <v>23</v>
      </c>
      <c r="AE10" s="30">
        <f t="shared" si="3"/>
        <v>30.670260457510537</v>
      </c>
      <c r="AF10" s="31">
        <f t="shared" si="1"/>
        <v>325.61861072332306</v>
      </c>
      <c r="AG10" s="35">
        <f t="shared" si="4"/>
        <v>356.28887118083361</v>
      </c>
    </row>
    <row r="11" spans="1:33" x14ac:dyDescent="0.25">
      <c r="A11" s="1" t="s">
        <v>0</v>
      </c>
      <c r="B11" s="1" t="s">
        <v>1</v>
      </c>
      <c r="C11" s="1" t="s">
        <v>2</v>
      </c>
      <c r="D11" s="1" t="s">
        <v>12</v>
      </c>
      <c r="E11">
        <v>5.6447277133163878</v>
      </c>
      <c r="K11" s="6" t="s">
        <v>24</v>
      </c>
      <c r="L11" s="30">
        <f t="shared" si="0"/>
        <v>162.91890150036565</v>
      </c>
      <c r="M11" s="30">
        <f t="shared" si="0"/>
        <v>211.55160769904944</v>
      </c>
      <c r="N11" s="30">
        <f t="shared" si="0"/>
        <v>67.388303197098409</v>
      </c>
      <c r="O11" s="30">
        <f t="shared" si="0"/>
        <v>7.3070269470381302</v>
      </c>
      <c r="P11" s="30">
        <f t="shared" si="0"/>
        <v>0.91726400472175695</v>
      </c>
      <c r="Q11" s="31">
        <f t="shared" si="0"/>
        <v>25.106244756683346</v>
      </c>
      <c r="R11" s="35">
        <f t="shared" si="2"/>
        <v>475.18934810495676</v>
      </c>
      <c r="AD11" s="6" t="s">
        <v>24</v>
      </c>
      <c r="AE11" s="30">
        <f t="shared" si="3"/>
        <v>12.89519560612549</v>
      </c>
      <c r="AF11" s="31">
        <f t="shared" si="1"/>
        <v>162.91890150036565</v>
      </c>
      <c r="AG11" s="35">
        <f t="shared" si="4"/>
        <v>175.81409710649115</v>
      </c>
    </row>
    <row r="12" spans="1:33" x14ac:dyDescent="0.25">
      <c r="A12" s="1" t="s">
        <v>0</v>
      </c>
      <c r="B12" s="1" t="s">
        <v>18</v>
      </c>
      <c r="C12" s="1" t="s">
        <v>20</v>
      </c>
      <c r="D12" s="1" t="s">
        <v>19</v>
      </c>
      <c r="E12">
        <v>1281.948199715388</v>
      </c>
      <c r="K12" s="6" t="s">
        <v>26</v>
      </c>
      <c r="L12" s="30">
        <f t="shared" si="0"/>
        <v>0</v>
      </c>
      <c r="M12" s="30">
        <f t="shared" si="0"/>
        <v>4.1496402151523109</v>
      </c>
      <c r="N12" s="30">
        <f t="shared" si="0"/>
        <v>1.8461118122940359</v>
      </c>
      <c r="O12" s="30">
        <f t="shared" si="0"/>
        <v>3.6680003085707602</v>
      </c>
      <c r="P12" s="30">
        <f t="shared" si="0"/>
        <v>0.93624766398336534</v>
      </c>
      <c r="Q12" s="31">
        <f t="shared" si="0"/>
        <v>0</v>
      </c>
      <c r="R12" s="35">
        <f t="shared" si="2"/>
        <v>10.600000000000474</v>
      </c>
      <c r="AD12" s="6" t="s">
        <v>26</v>
      </c>
      <c r="AE12" s="30">
        <f t="shared" si="3"/>
        <v>0</v>
      </c>
      <c r="AF12" s="31">
        <f t="shared" si="1"/>
        <v>0</v>
      </c>
      <c r="AG12" s="35">
        <f t="shared" si="4"/>
        <v>0</v>
      </c>
    </row>
    <row r="13" spans="1:33" x14ac:dyDescent="0.25">
      <c r="A13" s="1" t="s">
        <v>0</v>
      </c>
      <c r="B13" s="1" t="s">
        <v>18</v>
      </c>
      <c r="C13" s="1" t="s">
        <v>20</v>
      </c>
      <c r="D13" s="1" t="s">
        <v>3</v>
      </c>
      <c r="E13">
        <v>1237.9311467635896</v>
      </c>
      <c r="K13" s="6" t="s">
        <v>27</v>
      </c>
      <c r="L13" s="30">
        <f t="shared" si="0"/>
        <v>0</v>
      </c>
      <c r="M13" s="30">
        <f t="shared" si="0"/>
        <v>3.073630551694269</v>
      </c>
      <c r="N13" s="30">
        <f t="shared" si="0"/>
        <v>6.3771415615727216</v>
      </c>
      <c r="O13" s="30">
        <f t="shared" si="0"/>
        <v>2.9234937715347811</v>
      </c>
      <c r="P13" s="30">
        <f t="shared" si="0"/>
        <v>1.1157341151980986</v>
      </c>
      <c r="Q13" s="31">
        <f t="shared" si="0"/>
        <v>0</v>
      </c>
      <c r="R13" s="35">
        <f t="shared" si="2"/>
        <v>13.489999999999871</v>
      </c>
      <c r="AD13" s="6" t="s">
        <v>27</v>
      </c>
      <c r="AE13" s="30">
        <f t="shared" si="3"/>
        <v>0</v>
      </c>
      <c r="AF13" s="31">
        <f t="shared" si="1"/>
        <v>0</v>
      </c>
      <c r="AG13" s="35">
        <f t="shared" si="4"/>
        <v>0</v>
      </c>
    </row>
    <row r="14" spans="1:33" x14ac:dyDescent="0.25">
      <c r="A14" s="1" t="s">
        <v>0</v>
      </c>
      <c r="B14" s="1" t="s">
        <v>18</v>
      </c>
      <c r="C14" s="1" t="s">
        <v>20</v>
      </c>
      <c r="D14" s="1" t="s">
        <v>4</v>
      </c>
      <c r="E14">
        <v>1208.3199265295673</v>
      </c>
      <c r="K14" s="6" t="s">
        <v>28</v>
      </c>
      <c r="L14" s="30">
        <f t="shared" si="0"/>
        <v>0</v>
      </c>
      <c r="M14" s="30">
        <f t="shared" si="0"/>
        <v>3.3811179288553053</v>
      </c>
      <c r="N14" s="30">
        <f t="shared" si="0"/>
        <v>2.9612518509753611</v>
      </c>
      <c r="O14" s="30">
        <f t="shared" si="0"/>
        <v>0</v>
      </c>
      <c r="P14" s="30">
        <f t="shared" si="0"/>
        <v>1.0151725403125145</v>
      </c>
      <c r="Q14" s="31">
        <f t="shared" si="0"/>
        <v>2.0424576798402874</v>
      </c>
      <c r="R14" s="35">
        <f t="shared" si="2"/>
        <v>9.3999999999834678</v>
      </c>
      <c r="AD14" s="6" t="s">
        <v>28</v>
      </c>
      <c r="AE14" s="30">
        <f t="shared" si="3"/>
        <v>0</v>
      </c>
      <c r="AF14" s="31">
        <f t="shared" si="1"/>
        <v>0</v>
      </c>
      <c r="AG14" s="35">
        <f t="shared" si="4"/>
        <v>0</v>
      </c>
    </row>
    <row r="15" spans="1:33" x14ac:dyDescent="0.25">
      <c r="A15" s="1" t="s">
        <v>0</v>
      </c>
      <c r="B15" s="1" t="s">
        <v>18</v>
      </c>
      <c r="C15" s="1" t="s">
        <v>20</v>
      </c>
      <c r="D15" s="1" t="s">
        <v>5</v>
      </c>
      <c r="E15">
        <v>1187.8260549733814</v>
      </c>
      <c r="K15" s="6" t="s">
        <v>29</v>
      </c>
      <c r="L15" s="30">
        <f t="shared" si="0"/>
        <v>0</v>
      </c>
      <c r="M15" s="30">
        <f t="shared" si="0"/>
        <v>8.089502705115347</v>
      </c>
      <c r="N15" s="30">
        <f t="shared" si="0"/>
        <v>3.7527165539048108</v>
      </c>
      <c r="O15" s="30">
        <f t="shared" si="0"/>
        <v>0</v>
      </c>
      <c r="P15" s="30">
        <f t="shared" si="0"/>
        <v>0</v>
      </c>
      <c r="Q15" s="31">
        <f t="shared" si="0"/>
        <v>0</v>
      </c>
      <c r="R15" s="35">
        <f t="shared" si="2"/>
        <v>11.842219259020158</v>
      </c>
      <c r="AD15" s="6" t="s">
        <v>29</v>
      </c>
      <c r="AE15" s="30">
        <f t="shared" si="3"/>
        <v>0</v>
      </c>
      <c r="AF15" s="31">
        <f t="shared" si="1"/>
        <v>0</v>
      </c>
      <c r="AG15" s="35">
        <f t="shared" si="4"/>
        <v>0</v>
      </c>
    </row>
    <row r="16" spans="1:33" x14ac:dyDescent="0.25">
      <c r="A16" s="1" t="s">
        <v>0</v>
      </c>
      <c r="B16" s="1" t="s">
        <v>18</v>
      </c>
      <c r="C16" s="1" t="s">
        <v>20</v>
      </c>
      <c r="D16" s="1" t="s">
        <v>6</v>
      </c>
      <c r="E16">
        <v>1174.0084820509867</v>
      </c>
      <c r="K16" s="9" t="s">
        <v>35</v>
      </c>
      <c r="L16" s="32">
        <f t="shared" si="0"/>
        <v>0</v>
      </c>
      <c r="M16" s="32">
        <f t="shared" si="0"/>
        <v>0</v>
      </c>
      <c r="N16" s="32">
        <f t="shared" si="0"/>
        <v>0</v>
      </c>
      <c r="O16" s="32">
        <f t="shared" si="0"/>
        <v>0</v>
      </c>
      <c r="P16" s="32">
        <f t="shared" si="0"/>
        <v>0</v>
      </c>
      <c r="Q16" s="33">
        <f t="shared" si="0"/>
        <v>0</v>
      </c>
      <c r="R16" s="36">
        <f t="shared" si="2"/>
        <v>0</v>
      </c>
      <c r="AD16" s="9" t="s">
        <v>35</v>
      </c>
      <c r="AE16" s="32">
        <f t="shared" si="3"/>
        <v>0</v>
      </c>
      <c r="AF16" s="33">
        <f t="shared" si="1"/>
        <v>0</v>
      </c>
      <c r="AG16" s="35">
        <f t="shared" si="4"/>
        <v>0</v>
      </c>
    </row>
    <row r="17" spans="1:33" x14ac:dyDescent="0.25">
      <c r="A17" s="1" t="s">
        <v>0</v>
      </c>
      <c r="B17" s="1" t="s">
        <v>18</v>
      </c>
      <c r="C17" s="1" t="s">
        <v>20</v>
      </c>
      <c r="D17" s="1" t="s">
        <v>7</v>
      </c>
      <c r="E17">
        <v>1164.3662216052405</v>
      </c>
      <c r="K17" s="37" t="s">
        <v>47</v>
      </c>
      <c r="L17" s="38">
        <f>SUM(L6:L16)</f>
        <v>1800.5210594029711</v>
      </c>
      <c r="M17" s="38">
        <f t="shared" ref="M17:R17" si="5">SUM(M6:M16)</f>
        <v>1576.7076188348512</v>
      </c>
      <c r="N17" s="38">
        <f t="shared" si="5"/>
        <v>912.49005036128347</v>
      </c>
      <c r="O17" s="38">
        <f t="shared" si="5"/>
        <v>665.14187580335977</v>
      </c>
      <c r="P17" s="38">
        <f t="shared" si="5"/>
        <v>112.02996005615117</v>
      </c>
      <c r="Q17" s="38">
        <f t="shared" si="5"/>
        <v>427.03231010610671</v>
      </c>
      <c r="R17" s="39">
        <f t="shared" si="5"/>
        <v>5493.9228745647242</v>
      </c>
      <c r="AD17" s="22" t="s">
        <v>47</v>
      </c>
      <c r="AE17" s="38">
        <f>SUM(AE6:AE16)</f>
        <v>205.33805357462293</v>
      </c>
      <c r="AF17" s="40">
        <f t="shared" ref="AF17" si="6">SUM(AF6:AF16)</f>
        <v>1800.5210594029711</v>
      </c>
      <c r="AG17" s="41">
        <f t="shared" si="4"/>
        <v>2005.8591129775941</v>
      </c>
    </row>
    <row r="18" spans="1:33" x14ac:dyDescent="0.25">
      <c r="A18" s="1" t="s">
        <v>0</v>
      </c>
      <c r="B18" s="1" t="s">
        <v>18</v>
      </c>
      <c r="C18" s="1" t="s">
        <v>20</v>
      </c>
      <c r="D18" s="1" t="s">
        <v>8</v>
      </c>
      <c r="E18">
        <v>1157.8067336569188</v>
      </c>
    </row>
    <row r="19" spans="1:33" x14ac:dyDescent="0.25">
      <c r="A19" s="1" t="s">
        <v>0</v>
      </c>
      <c r="B19" s="1" t="s">
        <v>18</v>
      </c>
      <c r="C19" s="1" t="s">
        <v>20</v>
      </c>
      <c r="D19" s="1" t="s">
        <v>9</v>
      </c>
      <c r="E19">
        <v>1153.395563195136</v>
      </c>
    </row>
    <row r="20" spans="1:33" x14ac:dyDescent="0.25">
      <c r="A20" s="1" t="s">
        <v>0</v>
      </c>
      <c r="B20" s="1" t="s">
        <v>18</v>
      </c>
      <c r="C20" s="1" t="s">
        <v>20</v>
      </c>
      <c r="D20" s="1" t="s">
        <v>10</v>
      </c>
      <c r="E20">
        <v>1150.5193211875555</v>
      </c>
    </row>
    <row r="21" spans="1:33" x14ac:dyDescent="0.25">
      <c r="A21" s="1" t="s">
        <v>0</v>
      </c>
      <c r="B21" s="1" t="s">
        <v>18</v>
      </c>
      <c r="C21" s="1" t="s">
        <v>20</v>
      </c>
      <c r="D21" s="1" t="s">
        <v>11</v>
      </c>
      <c r="E21">
        <v>1148.7893814427698</v>
      </c>
    </row>
    <row r="22" spans="1:33" x14ac:dyDescent="0.25">
      <c r="A22" s="1" t="s">
        <v>0</v>
      </c>
      <c r="B22" s="1" t="s">
        <v>18</v>
      </c>
      <c r="C22" s="1" t="s">
        <v>20</v>
      </c>
      <c r="D22" s="1" t="s">
        <v>12</v>
      </c>
      <c r="E22">
        <v>1147.9780278823791</v>
      </c>
    </row>
    <row r="23" spans="1:33" x14ac:dyDescent="0.25">
      <c r="A23" s="1" t="s">
        <v>0</v>
      </c>
      <c r="B23" s="1" t="s">
        <v>18</v>
      </c>
      <c r="C23" s="1" t="s">
        <v>2</v>
      </c>
      <c r="D23" s="1" t="s">
        <v>19</v>
      </c>
      <c r="E23">
        <v>51.086003897246442</v>
      </c>
    </row>
    <row r="24" spans="1:33" x14ac:dyDescent="0.25">
      <c r="A24" s="1" t="s">
        <v>0</v>
      </c>
      <c r="B24" s="1" t="s">
        <v>18</v>
      </c>
      <c r="C24" s="1" t="s">
        <v>2</v>
      </c>
      <c r="D24" s="1" t="s">
        <v>3</v>
      </c>
      <c r="E24">
        <v>33.33696168697513</v>
      </c>
    </row>
    <row r="25" spans="1:33" x14ac:dyDescent="0.25">
      <c r="A25" s="1" t="s">
        <v>0</v>
      </c>
      <c r="B25" s="1" t="s">
        <v>18</v>
      </c>
      <c r="C25" s="1" t="s">
        <v>2</v>
      </c>
      <c r="D25" s="1" t="s">
        <v>4</v>
      </c>
      <c r="E25">
        <v>30.125260819744728</v>
      </c>
    </row>
    <row r="26" spans="1:33" x14ac:dyDescent="0.25">
      <c r="A26" s="1" t="s">
        <v>0</v>
      </c>
      <c r="B26" s="1" t="s">
        <v>18</v>
      </c>
      <c r="C26" s="1" t="s">
        <v>2</v>
      </c>
      <c r="D26" s="1" t="s">
        <v>5</v>
      </c>
      <c r="E26">
        <v>30.118736067324022</v>
      </c>
    </row>
    <row r="27" spans="1:33" x14ac:dyDescent="0.25">
      <c r="A27" s="1" t="s">
        <v>0</v>
      </c>
      <c r="B27" s="1" t="s">
        <v>18</v>
      </c>
      <c r="C27" s="1" t="s">
        <v>2</v>
      </c>
      <c r="D27" s="1" t="s">
        <v>6</v>
      </c>
      <c r="E27">
        <v>30.140498259290162</v>
      </c>
    </row>
    <row r="28" spans="1:33" x14ac:dyDescent="0.25">
      <c r="A28" s="1" t="s">
        <v>0</v>
      </c>
      <c r="B28" s="1" t="s">
        <v>18</v>
      </c>
      <c r="C28" s="1" t="s">
        <v>2</v>
      </c>
      <c r="D28" s="1" t="s">
        <v>7</v>
      </c>
      <c r="E28">
        <v>30.150247256470053</v>
      </c>
    </row>
    <row r="29" spans="1:33" x14ac:dyDescent="0.25">
      <c r="A29" s="1" t="s">
        <v>0</v>
      </c>
      <c r="B29" s="1" t="s">
        <v>18</v>
      </c>
      <c r="C29" s="1" t="s">
        <v>2</v>
      </c>
      <c r="D29" s="1" t="s">
        <v>8</v>
      </c>
      <c r="E29">
        <v>30.158492479877996</v>
      </c>
    </row>
    <row r="30" spans="1:33" x14ac:dyDescent="0.25">
      <c r="A30" s="1" t="s">
        <v>0</v>
      </c>
      <c r="B30" s="1" t="s">
        <v>18</v>
      </c>
      <c r="C30" s="1" t="s">
        <v>2</v>
      </c>
      <c r="D30" s="1" t="s">
        <v>9</v>
      </c>
      <c r="E30">
        <v>30.163915544383901</v>
      </c>
    </row>
    <row r="31" spans="1:33" x14ac:dyDescent="0.25">
      <c r="A31" s="1" t="s">
        <v>0</v>
      </c>
      <c r="B31" s="1" t="s">
        <v>18</v>
      </c>
      <c r="C31" s="1" t="s">
        <v>2</v>
      </c>
      <c r="D31" s="1" t="s">
        <v>10</v>
      </c>
      <c r="E31">
        <v>30.167347236206659</v>
      </c>
    </row>
    <row r="32" spans="1:33" x14ac:dyDescent="0.25">
      <c r="A32" s="1" t="s">
        <v>0</v>
      </c>
      <c r="B32" s="1" t="s">
        <v>18</v>
      </c>
      <c r="C32" s="1" t="s">
        <v>2</v>
      </c>
      <c r="D32" s="1" t="s">
        <v>11</v>
      </c>
      <c r="E32">
        <v>30.169353087382831</v>
      </c>
    </row>
    <row r="33" spans="1:27" x14ac:dyDescent="0.25">
      <c r="A33" s="1" t="s">
        <v>0</v>
      </c>
      <c r="B33" s="1" t="s">
        <v>18</v>
      </c>
      <c r="C33" s="1" t="s">
        <v>2</v>
      </c>
      <c r="D33" s="1" t="s">
        <v>12</v>
      </c>
      <c r="E33">
        <v>30.170290660283786</v>
      </c>
    </row>
    <row r="34" spans="1:27" x14ac:dyDescent="0.25">
      <c r="A34" s="1" t="s">
        <v>0</v>
      </c>
      <c r="B34" s="1" t="s">
        <v>21</v>
      </c>
      <c r="C34" s="1" t="s">
        <v>20</v>
      </c>
      <c r="D34" s="1" t="s">
        <v>19</v>
      </c>
      <c r="E34">
        <v>11.04859925214946</v>
      </c>
    </row>
    <row r="35" spans="1:27" x14ac:dyDescent="0.25">
      <c r="A35" s="1" t="s">
        <v>0</v>
      </c>
      <c r="B35" s="1" t="s">
        <v>21</v>
      </c>
      <c r="C35" s="1" t="s">
        <v>20</v>
      </c>
      <c r="D35" s="1" t="s">
        <v>3</v>
      </c>
      <c r="E35">
        <v>10.982812726649838</v>
      </c>
    </row>
    <row r="36" spans="1:27" x14ac:dyDescent="0.25">
      <c r="A36" s="1" t="s">
        <v>0</v>
      </c>
      <c r="B36" s="1" t="s">
        <v>21</v>
      </c>
      <c r="C36" s="1" t="s">
        <v>20</v>
      </c>
      <c r="D36" s="1" t="s">
        <v>4</v>
      </c>
      <c r="E36">
        <v>10.98726279013521</v>
      </c>
    </row>
    <row r="37" spans="1:27" x14ac:dyDescent="0.25">
      <c r="A37" s="1" t="s">
        <v>0</v>
      </c>
      <c r="B37" s="1" t="s">
        <v>21</v>
      </c>
      <c r="C37" s="1" t="s">
        <v>20</v>
      </c>
      <c r="D37" s="1" t="s">
        <v>5</v>
      </c>
      <c r="E37">
        <v>11.00938747314345</v>
      </c>
    </row>
    <row r="38" spans="1:27" x14ac:dyDescent="0.25">
      <c r="A38" s="1" t="s">
        <v>0</v>
      </c>
      <c r="B38" s="1" t="s">
        <v>21</v>
      </c>
      <c r="C38" s="1" t="s">
        <v>20</v>
      </c>
      <c r="D38" s="1" t="s">
        <v>6</v>
      </c>
      <c r="E38">
        <v>11.023263890159361</v>
      </c>
    </row>
    <row r="39" spans="1:27" x14ac:dyDescent="0.25">
      <c r="A39" s="1" t="s">
        <v>0</v>
      </c>
      <c r="B39" s="1" t="s">
        <v>21</v>
      </c>
      <c r="C39" s="1" t="s">
        <v>20</v>
      </c>
      <c r="D39" s="1" t="s">
        <v>7</v>
      </c>
      <c r="E39">
        <v>11.032195438002391</v>
      </c>
    </row>
    <row r="40" spans="1:27" x14ac:dyDescent="0.25">
      <c r="A40" s="1" t="s">
        <v>0</v>
      </c>
      <c r="B40" s="1" t="s">
        <v>21</v>
      </c>
      <c r="C40" s="1" t="s">
        <v>20</v>
      </c>
      <c r="D40" s="1" t="s">
        <v>8</v>
      </c>
      <c r="E40">
        <v>11.037887831317422</v>
      </c>
    </row>
    <row r="41" spans="1:27" x14ac:dyDescent="0.25">
      <c r="A41" s="1" t="s">
        <v>0</v>
      </c>
      <c r="B41" s="1" t="s">
        <v>21</v>
      </c>
      <c r="C41" s="1" t="s">
        <v>20</v>
      </c>
      <c r="D41" s="1" t="s">
        <v>9</v>
      </c>
      <c r="E41">
        <v>11.041556123818562</v>
      </c>
      <c r="K41" s="1" t="s">
        <v>45</v>
      </c>
      <c r="L41" s="2" t="s">
        <v>0</v>
      </c>
    </row>
    <row r="42" spans="1:27" x14ac:dyDescent="0.25">
      <c r="A42" s="1" t="s">
        <v>0</v>
      </c>
      <c r="B42" s="1" t="s">
        <v>21</v>
      </c>
      <c r="C42" s="1" t="s">
        <v>20</v>
      </c>
      <c r="D42" s="1" t="s">
        <v>10</v>
      </c>
      <c r="E42">
        <v>11.043873569153568</v>
      </c>
      <c r="K42" s="1" t="s">
        <v>42</v>
      </c>
      <c r="L42" s="2" t="s">
        <v>23</v>
      </c>
    </row>
    <row r="43" spans="1:27" x14ac:dyDescent="0.25">
      <c r="A43" s="1" t="s">
        <v>0</v>
      </c>
      <c r="B43" s="1" t="s">
        <v>21</v>
      </c>
      <c r="C43" s="1" t="s">
        <v>20</v>
      </c>
      <c r="D43" s="1" t="s">
        <v>11</v>
      </c>
      <c r="E43">
        <v>11.045225067977071</v>
      </c>
    </row>
    <row r="44" spans="1:27" x14ac:dyDescent="0.25">
      <c r="A44" s="1" t="s">
        <v>0</v>
      </c>
      <c r="B44" s="1" t="s">
        <v>21</v>
      </c>
      <c r="C44" s="1" t="s">
        <v>20</v>
      </c>
      <c r="D44" s="1" t="s">
        <v>12</v>
      </c>
      <c r="E44">
        <v>11.045853153609123</v>
      </c>
      <c r="K44" s="12" t="str">
        <f>L42</f>
        <v>SNNPR</v>
      </c>
      <c r="L44" s="4">
        <v>2015</v>
      </c>
      <c r="M44" s="4">
        <v>2016</v>
      </c>
      <c r="N44" s="4">
        <v>2017</v>
      </c>
      <c r="O44" s="4">
        <v>2018</v>
      </c>
      <c r="P44" s="4">
        <v>2019</v>
      </c>
      <c r="Q44" s="4">
        <v>2020</v>
      </c>
      <c r="R44" s="4">
        <v>2021</v>
      </c>
      <c r="S44" s="4">
        <v>2022</v>
      </c>
      <c r="T44" s="4">
        <v>2023</v>
      </c>
      <c r="U44" s="4">
        <v>2024</v>
      </c>
      <c r="V44" s="4">
        <v>2025</v>
      </c>
      <c r="W44" s="4">
        <v>2026</v>
      </c>
      <c r="X44" s="4">
        <v>2027</v>
      </c>
      <c r="Y44" s="4">
        <v>2028</v>
      </c>
      <c r="Z44" s="4">
        <v>2029</v>
      </c>
      <c r="AA44" s="5">
        <v>2030</v>
      </c>
    </row>
    <row r="45" spans="1:27" x14ac:dyDescent="0.25">
      <c r="A45" s="1" t="s">
        <v>0</v>
      </c>
      <c r="B45" s="1" t="s">
        <v>22</v>
      </c>
      <c r="C45" s="1" t="s">
        <v>20</v>
      </c>
      <c r="D45" s="1" t="s">
        <v>19</v>
      </c>
      <c r="E45">
        <v>18.986748211745283</v>
      </c>
      <c r="K45" s="13" t="s">
        <v>2</v>
      </c>
      <c r="L45" s="42">
        <f t="shared" ref="L45:AA46" si="7">SUMIFS($E:$E,$A:$A,$L$41,$B:$B,$L$42,$D:$D,L$44,$C:$C,$K45)</f>
        <v>30.670260457510537</v>
      </c>
      <c r="M45" s="42">
        <f t="shared" si="7"/>
        <v>40.636165208539282</v>
      </c>
      <c r="N45" s="42">
        <f t="shared" si="7"/>
        <v>49.452484462473052</v>
      </c>
      <c r="O45" s="42">
        <f t="shared" si="7"/>
        <v>49.767742865174242</v>
      </c>
      <c r="P45" s="42">
        <f t="shared" si="7"/>
        <v>49.81437244821435</v>
      </c>
      <c r="Q45" s="42">
        <f t="shared" si="7"/>
        <v>49.842641640000515</v>
      </c>
      <c r="R45" s="42">
        <f t="shared" si="7"/>
        <v>49.860416439693168</v>
      </c>
      <c r="S45" s="42">
        <f t="shared" si="7"/>
        <v>49.873976517898939</v>
      </c>
      <c r="T45" s="42">
        <f t="shared" si="7"/>
        <v>49.883574084384101</v>
      </c>
      <c r="U45" s="42">
        <f t="shared" si="7"/>
        <v>49.886835987334628</v>
      </c>
      <c r="V45" s="42">
        <f t="shared" si="7"/>
        <v>49.888290016904321</v>
      </c>
      <c r="W45" s="42">
        <f t="shared" si="7"/>
        <v>0</v>
      </c>
      <c r="X45" s="42">
        <f t="shared" si="7"/>
        <v>0</v>
      </c>
      <c r="Y45" s="42">
        <f t="shared" si="7"/>
        <v>0</v>
      </c>
      <c r="Z45" s="42">
        <f t="shared" si="7"/>
        <v>0</v>
      </c>
      <c r="AA45" s="43">
        <f t="shared" si="7"/>
        <v>0</v>
      </c>
    </row>
    <row r="46" spans="1:27" x14ac:dyDescent="0.25">
      <c r="A46" s="1" t="s">
        <v>0</v>
      </c>
      <c r="B46" s="1" t="s">
        <v>22</v>
      </c>
      <c r="C46" s="1" t="s">
        <v>20</v>
      </c>
      <c r="D46" s="1" t="s">
        <v>3</v>
      </c>
      <c r="E46">
        <v>19.019514479622444</v>
      </c>
      <c r="K46" s="16" t="s">
        <v>20</v>
      </c>
      <c r="L46" s="42">
        <f>SUMIFS($E:$E,$A:$A,$L$41,$B:$B,$L$42,$D:$D,L$44,$C:$C,$K46)</f>
        <v>325.61861072332306</v>
      </c>
      <c r="M46" s="42">
        <f t="shared" si="7"/>
        <v>292.72186631928054</v>
      </c>
      <c r="N46" s="42">
        <f t="shared" si="7"/>
        <v>273.15480454074105</v>
      </c>
      <c r="O46" s="42">
        <f t="shared" si="7"/>
        <v>262.44256449677863</v>
      </c>
      <c r="P46" s="42">
        <f t="shared" si="7"/>
        <v>256.22650630794823</v>
      </c>
      <c r="Q46" s="42">
        <f t="shared" si="7"/>
        <v>252.89146560507177</v>
      </c>
      <c r="R46" s="42">
        <f t="shared" si="7"/>
        <v>251.31292366046176</v>
      </c>
      <c r="S46" s="42">
        <f t="shared" si="7"/>
        <v>250.78375350669199</v>
      </c>
      <c r="T46" s="42">
        <f t="shared" si="7"/>
        <v>250.75904693947061</v>
      </c>
      <c r="U46" s="42">
        <f t="shared" si="7"/>
        <v>250.84944614311479</v>
      </c>
      <c r="V46" s="42">
        <f t="shared" si="7"/>
        <v>250.92542362021709</v>
      </c>
      <c r="W46" s="42">
        <f t="shared" si="7"/>
        <v>0</v>
      </c>
      <c r="X46" s="42">
        <f t="shared" si="7"/>
        <v>0</v>
      </c>
      <c r="Y46" s="42">
        <f t="shared" si="7"/>
        <v>0</v>
      </c>
      <c r="Z46" s="42">
        <f t="shared" si="7"/>
        <v>0</v>
      </c>
      <c r="AA46" s="43">
        <f t="shared" si="7"/>
        <v>0</v>
      </c>
    </row>
    <row r="47" spans="1:27" x14ac:dyDescent="0.25">
      <c r="A47" s="1" t="s">
        <v>0</v>
      </c>
      <c r="B47" s="1" t="s">
        <v>22</v>
      </c>
      <c r="C47" s="1" t="s">
        <v>20</v>
      </c>
      <c r="D47" s="1" t="s">
        <v>4</v>
      </c>
      <c r="E47">
        <v>18.998491437158041</v>
      </c>
      <c r="K47" s="17" t="s">
        <v>46</v>
      </c>
      <c r="L47" s="44">
        <f>L46+L45</f>
        <v>356.28887118083361</v>
      </c>
      <c r="M47" s="44">
        <f t="shared" ref="M47:AA47" si="8">M46+M45</f>
        <v>333.35803152781983</v>
      </c>
      <c r="N47" s="44">
        <f t="shared" si="8"/>
        <v>322.60728900321408</v>
      </c>
      <c r="O47" s="44">
        <f t="shared" si="8"/>
        <v>312.21030736195286</v>
      </c>
      <c r="P47" s="44">
        <f t="shared" si="8"/>
        <v>306.04087875616256</v>
      </c>
      <c r="Q47" s="44">
        <f t="shared" si="8"/>
        <v>302.73410724507227</v>
      </c>
      <c r="R47" s="44">
        <f t="shared" si="8"/>
        <v>301.17334010015492</v>
      </c>
      <c r="S47" s="44">
        <f t="shared" si="8"/>
        <v>300.65773002459093</v>
      </c>
      <c r="T47" s="44">
        <f t="shared" si="8"/>
        <v>300.6426210238547</v>
      </c>
      <c r="U47" s="44">
        <f t="shared" si="8"/>
        <v>300.73628213044941</v>
      </c>
      <c r="V47" s="44">
        <f t="shared" si="8"/>
        <v>300.8137136371214</v>
      </c>
      <c r="W47" s="44">
        <f t="shared" si="8"/>
        <v>0</v>
      </c>
      <c r="X47" s="44">
        <f t="shared" si="8"/>
        <v>0</v>
      </c>
      <c r="Y47" s="44">
        <f t="shared" si="8"/>
        <v>0</v>
      </c>
      <c r="Z47" s="44">
        <f t="shared" si="8"/>
        <v>0</v>
      </c>
      <c r="AA47" s="45">
        <f t="shared" si="8"/>
        <v>0</v>
      </c>
    </row>
    <row r="48" spans="1:27" x14ac:dyDescent="0.25">
      <c r="A48" s="1" t="s">
        <v>0</v>
      </c>
      <c r="B48" s="1" t="s">
        <v>22</v>
      </c>
      <c r="C48" s="1" t="s">
        <v>20</v>
      </c>
      <c r="D48" s="1" t="s">
        <v>5</v>
      </c>
      <c r="E48">
        <v>19.000535963880836</v>
      </c>
      <c r="K48" s="1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</row>
    <row r="49" spans="1:27" x14ac:dyDescent="0.25">
      <c r="A49" s="1" t="s">
        <v>0</v>
      </c>
      <c r="B49" s="1" t="s">
        <v>22</v>
      </c>
      <c r="C49" s="1" t="s">
        <v>20</v>
      </c>
      <c r="D49" s="1" t="s">
        <v>6</v>
      </c>
      <c r="E49">
        <v>19.022835559481578</v>
      </c>
      <c r="K49" s="20" t="s">
        <v>47</v>
      </c>
      <c r="L49" s="47">
        <f>L44</f>
        <v>2015</v>
      </c>
      <c r="M49" s="47">
        <f t="shared" ref="M49:AA49" si="9">M44</f>
        <v>2016</v>
      </c>
      <c r="N49" s="47">
        <f t="shared" si="9"/>
        <v>2017</v>
      </c>
      <c r="O49" s="47">
        <f t="shared" si="9"/>
        <v>2018</v>
      </c>
      <c r="P49" s="47">
        <f t="shared" si="9"/>
        <v>2019</v>
      </c>
      <c r="Q49" s="47">
        <f t="shared" si="9"/>
        <v>2020</v>
      </c>
      <c r="R49" s="47">
        <f t="shared" si="9"/>
        <v>2021</v>
      </c>
      <c r="S49" s="47">
        <f t="shared" si="9"/>
        <v>2022</v>
      </c>
      <c r="T49" s="47">
        <f t="shared" si="9"/>
        <v>2023</v>
      </c>
      <c r="U49" s="47">
        <f t="shared" si="9"/>
        <v>2024</v>
      </c>
      <c r="V49" s="47">
        <f t="shared" si="9"/>
        <v>2025</v>
      </c>
      <c r="W49" s="47">
        <f t="shared" si="9"/>
        <v>2026</v>
      </c>
      <c r="X49" s="47">
        <f t="shared" si="9"/>
        <v>2027</v>
      </c>
      <c r="Y49" s="47">
        <f t="shared" si="9"/>
        <v>2028</v>
      </c>
      <c r="Z49" s="47">
        <f t="shared" si="9"/>
        <v>2029</v>
      </c>
      <c r="AA49" s="48">
        <f t="shared" si="9"/>
        <v>2030</v>
      </c>
    </row>
    <row r="50" spans="1:27" x14ac:dyDescent="0.25">
      <c r="A50" s="1" t="s">
        <v>0</v>
      </c>
      <c r="B50" s="1" t="s">
        <v>22</v>
      </c>
      <c r="C50" s="1" t="s">
        <v>20</v>
      </c>
      <c r="D50" s="1" t="s">
        <v>7</v>
      </c>
      <c r="E50">
        <v>19.038655241147872</v>
      </c>
      <c r="K50" s="13" t="str">
        <f>K45</f>
        <v>Belg</v>
      </c>
      <c r="L50" s="42">
        <f>SUMIFS($E:$E,$A:$A,$L$41,$D:$D,L$49,$C:$C,$K50)</f>
        <v>205.33805357462293</v>
      </c>
      <c r="M50" s="42">
        <f t="shared" ref="M50:AA51" si="10">SUMIFS($E:$E,$A:$A,$L$41,$D:$D,M$49,$C:$C,$K50)</f>
        <v>170.43319757598169</v>
      </c>
      <c r="N50" s="42">
        <f t="shared" si="10"/>
        <v>167.94469065153953</v>
      </c>
      <c r="O50" s="42">
        <f t="shared" si="10"/>
        <v>168.0984108587748</v>
      </c>
      <c r="P50" s="42">
        <f t="shared" si="10"/>
        <v>168.34833331726028</v>
      </c>
      <c r="Q50" s="42">
        <f t="shared" si="10"/>
        <v>168.53462706478425</v>
      </c>
      <c r="R50" s="42">
        <f t="shared" si="10"/>
        <v>168.64921844154134</v>
      </c>
      <c r="S50" s="42">
        <f t="shared" si="10"/>
        <v>168.73389030004208</v>
      </c>
      <c r="T50" s="42">
        <f t="shared" si="10"/>
        <v>168.789399553517</v>
      </c>
      <c r="U50" s="42">
        <f t="shared" si="10"/>
        <v>168.8194211218009</v>
      </c>
      <c r="V50" s="42">
        <f t="shared" si="10"/>
        <v>168.83325695898449</v>
      </c>
      <c r="W50" s="42">
        <f t="shared" si="10"/>
        <v>0</v>
      </c>
      <c r="X50" s="42">
        <f t="shared" si="10"/>
        <v>0</v>
      </c>
      <c r="Y50" s="42">
        <f t="shared" si="10"/>
        <v>0</v>
      </c>
      <c r="Z50" s="42">
        <f t="shared" si="10"/>
        <v>0</v>
      </c>
      <c r="AA50" s="43">
        <f t="shared" si="10"/>
        <v>0</v>
      </c>
    </row>
    <row r="51" spans="1:27" x14ac:dyDescent="0.25">
      <c r="A51" s="1" t="s">
        <v>0</v>
      </c>
      <c r="B51" s="1" t="s">
        <v>22</v>
      </c>
      <c r="C51" s="1" t="s">
        <v>20</v>
      </c>
      <c r="D51" s="1" t="s">
        <v>8</v>
      </c>
      <c r="E51">
        <v>19.048574164211278</v>
      </c>
      <c r="K51" s="13" t="str">
        <f t="shared" ref="K51:K52" si="11">K46</f>
        <v>Kremt</v>
      </c>
      <c r="L51" s="42">
        <f>SUMIFS($E:$E,$A:$A,$L$41,$D:$D,L$49,$C:$C,$K51)</f>
        <v>1800.5210594029711</v>
      </c>
      <c r="M51" s="42">
        <f t="shared" si="10"/>
        <v>1657.3511111537334</v>
      </c>
      <c r="N51" s="42">
        <f t="shared" si="10"/>
        <v>1562.2295500468447</v>
      </c>
      <c r="O51" s="42">
        <f t="shared" si="10"/>
        <v>1501.88136462647</v>
      </c>
      <c r="P51" s="42">
        <f t="shared" si="10"/>
        <v>1467.6175585147473</v>
      </c>
      <c r="Q51" s="42">
        <f t="shared" si="10"/>
        <v>1452.8177082655484</v>
      </c>
      <c r="R51" s="42">
        <f t="shared" si="10"/>
        <v>1444.6952367069512</v>
      </c>
      <c r="S51" s="42">
        <f t="shared" si="10"/>
        <v>1439.7669234991693</v>
      </c>
      <c r="T51" s="42">
        <f t="shared" si="10"/>
        <v>1436.8737011351022</v>
      </c>
      <c r="U51" s="42">
        <f t="shared" si="10"/>
        <v>1435.238668791975</v>
      </c>
      <c r="V51" s="42">
        <f t="shared" si="10"/>
        <v>1434.5053888269802</v>
      </c>
      <c r="W51" s="42">
        <f t="shared" si="10"/>
        <v>0</v>
      </c>
      <c r="X51" s="42">
        <f t="shared" si="10"/>
        <v>0</v>
      </c>
      <c r="Y51" s="42">
        <f t="shared" si="10"/>
        <v>0</v>
      </c>
      <c r="Z51" s="42">
        <f t="shared" si="10"/>
        <v>0</v>
      </c>
      <c r="AA51" s="43">
        <f t="shared" si="10"/>
        <v>0</v>
      </c>
    </row>
    <row r="52" spans="1:27" x14ac:dyDescent="0.25">
      <c r="A52" s="1" t="s">
        <v>0</v>
      </c>
      <c r="B52" s="1" t="s">
        <v>22</v>
      </c>
      <c r="C52" s="1" t="s">
        <v>20</v>
      </c>
      <c r="D52" s="1" t="s">
        <v>9</v>
      </c>
      <c r="E52">
        <v>19.055276298383582</v>
      </c>
      <c r="K52" s="21" t="str">
        <f t="shared" si="11"/>
        <v>Total</v>
      </c>
      <c r="L52" s="44">
        <f>L50+L51</f>
        <v>2005.8591129775941</v>
      </c>
      <c r="M52" s="44">
        <f t="shared" ref="M52:AA52" si="12">M50+M51</f>
        <v>1827.7843087297151</v>
      </c>
      <c r="N52" s="44">
        <f t="shared" si="12"/>
        <v>1730.1742406983842</v>
      </c>
      <c r="O52" s="44">
        <f t="shared" si="12"/>
        <v>1669.9797754852448</v>
      </c>
      <c r="P52" s="44">
        <f t="shared" si="12"/>
        <v>1635.9658918320076</v>
      </c>
      <c r="Q52" s="44">
        <f t="shared" si="12"/>
        <v>1621.3523353303326</v>
      </c>
      <c r="R52" s="44">
        <f t="shared" si="12"/>
        <v>1613.3444551484924</v>
      </c>
      <c r="S52" s="44">
        <f t="shared" si="12"/>
        <v>1608.5008137992113</v>
      </c>
      <c r="T52" s="44">
        <f t="shared" si="12"/>
        <v>1605.6631006886191</v>
      </c>
      <c r="U52" s="44">
        <f t="shared" si="12"/>
        <v>1604.0580899137758</v>
      </c>
      <c r="V52" s="44">
        <f t="shared" si="12"/>
        <v>1603.3386457859647</v>
      </c>
      <c r="W52" s="44">
        <f t="shared" si="12"/>
        <v>0</v>
      </c>
      <c r="X52" s="44">
        <f t="shared" si="12"/>
        <v>0</v>
      </c>
      <c r="Y52" s="44">
        <f t="shared" si="12"/>
        <v>0</v>
      </c>
      <c r="Z52" s="44">
        <f t="shared" si="12"/>
        <v>0</v>
      </c>
      <c r="AA52" s="45">
        <f t="shared" si="12"/>
        <v>0</v>
      </c>
    </row>
    <row r="53" spans="1:27" x14ac:dyDescent="0.25">
      <c r="A53" s="1" t="s">
        <v>0</v>
      </c>
      <c r="B53" s="1" t="s">
        <v>22</v>
      </c>
      <c r="C53" s="1" t="s">
        <v>20</v>
      </c>
      <c r="D53" s="1" t="s">
        <v>10</v>
      </c>
      <c r="E53">
        <v>19.059523483964394</v>
      </c>
    </row>
    <row r="54" spans="1:27" x14ac:dyDescent="0.25">
      <c r="A54" s="1" t="s">
        <v>0</v>
      </c>
      <c r="B54" s="1" t="s">
        <v>22</v>
      </c>
      <c r="C54" s="1" t="s">
        <v>20</v>
      </c>
      <c r="D54" s="1" t="s">
        <v>11</v>
      </c>
      <c r="E54">
        <v>19.062003048411821</v>
      </c>
    </row>
    <row r="55" spans="1:27" x14ac:dyDescent="0.25">
      <c r="A55" s="1" t="s">
        <v>0</v>
      </c>
      <c r="B55" s="1" t="s">
        <v>22</v>
      </c>
      <c r="C55" s="1" t="s">
        <v>20</v>
      </c>
      <c r="D55" s="1" t="s">
        <v>12</v>
      </c>
      <c r="E55">
        <v>19.063156612138993</v>
      </c>
    </row>
    <row r="56" spans="1:27" x14ac:dyDescent="0.25">
      <c r="A56" s="1" t="s">
        <v>0</v>
      </c>
      <c r="B56" s="1" t="s">
        <v>22</v>
      </c>
      <c r="C56" s="1" t="s">
        <v>2</v>
      </c>
      <c r="D56" s="1" t="s">
        <v>19</v>
      </c>
      <c r="E56">
        <v>110.68659361374047</v>
      </c>
    </row>
    <row r="57" spans="1:27" x14ac:dyDescent="0.25">
      <c r="A57" s="1" t="s">
        <v>0</v>
      </c>
      <c r="B57" s="1" t="s">
        <v>22</v>
      </c>
      <c r="C57" s="1" t="s">
        <v>2</v>
      </c>
      <c r="D57" s="1" t="s">
        <v>3</v>
      </c>
      <c r="E57">
        <v>77.905407121799783</v>
      </c>
    </row>
    <row r="58" spans="1:27" x14ac:dyDescent="0.25">
      <c r="A58" s="1" t="s">
        <v>0</v>
      </c>
      <c r="B58" s="1" t="s">
        <v>22</v>
      </c>
      <c r="C58" s="1" t="s">
        <v>2</v>
      </c>
      <c r="D58" s="1" t="s">
        <v>4</v>
      </c>
      <c r="E58">
        <v>69.788001673903111</v>
      </c>
    </row>
    <row r="59" spans="1:27" x14ac:dyDescent="0.25">
      <c r="A59" s="1" t="s">
        <v>0</v>
      </c>
      <c r="B59" s="1" t="s">
        <v>22</v>
      </c>
      <c r="C59" s="1" t="s">
        <v>2</v>
      </c>
      <c r="D59" s="1" t="s">
        <v>5</v>
      </c>
      <c r="E59">
        <v>69.62263487633966</v>
      </c>
    </row>
    <row r="60" spans="1:27" x14ac:dyDescent="0.25">
      <c r="A60" s="1" t="s">
        <v>0</v>
      </c>
      <c r="B60" s="1" t="s">
        <v>22</v>
      </c>
      <c r="C60" s="1" t="s">
        <v>2</v>
      </c>
      <c r="D60" s="1" t="s">
        <v>6</v>
      </c>
      <c r="E60">
        <v>69.791135229887075</v>
      </c>
    </row>
    <row r="61" spans="1:27" x14ac:dyDescent="0.25">
      <c r="A61" s="1" t="s">
        <v>0</v>
      </c>
      <c r="B61" s="1" t="s">
        <v>22</v>
      </c>
      <c r="C61" s="1" t="s">
        <v>2</v>
      </c>
      <c r="D61" s="1" t="s">
        <v>7</v>
      </c>
      <c r="E61">
        <v>69.916480870096393</v>
      </c>
    </row>
    <row r="62" spans="1:27" x14ac:dyDescent="0.25">
      <c r="A62" s="1" t="s">
        <v>0</v>
      </c>
      <c r="B62" s="1" t="s">
        <v>22</v>
      </c>
      <c r="C62" s="1" t="s">
        <v>2</v>
      </c>
      <c r="D62" s="1" t="s">
        <v>8</v>
      </c>
      <c r="E62">
        <v>69.995520403013231</v>
      </c>
    </row>
    <row r="63" spans="1:27" x14ac:dyDescent="0.25">
      <c r="A63" s="1" t="s">
        <v>0</v>
      </c>
      <c r="B63" s="1" t="s">
        <v>22</v>
      </c>
      <c r="C63" s="1" t="s">
        <v>2</v>
      </c>
      <c r="D63" s="1" t="s">
        <v>9</v>
      </c>
      <c r="E63">
        <v>70.04874402847372</v>
      </c>
    </row>
    <row r="64" spans="1:27" x14ac:dyDescent="0.25">
      <c r="A64" s="1" t="s">
        <v>0</v>
      </c>
      <c r="B64" s="1" t="s">
        <v>22</v>
      </c>
      <c r="C64" s="1" t="s">
        <v>2</v>
      </c>
      <c r="D64" s="1" t="s">
        <v>10</v>
      </c>
      <c r="E64">
        <v>70.08246910757903</v>
      </c>
    </row>
    <row r="65" spans="1:27" x14ac:dyDescent="0.25">
      <c r="A65" s="1" t="s">
        <v>0</v>
      </c>
      <c r="B65" s="1" t="s">
        <v>22</v>
      </c>
      <c r="C65" s="1" t="s">
        <v>2</v>
      </c>
      <c r="D65" s="1" t="s">
        <v>11</v>
      </c>
      <c r="E65">
        <v>70.102128269756335</v>
      </c>
    </row>
    <row r="66" spans="1:27" x14ac:dyDescent="0.25">
      <c r="A66" s="1" t="s">
        <v>0</v>
      </c>
      <c r="B66" s="1" t="s">
        <v>22</v>
      </c>
      <c r="C66" s="1" t="s">
        <v>2</v>
      </c>
      <c r="D66" s="1" t="s">
        <v>12</v>
      </c>
      <c r="E66">
        <v>70.111223575485226</v>
      </c>
    </row>
    <row r="67" spans="1:27" x14ac:dyDescent="0.25">
      <c r="A67" s="1" t="s">
        <v>0</v>
      </c>
      <c r="B67" s="1" t="s">
        <v>23</v>
      </c>
      <c r="C67" s="1" t="s">
        <v>20</v>
      </c>
      <c r="D67" s="1" t="s">
        <v>19</v>
      </c>
      <c r="E67">
        <v>325.61861072332306</v>
      </c>
    </row>
    <row r="68" spans="1:27" x14ac:dyDescent="0.25">
      <c r="A68" s="1" t="s">
        <v>0</v>
      </c>
      <c r="B68" s="1" t="s">
        <v>23</v>
      </c>
      <c r="C68" s="1" t="s">
        <v>20</v>
      </c>
      <c r="D68" s="1" t="s">
        <v>3</v>
      </c>
      <c r="E68">
        <v>292.72186631928054</v>
      </c>
    </row>
    <row r="69" spans="1:27" x14ac:dyDescent="0.25">
      <c r="A69" s="1" t="s">
        <v>0</v>
      </c>
      <c r="B69" s="1" t="s">
        <v>23</v>
      </c>
      <c r="C69" s="1" t="s">
        <v>20</v>
      </c>
      <c r="D69" s="1" t="s">
        <v>4</v>
      </c>
      <c r="E69">
        <v>273.15480454074105</v>
      </c>
    </row>
    <row r="70" spans="1:27" x14ac:dyDescent="0.25">
      <c r="A70" s="1" t="s">
        <v>0</v>
      </c>
      <c r="B70" s="1" t="s">
        <v>23</v>
      </c>
      <c r="C70" s="1" t="s">
        <v>20</v>
      </c>
      <c r="D70" s="1" t="s">
        <v>5</v>
      </c>
      <c r="E70">
        <v>262.44256449677863</v>
      </c>
    </row>
    <row r="71" spans="1:27" x14ac:dyDescent="0.25">
      <c r="A71" s="1" t="s">
        <v>0</v>
      </c>
      <c r="B71" s="1" t="s">
        <v>23</v>
      </c>
      <c r="C71" s="1" t="s">
        <v>20</v>
      </c>
      <c r="D71" s="1" t="s">
        <v>6</v>
      </c>
      <c r="E71">
        <v>256.22650630794823</v>
      </c>
      <c r="K71" t="s">
        <v>45</v>
      </c>
      <c r="L71" s="2" t="s">
        <v>0</v>
      </c>
    </row>
    <row r="72" spans="1:27" x14ac:dyDescent="0.25">
      <c r="A72" s="1" t="s">
        <v>0</v>
      </c>
      <c r="B72" s="1" t="s">
        <v>23</v>
      </c>
      <c r="C72" s="1" t="s">
        <v>20</v>
      </c>
      <c r="D72" s="1" t="s">
        <v>7</v>
      </c>
      <c r="E72">
        <v>252.89146560507177</v>
      </c>
      <c r="K72" t="s">
        <v>40</v>
      </c>
      <c r="L72" s="2" t="s">
        <v>44</v>
      </c>
      <c r="M72" t="s">
        <v>2</v>
      </c>
      <c r="N72" t="s">
        <v>20</v>
      </c>
      <c r="O72" t="s">
        <v>44</v>
      </c>
    </row>
    <row r="73" spans="1:27" x14ac:dyDescent="0.25">
      <c r="A73" s="1" t="s">
        <v>0</v>
      </c>
      <c r="B73" s="1" t="s">
        <v>23</v>
      </c>
      <c r="C73" s="1" t="s">
        <v>20</v>
      </c>
      <c r="D73" s="1" t="s">
        <v>8</v>
      </c>
      <c r="E73">
        <v>251.31292366046176</v>
      </c>
      <c r="K73" s="1"/>
    </row>
    <row r="74" spans="1:27" x14ac:dyDescent="0.25">
      <c r="A74" s="1" t="s">
        <v>0</v>
      </c>
      <c r="B74" s="1" t="s">
        <v>23</v>
      </c>
      <c r="C74" s="1" t="s">
        <v>20</v>
      </c>
      <c r="D74" s="1" t="s">
        <v>9</v>
      </c>
      <c r="E74">
        <v>250.78375350669199</v>
      </c>
      <c r="K74" s="12"/>
      <c r="L74" s="4">
        <v>2015</v>
      </c>
      <c r="M74" s="4">
        <v>2016</v>
      </c>
      <c r="N74" s="4">
        <v>2017</v>
      </c>
      <c r="O74" s="4">
        <v>2018</v>
      </c>
      <c r="P74" s="4">
        <v>2019</v>
      </c>
      <c r="Q74" s="4">
        <v>2020</v>
      </c>
      <c r="R74" s="4">
        <v>2021</v>
      </c>
      <c r="S74" s="4">
        <v>2022</v>
      </c>
      <c r="T74" s="4">
        <v>2023</v>
      </c>
      <c r="U74" s="4">
        <v>2024</v>
      </c>
      <c r="V74" s="4">
        <v>2025</v>
      </c>
      <c r="W74" s="4">
        <v>2026</v>
      </c>
      <c r="X74" s="4">
        <v>2027</v>
      </c>
      <c r="Y74" s="4">
        <v>2028</v>
      </c>
      <c r="Z74" s="4">
        <v>2029</v>
      </c>
      <c r="AA74" s="5">
        <v>2030</v>
      </c>
    </row>
    <row r="75" spans="1:27" x14ac:dyDescent="0.25">
      <c r="A75" s="1" t="s">
        <v>0</v>
      </c>
      <c r="B75" s="1" t="s">
        <v>23</v>
      </c>
      <c r="C75" s="1" t="s">
        <v>20</v>
      </c>
      <c r="D75" s="1" t="s">
        <v>10</v>
      </c>
      <c r="E75">
        <v>250.75904693947061</v>
      </c>
      <c r="K75" s="13" t="s">
        <v>1</v>
      </c>
      <c r="L75" s="42">
        <f>IF($L$72="Sum",SUMIFS($E:$E,$A:$A,$L$71,$B:$B,$K75,$D:$D,L$74),SUMIFS($E:$E,$A:$A,$L$71,$B:$B,$K75,$D:$D,L$74,$C:$C,$L$72))</f>
        <v>0</v>
      </c>
      <c r="M75" s="42">
        <f t="shared" ref="M75:AA85" si="13">IF($L$72="Sum",SUMIFS($E:$E,$A:$A,$L$71,$B:$B,$K75,$D:$D,M$74),SUMIFS($E:$E,$A:$A,$L$71,$B:$B,$K75,$D:$D,M$74,$C:$C,$L$72))</f>
        <v>5.6407295437648175</v>
      </c>
      <c r="N75" s="42">
        <f t="shared" si="13"/>
        <v>5.6457913959762482</v>
      </c>
      <c r="O75" s="42">
        <f t="shared" si="13"/>
        <v>5.6459512655829132</v>
      </c>
      <c r="P75" s="42">
        <f t="shared" si="13"/>
        <v>5.6454364449454442</v>
      </c>
      <c r="Q75" s="42">
        <f t="shared" si="13"/>
        <v>5.645204701582351</v>
      </c>
      <c r="R75" s="42">
        <f t="shared" si="13"/>
        <v>5.6450089601583571</v>
      </c>
      <c r="S75" s="42">
        <f t="shared" si="13"/>
        <v>5.6448800263312391</v>
      </c>
      <c r="T75" s="42">
        <f t="shared" si="13"/>
        <v>5.6447982877288858</v>
      </c>
      <c r="U75" s="42">
        <f t="shared" si="13"/>
        <v>5.6447503408198285</v>
      </c>
      <c r="V75" s="42">
        <f t="shared" si="13"/>
        <v>5.6447277133163878</v>
      </c>
      <c r="W75" s="42">
        <f t="shared" si="13"/>
        <v>0</v>
      </c>
      <c r="X75" s="42">
        <f t="shared" si="13"/>
        <v>0</v>
      </c>
      <c r="Y75" s="42">
        <f t="shared" si="13"/>
        <v>0</v>
      </c>
      <c r="Z75" s="42">
        <f t="shared" si="13"/>
        <v>0</v>
      </c>
      <c r="AA75" s="43">
        <f t="shared" si="13"/>
        <v>0</v>
      </c>
    </row>
    <row r="76" spans="1:27" x14ac:dyDescent="0.25">
      <c r="A76" s="1" t="s">
        <v>0</v>
      </c>
      <c r="B76" s="1" t="s">
        <v>23</v>
      </c>
      <c r="C76" s="1" t="s">
        <v>20</v>
      </c>
      <c r="D76" s="1" t="s">
        <v>11</v>
      </c>
      <c r="E76">
        <v>250.84944614311479</v>
      </c>
      <c r="K76" s="13" t="s">
        <v>18</v>
      </c>
      <c r="L76" s="42">
        <f t="shared" ref="L76:L85" si="14">IF($L$72="Sum",SUMIFS($E:$E,$A:$A,$L$71,$B:$B,$K76,$D:$D,L$74),SUMIFS($E:$E,$A:$A,$L$71,$B:$B,$K76,$D:$D,L$74,$C:$C,$L$72))</f>
        <v>1333.0342036126344</v>
      </c>
      <c r="M76" s="42">
        <f t="shared" si="13"/>
        <v>1271.2681084505648</v>
      </c>
      <c r="N76" s="42">
        <f t="shared" si="13"/>
        <v>1238.4451873493119</v>
      </c>
      <c r="O76" s="42">
        <f t="shared" si="13"/>
        <v>1217.9447910407055</v>
      </c>
      <c r="P76" s="42">
        <f t="shared" si="13"/>
        <v>1204.1489803102768</v>
      </c>
      <c r="Q76" s="42">
        <f t="shared" si="13"/>
        <v>1194.5164688617106</v>
      </c>
      <c r="R76" s="42">
        <f t="shared" si="13"/>
        <v>1187.9652261367969</v>
      </c>
      <c r="S76" s="42">
        <f t="shared" si="13"/>
        <v>1183.5594787395198</v>
      </c>
      <c r="T76" s="42">
        <f t="shared" si="13"/>
        <v>1180.6866684237623</v>
      </c>
      <c r="U76" s="42">
        <f t="shared" si="13"/>
        <v>1178.9587345301527</v>
      </c>
      <c r="V76" s="42">
        <f t="shared" si="13"/>
        <v>1178.148318542663</v>
      </c>
      <c r="W76" s="42">
        <f t="shared" si="13"/>
        <v>0</v>
      </c>
      <c r="X76" s="42">
        <f t="shared" si="13"/>
        <v>0</v>
      </c>
      <c r="Y76" s="42">
        <f t="shared" si="13"/>
        <v>0</v>
      </c>
      <c r="Z76" s="42">
        <f t="shared" si="13"/>
        <v>0</v>
      </c>
      <c r="AA76" s="43">
        <f t="shared" si="13"/>
        <v>0</v>
      </c>
    </row>
    <row r="77" spans="1:27" x14ac:dyDescent="0.25">
      <c r="A77" s="1" t="s">
        <v>0</v>
      </c>
      <c r="B77" s="1" t="s">
        <v>23</v>
      </c>
      <c r="C77" s="1" t="s">
        <v>20</v>
      </c>
      <c r="D77" s="1" t="s">
        <v>12</v>
      </c>
      <c r="E77">
        <v>250.92542362021709</v>
      </c>
      <c r="K77" s="13" t="s">
        <v>21</v>
      </c>
      <c r="L77" s="42">
        <f t="shared" si="14"/>
        <v>11.04859925214946</v>
      </c>
      <c r="M77" s="42">
        <f t="shared" si="13"/>
        <v>10.982812726649838</v>
      </c>
      <c r="N77" s="42">
        <f t="shared" si="13"/>
        <v>10.98726279013521</v>
      </c>
      <c r="O77" s="42">
        <f t="shared" si="13"/>
        <v>11.00938747314345</v>
      </c>
      <c r="P77" s="42">
        <f t="shared" si="13"/>
        <v>11.023263890159361</v>
      </c>
      <c r="Q77" s="42">
        <f t="shared" si="13"/>
        <v>11.032195438002391</v>
      </c>
      <c r="R77" s="42">
        <f t="shared" si="13"/>
        <v>11.037887831317422</v>
      </c>
      <c r="S77" s="42">
        <f t="shared" si="13"/>
        <v>11.041556123818562</v>
      </c>
      <c r="T77" s="42">
        <f t="shared" si="13"/>
        <v>11.043873569153568</v>
      </c>
      <c r="U77" s="42">
        <f t="shared" si="13"/>
        <v>11.045225067977071</v>
      </c>
      <c r="V77" s="42">
        <f t="shared" si="13"/>
        <v>11.045853153609123</v>
      </c>
      <c r="W77" s="42">
        <f t="shared" si="13"/>
        <v>0</v>
      </c>
      <c r="X77" s="42">
        <f t="shared" si="13"/>
        <v>0</v>
      </c>
      <c r="Y77" s="42">
        <f t="shared" si="13"/>
        <v>0</v>
      </c>
      <c r="Z77" s="42">
        <f t="shared" si="13"/>
        <v>0</v>
      </c>
      <c r="AA77" s="43">
        <f t="shared" si="13"/>
        <v>0</v>
      </c>
    </row>
    <row r="78" spans="1:27" x14ac:dyDescent="0.25">
      <c r="A78" s="1" t="s">
        <v>0</v>
      </c>
      <c r="B78" s="1" t="s">
        <v>23</v>
      </c>
      <c r="C78" s="1" t="s">
        <v>2</v>
      </c>
      <c r="D78" s="1" t="s">
        <v>19</v>
      </c>
      <c r="E78">
        <v>30.670260457510537</v>
      </c>
      <c r="K78" s="13" t="s">
        <v>22</v>
      </c>
      <c r="L78" s="42">
        <f t="shared" si="14"/>
        <v>129.67334182548575</v>
      </c>
      <c r="M78" s="42">
        <f t="shared" si="13"/>
        <v>96.924921601422227</v>
      </c>
      <c r="N78" s="42">
        <f t="shared" si="13"/>
        <v>88.786493111061148</v>
      </c>
      <c r="O78" s="42">
        <f t="shared" si="13"/>
        <v>88.623170840220496</v>
      </c>
      <c r="P78" s="42">
        <f t="shared" si="13"/>
        <v>88.813970789368653</v>
      </c>
      <c r="Q78" s="42">
        <f t="shared" si="13"/>
        <v>88.955136111244258</v>
      </c>
      <c r="R78" s="42">
        <f t="shared" si="13"/>
        <v>89.044094567224505</v>
      </c>
      <c r="S78" s="42">
        <f t="shared" si="13"/>
        <v>89.104020326857295</v>
      </c>
      <c r="T78" s="42">
        <f t="shared" si="13"/>
        <v>89.141992591543428</v>
      </c>
      <c r="U78" s="42">
        <f t="shared" si="13"/>
        <v>89.16413131816816</v>
      </c>
      <c r="V78" s="42">
        <f t="shared" si="13"/>
        <v>89.174380187624223</v>
      </c>
      <c r="W78" s="42">
        <f t="shared" si="13"/>
        <v>0</v>
      </c>
      <c r="X78" s="42">
        <f t="shared" si="13"/>
        <v>0</v>
      </c>
      <c r="Y78" s="42">
        <f t="shared" si="13"/>
        <v>0</v>
      </c>
      <c r="Z78" s="42">
        <f t="shared" si="13"/>
        <v>0</v>
      </c>
      <c r="AA78" s="43">
        <f t="shared" si="13"/>
        <v>0</v>
      </c>
    </row>
    <row r="79" spans="1:27" x14ac:dyDescent="0.25">
      <c r="A79" s="1" t="s">
        <v>0</v>
      </c>
      <c r="B79" s="1" t="s">
        <v>23</v>
      </c>
      <c r="C79" s="1" t="s">
        <v>2</v>
      </c>
      <c r="D79" s="1" t="s">
        <v>3</v>
      </c>
      <c r="E79">
        <v>40.636165208539282</v>
      </c>
      <c r="K79" s="13" t="s">
        <v>23</v>
      </c>
      <c r="L79" s="42">
        <f t="shared" si="14"/>
        <v>356.28887118083361</v>
      </c>
      <c r="M79" s="42">
        <f t="shared" si="13"/>
        <v>333.35803152781983</v>
      </c>
      <c r="N79" s="42">
        <f t="shared" si="13"/>
        <v>322.60728900321408</v>
      </c>
      <c r="O79" s="42">
        <f t="shared" si="13"/>
        <v>312.21030736195286</v>
      </c>
      <c r="P79" s="42">
        <f t="shared" si="13"/>
        <v>306.04087875616256</v>
      </c>
      <c r="Q79" s="42">
        <f t="shared" si="13"/>
        <v>302.73410724507227</v>
      </c>
      <c r="R79" s="42">
        <f t="shared" si="13"/>
        <v>301.17334010015492</v>
      </c>
      <c r="S79" s="42">
        <f t="shared" si="13"/>
        <v>300.65773002459093</v>
      </c>
      <c r="T79" s="42">
        <f t="shared" si="13"/>
        <v>300.6426210238547</v>
      </c>
      <c r="U79" s="42">
        <f t="shared" si="13"/>
        <v>300.73628213044941</v>
      </c>
      <c r="V79" s="42">
        <f t="shared" si="13"/>
        <v>300.8137136371214</v>
      </c>
      <c r="W79" s="42">
        <f t="shared" si="13"/>
        <v>0</v>
      </c>
      <c r="X79" s="42">
        <f t="shared" si="13"/>
        <v>0</v>
      </c>
      <c r="Y79" s="42">
        <f t="shared" si="13"/>
        <v>0</v>
      </c>
      <c r="Z79" s="42">
        <f t="shared" si="13"/>
        <v>0</v>
      </c>
      <c r="AA79" s="43">
        <f t="shared" si="13"/>
        <v>0</v>
      </c>
    </row>
    <row r="80" spans="1:27" x14ac:dyDescent="0.25">
      <c r="A80" s="1" t="s">
        <v>0</v>
      </c>
      <c r="B80" s="1" t="s">
        <v>23</v>
      </c>
      <c r="C80" s="1" t="s">
        <v>2</v>
      </c>
      <c r="D80" s="1" t="s">
        <v>4</v>
      </c>
      <c r="E80">
        <v>49.452484462473052</v>
      </c>
      <c r="K80" s="13" t="s">
        <v>24</v>
      </c>
      <c r="L80" s="42">
        <f t="shared" si="14"/>
        <v>175.81409710649115</v>
      </c>
      <c r="M80" s="42">
        <f t="shared" si="13"/>
        <v>109.60970487949371</v>
      </c>
      <c r="N80" s="42">
        <f t="shared" si="13"/>
        <v>63.702217048685647</v>
      </c>
      <c r="O80" s="42">
        <f t="shared" si="13"/>
        <v>34.546167503639495</v>
      </c>
      <c r="P80" s="42">
        <f t="shared" si="13"/>
        <v>20.293361641094748</v>
      </c>
      <c r="Q80" s="42">
        <f t="shared" si="13"/>
        <v>18.469222972720893</v>
      </c>
      <c r="R80" s="42">
        <f t="shared" si="13"/>
        <v>18.478897552840493</v>
      </c>
      <c r="S80" s="42">
        <f t="shared" si="13"/>
        <v>18.493148558093488</v>
      </c>
      <c r="T80" s="42">
        <f t="shared" si="13"/>
        <v>18.503146792576445</v>
      </c>
      <c r="U80" s="42">
        <f t="shared" si="13"/>
        <v>18.508966526208908</v>
      </c>
      <c r="V80" s="42">
        <f t="shared" si="13"/>
        <v>18.511652551630611</v>
      </c>
      <c r="W80" s="42">
        <f t="shared" si="13"/>
        <v>0</v>
      </c>
      <c r="X80" s="42">
        <f t="shared" si="13"/>
        <v>0</v>
      </c>
      <c r="Y80" s="42">
        <f t="shared" si="13"/>
        <v>0</v>
      </c>
      <c r="Z80" s="42">
        <f t="shared" si="13"/>
        <v>0</v>
      </c>
      <c r="AA80" s="43">
        <f t="shared" si="13"/>
        <v>0</v>
      </c>
    </row>
    <row r="81" spans="1:27" x14ac:dyDescent="0.25">
      <c r="A81" s="1" t="s">
        <v>0</v>
      </c>
      <c r="B81" s="1" t="s">
        <v>23</v>
      </c>
      <c r="C81" s="1" t="s">
        <v>2</v>
      </c>
      <c r="D81" s="1" t="s">
        <v>5</v>
      </c>
      <c r="E81">
        <v>49.767742865174242</v>
      </c>
      <c r="K81" s="13" t="s">
        <v>26</v>
      </c>
      <c r="L81" s="42">
        <f t="shared" si="14"/>
        <v>0</v>
      </c>
      <c r="M81" s="42">
        <f t="shared" si="13"/>
        <v>0</v>
      </c>
      <c r="N81" s="42">
        <f t="shared" si="13"/>
        <v>0</v>
      </c>
      <c r="O81" s="42">
        <f t="shared" si="13"/>
        <v>0</v>
      </c>
      <c r="P81" s="42">
        <f t="shared" si="13"/>
        <v>0</v>
      </c>
      <c r="Q81" s="42">
        <f t="shared" si="13"/>
        <v>0</v>
      </c>
      <c r="R81" s="42">
        <f t="shared" si="13"/>
        <v>0</v>
      </c>
      <c r="S81" s="42">
        <f t="shared" si="13"/>
        <v>0</v>
      </c>
      <c r="T81" s="42">
        <f t="shared" si="13"/>
        <v>0</v>
      </c>
      <c r="U81" s="42">
        <f t="shared" si="13"/>
        <v>0</v>
      </c>
      <c r="V81" s="42">
        <f t="shared" si="13"/>
        <v>0</v>
      </c>
      <c r="W81" s="42">
        <f t="shared" si="13"/>
        <v>0</v>
      </c>
      <c r="X81" s="42">
        <f t="shared" si="13"/>
        <v>0</v>
      </c>
      <c r="Y81" s="42">
        <f t="shared" si="13"/>
        <v>0</v>
      </c>
      <c r="Z81" s="42">
        <f t="shared" si="13"/>
        <v>0</v>
      </c>
      <c r="AA81" s="43">
        <f t="shared" si="13"/>
        <v>0</v>
      </c>
    </row>
    <row r="82" spans="1:27" x14ac:dyDescent="0.25">
      <c r="A82" s="1" t="s">
        <v>0</v>
      </c>
      <c r="B82" s="1" t="s">
        <v>23</v>
      </c>
      <c r="C82" s="1" t="s">
        <v>2</v>
      </c>
      <c r="D82" s="1" t="s">
        <v>6</v>
      </c>
      <c r="E82">
        <v>49.81437244821435</v>
      </c>
      <c r="K82" s="13" t="s">
        <v>27</v>
      </c>
      <c r="L82" s="42">
        <f t="shared" si="14"/>
        <v>0</v>
      </c>
      <c r="M82" s="42">
        <f t="shared" si="13"/>
        <v>0</v>
      </c>
      <c r="N82" s="42">
        <f t="shared" si="13"/>
        <v>0</v>
      </c>
      <c r="O82" s="42">
        <f t="shared" si="13"/>
        <v>0</v>
      </c>
      <c r="P82" s="42">
        <f t="shared" si="13"/>
        <v>0</v>
      </c>
      <c r="Q82" s="42">
        <f t="shared" si="13"/>
        <v>0</v>
      </c>
      <c r="R82" s="42">
        <f t="shared" si="13"/>
        <v>0</v>
      </c>
      <c r="S82" s="42">
        <f t="shared" si="13"/>
        <v>0</v>
      </c>
      <c r="T82" s="42">
        <f t="shared" si="13"/>
        <v>0</v>
      </c>
      <c r="U82" s="42">
        <f t="shared" si="13"/>
        <v>0</v>
      </c>
      <c r="V82" s="42">
        <f t="shared" si="13"/>
        <v>0</v>
      </c>
      <c r="W82" s="42">
        <f t="shared" si="13"/>
        <v>0</v>
      </c>
      <c r="X82" s="42">
        <f t="shared" si="13"/>
        <v>0</v>
      </c>
      <c r="Y82" s="42">
        <f t="shared" si="13"/>
        <v>0</v>
      </c>
      <c r="Z82" s="42">
        <f t="shared" si="13"/>
        <v>0</v>
      </c>
      <c r="AA82" s="43">
        <f t="shared" si="13"/>
        <v>0</v>
      </c>
    </row>
    <row r="83" spans="1:27" x14ac:dyDescent="0.25">
      <c r="A83" s="1" t="s">
        <v>0</v>
      </c>
      <c r="B83" s="1" t="s">
        <v>23</v>
      </c>
      <c r="C83" s="1" t="s">
        <v>2</v>
      </c>
      <c r="D83" s="1" t="s">
        <v>7</v>
      </c>
      <c r="E83">
        <v>49.842641640000515</v>
      </c>
      <c r="K83" s="13" t="s">
        <v>28</v>
      </c>
      <c r="L83" s="42">
        <f t="shared" si="14"/>
        <v>0</v>
      </c>
      <c r="M83" s="42">
        <f t="shared" si="13"/>
        <v>0</v>
      </c>
      <c r="N83" s="42">
        <f t="shared" si="13"/>
        <v>0</v>
      </c>
      <c r="O83" s="42">
        <f t="shared" si="13"/>
        <v>0</v>
      </c>
      <c r="P83" s="42">
        <f t="shared" si="13"/>
        <v>0</v>
      </c>
      <c r="Q83" s="42">
        <f t="shared" si="13"/>
        <v>0</v>
      </c>
      <c r="R83" s="42">
        <f t="shared" si="13"/>
        <v>0</v>
      </c>
      <c r="S83" s="42">
        <f t="shared" si="13"/>
        <v>0</v>
      </c>
      <c r="T83" s="42">
        <f t="shared" si="13"/>
        <v>0</v>
      </c>
      <c r="U83" s="42">
        <f t="shared" si="13"/>
        <v>0</v>
      </c>
      <c r="V83" s="42">
        <f t="shared" si="13"/>
        <v>0</v>
      </c>
      <c r="W83" s="42">
        <f t="shared" si="13"/>
        <v>0</v>
      </c>
      <c r="X83" s="42">
        <f t="shared" si="13"/>
        <v>0</v>
      </c>
      <c r="Y83" s="42">
        <f t="shared" si="13"/>
        <v>0</v>
      </c>
      <c r="Z83" s="42">
        <f t="shared" si="13"/>
        <v>0</v>
      </c>
      <c r="AA83" s="43">
        <f t="shared" si="13"/>
        <v>0</v>
      </c>
    </row>
    <row r="84" spans="1:27" x14ac:dyDescent="0.25">
      <c r="A84" s="1" t="s">
        <v>0</v>
      </c>
      <c r="B84" s="1" t="s">
        <v>23</v>
      </c>
      <c r="C84" s="1" t="s">
        <v>2</v>
      </c>
      <c r="D84" s="1" t="s">
        <v>8</v>
      </c>
      <c r="E84">
        <v>49.860416439693168</v>
      </c>
      <c r="K84" s="13" t="s">
        <v>29</v>
      </c>
      <c r="L84" s="42">
        <f t="shared" si="14"/>
        <v>0</v>
      </c>
      <c r="M84" s="42">
        <f t="shared" si="13"/>
        <v>0</v>
      </c>
      <c r="N84" s="42">
        <f t="shared" si="13"/>
        <v>0</v>
      </c>
      <c r="O84" s="42">
        <f t="shared" si="13"/>
        <v>0</v>
      </c>
      <c r="P84" s="42">
        <f t="shared" si="13"/>
        <v>0</v>
      </c>
      <c r="Q84" s="42">
        <f t="shared" si="13"/>
        <v>0</v>
      </c>
      <c r="R84" s="42">
        <f t="shared" si="13"/>
        <v>0</v>
      </c>
      <c r="S84" s="42">
        <f t="shared" si="13"/>
        <v>0</v>
      </c>
      <c r="T84" s="42">
        <f t="shared" si="13"/>
        <v>0</v>
      </c>
      <c r="U84" s="42">
        <f t="shared" si="13"/>
        <v>0</v>
      </c>
      <c r="V84" s="42">
        <f t="shared" si="13"/>
        <v>0</v>
      </c>
      <c r="W84" s="42">
        <f t="shared" si="13"/>
        <v>0</v>
      </c>
      <c r="X84" s="42">
        <f t="shared" si="13"/>
        <v>0</v>
      </c>
      <c r="Y84" s="42">
        <f t="shared" si="13"/>
        <v>0</v>
      </c>
      <c r="Z84" s="42">
        <f t="shared" si="13"/>
        <v>0</v>
      </c>
      <c r="AA84" s="43">
        <f t="shared" si="13"/>
        <v>0</v>
      </c>
    </row>
    <row r="85" spans="1:27" x14ac:dyDescent="0.25">
      <c r="A85" s="1" t="s">
        <v>0</v>
      </c>
      <c r="B85" s="1" t="s">
        <v>23</v>
      </c>
      <c r="C85" s="1" t="s">
        <v>2</v>
      </c>
      <c r="D85" s="1" t="s">
        <v>9</v>
      </c>
      <c r="E85">
        <v>49.873976517898939</v>
      </c>
      <c r="K85" s="21" t="s">
        <v>35</v>
      </c>
      <c r="L85" s="44">
        <f t="shared" si="14"/>
        <v>0</v>
      </c>
      <c r="M85" s="44">
        <f t="shared" si="13"/>
        <v>0</v>
      </c>
      <c r="N85" s="44">
        <f t="shared" si="13"/>
        <v>0</v>
      </c>
      <c r="O85" s="44">
        <f t="shared" si="13"/>
        <v>0</v>
      </c>
      <c r="P85" s="44">
        <f t="shared" si="13"/>
        <v>0</v>
      </c>
      <c r="Q85" s="44">
        <f t="shared" si="13"/>
        <v>0</v>
      </c>
      <c r="R85" s="44">
        <f t="shared" si="13"/>
        <v>0</v>
      </c>
      <c r="S85" s="44">
        <f t="shared" si="13"/>
        <v>0</v>
      </c>
      <c r="T85" s="44">
        <f t="shared" si="13"/>
        <v>0</v>
      </c>
      <c r="U85" s="44">
        <f t="shared" si="13"/>
        <v>0</v>
      </c>
      <c r="V85" s="44">
        <f t="shared" si="13"/>
        <v>0</v>
      </c>
      <c r="W85" s="44">
        <f t="shared" si="13"/>
        <v>0</v>
      </c>
      <c r="X85" s="44">
        <f t="shared" si="13"/>
        <v>0</v>
      </c>
      <c r="Y85" s="44">
        <f t="shared" si="13"/>
        <v>0</v>
      </c>
      <c r="Z85" s="44">
        <f t="shared" si="13"/>
        <v>0</v>
      </c>
      <c r="AA85" s="45">
        <f t="shared" si="13"/>
        <v>0</v>
      </c>
    </row>
    <row r="86" spans="1:27" x14ac:dyDescent="0.25">
      <c r="A86" s="1" t="s">
        <v>0</v>
      </c>
      <c r="B86" s="1" t="s">
        <v>23</v>
      </c>
      <c r="C86" s="1" t="s">
        <v>2</v>
      </c>
      <c r="D86" s="1" t="s">
        <v>10</v>
      </c>
      <c r="E86">
        <v>49.883574084384101</v>
      </c>
      <c r="K86" s="22" t="s">
        <v>47</v>
      </c>
      <c r="L86" s="38">
        <f>SUM(L75:L85)</f>
        <v>2005.8591129775944</v>
      </c>
      <c r="M86" s="38">
        <f t="shared" ref="M86:AA86" si="15">SUM(M75:M85)</f>
        <v>1827.7843087297151</v>
      </c>
      <c r="N86" s="38">
        <f t="shared" si="15"/>
        <v>1730.1742406983844</v>
      </c>
      <c r="O86" s="38">
        <f t="shared" si="15"/>
        <v>1669.9797754852448</v>
      </c>
      <c r="P86" s="38">
        <f t="shared" si="15"/>
        <v>1635.9658918320074</v>
      </c>
      <c r="Q86" s="38">
        <f t="shared" si="15"/>
        <v>1621.3523353303326</v>
      </c>
      <c r="R86" s="38">
        <f t="shared" si="15"/>
        <v>1613.3444551484924</v>
      </c>
      <c r="S86" s="38">
        <f t="shared" si="15"/>
        <v>1608.5008137992115</v>
      </c>
      <c r="T86" s="38">
        <f t="shared" si="15"/>
        <v>1605.6631006886194</v>
      </c>
      <c r="U86" s="38">
        <f t="shared" si="15"/>
        <v>1604.058089913776</v>
      </c>
      <c r="V86" s="38">
        <f t="shared" si="15"/>
        <v>1603.3386457859647</v>
      </c>
      <c r="W86" s="38">
        <f t="shared" si="15"/>
        <v>0</v>
      </c>
      <c r="X86" s="38">
        <f t="shared" si="15"/>
        <v>0</v>
      </c>
      <c r="Y86" s="38">
        <f t="shared" si="15"/>
        <v>0</v>
      </c>
      <c r="Z86" s="38">
        <f t="shared" si="15"/>
        <v>0</v>
      </c>
      <c r="AA86" s="40">
        <f t="shared" si="15"/>
        <v>0</v>
      </c>
    </row>
    <row r="87" spans="1:27" x14ac:dyDescent="0.25">
      <c r="A87" s="1" t="s">
        <v>0</v>
      </c>
      <c r="B87" s="1" t="s">
        <v>23</v>
      </c>
      <c r="C87" s="1" t="s">
        <v>2</v>
      </c>
      <c r="D87" s="1" t="s">
        <v>11</v>
      </c>
      <c r="E87">
        <v>49.886835987334628</v>
      </c>
    </row>
    <row r="88" spans="1:27" x14ac:dyDescent="0.25">
      <c r="A88" s="1" t="s">
        <v>0</v>
      </c>
      <c r="B88" s="1" t="s">
        <v>23</v>
      </c>
      <c r="C88" s="1" t="s">
        <v>2</v>
      </c>
      <c r="D88" s="1" t="s">
        <v>12</v>
      </c>
      <c r="E88">
        <v>49.888290016904321</v>
      </c>
    </row>
    <row r="89" spans="1:27" x14ac:dyDescent="0.25">
      <c r="A89" s="1" t="s">
        <v>0</v>
      </c>
      <c r="B89" s="1" t="s">
        <v>24</v>
      </c>
      <c r="C89" s="1" t="s">
        <v>20</v>
      </c>
      <c r="D89" s="1" t="s">
        <v>19</v>
      </c>
      <c r="E89">
        <v>162.91890150036565</v>
      </c>
    </row>
    <row r="90" spans="1:27" x14ac:dyDescent="0.25">
      <c r="A90" s="1" t="s">
        <v>0</v>
      </c>
      <c r="B90" s="1" t="s">
        <v>24</v>
      </c>
      <c r="C90" s="1" t="s">
        <v>20</v>
      </c>
      <c r="D90" s="1" t="s">
        <v>3</v>
      </c>
      <c r="E90">
        <v>96.695770864591026</v>
      </c>
    </row>
    <row r="91" spans="1:27" x14ac:dyDescent="0.25">
      <c r="A91" s="1" t="s">
        <v>0</v>
      </c>
      <c r="B91" s="1" t="s">
        <v>24</v>
      </c>
      <c r="C91" s="1" t="s">
        <v>20</v>
      </c>
      <c r="D91" s="1" t="s">
        <v>4</v>
      </c>
      <c r="E91">
        <v>50.769064749243256</v>
      </c>
    </row>
    <row r="92" spans="1:27" x14ac:dyDescent="0.25">
      <c r="A92" s="1" t="s">
        <v>0</v>
      </c>
      <c r="B92" s="1" t="s">
        <v>24</v>
      </c>
      <c r="C92" s="1" t="s">
        <v>20</v>
      </c>
      <c r="D92" s="1" t="s">
        <v>5</v>
      </c>
      <c r="E92">
        <v>21.602821719285565</v>
      </c>
    </row>
    <row r="93" spans="1:27" x14ac:dyDescent="0.25">
      <c r="A93" s="1" t="s">
        <v>0</v>
      </c>
      <c r="B93" s="1" t="s">
        <v>24</v>
      </c>
      <c r="C93" s="1" t="s">
        <v>20</v>
      </c>
      <c r="D93" s="1" t="s">
        <v>6</v>
      </c>
      <c r="E93">
        <v>7.3364707061714967</v>
      </c>
    </row>
    <row r="94" spans="1:27" x14ac:dyDescent="0.25">
      <c r="A94" s="1" t="s">
        <v>0</v>
      </c>
      <c r="B94" s="1" t="s">
        <v>24</v>
      </c>
      <c r="C94" s="1" t="s">
        <v>20</v>
      </c>
      <c r="D94" s="1" t="s">
        <v>7</v>
      </c>
      <c r="E94">
        <v>5.4891703760859754</v>
      </c>
    </row>
    <row r="95" spans="1:27" x14ac:dyDescent="0.25">
      <c r="A95" s="1" t="s">
        <v>0</v>
      </c>
      <c r="B95" s="1" t="s">
        <v>24</v>
      </c>
      <c r="C95" s="1" t="s">
        <v>20</v>
      </c>
      <c r="D95" s="1" t="s">
        <v>8</v>
      </c>
      <c r="E95">
        <v>5.489117394041922</v>
      </c>
    </row>
    <row r="96" spans="1:27" x14ac:dyDescent="0.25">
      <c r="A96" s="1" t="s">
        <v>0</v>
      </c>
      <c r="B96" s="1" t="s">
        <v>24</v>
      </c>
      <c r="C96" s="1" t="s">
        <v>20</v>
      </c>
      <c r="D96" s="1" t="s">
        <v>9</v>
      </c>
      <c r="E96">
        <v>5.4907743751392051</v>
      </c>
    </row>
    <row r="97" spans="1:15" x14ac:dyDescent="0.25">
      <c r="A97" s="1" t="s">
        <v>0</v>
      </c>
      <c r="B97" s="1" t="s">
        <v>24</v>
      </c>
      <c r="C97" s="1" t="s">
        <v>20</v>
      </c>
      <c r="D97" s="1" t="s">
        <v>10</v>
      </c>
      <c r="E97">
        <v>5.4919359549580946</v>
      </c>
    </row>
    <row r="98" spans="1:15" x14ac:dyDescent="0.25">
      <c r="A98" s="1" t="s">
        <v>0</v>
      </c>
      <c r="B98" s="1" t="s">
        <v>24</v>
      </c>
      <c r="C98" s="1" t="s">
        <v>20</v>
      </c>
      <c r="D98" s="1" t="s">
        <v>11</v>
      </c>
      <c r="E98">
        <v>5.4926130897016279</v>
      </c>
    </row>
    <row r="99" spans="1:15" x14ac:dyDescent="0.25">
      <c r="A99" s="1" t="s">
        <v>0</v>
      </c>
      <c r="B99" s="1" t="s">
        <v>24</v>
      </c>
      <c r="C99" s="1" t="s">
        <v>20</v>
      </c>
      <c r="D99" s="1" t="s">
        <v>12</v>
      </c>
      <c r="E99">
        <v>5.4929275586358317</v>
      </c>
    </row>
    <row r="100" spans="1:15" x14ac:dyDescent="0.25">
      <c r="A100" s="1" t="s">
        <v>0</v>
      </c>
      <c r="B100" s="1" t="s">
        <v>24</v>
      </c>
      <c r="C100" s="1" t="s">
        <v>2</v>
      </c>
      <c r="D100" s="1" t="s">
        <v>19</v>
      </c>
      <c r="E100">
        <v>12.89519560612549</v>
      </c>
    </row>
    <row r="101" spans="1:15" x14ac:dyDescent="0.25">
      <c r="A101" s="1" t="s">
        <v>0</v>
      </c>
      <c r="B101" s="1" t="s">
        <v>24</v>
      </c>
      <c r="C101" s="1" t="s">
        <v>2</v>
      </c>
      <c r="D101" s="1" t="s">
        <v>3</v>
      </c>
      <c r="E101">
        <v>12.913934014902685</v>
      </c>
    </row>
    <row r="102" spans="1:15" x14ac:dyDescent="0.25">
      <c r="A102" s="1" t="s">
        <v>0</v>
      </c>
      <c r="B102" s="1" t="s">
        <v>24</v>
      </c>
      <c r="C102" s="1" t="s">
        <v>2</v>
      </c>
      <c r="D102" s="1" t="s">
        <v>4</v>
      </c>
      <c r="E102">
        <v>12.933152299442389</v>
      </c>
    </row>
    <row r="103" spans="1:15" x14ac:dyDescent="0.25">
      <c r="A103" s="1" t="s">
        <v>0</v>
      </c>
      <c r="B103" s="1" t="s">
        <v>24</v>
      </c>
      <c r="C103" s="1" t="s">
        <v>2</v>
      </c>
      <c r="D103" s="1" t="s">
        <v>5</v>
      </c>
      <c r="E103">
        <v>12.943345784353927</v>
      </c>
    </row>
    <row r="104" spans="1:15" x14ac:dyDescent="0.25">
      <c r="A104" s="1" t="s">
        <v>0</v>
      </c>
      <c r="B104" s="1" t="s">
        <v>24</v>
      </c>
      <c r="C104" s="1" t="s">
        <v>2</v>
      </c>
      <c r="D104" s="1" t="s">
        <v>6</v>
      </c>
      <c r="E104">
        <v>12.95689093492325</v>
      </c>
    </row>
    <row r="105" spans="1:15" x14ac:dyDescent="0.25">
      <c r="A105" s="1" t="s">
        <v>0</v>
      </c>
      <c r="B105" s="1" t="s">
        <v>24</v>
      </c>
      <c r="C105" s="1" t="s">
        <v>2</v>
      </c>
      <c r="D105" s="1" t="s">
        <v>7</v>
      </c>
      <c r="E105">
        <v>12.980052596634918</v>
      </c>
    </row>
    <row r="106" spans="1:15" x14ac:dyDescent="0.25">
      <c r="A106" s="1" t="s">
        <v>0</v>
      </c>
      <c r="B106" s="1" t="s">
        <v>24</v>
      </c>
      <c r="C106" s="1" t="s">
        <v>2</v>
      </c>
      <c r="D106" s="1" t="s">
        <v>8</v>
      </c>
      <c r="E106">
        <v>12.98978015879857</v>
      </c>
    </row>
    <row r="107" spans="1:15" x14ac:dyDescent="0.25">
      <c r="A107" s="1" t="s">
        <v>0</v>
      </c>
      <c r="B107" s="1" t="s">
        <v>24</v>
      </c>
      <c r="C107" s="1" t="s">
        <v>2</v>
      </c>
      <c r="D107" s="1" t="s">
        <v>9</v>
      </c>
      <c r="E107">
        <v>13.002374182954281</v>
      </c>
    </row>
    <row r="108" spans="1:15" x14ac:dyDescent="0.25">
      <c r="A108" s="1" t="s">
        <v>0</v>
      </c>
      <c r="B108" s="1" t="s">
        <v>24</v>
      </c>
      <c r="C108" s="1" t="s">
        <v>2</v>
      </c>
      <c r="D108" s="1" t="s">
        <v>10</v>
      </c>
      <c r="E108">
        <v>13.011210837618348</v>
      </c>
    </row>
    <row r="109" spans="1:15" x14ac:dyDescent="0.25">
      <c r="A109" s="1" t="s">
        <v>0</v>
      </c>
      <c r="B109" s="1" t="s">
        <v>24</v>
      </c>
      <c r="C109" s="1" t="s">
        <v>2</v>
      </c>
      <c r="D109" s="1" t="s">
        <v>11</v>
      </c>
      <c r="E109">
        <v>13.016353436507282</v>
      </c>
    </row>
    <row r="110" spans="1:15" x14ac:dyDescent="0.25">
      <c r="A110" s="1" t="s">
        <v>0</v>
      </c>
      <c r="B110" s="1" t="s">
        <v>24</v>
      </c>
      <c r="C110" s="1" t="s">
        <v>2</v>
      </c>
      <c r="D110" s="1" t="s">
        <v>12</v>
      </c>
      <c r="E110">
        <v>13.018724992994779</v>
      </c>
    </row>
    <row r="111" spans="1:15" x14ac:dyDescent="0.25">
      <c r="A111" s="1" t="s">
        <v>25</v>
      </c>
      <c r="B111" s="1" t="s">
        <v>1</v>
      </c>
      <c r="C111" s="1" t="s">
        <v>20</v>
      </c>
      <c r="D111" s="1" t="s">
        <v>19</v>
      </c>
      <c r="E111">
        <v>5.2155590739144477</v>
      </c>
      <c r="K111" s="1" t="s">
        <v>42</v>
      </c>
      <c r="L111" s="2" t="s">
        <v>23</v>
      </c>
    </row>
    <row r="112" spans="1:15" x14ac:dyDescent="0.25">
      <c r="A112" s="1" t="s">
        <v>25</v>
      </c>
      <c r="B112" s="1" t="s">
        <v>1</v>
      </c>
      <c r="C112" s="1" t="s">
        <v>20</v>
      </c>
      <c r="D112" s="1" t="s">
        <v>3</v>
      </c>
      <c r="E112">
        <v>5.2270162270195035</v>
      </c>
      <c r="K112" t="s">
        <v>40</v>
      </c>
      <c r="L112" s="2" t="s">
        <v>44</v>
      </c>
      <c r="M112" t="s">
        <v>2</v>
      </c>
      <c r="N112" t="s">
        <v>20</v>
      </c>
      <c r="O112" t="s">
        <v>44</v>
      </c>
    </row>
    <row r="113" spans="1:27" x14ac:dyDescent="0.25">
      <c r="A113" s="1" t="s">
        <v>25</v>
      </c>
      <c r="B113" s="1" t="s">
        <v>1</v>
      </c>
      <c r="C113" s="1" t="s">
        <v>20</v>
      </c>
      <c r="D113" s="1" t="s">
        <v>4</v>
      </c>
      <c r="E113">
        <v>5.2219999022631409</v>
      </c>
    </row>
    <row r="114" spans="1:27" x14ac:dyDescent="0.25">
      <c r="A114" s="1" t="s">
        <v>25</v>
      </c>
      <c r="B114" s="1" t="s">
        <v>1</v>
      </c>
      <c r="C114" s="1" t="s">
        <v>20</v>
      </c>
      <c r="D114" s="1" t="s">
        <v>5</v>
      </c>
      <c r="E114">
        <v>5.221841466430801</v>
      </c>
      <c r="K114" s="3"/>
      <c r="L114" s="4">
        <v>2015</v>
      </c>
      <c r="M114" s="4">
        <v>2016</v>
      </c>
      <c r="N114" s="4">
        <v>2017</v>
      </c>
      <c r="O114" s="4">
        <v>2018</v>
      </c>
      <c r="P114" s="4">
        <v>2019</v>
      </c>
      <c r="Q114" s="4">
        <v>2020</v>
      </c>
      <c r="R114" s="4">
        <v>2021</v>
      </c>
      <c r="S114" s="4">
        <v>2022</v>
      </c>
      <c r="T114" s="4">
        <v>2023</v>
      </c>
      <c r="U114" s="4">
        <v>2024</v>
      </c>
      <c r="V114" s="4">
        <v>2025</v>
      </c>
      <c r="W114" s="4">
        <v>2026</v>
      </c>
      <c r="X114" s="4">
        <v>2027</v>
      </c>
      <c r="Y114" s="4">
        <v>2028</v>
      </c>
      <c r="Z114" s="4">
        <v>2029</v>
      </c>
      <c r="AA114" s="5">
        <v>2030</v>
      </c>
    </row>
    <row r="115" spans="1:27" x14ac:dyDescent="0.25">
      <c r="A115" s="1" t="s">
        <v>25</v>
      </c>
      <c r="B115" s="1" t="s">
        <v>1</v>
      </c>
      <c r="C115" s="1" t="s">
        <v>20</v>
      </c>
      <c r="D115" s="1" t="s">
        <v>6</v>
      </c>
      <c r="E115">
        <v>5.2223516923995792</v>
      </c>
      <c r="K115" s="6" t="s">
        <v>0</v>
      </c>
      <c r="L115" s="42">
        <f>IF($L$112="Sum",SUMIFS($E:$E,$A:$A,$K115,$B:$B,$L$111,$D:$D,L$114),SUMIFS($E:$E,$A:$A,$K115,$B:$B,$L$111,$D:$D,L$114,$C:$C,$L$112))</f>
        <v>356.28887118083361</v>
      </c>
      <c r="M115" s="42">
        <f t="shared" ref="M115:AA120" si="16">IF($L$112="Sum",SUMIFS($E:$E,$A:$A,$K115,$B:$B,$L$111,$D:$D,M$114),SUMIFS($E:$E,$A:$A,$K115,$B:$B,$L$111,$D:$D,M$114,$C:$C,$L$112))</f>
        <v>333.35803152781983</v>
      </c>
      <c r="N115" s="42">
        <f t="shared" si="16"/>
        <v>322.60728900321408</v>
      </c>
      <c r="O115" s="42">
        <f t="shared" si="16"/>
        <v>312.21030736195286</v>
      </c>
      <c r="P115" s="42">
        <f t="shared" si="16"/>
        <v>306.04087875616256</v>
      </c>
      <c r="Q115" s="42">
        <f t="shared" si="16"/>
        <v>302.73410724507227</v>
      </c>
      <c r="R115" s="42">
        <f t="shared" si="16"/>
        <v>301.17334010015492</v>
      </c>
      <c r="S115" s="42">
        <f t="shared" si="16"/>
        <v>300.65773002459093</v>
      </c>
      <c r="T115" s="42">
        <f t="shared" si="16"/>
        <v>300.6426210238547</v>
      </c>
      <c r="U115" s="42">
        <f t="shared" si="16"/>
        <v>300.73628213044941</v>
      </c>
      <c r="V115" s="42">
        <f t="shared" si="16"/>
        <v>300.8137136371214</v>
      </c>
      <c r="W115" s="42">
        <f t="shared" si="16"/>
        <v>0</v>
      </c>
      <c r="X115" s="42">
        <f t="shared" si="16"/>
        <v>0</v>
      </c>
      <c r="Y115" s="42">
        <f t="shared" si="16"/>
        <v>0</v>
      </c>
      <c r="Z115" s="42">
        <f t="shared" si="16"/>
        <v>0</v>
      </c>
      <c r="AA115" s="43">
        <f t="shared" si="16"/>
        <v>0</v>
      </c>
    </row>
    <row r="116" spans="1:27" x14ac:dyDescent="0.25">
      <c r="A116" s="1" t="s">
        <v>25</v>
      </c>
      <c r="B116" s="1" t="s">
        <v>1</v>
      </c>
      <c r="C116" s="1" t="s">
        <v>20</v>
      </c>
      <c r="D116" s="1" t="s">
        <v>7</v>
      </c>
      <c r="E116">
        <v>5.2225813859997974</v>
      </c>
      <c r="K116" s="6" t="s">
        <v>25</v>
      </c>
      <c r="L116" s="42">
        <f t="shared" ref="L116:L120" si="17">IF($L$112="Sum",SUMIFS($E:$E,$A:$A,$K116,$B:$B,$L$111,$D:$D,L$114),SUMIFS($E:$E,$A:$A,$K116,$B:$B,$L$111,$D:$D,L$114,$C:$C,$L$112))</f>
        <v>206.17744930399795</v>
      </c>
      <c r="M116" s="42">
        <f t="shared" si="16"/>
        <v>175.89263625280125</v>
      </c>
      <c r="N116" s="42">
        <f t="shared" si="16"/>
        <v>154.50232836363233</v>
      </c>
      <c r="O116" s="42">
        <f t="shared" si="16"/>
        <v>137.70056803466832</v>
      </c>
      <c r="P116" s="42">
        <f t="shared" si="16"/>
        <v>125.9938848152121</v>
      </c>
      <c r="Q116" s="42">
        <f t="shared" si="16"/>
        <v>117.92102385899736</v>
      </c>
      <c r="R116" s="42">
        <f t="shared" si="16"/>
        <v>112.36975561990258</v>
      </c>
      <c r="S116" s="42">
        <f t="shared" si="16"/>
        <v>108.64604038028649</v>
      </c>
      <c r="T116" s="42">
        <f t="shared" si="16"/>
        <v>106.21299237516236</v>
      </c>
      <c r="U116" s="42">
        <f t="shared" si="16"/>
        <v>104.68708980973655</v>
      </c>
      <c r="V116" s="42">
        <f t="shared" si="16"/>
        <v>103.95069135781232</v>
      </c>
      <c r="W116" s="42">
        <f t="shared" si="16"/>
        <v>0</v>
      </c>
      <c r="X116" s="42">
        <f t="shared" si="16"/>
        <v>0</v>
      </c>
      <c r="Y116" s="42">
        <f t="shared" si="16"/>
        <v>0</v>
      </c>
      <c r="Z116" s="42">
        <f t="shared" si="16"/>
        <v>0</v>
      </c>
      <c r="AA116" s="43">
        <f t="shared" si="16"/>
        <v>0</v>
      </c>
    </row>
    <row r="117" spans="1:27" x14ac:dyDescent="0.25">
      <c r="A117" s="1" t="s">
        <v>25</v>
      </c>
      <c r="B117" s="1" t="s">
        <v>1</v>
      </c>
      <c r="C117" s="1" t="s">
        <v>20</v>
      </c>
      <c r="D117" s="1" t="s">
        <v>8</v>
      </c>
      <c r="E117">
        <v>5.2227753990078174</v>
      </c>
      <c r="K117" s="6" t="s">
        <v>30</v>
      </c>
      <c r="L117" s="42">
        <f t="shared" si="17"/>
        <v>324.37221741516726</v>
      </c>
      <c r="M117" s="42">
        <f t="shared" si="16"/>
        <v>243.23263708878255</v>
      </c>
      <c r="N117" s="42">
        <f t="shared" si="16"/>
        <v>190.3875236517153</v>
      </c>
      <c r="O117" s="42">
        <f t="shared" si="16"/>
        <v>156.90350633849656</v>
      </c>
      <c r="P117" s="42">
        <f t="shared" si="16"/>
        <v>134.07981991678309</v>
      </c>
      <c r="Q117" s="42">
        <f t="shared" si="16"/>
        <v>118.70281532003128</v>
      </c>
      <c r="R117" s="42">
        <f t="shared" si="16"/>
        <v>108.54030156139663</v>
      </c>
      <c r="S117" s="42">
        <f t="shared" si="16"/>
        <v>102.19503963924274</v>
      </c>
      <c r="T117" s="42">
        <f t="shared" si="16"/>
        <v>98.594398227533389</v>
      </c>
      <c r="U117" s="42">
        <f t="shared" si="16"/>
        <v>96.977018628276568</v>
      </c>
      <c r="V117" s="42">
        <f t="shared" si="16"/>
        <v>96.388387441023383</v>
      </c>
      <c r="W117" s="42">
        <f t="shared" si="16"/>
        <v>0</v>
      </c>
      <c r="X117" s="42">
        <f t="shared" si="16"/>
        <v>0</v>
      </c>
      <c r="Y117" s="42">
        <f t="shared" si="16"/>
        <v>0</v>
      </c>
      <c r="Z117" s="42">
        <f t="shared" si="16"/>
        <v>0</v>
      </c>
      <c r="AA117" s="43">
        <f t="shared" si="16"/>
        <v>0</v>
      </c>
    </row>
    <row r="118" spans="1:27" x14ac:dyDescent="0.25">
      <c r="A118" s="1" t="s">
        <v>25</v>
      </c>
      <c r="B118" s="1" t="s">
        <v>1</v>
      </c>
      <c r="C118" s="1" t="s">
        <v>20</v>
      </c>
      <c r="D118" s="1" t="s">
        <v>9</v>
      </c>
      <c r="E118">
        <v>5.2229032038515584</v>
      </c>
      <c r="K118" s="6" t="s">
        <v>31</v>
      </c>
      <c r="L118" s="42">
        <f t="shared" si="17"/>
        <v>192.5493158048927</v>
      </c>
      <c r="M118" s="42">
        <f t="shared" si="16"/>
        <v>144.73719305828348</v>
      </c>
      <c r="N118" s="42">
        <f t="shared" si="16"/>
        <v>118.68645411535337</v>
      </c>
      <c r="O118" s="42">
        <f t="shared" si="16"/>
        <v>102.29075374458134</v>
      </c>
      <c r="P118" s="42">
        <f t="shared" si="16"/>
        <v>91.045591896618049</v>
      </c>
      <c r="Q118" s="42">
        <f t="shared" si="16"/>
        <v>83.374106282744719</v>
      </c>
      <c r="R118" s="42">
        <f t="shared" si="16"/>
        <v>78.160403298957107</v>
      </c>
      <c r="S118" s="42">
        <f t="shared" si="16"/>
        <v>74.708266887157436</v>
      </c>
      <c r="T118" s="42">
        <f t="shared" si="16"/>
        <v>72.48007048718182</v>
      </c>
      <c r="U118" s="42">
        <f t="shared" si="16"/>
        <v>71.092163478022712</v>
      </c>
      <c r="V118" s="42">
        <f t="shared" si="16"/>
        <v>70.425154632381748</v>
      </c>
      <c r="W118" s="42">
        <f t="shared" si="16"/>
        <v>0</v>
      </c>
      <c r="X118" s="42">
        <f t="shared" si="16"/>
        <v>0</v>
      </c>
      <c r="Y118" s="42">
        <f t="shared" si="16"/>
        <v>0</v>
      </c>
      <c r="Z118" s="42">
        <f t="shared" si="16"/>
        <v>0</v>
      </c>
      <c r="AA118" s="43">
        <f t="shared" si="16"/>
        <v>0</v>
      </c>
    </row>
    <row r="119" spans="1:27" x14ac:dyDescent="0.25">
      <c r="A119" s="1" t="s">
        <v>25</v>
      </c>
      <c r="B119" s="1" t="s">
        <v>1</v>
      </c>
      <c r="C119" s="1" t="s">
        <v>20</v>
      </c>
      <c r="D119" s="1" t="s">
        <v>10</v>
      </c>
      <c r="E119">
        <v>5.222984236761854</v>
      </c>
      <c r="K119" s="6" t="s">
        <v>32</v>
      </c>
      <c r="L119" s="42">
        <f t="shared" si="17"/>
        <v>305.52980049505612</v>
      </c>
      <c r="M119" s="42">
        <f t="shared" si="16"/>
        <v>399.51596654088956</v>
      </c>
      <c r="N119" s="42">
        <f t="shared" si="16"/>
        <v>453.96912849035488</v>
      </c>
      <c r="O119" s="42">
        <f t="shared" si="16"/>
        <v>491.06640377729804</v>
      </c>
      <c r="P119" s="42">
        <f t="shared" si="16"/>
        <v>515.3107974342015</v>
      </c>
      <c r="Q119" s="42">
        <f t="shared" si="16"/>
        <v>531.59119627150278</v>
      </c>
      <c r="R119" s="42">
        <f t="shared" si="16"/>
        <v>542.89578560297207</v>
      </c>
      <c r="S119" s="42">
        <f t="shared" si="16"/>
        <v>550.13772593228771</v>
      </c>
      <c r="T119" s="42">
        <f t="shared" si="16"/>
        <v>554.43294164187375</v>
      </c>
      <c r="U119" s="42">
        <f t="shared" si="16"/>
        <v>556.7519427993891</v>
      </c>
      <c r="V119" s="42">
        <f t="shared" si="16"/>
        <v>557.75811425684049</v>
      </c>
      <c r="W119" s="42">
        <f t="shared" si="16"/>
        <v>0</v>
      </c>
      <c r="X119" s="42">
        <f t="shared" si="16"/>
        <v>0</v>
      </c>
      <c r="Y119" s="42">
        <f t="shared" si="16"/>
        <v>0</v>
      </c>
      <c r="Z119" s="42">
        <f t="shared" si="16"/>
        <v>0</v>
      </c>
      <c r="AA119" s="43">
        <f t="shared" si="16"/>
        <v>0</v>
      </c>
    </row>
    <row r="120" spans="1:27" x14ac:dyDescent="0.25">
      <c r="A120" s="1" t="s">
        <v>25</v>
      </c>
      <c r="B120" s="1" t="s">
        <v>1</v>
      </c>
      <c r="C120" s="1" t="s">
        <v>20</v>
      </c>
      <c r="D120" s="1" t="s">
        <v>11</v>
      </c>
      <c r="E120">
        <v>5.2230317811314722</v>
      </c>
      <c r="K120" s="9" t="s">
        <v>33</v>
      </c>
      <c r="L120" s="44">
        <f t="shared" si="17"/>
        <v>291.08234580005194</v>
      </c>
      <c r="M120" s="44">
        <f t="shared" si="16"/>
        <v>379.26353553142474</v>
      </c>
      <c r="N120" s="44">
        <f t="shared" si="16"/>
        <v>435.84727637572928</v>
      </c>
      <c r="O120" s="44">
        <f t="shared" si="16"/>
        <v>475.82846074301085</v>
      </c>
      <c r="P120" s="44">
        <f t="shared" si="16"/>
        <v>503.52902718102251</v>
      </c>
      <c r="Q120" s="44">
        <f t="shared" si="16"/>
        <v>521.67675102165083</v>
      </c>
      <c r="R120" s="44">
        <f t="shared" si="16"/>
        <v>532.86041381661698</v>
      </c>
      <c r="S120" s="44">
        <f t="shared" si="16"/>
        <v>539.65519713643505</v>
      </c>
      <c r="T120" s="44">
        <f t="shared" si="16"/>
        <v>543.6369762443976</v>
      </c>
      <c r="U120" s="44">
        <f t="shared" si="16"/>
        <v>545.75550315412738</v>
      </c>
      <c r="V120" s="44">
        <f t="shared" si="16"/>
        <v>546.66393867481997</v>
      </c>
      <c r="W120" s="44">
        <f t="shared" si="16"/>
        <v>0</v>
      </c>
      <c r="X120" s="44">
        <f t="shared" si="16"/>
        <v>0</v>
      </c>
      <c r="Y120" s="44">
        <f t="shared" si="16"/>
        <v>0</v>
      </c>
      <c r="Z120" s="44">
        <f t="shared" si="16"/>
        <v>0</v>
      </c>
      <c r="AA120" s="45">
        <f t="shared" si="16"/>
        <v>0</v>
      </c>
    </row>
    <row r="121" spans="1:27" x14ac:dyDescent="0.25">
      <c r="A121" s="1" t="s">
        <v>25</v>
      </c>
      <c r="B121" s="1" t="s">
        <v>1</v>
      </c>
      <c r="C121" s="1" t="s">
        <v>20</v>
      </c>
      <c r="D121" s="1" t="s">
        <v>12</v>
      </c>
      <c r="E121">
        <v>5.2230542332988925</v>
      </c>
      <c r="K121" s="9" t="s">
        <v>46</v>
      </c>
      <c r="L121" s="44">
        <f>SUM(L115:L120)</f>
        <v>1675.9999999999995</v>
      </c>
      <c r="M121" s="44">
        <f t="shared" ref="M121:AA121" si="18">SUM(M115:M120)</f>
        <v>1676.0000000000014</v>
      </c>
      <c r="N121" s="44">
        <f t="shared" si="18"/>
        <v>1675.9999999999993</v>
      </c>
      <c r="O121" s="44">
        <f t="shared" si="18"/>
        <v>1676.0000000000082</v>
      </c>
      <c r="P121" s="44">
        <f t="shared" si="18"/>
        <v>1675.9999999999998</v>
      </c>
      <c r="Q121" s="44">
        <f t="shared" si="18"/>
        <v>1675.9999999999991</v>
      </c>
      <c r="R121" s="44">
        <f t="shared" si="18"/>
        <v>1676.0000000000005</v>
      </c>
      <c r="S121" s="44">
        <f t="shared" si="18"/>
        <v>1676.0000000000005</v>
      </c>
      <c r="T121" s="44">
        <f t="shared" si="18"/>
        <v>1676.0000000000036</v>
      </c>
      <c r="U121" s="44">
        <f t="shared" si="18"/>
        <v>1676.0000000000018</v>
      </c>
      <c r="V121" s="44">
        <f t="shared" si="18"/>
        <v>1675.9999999999993</v>
      </c>
      <c r="W121" s="44">
        <f t="shared" si="18"/>
        <v>0</v>
      </c>
      <c r="X121" s="44">
        <f t="shared" si="18"/>
        <v>0</v>
      </c>
      <c r="Y121" s="44">
        <f t="shared" si="18"/>
        <v>0</v>
      </c>
      <c r="Z121" s="44">
        <f t="shared" si="18"/>
        <v>0</v>
      </c>
      <c r="AA121" s="45">
        <f t="shared" si="18"/>
        <v>0</v>
      </c>
    </row>
    <row r="122" spans="1:27" x14ac:dyDescent="0.25">
      <c r="A122" s="1" t="s">
        <v>25</v>
      </c>
      <c r="B122" s="1" t="s">
        <v>18</v>
      </c>
      <c r="C122" s="1" t="s">
        <v>20</v>
      </c>
      <c r="D122" s="1" t="s">
        <v>19</v>
      </c>
      <c r="E122">
        <v>1140.8927434328471</v>
      </c>
    </row>
    <row r="123" spans="1:27" x14ac:dyDescent="0.25">
      <c r="A123" s="1" t="s">
        <v>25</v>
      </c>
      <c r="B123" s="1" t="s">
        <v>18</v>
      </c>
      <c r="C123" s="1" t="s">
        <v>20</v>
      </c>
      <c r="D123" s="1" t="s">
        <v>3</v>
      </c>
      <c r="E123">
        <v>1090.4302071501363</v>
      </c>
      <c r="K123" s="51" t="s">
        <v>47</v>
      </c>
      <c r="L123" s="4">
        <v>2015</v>
      </c>
      <c r="M123" s="4">
        <v>2016</v>
      </c>
      <c r="N123" s="4">
        <v>2017</v>
      </c>
      <c r="O123" s="4">
        <v>2018</v>
      </c>
      <c r="P123" s="4">
        <v>2019</v>
      </c>
      <c r="Q123" s="4">
        <v>2020</v>
      </c>
      <c r="R123" s="4">
        <v>2021</v>
      </c>
      <c r="S123" s="4">
        <v>2022</v>
      </c>
      <c r="T123" s="4">
        <v>2023</v>
      </c>
      <c r="U123" s="4">
        <v>2024</v>
      </c>
      <c r="V123" s="4">
        <v>2025</v>
      </c>
      <c r="W123" s="4">
        <v>2026</v>
      </c>
      <c r="X123" s="4">
        <v>2027</v>
      </c>
      <c r="Y123" s="4">
        <v>2028</v>
      </c>
      <c r="Z123" s="4">
        <v>2029</v>
      </c>
      <c r="AA123" s="5">
        <v>2030</v>
      </c>
    </row>
    <row r="124" spans="1:27" x14ac:dyDescent="0.25">
      <c r="A124" s="1" t="s">
        <v>25</v>
      </c>
      <c r="B124" s="1" t="s">
        <v>18</v>
      </c>
      <c r="C124" s="1" t="s">
        <v>20</v>
      </c>
      <c r="D124" s="1" t="s">
        <v>4</v>
      </c>
      <c r="E124">
        <v>1054.9895762663461</v>
      </c>
      <c r="K124" s="6" t="s">
        <v>0</v>
      </c>
      <c r="L124" s="42">
        <f>IF($L$112="Sum",SUMIFS($E:$E,$A:$A,$K124,$D:$D,L$123),SUMIFS($E:$E,$A:$A,$K124,$D:$D,L$123,$C:$C,$L$112))</f>
        <v>2005.8591129775941</v>
      </c>
      <c r="M124" s="42">
        <f t="shared" ref="M124:AA129" si="19">IF($L$112="Sum",SUMIFS($E:$E,$A:$A,$K124,$D:$D,M$123),SUMIFS($E:$E,$A:$A,$K124,$D:$D,M$123,$C:$C,$L$112))</f>
        <v>1827.7843087297149</v>
      </c>
      <c r="N124" s="42">
        <f t="shared" si="19"/>
        <v>1730.174240698384</v>
      </c>
      <c r="O124" s="42">
        <f t="shared" si="19"/>
        <v>1669.9797754852448</v>
      </c>
      <c r="P124" s="42">
        <f t="shared" si="19"/>
        <v>1635.9658918320074</v>
      </c>
      <c r="Q124" s="42">
        <f t="shared" si="19"/>
        <v>1621.3523353303326</v>
      </c>
      <c r="R124" s="42">
        <f t="shared" si="19"/>
        <v>1613.3444551484924</v>
      </c>
      <c r="S124" s="42">
        <f t="shared" si="19"/>
        <v>1608.5008137992113</v>
      </c>
      <c r="T124" s="42">
        <f t="shared" si="19"/>
        <v>1605.6631006886194</v>
      </c>
      <c r="U124" s="42">
        <f t="shared" si="19"/>
        <v>1604.058089913776</v>
      </c>
      <c r="V124" s="42">
        <f t="shared" si="19"/>
        <v>1603.3386457859647</v>
      </c>
      <c r="W124" s="42">
        <f t="shared" si="19"/>
        <v>0</v>
      </c>
      <c r="X124" s="42">
        <f t="shared" si="19"/>
        <v>0</v>
      </c>
      <c r="Y124" s="42">
        <f t="shared" si="19"/>
        <v>0</v>
      </c>
      <c r="Z124" s="42">
        <f t="shared" si="19"/>
        <v>0</v>
      </c>
      <c r="AA124" s="43">
        <f t="shared" si="19"/>
        <v>0</v>
      </c>
    </row>
    <row r="125" spans="1:27" x14ac:dyDescent="0.25">
      <c r="A125" s="1" t="s">
        <v>25</v>
      </c>
      <c r="B125" s="1" t="s">
        <v>18</v>
      </c>
      <c r="C125" s="1" t="s">
        <v>20</v>
      </c>
      <c r="D125" s="1" t="s">
        <v>5</v>
      </c>
      <c r="E125">
        <v>1029.2885274683483</v>
      </c>
      <c r="K125" s="6" t="s">
        <v>25</v>
      </c>
      <c r="L125" s="42">
        <f t="shared" ref="L125:L129" si="20">IF($L$112="Sum",SUMIFS($E:$E,$A:$A,$K125,$D:$D,L$123),SUMIFS($E:$E,$A:$A,$K125,$D:$D,L$123,$C:$C,$L$112))</f>
        <v>1743.213238204637</v>
      </c>
      <c r="M125" s="42">
        <f t="shared" si="19"/>
        <v>1605.5357751381353</v>
      </c>
      <c r="N125" s="42">
        <f t="shared" si="19"/>
        <v>1524.6096365384444</v>
      </c>
      <c r="O125" s="42">
        <f t="shared" si="19"/>
        <v>1472.0072163492584</v>
      </c>
      <c r="P125" s="42">
        <f t="shared" si="19"/>
        <v>1438.8590706603011</v>
      </c>
      <c r="Q125" s="42">
        <f t="shared" si="19"/>
        <v>1416.9458299376665</v>
      </c>
      <c r="R125" s="42">
        <f t="shared" si="19"/>
        <v>1404.9469246991082</v>
      </c>
      <c r="S125" s="42">
        <f t="shared" si="19"/>
        <v>1396.7899822534043</v>
      </c>
      <c r="T125" s="42">
        <f t="shared" si="19"/>
        <v>1391.10429220892</v>
      </c>
      <c r="U125" s="42">
        <f t="shared" si="19"/>
        <v>1387.4442150785599</v>
      </c>
      <c r="V125" s="42">
        <f t="shared" si="19"/>
        <v>1385.6504132635653</v>
      </c>
      <c r="W125" s="42">
        <f t="shared" si="19"/>
        <v>0</v>
      </c>
      <c r="X125" s="42">
        <f t="shared" si="19"/>
        <v>0</v>
      </c>
      <c r="Y125" s="42">
        <f t="shared" si="19"/>
        <v>0</v>
      </c>
      <c r="Z125" s="42">
        <f t="shared" si="19"/>
        <v>0</v>
      </c>
      <c r="AA125" s="43">
        <f t="shared" si="19"/>
        <v>0</v>
      </c>
    </row>
    <row r="126" spans="1:27" x14ac:dyDescent="0.25">
      <c r="A126" s="1" t="s">
        <v>25</v>
      </c>
      <c r="B126" s="1" t="s">
        <v>18</v>
      </c>
      <c r="C126" s="1" t="s">
        <v>20</v>
      </c>
      <c r="D126" s="1" t="s">
        <v>6</v>
      </c>
      <c r="E126">
        <v>1010.8922330461767</v>
      </c>
      <c r="K126" s="6" t="s">
        <v>30</v>
      </c>
      <c r="L126" s="42">
        <f t="shared" si="20"/>
        <v>1181.0715880686996</v>
      </c>
      <c r="M126" s="42">
        <f t="shared" si="19"/>
        <v>942.05728626840926</v>
      </c>
      <c r="N126" s="42">
        <f t="shared" si="19"/>
        <v>823.50802800063457</v>
      </c>
      <c r="O126" s="42">
        <f t="shared" si="19"/>
        <v>764.68559376791825</v>
      </c>
      <c r="P126" s="42">
        <f t="shared" si="19"/>
        <v>725.8784907039352</v>
      </c>
      <c r="Q126" s="42">
        <f t="shared" si="19"/>
        <v>698.90546400084202</v>
      </c>
      <c r="R126" s="42">
        <f t="shared" si="19"/>
        <v>680.53155800863397</v>
      </c>
      <c r="S126" s="42">
        <f t="shared" si="19"/>
        <v>668.43889875845264</v>
      </c>
      <c r="T126" s="42">
        <f t="shared" si="19"/>
        <v>660.95202899902768</v>
      </c>
      <c r="U126" s="42">
        <f t="shared" si="19"/>
        <v>656.92651113293607</v>
      </c>
      <c r="V126" s="42">
        <f t="shared" si="19"/>
        <v>655.18529259264244</v>
      </c>
      <c r="W126" s="42">
        <f t="shared" si="19"/>
        <v>0</v>
      </c>
      <c r="X126" s="42">
        <f t="shared" si="19"/>
        <v>0</v>
      </c>
      <c r="Y126" s="42">
        <f t="shared" si="19"/>
        <v>0</v>
      </c>
      <c r="Z126" s="42">
        <f t="shared" si="19"/>
        <v>0</v>
      </c>
      <c r="AA126" s="43">
        <f t="shared" si="19"/>
        <v>0</v>
      </c>
    </row>
    <row r="127" spans="1:27" x14ac:dyDescent="0.25">
      <c r="A127" s="1" t="s">
        <v>25</v>
      </c>
      <c r="B127" s="1" t="s">
        <v>18</v>
      </c>
      <c r="C127" s="1" t="s">
        <v>20</v>
      </c>
      <c r="D127" s="1" t="s">
        <v>7</v>
      </c>
      <c r="E127">
        <v>997.30599140010952</v>
      </c>
      <c r="K127" s="6" t="s">
        <v>31</v>
      </c>
      <c r="L127" s="42">
        <f t="shared" si="20"/>
        <v>865.99533731739268</v>
      </c>
      <c r="M127" s="42">
        <f t="shared" si="19"/>
        <v>806.42283094738048</v>
      </c>
      <c r="N127" s="42">
        <f t="shared" si="19"/>
        <v>781.07072434763018</v>
      </c>
      <c r="O127" s="42">
        <f t="shared" si="19"/>
        <v>767.67423882717299</v>
      </c>
      <c r="P127" s="42">
        <f t="shared" si="19"/>
        <v>757.89854888970513</v>
      </c>
      <c r="Q127" s="42">
        <f t="shared" si="19"/>
        <v>746.57958231880502</v>
      </c>
      <c r="R127" s="42">
        <f t="shared" si="19"/>
        <v>737.27466127510058</v>
      </c>
      <c r="S127" s="42">
        <f t="shared" si="19"/>
        <v>732.0563899317599</v>
      </c>
      <c r="T127" s="42">
        <f t="shared" si="19"/>
        <v>729.37471977661119</v>
      </c>
      <c r="U127" s="42">
        <f t="shared" si="19"/>
        <v>728.0560024793773</v>
      </c>
      <c r="V127" s="42">
        <f t="shared" si="19"/>
        <v>727.52715462453932</v>
      </c>
      <c r="W127" s="42">
        <f t="shared" si="19"/>
        <v>0</v>
      </c>
      <c r="X127" s="42">
        <f t="shared" si="19"/>
        <v>0</v>
      </c>
      <c r="Y127" s="42">
        <f t="shared" si="19"/>
        <v>0</v>
      </c>
      <c r="Z127" s="42">
        <f t="shared" si="19"/>
        <v>0</v>
      </c>
      <c r="AA127" s="43">
        <f t="shared" si="19"/>
        <v>0</v>
      </c>
    </row>
    <row r="128" spans="1:27" x14ac:dyDescent="0.25">
      <c r="A128" s="1" t="s">
        <v>25</v>
      </c>
      <c r="B128" s="1" t="s">
        <v>18</v>
      </c>
      <c r="C128" s="1" t="s">
        <v>20</v>
      </c>
      <c r="D128" s="1" t="s">
        <v>8</v>
      </c>
      <c r="E128">
        <v>987.44360995391708</v>
      </c>
      <c r="K128" s="6" t="s">
        <v>32</v>
      </c>
      <c r="L128" s="42">
        <f t="shared" si="20"/>
        <v>922.54071895252741</v>
      </c>
      <c r="M128" s="42">
        <f t="shared" si="19"/>
        <v>1255.8281174718534</v>
      </c>
      <c r="N128" s="42">
        <f t="shared" si="19"/>
        <v>1433.0632095140247</v>
      </c>
      <c r="O128" s="42">
        <f t="shared" si="19"/>
        <v>1538.9692825895779</v>
      </c>
      <c r="P128" s="42">
        <f t="shared" si="19"/>
        <v>1605.6651873447763</v>
      </c>
      <c r="Q128" s="42">
        <f t="shared" si="19"/>
        <v>1649.7450884785483</v>
      </c>
      <c r="R128" s="42">
        <f t="shared" si="19"/>
        <v>1679.0710066125644</v>
      </c>
      <c r="S128" s="42">
        <f t="shared" si="19"/>
        <v>1698.2672393057253</v>
      </c>
      <c r="T128" s="42">
        <f t="shared" si="19"/>
        <v>1710.3648074411744</v>
      </c>
      <c r="U128" s="42">
        <f t="shared" si="19"/>
        <v>1717.3841584075597</v>
      </c>
      <c r="V128" s="42">
        <f t="shared" si="19"/>
        <v>1720.5995515665256</v>
      </c>
      <c r="W128" s="42">
        <f t="shared" si="19"/>
        <v>0</v>
      </c>
      <c r="X128" s="42">
        <f t="shared" si="19"/>
        <v>0</v>
      </c>
      <c r="Y128" s="42">
        <f t="shared" si="19"/>
        <v>0</v>
      </c>
      <c r="Z128" s="42">
        <f t="shared" si="19"/>
        <v>0</v>
      </c>
      <c r="AA128" s="43">
        <f t="shared" si="19"/>
        <v>0</v>
      </c>
    </row>
    <row r="129" spans="1:27" x14ac:dyDescent="0.25">
      <c r="A129" s="1" t="s">
        <v>25</v>
      </c>
      <c r="B129" s="1" t="s">
        <v>18</v>
      </c>
      <c r="C129" s="1" t="s">
        <v>20</v>
      </c>
      <c r="D129" s="1" t="s">
        <v>9</v>
      </c>
      <c r="E129">
        <v>980.37704457373911</v>
      </c>
      <c r="K129" s="9" t="s">
        <v>33</v>
      </c>
      <c r="L129" s="44">
        <f t="shared" si="20"/>
        <v>1253.8100044791161</v>
      </c>
      <c r="M129" s="44">
        <f t="shared" si="19"/>
        <v>1534.8616814444963</v>
      </c>
      <c r="N129" s="44">
        <f t="shared" si="19"/>
        <v>1680.064160900884</v>
      </c>
      <c r="O129" s="44">
        <f t="shared" si="19"/>
        <v>1759.1738929808043</v>
      </c>
      <c r="P129" s="44">
        <f t="shared" si="19"/>
        <v>1808.2228105692272</v>
      </c>
      <c r="Q129" s="44">
        <f t="shared" si="19"/>
        <v>1838.9616999337738</v>
      </c>
      <c r="R129" s="44">
        <f t="shared" si="19"/>
        <v>1857.321394256026</v>
      </c>
      <c r="S129" s="44">
        <f t="shared" si="19"/>
        <v>1868.4366759513539</v>
      </c>
      <c r="T129" s="44">
        <f t="shared" si="19"/>
        <v>1875.0310508856519</v>
      </c>
      <c r="U129" s="44">
        <f t="shared" si="19"/>
        <v>1878.6210229878168</v>
      </c>
      <c r="V129" s="44">
        <f t="shared" si="19"/>
        <v>1880.188942166739</v>
      </c>
      <c r="W129" s="44">
        <f t="shared" si="19"/>
        <v>0</v>
      </c>
      <c r="X129" s="44">
        <f t="shared" si="19"/>
        <v>0</v>
      </c>
      <c r="Y129" s="44">
        <f t="shared" si="19"/>
        <v>0</v>
      </c>
      <c r="Z129" s="44">
        <f t="shared" si="19"/>
        <v>0</v>
      </c>
      <c r="AA129" s="45">
        <f t="shared" si="19"/>
        <v>0</v>
      </c>
    </row>
    <row r="130" spans="1:27" x14ac:dyDescent="0.25">
      <c r="A130" s="1" t="s">
        <v>25</v>
      </c>
      <c r="B130" s="1" t="s">
        <v>18</v>
      </c>
      <c r="C130" s="1" t="s">
        <v>20</v>
      </c>
      <c r="D130" s="1" t="s">
        <v>10</v>
      </c>
      <c r="E130">
        <v>975.4993812130333</v>
      </c>
      <c r="K130" s="9" t="s">
        <v>46</v>
      </c>
      <c r="L130" s="44">
        <f>SUM(L124:L129)</f>
        <v>7972.4899999999679</v>
      </c>
      <c r="M130" s="44">
        <f t="shared" ref="M130" si="21">SUM(M124:M129)</f>
        <v>7972.4899999999889</v>
      </c>
      <c r="N130" s="44">
        <f t="shared" ref="N130" si="22">SUM(N124:N129)</f>
        <v>7972.4900000000016</v>
      </c>
      <c r="O130" s="44">
        <f t="shared" ref="O130" si="23">SUM(O124:O129)</f>
        <v>7972.489999999977</v>
      </c>
      <c r="P130" s="44">
        <f t="shared" ref="P130" si="24">SUM(P124:P129)</f>
        <v>7972.4899999999525</v>
      </c>
      <c r="Q130" s="44">
        <f t="shared" ref="Q130" si="25">SUM(Q124:Q129)</f>
        <v>7972.4899999999689</v>
      </c>
      <c r="R130" s="44">
        <f t="shared" ref="R130" si="26">SUM(R124:R129)</f>
        <v>7972.4899999999261</v>
      </c>
      <c r="S130" s="44">
        <f t="shared" ref="S130" si="27">SUM(S124:S129)</f>
        <v>7972.489999999907</v>
      </c>
      <c r="T130" s="44">
        <f t="shared" ref="T130" si="28">SUM(T124:T129)</f>
        <v>7972.4900000000043</v>
      </c>
      <c r="U130" s="44">
        <f t="shared" ref="U130" si="29">SUM(U124:U129)</f>
        <v>7972.4900000000262</v>
      </c>
      <c r="V130" s="44">
        <f t="shared" ref="V130" si="30">SUM(V124:V129)</f>
        <v>7972.4899999999761</v>
      </c>
      <c r="W130" s="44">
        <f t="shared" ref="W130" si="31">SUM(W124:W129)</f>
        <v>0</v>
      </c>
      <c r="X130" s="44">
        <f t="shared" ref="X130" si="32">SUM(X124:X129)</f>
        <v>0</v>
      </c>
      <c r="Y130" s="44">
        <f t="shared" ref="Y130" si="33">SUM(Y124:Y129)</f>
        <v>0</v>
      </c>
      <c r="Z130" s="44">
        <f t="shared" ref="Z130" si="34">SUM(Z124:Z129)</f>
        <v>0</v>
      </c>
      <c r="AA130" s="45">
        <f t="shared" ref="AA130" si="35">SUM(AA124:AA129)</f>
        <v>0</v>
      </c>
    </row>
    <row r="131" spans="1:27" x14ac:dyDescent="0.25">
      <c r="A131" s="1" t="s">
        <v>25</v>
      </c>
      <c r="B131" s="1" t="s">
        <v>18</v>
      </c>
      <c r="C131" s="1" t="s">
        <v>20</v>
      </c>
      <c r="D131" s="1" t="s">
        <v>11</v>
      </c>
      <c r="E131">
        <v>972.42853341604462</v>
      </c>
    </row>
    <row r="132" spans="1:27" x14ac:dyDescent="0.25">
      <c r="A132" s="1" t="s">
        <v>25</v>
      </c>
      <c r="B132" s="1" t="s">
        <v>18</v>
      </c>
      <c r="C132" s="1" t="s">
        <v>20</v>
      </c>
      <c r="D132" s="1" t="s">
        <v>12</v>
      </c>
      <c r="E132">
        <v>970.9433902373828</v>
      </c>
    </row>
    <row r="133" spans="1:27" x14ac:dyDescent="0.25">
      <c r="A133" s="1" t="s">
        <v>25</v>
      </c>
      <c r="B133" s="1" t="s">
        <v>18</v>
      </c>
      <c r="C133" s="1" t="s">
        <v>2</v>
      </c>
      <c r="D133" s="1" t="s">
        <v>19</v>
      </c>
      <c r="E133">
        <v>29.297767143283686</v>
      </c>
    </row>
    <row r="134" spans="1:27" x14ac:dyDescent="0.25">
      <c r="A134" s="1" t="s">
        <v>25</v>
      </c>
      <c r="B134" s="1" t="s">
        <v>18</v>
      </c>
      <c r="C134" s="1" t="s">
        <v>2</v>
      </c>
      <c r="D134" s="1" t="s">
        <v>3</v>
      </c>
      <c r="E134">
        <v>37.058168977454265</v>
      </c>
    </row>
    <row r="135" spans="1:27" x14ac:dyDescent="0.25">
      <c r="A135" s="1" t="s">
        <v>25</v>
      </c>
      <c r="B135" s="1" t="s">
        <v>18</v>
      </c>
      <c r="C135" s="1" t="s">
        <v>2</v>
      </c>
      <c r="D135" s="1" t="s">
        <v>4</v>
      </c>
      <c r="E135">
        <v>35.005109014960979</v>
      </c>
    </row>
    <row r="136" spans="1:27" x14ac:dyDescent="0.25">
      <c r="A136" s="1" t="s">
        <v>25</v>
      </c>
      <c r="B136" s="1" t="s">
        <v>18</v>
      </c>
      <c r="C136" s="1" t="s">
        <v>2</v>
      </c>
      <c r="D136" s="1" t="s">
        <v>5</v>
      </c>
      <c r="E136">
        <v>33.254412006017894</v>
      </c>
    </row>
    <row r="137" spans="1:27" x14ac:dyDescent="0.25">
      <c r="A137" s="1" t="s">
        <v>25</v>
      </c>
      <c r="B137" s="1" t="s">
        <v>18</v>
      </c>
      <c r="C137" s="1" t="s">
        <v>2</v>
      </c>
      <c r="D137" s="1" t="s">
        <v>6</v>
      </c>
      <c r="E137">
        <v>32.047802026119022</v>
      </c>
    </row>
    <row r="138" spans="1:27" x14ac:dyDescent="0.25">
      <c r="A138" s="1" t="s">
        <v>25</v>
      </c>
      <c r="B138" s="1" t="s">
        <v>18</v>
      </c>
      <c r="C138" s="1" t="s">
        <v>2</v>
      </c>
      <c r="D138" s="1" t="s">
        <v>7</v>
      </c>
      <c r="E138">
        <v>31.984131128113262</v>
      </c>
    </row>
    <row r="139" spans="1:27" x14ac:dyDescent="0.25">
      <c r="A139" s="1" t="s">
        <v>25</v>
      </c>
      <c r="B139" s="1" t="s">
        <v>18</v>
      </c>
      <c r="C139" s="1" t="s">
        <v>2</v>
      </c>
      <c r="D139" s="1" t="s">
        <v>8</v>
      </c>
      <c r="E139">
        <v>31.991063430359464</v>
      </c>
    </row>
    <row r="140" spans="1:27" x14ac:dyDescent="0.25">
      <c r="A140" s="1" t="s">
        <v>25</v>
      </c>
      <c r="B140" s="1" t="s">
        <v>18</v>
      </c>
      <c r="C140" s="1" t="s">
        <v>2</v>
      </c>
      <c r="D140" s="1" t="s">
        <v>9</v>
      </c>
      <c r="E140">
        <v>31.995983274353019</v>
      </c>
    </row>
    <row r="141" spans="1:27" x14ac:dyDescent="0.25">
      <c r="A141" s="1" t="s">
        <v>25</v>
      </c>
      <c r="B141" s="1" t="s">
        <v>18</v>
      </c>
      <c r="C141" s="1" t="s">
        <v>2</v>
      </c>
      <c r="D141" s="1" t="s">
        <v>10</v>
      </c>
      <c r="E141">
        <v>31.999083656091269</v>
      </c>
    </row>
    <row r="142" spans="1:27" x14ac:dyDescent="0.25">
      <c r="A142" s="1" t="s">
        <v>25</v>
      </c>
      <c r="B142" s="1" t="s">
        <v>18</v>
      </c>
      <c r="C142" s="1" t="s">
        <v>2</v>
      </c>
      <c r="D142" s="1" t="s">
        <v>11</v>
      </c>
      <c r="E142">
        <v>32.000877947392084</v>
      </c>
    </row>
    <row r="143" spans="1:27" x14ac:dyDescent="0.25">
      <c r="A143" s="1" t="s">
        <v>25</v>
      </c>
      <c r="B143" s="1" t="s">
        <v>18</v>
      </c>
      <c r="C143" s="1" t="s">
        <v>2</v>
      </c>
      <c r="D143" s="1" t="s">
        <v>12</v>
      </c>
      <c r="E143">
        <v>32.001693933153987</v>
      </c>
    </row>
    <row r="144" spans="1:27" x14ac:dyDescent="0.25">
      <c r="A144" s="1" t="s">
        <v>25</v>
      </c>
      <c r="B144" s="1" t="s">
        <v>21</v>
      </c>
      <c r="C144" s="1" t="s">
        <v>20</v>
      </c>
      <c r="D144" s="1" t="s">
        <v>19</v>
      </c>
      <c r="E144">
        <v>15.756186346108354</v>
      </c>
    </row>
    <row r="145" spans="1:5" x14ac:dyDescent="0.25">
      <c r="A145" s="1" t="s">
        <v>25</v>
      </c>
      <c r="B145" s="1" t="s">
        <v>21</v>
      </c>
      <c r="C145" s="1" t="s">
        <v>20</v>
      </c>
      <c r="D145" s="1" t="s">
        <v>3</v>
      </c>
      <c r="E145">
        <v>4.5011784240546246</v>
      </c>
    </row>
    <row r="146" spans="1:5" x14ac:dyDescent="0.25">
      <c r="A146" s="1" t="s">
        <v>25</v>
      </c>
      <c r="B146" s="1" t="s">
        <v>21</v>
      </c>
      <c r="C146" s="1" t="s">
        <v>20</v>
      </c>
      <c r="D146" s="1" t="s">
        <v>4</v>
      </c>
      <c r="E146">
        <v>4.4965038975569795</v>
      </c>
    </row>
    <row r="147" spans="1:5" x14ac:dyDescent="0.25">
      <c r="A147" s="1" t="s">
        <v>25</v>
      </c>
      <c r="B147" s="1" t="s">
        <v>21</v>
      </c>
      <c r="C147" s="1" t="s">
        <v>20</v>
      </c>
      <c r="D147" s="1" t="s">
        <v>5</v>
      </c>
      <c r="E147">
        <v>4.5035239676793877</v>
      </c>
    </row>
    <row r="148" spans="1:5" x14ac:dyDescent="0.25">
      <c r="A148" s="1" t="s">
        <v>25</v>
      </c>
      <c r="B148" s="1" t="s">
        <v>21</v>
      </c>
      <c r="C148" s="1" t="s">
        <v>20</v>
      </c>
      <c r="D148" s="1" t="s">
        <v>6</v>
      </c>
      <c r="E148">
        <v>4.5079203851991023</v>
      </c>
    </row>
    <row r="149" spans="1:5" x14ac:dyDescent="0.25">
      <c r="A149" s="1" t="s">
        <v>25</v>
      </c>
      <c r="B149" s="1" t="s">
        <v>21</v>
      </c>
      <c r="C149" s="1" t="s">
        <v>20</v>
      </c>
      <c r="D149" s="1" t="s">
        <v>7</v>
      </c>
      <c r="E149">
        <v>4.5107490021377865</v>
      </c>
    </row>
    <row r="150" spans="1:5" x14ac:dyDescent="0.25">
      <c r="A150" s="1" t="s">
        <v>25</v>
      </c>
      <c r="B150" s="1" t="s">
        <v>21</v>
      </c>
      <c r="C150" s="1" t="s">
        <v>20</v>
      </c>
      <c r="D150" s="1" t="s">
        <v>8</v>
      </c>
      <c r="E150">
        <v>4.5125504099931497</v>
      </c>
    </row>
    <row r="151" spans="1:5" x14ac:dyDescent="0.25">
      <c r="A151" s="1" t="s">
        <v>25</v>
      </c>
      <c r="B151" s="1" t="s">
        <v>21</v>
      </c>
      <c r="C151" s="1" t="s">
        <v>20</v>
      </c>
      <c r="D151" s="1" t="s">
        <v>9</v>
      </c>
      <c r="E151">
        <v>4.5137100031975601</v>
      </c>
    </row>
    <row r="152" spans="1:5" x14ac:dyDescent="0.25">
      <c r="A152" s="1" t="s">
        <v>25</v>
      </c>
      <c r="B152" s="1" t="s">
        <v>21</v>
      </c>
      <c r="C152" s="1" t="s">
        <v>20</v>
      </c>
      <c r="D152" s="1" t="s">
        <v>10</v>
      </c>
      <c r="E152">
        <v>4.5144412218492658</v>
      </c>
    </row>
    <row r="153" spans="1:5" x14ac:dyDescent="0.25">
      <c r="A153" s="1" t="s">
        <v>25</v>
      </c>
      <c r="B153" s="1" t="s">
        <v>21</v>
      </c>
      <c r="C153" s="1" t="s">
        <v>20</v>
      </c>
      <c r="D153" s="1" t="s">
        <v>11</v>
      </c>
      <c r="E153">
        <v>4.5148660895428101</v>
      </c>
    </row>
    <row r="154" spans="1:5" x14ac:dyDescent="0.25">
      <c r="A154" s="1" t="s">
        <v>25</v>
      </c>
      <c r="B154" s="1" t="s">
        <v>21</v>
      </c>
      <c r="C154" s="1" t="s">
        <v>20</v>
      </c>
      <c r="D154" s="1" t="s">
        <v>12</v>
      </c>
      <c r="E154">
        <v>4.5150615335070121</v>
      </c>
    </row>
    <row r="155" spans="1:5" x14ac:dyDescent="0.25">
      <c r="A155" s="1" t="s">
        <v>25</v>
      </c>
      <c r="B155" s="1" t="s">
        <v>26</v>
      </c>
      <c r="C155" s="1" t="s">
        <v>20</v>
      </c>
      <c r="D155" s="1" t="s">
        <v>19</v>
      </c>
      <c r="E155">
        <v>4.1496402151523109</v>
      </c>
    </row>
    <row r="156" spans="1:5" x14ac:dyDescent="0.25">
      <c r="A156" s="1" t="s">
        <v>25</v>
      </c>
      <c r="B156" s="1" t="s">
        <v>26</v>
      </c>
      <c r="C156" s="1" t="s">
        <v>20</v>
      </c>
      <c r="D156" s="1" t="s">
        <v>3</v>
      </c>
      <c r="E156">
        <v>4.1470445974536512</v>
      </c>
    </row>
    <row r="157" spans="1:5" x14ac:dyDescent="0.25">
      <c r="A157" s="1" t="s">
        <v>25</v>
      </c>
      <c r="B157" s="1" t="s">
        <v>26</v>
      </c>
      <c r="C157" s="1" t="s">
        <v>20</v>
      </c>
      <c r="D157" s="1" t="s">
        <v>4</v>
      </c>
      <c r="E157">
        <v>4.1434165655260342</v>
      </c>
    </row>
    <row r="158" spans="1:5" x14ac:dyDescent="0.25">
      <c r="A158" s="1" t="s">
        <v>25</v>
      </c>
      <c r="B158" s="1" t="s">
        <v>26</v>
      </c>
      <c r="C158" s="1" t="s">
        <v>20</v>
      </c>
      <c r="D158" s="1" t="s">
        <v>5</v>
      </c>
      <c r="E158">
        <v>4.143812064153833</v>
      </c>
    </row>
    <row r="159" spans="1:5" x14ac:dyDescent="0.25">
      <c r="A159" s="1" t="s">
        <v>25</v>
      </c>
      <c r="B159" s="1" t="s">
        <v>26</v>
      </c>
      <c r="C159" s="1" t="s">
        <v>20</v>
      </c>
      <c r="D159" s="1" t="s">
        <v>6</v>
      </c>
      <c r="E159">
        <v>4.1472940472866506</v>
      </c>
    </row>
    <row r="160" spans="1:5" x14ac:dyDescent="0.25">
      <c r="A160" s="1" t="s">
        <v>25</v>
      </c>
      <c r="B160" s="1" t="s">
        <v>26</v>
      </c>
      <c r="C160" s="1" t="s">
        <v>20</v>
      </c>
      <c r="D160" s="1" t="s">
        <v>7</v>
      </c>
      <c r="E160">
        <v>4.149237827311187</v>
      </c>
    </row>
    <row r="161" spans="1:5" x14ac:dyDescent="0.25">
      <c r="A161" s="1" t="s">
        <v>25</v>
      </c>
      <c r="B161" s="1" t="s">
        <v>26</v>
      </c>
      <c r="C161" s="1" t="s">
        <v>20</v>
      </c>
      <c r="D161" s="1" t="s">
        <v>8</v>
      </c>
      <c r="E161">
        <v>4.1505990211530879</v>
      </c>
    </row>
    <row r="162" spans="1:5" x14ac:dyDescent="0.25">
      <c r="A162" s="1" t="s">
        <v>25</v>
      </c>
      <c r="B162" s="1" t="s">
        <v>26</v>
      </c>
      <c r="C162" s="1" t="s">
        <v>20</v>
      </c>
      <c r="D162" s="1" t="s">
        <v>9</v>
      </c>
      <c r="E162">
        <v>4.1515191914993244</v>
      </c>
    </row>
    <row r="163" spans="1:5" x14ac:dyDescent="0.25">
      <c r="A163" s="1" t="s">
        <v>25</v>
      </c>
      <c r="B163" s="1" t="s">
        <v>26</v>
      </c>
      <c r="C163" s="1" t="s">
        <v>20</v>
      </c>
      <c r="D163" s="1" t="s">
        <v>10</v>
      </c>
      <c r="E163">
        <v>4.1521023294103454</v>
      </c>
    </row>
    <row r="164" spans="1:5" x14ac:dyDescent="0.25">
      <c r="A164" s="1" t="s">
        <v>25</v>
      </c>
      <c r="B164" s="1" t="s">
        <v>26</v>
      </c>
      <c r="C164" s="1" t="s">
        <v>20</v>
      </c>
      <c r="D164" s="1" t="s">
        <v>11</v>
      </c>
      <c r="E164">
        <v>4.1524428014258294</v>
      </c>
    </row>
    <row r="165" spans="1:5" x14ac:dyDescent="0.25">
      <c r="A165" s="1" t="s">
        <v>25</v>
      </c>
      <c r="B165" s="1" t="s">
        <v>26</v>
      </c>
      <c r="C165" s="1" t="s">
        <v>20</v>
      </c>
      <c r="D165" s="1" t="s">
        <v>12</v>
      </c>
      <c r="E165">
        <v>4.1526012419264298</v>
      </c>
    </row>
    <row r="166" spans="1:5" x14ac:dyDescent="0.25">
      <c r="A166" s="1" t="s">
        <v>25</v>
      </c>
      <c r="B166" s="1" t="s">
        <v>27</v>
      </c>
      <c r="C166" s="1" t="s">
        <v>20</v>
      </c>
      <c r="D166" s="1" t="s">
        <v>19</v>
      </c>
      <c r="E166">
        <v>3.073630551694269</v>
      </c>
    </row>
    <row r="167" spans="1:5" x14ac:dyDescent="0.25">
      <c r="A167" s="1" t="s">
        <v>25</v>
      </c>
      <c r="B167" s="1" t="s">
        <v>27</v>
      </c>
      <c r="C167" s="1" t="s">
        <v>20</v>
      </c>
      <c r="D167" s="1" t="s">
        <v>3</v>
      </c>
      <c r="E167">
        <v>3.0725545884183476</v>
      </c>
    </row>
    <row r="168" spans="1:5" x14ac:dyDescent="0.25">
      <c r="A168" s="1" t="s">
        <v>25</v>
      </c>
      <c r="B168" s="1" t="s">
        <v>27</v>
      </c>
      <c r="C168" s="1" t="s">
        <v>20</v>
      </c>
      <c r="D168" s="1" t="s">
        <v>4</v>
      </c>
      <c r="E168">
        <v>3.0725529061324126</v>
      </c>
    </row>
    <row r="169" spans="1:5" x14ac:dyDescent="0.25">
      <c r="A169" s="1" t="s">
        <v>25</v>
      </c>
      <c r="B169" s="1" t="s">
        <v>27</v>
      </c>
      <c r="C169" s="1" t="s">
        <v>20</v>
      </c>
      <c r="D169" s="1" t="s">
        <v>5</v>
      </c>
      <c r="E169">
        <v>3.0725524956398558</v>
      </c>
    </row>
    <row r="170" spans="1:5" x14ac:dyDescent="0.25">
      <c r="A170" s="1" t="s">
        <v>25</v>
      </c>
      <c r="B170" s="1" t="s">
        <v>27</v>
      </c>
      <c r="C170" s="1" t="s">
        <v>20</v>
      </c>
      <c r="D170" s="1" t="s">
        <v>6</v>
      </c>
      <c r="E170">
        <v>3.0725520829092976</v>
      </c>
    </row>
    <row r="171" spans="1:5" x14ac:dyDescent="0.25">
      <c r="A171" s="1" t="s">
        <v>25</v>
      </c>
      <c r="B171" s="1" t="s">
        <v>27</v>
      </c>
      <c r="C171" s="1" t="s">
        <v>20</v>
      </c>
      <c r="D171" s="1" t="s">
        <v>7</v>
      </c>
      <c r="E171">
        <v>3.0725516660543337</v>
      </c>
    </row>
    <row r="172" spans="1:5" x14ac:dyDescent="0.25">
      <c r="A172" s="1" t="s">
        <v>25</v>
      </c>
      <c r="B172" s="1" t="s">
        <v>27</v>
      </c>
      <c r="C172" s="1" t="s">
        <v>20</v>
      </c>
      <c r="D172" s="1" t="s">
        <v>8</v>
      </c>
      <c r="E172">
        <v>3.0725512450308265</v>
      </c>
    </row>
    <row r="173" spans="1:5" x14ac:dyDescent="0.25">
      <c r="A173" s="1" t="s">
        <v>25</v>
      </c>
      <c r="B173" s="1" t="s">
        <v>27</v>
      </c>
      <c r="C173" s="1" t="s">
        <v>20</v>
      </c>
      <c r="D173" s="1" t="s">
        <v>9</v>
      </c>
      <c r="E173">
        <v>3.0725508197970819</v>
      </c>
    </row>
    <row r="174" spans="1:5" x14ac:dyDescent="0.25">
      <c r="A174" s="1" t="s">
        <v>25</v>
      </c>
      <c r="B174" s="1" t="s">
        <v>27</v>
      </c>
      <c r="C174" s="1" t="s">
        <v>20</v>
      </c>
      <c r="D174" s="1" t="s">
        <v>10</v>
      </c>
      <c r="E174">
        <v>3.0725503903110045</v>
      </c>
    </row>
    <row r="175" spans="1:5" x14ac:dyDescent="0.25">
      <c r="A175" s="1" t="s">
        <v>25</v>
      </c>
      <c r="B175" s="1" t="s">
        <v>27</v>
      </c>
      <c r="C175" s="1" t="s">
        <v>20</v>
      </c>
      <c r="D175" s="1" t="s">
        <v>11</v>
      </c>
      <c r="E175">
        <v>3.0725499565310952</v>
      </c>
    </row>
    <row r="176" spans="1:5" x14ac:dyDescent="0.25">
      <c r="A176" s="1" t="s">
        <v>25</v>
      </c>
      <c r="B176" s="1" t="s">
        <v>27</v>
      </c>
      <c r="C176" s="1" t="s">
        <v>20</v>
      </c>
      <c r="D176" s="1" t="s">
        <v>12</v>
      </c>
      <c r="E176">
        <v>3.0725495190678869</v>
      </c>
    </row>
    <row r="177" spans="1:5" x14ac:dyDescent="0.25">
      <c r="A177" s="1" t="s">
        <v>25</v>
      </c>
      <c r="B177" s="1" t="s">
        <v>28</v>
      </c>
      <c r="C177" s="1" t="s">
        <v>20</v>
      </c>
      <c r="D177" s="1" t="s">
        <v>19</v>
      </c>
      <c r="E177">
        <v>3.3811179288553053</v>
      </c>
    </row>
    <row r="178" spans="1:5" x14ac:dyDescent="0.25">
      <c r="A178" s="1" t="s">
        <v>25</v>
      </c>
      <c r="B178" s="1" t="s">
        <v>28</v>
      </c>
      <c r="C178" s="1" t="s">
        <v>20</v>
      </c>
      <c r="D178" s="1" t="s">
        <v>3</v>
      </c>
      <c r="E178">
        <v>3.3878927905436522</v>
      </c>
    </row>
    <row r="179" spans="1:5" x14ac:dyDescent="0.25">
      <c r="A179" s="1" t="s">
        <v>25</v>
      </c>
      <c r="B179" s="1" t="s">
        <v>28</v>
      </c>
      <c r="C179" s="1" t="s">
        <v>20</v>
      </c>
      <c r="D179" s="1" t="s">
        <v>4</v>
      </c>
      <c r="E179">
        <v>3.390407405940338</v>
      </c>
    </row>
    <row r="180" spans="1:5" x14ac:dyDescent="0.25">
      <c r="A180" s="1" t="s">
        <v>25</v>
      </c>
      <c r="B180" s="1" t="s">
        <v>28</v>
      </c>
      <c r="C180" s="1" t="s">
        <v>20</v>
      </c>
      <c r="D180" s="1" t="s">
        <v>5</v>
      </c>
      <c r="E180">
        <v>3.3901676521841799</v>
      </c>
    </row>
    <row r="181" spans="1:5" x14ac:dyDescent="0.25">
      <c r="A181" s="1" t="s">
        <v>25</v>
      </c>
      <c r="B181" s="1" t="s">
        <v>28</v>
      </c>
      <c r="C181" s="1" t="s">
        <v>20</v>
      </c>
      <c r="D181" s="1" t="s">
        <v>6</v>
      </c>
      <c r="E181">
        <v>3.3875350814830885</v>
      </c>
    </row>
    <row r="182" spans="1:5" x14ac:dyDescent="0.25">
      <c r="A182" s="1" t="s">
        <v>25</v>
      </c>
      <c r="B182" s="1" t="s">
        <v>28</v>
      </c>
      <c r="C182" s="1" t="s">
        <v>20</v>
      </c>
      <c r="D182" s="1" t="s">
        <v>7</v>
      </c>
      <c r="E182">
        <v>3.3856704993052009</v>
      </c>
    </row>
    <row r="183" spans="1:5" x14ac:dyDescent="0.25">
      <c r="A183" s="1" t="s">
        <v>25</v>
      </c>
      <c r="B183" s="1" t="s">
        <v>28</v>
      </c>
      <c r="C183" s="1" t="s">
        <v>20</v>
      </c>
      <c r="D183" s="1" t="s">
        <v>8</v>
      </c>
      <c r="E183">
        <v>3.3845023985512608</v>
      </c>
    </row>
    <row r="184" spans="1:5" x14ac:dyDescent="0.25">
      <c r="A184" s="1" t="s">
        <v>25</v>
      </c>
      <c r="B184" s="1" t="s">
        <v>28</v>
      </c>
      <c r="C184" s="1" t="s">
        <v>20</v>
      </c>
      <c r="D184" s="1" t="s">
        <v>9</v>
      </c>
      <c r="E184">
        <v>3.3837135993827965</v>
      </c>
    </row>
    <row r="185" spans="1:5" x14ac:dyDescent="0.25">
      <c r="A185" s="1" t="s">
        <v>25</v>
      </c>
      <c r="B185" s="1" t="s">
        <v>28</v>
      </c>
      <c r="C185" s="1" t="s">
        <v>20</v>
      </c>
      <c r="D185" s="1" t="s">
        <v>10</v>
      </c>
      <c r="E185">
        <v>3.3832144505244144</v>
      </c>
    </row>
    <row r="186" spans="1:5" x14ac:dyDescent="0.25">
      <c r="A186" s="1" t="s">
        <v>25</v>
      </c>
      <c r="B186" s="1" t="s">
        <v>28</v>
      </c>
      <c r="C186" s="1" t="s">
        <v>20</v>
      </c>
      <c r="D186" s="1" t="s">
        <v>11</v>
      </c>
      <c r="E186">
        <v>3.3829238380846758</v>
      </c>
    </row>
    <row r="187" spans="1:5" x14ac:dyDescent="0.25">
      <c r="A187" s="1" t="s">
        <v>25</v>
      </c>
      <c r="B187" s="1" t="s">
        <v>28</v>
      </c>
      <c r="C187" s="1" t="s">
        <v>20</v>
      </c>
      <c r="D187" s="1" t="s">
        <v>12</v>
      </c>
      <c r="E187">
        <v>3.3827896519936629</v>
      </c>
    </row>
    <row r="188" spans="1:5" x14ac:dyDescent="0.25">
      <c r="A188" s="1" t="s">
        <v>25</v>
      </c>
      <c r="B188" s="1" t="s">
        <v>22</v>
      </c>
      <c r="C188" s="1" t="s">
        <v>20</v>
      </c>
      <c r="D188" s="1" t="s">
        <v>19</v>
      </c>
      <c r="E188">
        <v>5.6375888872612983</v>
      </c>
    </row>
    <row r="189" spans="1:5" x14ac:dyDescent="0.25">
      <c r="A189" s="1" t="s">
        <v>25</v>
      </c>
      <c r="B189" s="1" t="s">
        <v>22</v>
      </c>
      <c r="C189" s="1" t="s">
        <v>20</v>
      </c>
      <c r="D189" s="1" t="s">
        <v>3</v>
      </c>
      <c r="E189">
        <v>5.608942860085568</v>
      </c>
    </row>
    <row r="190" spans="1:5" x14ac:dyDescent="0.25">
      <c r="A190" s="1" t="s">
        <v>25</v>
      </c>
      <c r="B190" s="1" t="s">
        <v>22</v>
      </c>
      <c r="C190" s="1" t="s">
        <v>20</v>
      </c>
      <c r="D190" s="1" t="s">
        <v>4</v>
      </c>
      <c r="E190">
        <v>5.6008467376274158</v>
      </c>
    </row>
    <row r="191" spans="1:5" x14ac:dyDescent="0.25">
      <c r="A191" s="1" t="s">
        <v>25</v>
      </c>
      <c r="B191" s="1" t="s">
        <v>22</v>
      </c>
      <c r="C191" s="1" t="s">
        <v>20</v>
      </c>
      <c r="D191" s="1" t="s">
        <v>5</v>
      </c>
      <c r="E191">
        <v>5.6016197724782515</v>
      </c>
    </row>
    <row r="192" spans="1:5" x14ac:dyDescent="0.25">
      <c r="A192" s="1" t="s">
        <v>25</v>
      </c>
      <c r="B192" s="1" t="s">
        <v>22</v>
      </c>
      <c r="C192" s="1" t="s">
        <v>20</v>
      </c>
      <c r="D192" s="1" t="s">
        <v>6</v>
      </c>
      <c r="E192">
        <v>5.6101049826283331</v>
      </c>
    </row>
    <row r="193" spans="1:5" x14ac:dyDescent="0.25">
      <c r="A193" s="1" t="s">
        <v>25</v>
      </c>
      <c r="B193" s="1" t="s">
        <v>22</v>
      </c>
      <c r="C193" s="1" t="s">
        <v>20</v>
      </c>
      <c r="D193" s="1" t="s">
        <v>7</v>
      </c>
      <c r="E193">
        <v>5.6161104079416138</v>
      </c>
    </row>
    <row r="194" spans="1:5" x14ac:dyDescent="0.25">
      <c r="A194" s="1" t="s">
        <v>25</v>
      </c>
      <c r="B194" s="1" t="s">
        <v>22</v>
      </c>
      <c r="C194" s="1" t="s">
        <v>20</v>
      </c>
      <c r="D194" s="1" t="s">
        <v>8</v>
      </c>
      <c r="E194">
        <v>5.6198721405529852</v>
      </c>
    </row>
    <row r="195" spans="1:5" x14ac:dyDescent="0.25">
      <c r="A195" s="1" t="s">
        <v>25</v>
      </c>
      <c r="B195" s="1" t="s">
        <v>22</v>
      </c>
      <c r="C195" s="1" t="s">
        <v>20</v>
      </c>
      <c r="D195" s="1" t="s">
        <v>9</v>
      </c>
      <c r="E195">
        <v>5.6224126654511828</v>
      </c>
    </row>
    <row r="196" spans="1:5" x14ac:dyDescent="0.25">
      <c r="A196" s="1" t="s">
        <v>25</v>
      </c>
      <c r="B196" s="1" t="s">
        <v>22</v>
      </c>
      <c r="C196" s="1" t="s">
        <v>20</v>
      </c>
      <c r="D196" s="1" t="s">
        <v>10</v>
      </c>
      <c r="E196">
        <v>5.6240203065100749</v>
      </c>
    </row>
    <row r="197" spans="1:5" x14ac:dyDescent="0.25">
      <c r="A197" s="1" t="s">
        <v>25</v>
      </c>
      <c r="B197" s="1" t="s">
        <v>22</v>
      </c>
      <c r="C197" s="1" t="s">
        <v>20</v>
      </c>
      <c r="D197" s="1" t="s">
        <v>11</v>
      </c>
      <c r="E197">
        <v>5.6249563537289209</v>
      </c>
    </row>
    <row r="198" spans="1:5" x14ac:dyDescent="0.25">
      <c r="A198" s="1" t="s">
        <v>25</v>
      </c>
      <c r="B198" s="1" t="s">
        <v>22</v>
      </c>
      <c r="C198" s="1" t="s">
        <v>20</v>
      </c>
      <c r="D198" s="1" t="s">
        <v>12</v>
      </c>
      <c r="E198">
        <v>5.625388644270223</v>
      </c>
    </row>
    <row r="199" spans="1:5" x14ac:dyDescent="0.25">
      <c r="A199" s="1" t="s">
        <v>25</v>
      </c>
      <c r="B199" s="1" t="s">
        <v>22</v>
      </c>
      <c r="C199" s="1" t="s">
        <v>2</v>
      </c>
      <c r="D199" s="1" t="s">
        <v>19</v>
      </c>
      <c r="E199">
        <v>51.234890577046293</v>
      </c>
    </row>
    <row r="200" spans="1:5" x14ac:dyDescent="0.25">
      <c r="A200" s="1" t="s">
        <v>25</v>
      </c>
      <c r="B200" s="1" t="s">
        <v>22</v>
      </c>
      <c r="C200" s="1" t="s">
        <v>2</v>
      </c>
      <c r="D200" s="1" t="s">
        <v>3</v>
      </c>
      <c r="E200">
        <v>32.145018436242722</v>
      </c>
    </row>
    <row r="201" spans="1:5" x14ac:dyDescent="0.25">
      <c r="A201" s="1" t="s">
        <v>25</v>
      </c>
      <c r="B201" s="1" t="s">
        <v>22</v>
      </c>
      <c r="C201" s="1" t="s">
        <v>2</v>
      </c>
      <c r="D201" s="1" t="s">
        <v>4</v>
      </c>
      <c r="E201">
        <v>28.370409516617055</v>
      </c>
    </row>
    <row r="202" spans="1:5" x14ac:dyDescent="0.25">
      <c r="A202" s="1" t="s">
        <v>25</v>
      </c>
      <c r="B202" s="1" t="s">
        <v>22</v>
      </c>
      <c r="C202" s="1" t="s">
        <v>2</v>
      </c>
      <c r="D202" s="1" t="s">
        <v>5</v>
      </c>
      <c r="E202">
        <v>28.343457657108338</v>
      </c>
    </row>
    <row r="203" spans="1:5" x14ac:dyDescent="0.25">
      <c r="A203" s="1" t="s">
        <v>25</v>
      </c>
      <c r="B203" s="1" t="s">
        <v>22</v>
      </c>
      <c r="C203" s="1" t="s">
        <v>2</v>
      </c>
      <c r="D203" s="1" t="s">
        <v>6</v>
      </c>
      <c r="E203">
        <v>28.409727648094073</v>
      </c>
    </row>
    <row r="204" spans="1:5" x14ac:dyDescent="0.25">
      <c r="A204" s="1" t="s">
        <v>25</v>
      </c>
      <c r="B204" s="1" t="s">
        <v>22</v>
      </c>
      <c r="C204" s="1" t="s">
        <v>2</v>
      </c>
      <c r="D204" s="1" t="s">
        <v>7</v>
      </c>
      <c r="E204">
        <v>28.457265075230154</v>
      </c>
    </row>
    <row r="205" spans="1:5" x14ac:dyDescent="0.25">
      <c r="A205" s="1" t="s">
        <v>25</v>
      </c>
      <c r="B205" s="1" t="s">
        <v>22</v>
      </c>
      <c r="C205" s="1" t="s">
        <v>2</v>
      </c>
      <c r="D205" s="1" t="s">
        <v>8</v>
      </c>
      <c r="E205">
        <v>28.487082965926632</v>
      </c>
    </row>
    <row r="206" spans="1:5" x14ac:dyDescent="0.25">
      <c r="A206" s="1" t="s">
        <v>25</v>
      </c>
      <c r="B206" s="1" t="s">
        <v>22</v>
      </c>
      <c r="C206" s="1" t="s">
        <v>2</v>
      </c>
      <c r="D206" s="1" t="s">
        <v>9</v>
      </c>
      <c r="E206">
        <v>28.507182655901133</v>
      </c>
    </row>
    <row r="207" spans="1:5" x14ac:dyDescent="0.25">
      <c r="A207" s="1" t="s">
        <v>25</v>
      </c>
      <c r="B207" s="1" t="s">
        <v>22</v>
      </c>
      <c r="C207" s="1" t="s">
        <v>2</v>
      </c>
      <c r="D207" s="1" t="s">
        <v>10</v>
      </c>
      <c r="E207">
        <v>28.519889744827449</v>
      </c>
    </row>
    <row r="208" spans="1:5" x14ac:dyDescent="0.25">
      <c r="A208" s="1" t="s">
        <v>25</v>
      </c>
      <c r="B208" s="1" t="s">
        <v>22</v>
      </c>
      <c r="C208" s="1" t="s">
        <v>2</v>
      </c>
      <c r="D208" s="1" t="s">
        <v>11</v>
      </c>
      <c r="E208">
        <v>28.527270491455912</v>
      </c>
    </row>
    <row r="209" spans="1:5" x14ac:dyDescent="0.25">
      <c r="A209" s="1" t="s">
        <v>25</v>
      </c>
      <c r="B209" s="1" t="s">
        <v>22</v>
      </c>
      <c r="C209" s="1" t="s">
        <v>2</v>
      </c>
      <c r="D209" s="1" t="s">
        <v>12</v>
      </c>
      <c r="E209">
        <v>28.530654664210712</v>
      </c>
    </row>
    <row r="210" spans="1:5" x14ac:dyDescent="0.25">
      <c r="A210" s="1" t="s">
        <v>25</v>
      </c>
      <c r="B210" s="1" t="s">
        <v>29</v>
      </c>
      <c r="C210" s="1" t="s">
        <v>20</v>
      </c>
      <c r="D210" s="1" t="s">
        <v>19</v>
      </c>
      <c r="E210">
        <v>8.089502705115347</v>
      </c>
    </row>
    <row r="211" spans="1:5" x14ac:dyDescent="0.25">
      <c r="A211" s="1" t="s">
        <v>25</v>
      </c>
      <c r="B211" s="1" t="s">
        <v>29</v>
      </c>
      <c r="C211" s="1" t="s">
        <v>20</v>
      </c>
      <c r="D211" s="1" t="s">
        <v>3</v>
      </c>
      <c r="E211">
        <v>8.078540068794819</v>
      </c>
    </row>
    <row r="212" spans="1:5" x14ac:dyDescent="0.25">
      <c r="A212" s="1" t="s">
        <v>25</v>
      </c>
      <c r="B212" s="1" t="s">
        <v>29</v>
      </c>
      <c r="C212" s="1" t="s">
        <v>20</v>
      </c>
      <c r="D212" s="1" t="s">
        <v>4</v>
      </c>
      <c r="E212">
        <v>8.1006896846702574</v>
      </c>
    </row>
    <row r="213" spans="1:5" x14ac:dyDescent="0.25">
      <c r="A213" s="1" t="s">
        <v>25</v>
      </c>
      <c r="B213" s="1" t="s">
        <v>29</v>
      </c>
      <c r="C213" s="1" t="s">
        <v>20</v>
      </c>
      <c r="D213" s="1" t="s">
        <v>5</v>
      </c>
      <c r="E213">
        <v>8.1138730558676375</v>
      </c>
    </row>
    <row r="214" spans="1:5" x14ac:dyDescent="0.25">
      <c r="A214" s="1" t="s">
        <v>25</v>
      </c>
      <c r="B214" s="1" t="s">
        <v>29</v>
      </c>
      <c r="C214" s="1" t="s">
        <v>20</v>
      </c>
      <c r="D214" s="1" t="s">
        <v>6</v>
      </c>
      <c r="E214">
        <v>8.1220542810748384</v>
      </c>
    </row>
    <row r="215" spans="1:5" x14ac:dyDescent="0.25">
      <c r="A215" s="1" t="s">
        <v>25</v>
      </c>
      <c r="B215" s="1" t="s">
        <v>29</v>
      </c>
      <c r="C215" s="1" t="s">
        <v>20</v>
      </c>
      <c r="D215" s="1" t="s">
        <v>7</v>
      </c>
      <c r="E215">
        <v>8.1276997427674278</v>
      </c>
    </row>
    <row r="216" spans="1:5" x14ac:dyDescent="0.25">
      <c r="A216" s="1" t="s">
        <v>25</v>
      </c>
      <c r="B216" s="1" t="s">
        <v>29</v>
      </c>
      <c r="C216" s="1" t="s">
        <v>20</v>
      </c>
      <c r="D216" s="1" t="s">
        <v>8</v>
      </c>
      <c r="E216">
        <v>8.1313930581941047</v>
      </c>
    </row>
    <row r="217" spans="1:5" x14ac:dyDescent="0.25">
      <c r="A217" s="1" t="s">
        <v>25</v>
      </c>
      <c r="B217" s="1" t="s">
        <v>29</v>
      </c>
      <c r="C217" s="1" t="s">
        <v>20</v>
      </c>
      <c r="D217" s="1" t="s">
        <v>9</v>
      </c>
      <c r="E217">
        <v>8.1329532720678177</v>
      </c>
    </row>
    <row r="218" spans="1:5" x14ac:dyDescent="0.25">
      <c r="A218" s="1" t="s">
        <v>25</v>
      </c>
      <c r="B218" s="1" t="s">
        <v>29</v>
      </c>
      <c r="C218" s="1" t="s">
        <v>20</v>
      </c>
      <c r="D218" s="1" t="s">
        <v>10</v>
      </c>
      <c r="E218">
        <v>8.1339326806784307</v>
      </c>
    </row>
    <row r="219" spans="1:5" x14ac:dyDescent="0.25">
      <c r="A219" s="1" t="s">
        <v>25</v>
      </c>
      <c r="B219" s="1" t="s">
        <v>29</v>
      </c>
      <c r="C219" s="1" t="s">
        <v>20</v>
      </c>
      <c r="D219" s="1" t="s">
        <v>11</v>
      </c>
      <c r="E219">
        <v>8.1345017871484409</v>
      </c>
    </row>
    <row r="220" spans="1:5" x14ac:dyDescent="0.25">
      <c r="A220" s="1" t="s">
        <v>25</v>
      </c>
      <c r="B220" s="1" t="s">
        <v>29</v>
      </c>
      <c r="C220" s="1" t="s">
        <v>20</v>
      </c>
      <c r="D220" s="1" t="s">
        <v>12</v>
      </c>
      <c r="E220">
        <v>8.1347636312525928</v>
      </c>
    </row>
    <row r="221" spans="1:5" x14ac:dyDescent="0.25">
      <c r="A221" s="1" t="s">
        <v>25</v>
      </c>
      <c r="B221" s="1" t="s">
        <v>29</v>
      </c>
      <c r="C221" s="1" t="s">
        <v>2</v>
      </c>
      <c r="D221" s="1" t="s">
        <v>19</v>
      </c>
      <c r="E221">
        <v>15.939090154644532</v>
      </c>
    </row>
    <row r="222" spans="1:5" x14ac:dyDescent="0.25">
      <c r="A222" s="1" t="s">
        <v>25</v>
      </c>
      <c r="B222" s="1" t="s">
        <v>29</v>
      </c>
      <c r="C222" s="1" t="s">
        <v>2</v>
      </c>
      <c r="D222" s="1" t="s">
        <v>3</v>
      </c>
      <c r="E222">
        <v>16.238079586351724</v>
      </c>
    </row>
    <row r="223" spans="1:5" x14ac:dyDescent="0.25">
      <c r="A223" s="1" t="s">
        <v>25</v>
      </c>
      <c r="B223" s="1" t="s">
        <v>29</v>
      </c>
      <c r="C223" s="1" t="s">
        <v>2</v>
      </c>
      <c r="D223" s="1" t="s">
        <v>4</v>
      </c>
      <c r="E223">
        <v>16.425678691410148</v>
      </c>
    </row>
    <row r="224" spans="1:5" x14ac:dyDescent="0.25">
      <c r="A224" s="1" t="s">
        <v>25</v>
      </c>
      <c r="B224" s="1" t="s">
        <v>29</v>
      </c>
      <c r="C224" s="1" t="s">
        <v>2</v>
      </c>
      <c r="D224" s="1" t="s">
        <v>5</v>
      </c>
      <c r="E224">
        <v>16.537192920059706</v>
      </c>
    </row>
    <row r="225" spans="1:5" x14ac:dyDescent="0.25">
      <c r="A225" s="1" t="s">
        <v>25</v>
      </c>
      <c r="B225" s="1" t="s">
        <v>29</v>
      </c>
      <c r="C225" s="1" t="s">
        <v>2</v>
      </c>
      <c r="D225" s="1" t="s">
        <v>6</v>
      </c>
      <c r="E225">
        <v>16.606388955128455</v>
      </c>
    </row>
    <row r="226" spans="1:5" x14ac:dyDescent="0.25">
      <c r="A226" s="1" t="s">
        <v>25</v>
      </c>
      <c r="B226" s="1" t="s">
        <v>29</v>
      </c>
      <c r="C226" s="1" t="s">
        <v>2</v>
      </c>
      <c r="D226" s="1" t="s">
        <v>7</v>
      </c>
      <c r="E226">
        <v>16.654063235839796</v>
      </c>
    </row>
    <row r="227" spans="1:5" x14ac:dyDescent="0.25">
      <c r="A227" s="1" t="s">
        <v>25</v>
      </c>
      <c r="B227" s="1" t="s">
        <v>29</v>
      </c>
      <c r="C227" s="1" t="s">
        <v>2</v>
      </c>
      <c r="D227" s="1" t="s">
        <v>8</v>
      </c>
      <c r="E227">
        <v>16.685212642692115</v>
      </c>
    </row>
    <row r="228" spans="1:5" x14ac:dyDescent="0.25">
      <c r="A228" s="1" t="s">
        <v>25</v>
      </c>
      <c r="B228" s="1" t="s">
        <v>29</v>
      </c>
      <c r="C228" s="1" t="s">
        <v>2</v>
      </c>
      <c r="D228" s="1" t="s">
        <v>9</v>
      </c>
      <c r="E228">
        <v>16.698464704871103</v>
      </c>
    </row>
    <row r="229" spans="1:5" x14ac:dyDescent="0.25">
      <c r="A229" s="1" t="s">
        <v>25</v>
      </c>
      <c r="B229" s="1" t="s">
        <v>29</v>
      </c>
      <c r="C229" s="1" t="s">
        <v>2</v>
      </c>
      <c r="D229" s="1" t="s">
        <v>10</v>
      </c>
      <c r="E229">
        <v>16.706729012105228</v>
      </c>
    </row>
    <row r="230" spans="1:5" x14ac:dyDescent="0.25">
      <c r="A230" s="1" t="s">
        <v>25</v>
      </c>
      <c r="B230" s="1" t="s">
        <v>29</v>
      </c>
      <c r="C230" s="1" t="s">
        <v>2</v>
      </c>
      <c r="D230" s="1" t="s">
        <v>11</v>
      </c>
      <c r="E230">
        <v>16.711525104441762</v>
      </c>
    </row>
    <row r="231" spans="1:5" x14ac:dyDescent="0.25">
      <c r="A231" s="1" t="s">
        <v>25</v>
      </c>
      <c r="B231" s="1" t="s">
        <v>29</v>
      </c>
      <c r="C231" s="1" t="s">
        <v>2</v>
      </c>
      <c r="D231" s="1" t="s">
        <v>12</v>
      </c>
      <c r="E231">
        <v>16.713724091701799</v>
      </c>
    </row>
    <row r="232" spans="1:5" x14ac:dyDescent="0.25">
      <c r="A232" s="1" t="s">
        <v>25</v>
      </c>
      <c r="B232" s="1" t="s">
        <v>23</v>
      </c>
      <c r="C232" s="1" t="s">
        <v>20</v>
      </c>
      <c r="D232" s="1" t="s">
        <v>19</v>
      </c>
      <c r="E232">
        <v>178.96004199485355</v>
      </c>
    </row>
    <row r="233" spans="1:5" x14ac:dyDescent="0.25">
      <c r="A233" s="1" t="s">
        <v>25</v>
      </c>
      <c r="B233" s="1" t="s">
        <v>23</v>
      </c>
      <c r="C233" s="1" t="s">
        <v>20</v>
      </c>
      <c r="D233" s="1" t="s">
        <v>3</v>
      </c>
      <c r="E233">
        <v>138.28119384814406</v>
      </c>
    </row>
    <row r="234" spans="1:5" x14ac:dyDescent="0.25">
      <c r="A234" s="1" t="s">
        <v>25</v>
      </c>
      <c r="B234" s="1" t="s">
        <v>23</v>
      </c>
      <c r="C234" s="1" t="s">
        <v>20</v>
      </c>
      <c r="D234" s="1" t="s">
        <v>4</v>
      </c>
      <c r="E234">
        <v>111.6758579625985</v>
      </c>
    </row>
    <row r="235" spans="1:5" x14ac:dyDescent="0.25">
      <c r="A235" s="1" t="s">
        <v>25</v>
      </c>
      <c r="B235" s="1" t="s">
        <v>23</v>
      </c>
      <c r="C235" s="1" t="s">
        <v>20</v>
      </c>
      <c r="D235" s="1" t="s">
        <v>5</v>
      </c>
      <c r="E235">
        <v>94.676611743647385</v>
      </c>
    </row>
    <row r="236" spans="1:5" x14ac:dyDescent="0.25">
      <c r="A236" s="1" t="s">
        <v>25</v>
      </c>
      <c r="B236" s="1" t="s">
        <v>23</v>
      </c>
      <c r="C236" s="1" t="s">
        <v>20</v>
      </c>
      <c r="D236" s="1" t="s">
        <v>6</v>
      </c>
      <c r="E236">
        <v>82.932327991165792</v>
      </c>
    </row>
    <row r="237" spans="1:5" x14ac:dyDescent="0.25">
      <c r="A237" s="1" t="s">
        <v>25</v>
      </c>
      <c r="B237" s="1" t="s">
        <v>23</v>
      </c>
      <c r="C237" s="1" t="s">
        <v>20</v>
      </c>
      <c r="D237" s="1" t="s">
        <v>7</v>
      </c>
      <c r="E237">
        <v>74.835430142089038</v>
      </c>
    </row>
    <row r="238" spans="1:5" x14ac:dyDescent="0.25">
      <c r="A238" s="1" t="s">
        <v>25</v>
      </c>
      <c r="B238" s="1" t="s">
        <v>23</v>
      </c>
      <c r="C238" s="1" t="s">
        <v>20</v>
      </c>
      <c r="D238" s="1" t="s">
        <v>8</v>
      </c>
      <c r="E238">
        <v>69.269063152904181</v>
      </c>
    </row>
    <row r="239" spans="1:5" x14ac:dyDescent="0.25">
      <c r="A239" s="1" t="s">
        <v>25</v>
      </c>
      <c r="B239" s="1" t="s">
        <v>23</v>
      </c>
      <c r="C239" s="1" t="s">
        <v>20</v>
      </c>
      <c r="D239" s="1" t="s">
        <v>9</v>
      </c>
      <c r="E239">
        <v>65.533840377201301</v>
      </c>
    </row>
    <row r="240" spans="1:5" x14ac:dyDescent="0.25">
      <c r="A240" s="1" t="s">
        <v>25</v>
      </c>
      <c r="B240" s="1" t="s">
        <v>23</v>
      </c>
      <c r="C240" s="1" t="s">
        <v>20</v>
      </c>
      <c r="D240" s="1" t="s">
        <v>10</v>
      </c>
      <c r="E240">
        <v>63.092671334914712</v>
      </c>
    </row>
    <row r="241" spans="1:5" x14ac:dyDescent="0.25">
      <c r="A241" s="1" t="s">
        <v>25</v>
      </c>
      <c r="B241" s="1" t="s">
        <v>23</v>
      </c>
      <c r="C241" s="1" t="s">
        <v>20</v>
      </c>
      <c r="D241" s="1" t="s">
        <v>11</v>
      </c>
      <c r="E241">
        <v>61.564094111830386</v>
      </c>
    </row>
    <row r="242" spans="1:5" x14ac:dyDescent="0.25">
      <c r="A242" s="1" t="s">
        <v>25</v>
      </c>
      <c r="B242" s="1" t="s">
        <v>23</v>
      </c>
      <c r="C242" s="1" t="s">
        <v>20</v>
      </c>
      <c r="D242" s="1" t="s">
        <v>12</v>
      </c>
      <c r="E242">
        <v>60.826556071024314</v>
      </c>
    </row>
    <row r="243" spans="1:5" x14ac:dyDescent="0.25">
      <c r="A243" s="1" t="s">
        <v>25</v>
      </c>
      <c r="B243" s="1" t="s">
        <v>23</v>
      </c>
      <c r="C243" s="1" t="s">
        <v>2</v>
      </c>
      <c r="D243" s="1" t="s">
        <v>19</v>
      </c>
      <c r="E243">
        <v>27.217407309144388</v>
      </c>
    </row>
    <row r="244" spans="1:5" x14ac:dyDescent="0.25">
      <c r="A244" s="1" t="s">
        <v>25</v>
      </c>
      <c r="B244" s="1" t="s">
        <v>23</v>
      </c>
      <c r="C244" s="1" t="s">
        <v>2</v>
      </c>
      <c r="D244" s="1" t="s">
        <v>3</v>
      </c>
      <c r="E244">
        <v>37.611442404657211</v>
      </c>
    </row>
    <row r="245" spans="1:5" x14ac:dyDescent="0.25">
      <c r="A245" s="1" t="s">
        <v>25</v>
      </c>
      <c r="B245" s="1" t="s">
        <v>23</v>
      </c>
      <c r="C245" s="1" t="s">
        <v>2</v>
      </c>
      <c r="D245" s="1" t="s">
        <v>4</v>
      </c>
      <c r="E245">
        <v>42.826470401033845</v>
      </c>
    </row>
    <row r="246" spans="1:5" x14ac:dyDescent="0.25">
      <c r="A246" s="1" t="s">
        <v>25</v>
      </c>
      <c r="B246" s="1" t="s">
        <v>23</v>
      </c>
      <c r="C246" s="1" t="s">
        <v>2</v>
      </c>
      <c r="D246" s="1" t="s">
        <v>5</v>
      </c>
      <c r="E246">
        <v>43.023956291020923</v>
      </c>
    </row>
    <row r="247" spans="1:5" x14ac:dyDescent="0.25">
      <c r="A247" s="1" t="s">
        <v>25</v>
      </c>
      <c r="B247" s="1" t="s">
        <v>23</v>
      </c>
      <c r="C247" s="1" t="s">
        <v>2</v>
      </c>
      <c r="D247" s="1" t="s">
        <v>6</v>
      </c>
      <c r="E247">
        <v>43.061556824046306</v>
      </c>
    </row>
    <row r="248" spans="1:5" x14ac:dyDescent="0.25">
      <c r="A248" s="1" t="s">
        <v>25</v>
      </c>
      <c r="B248" s="1" t="s">
        <v>23</v>
      </c>
      <c r="C248" s="1" t="s">
        <v>2</v>
      </c>
      <c r="D248" s="1" t="s">
        <v>7</v>
      </c>
      <c r="E248">
        <v>43.085593716908328</v>
      </c>
    </row>
    <row r="249" spans="1:5" x14ac:dyDescent="0.25">
      <c r="A249" s="1" t="s">
        <v>25</v>
      </c>
      <c r="B249" s="1" t="s">
        <v>23</v>
      </c>
      <c r="C249" s="1" t="s">
        <v>2</v>
      </c>
      <c r="D249" s="1" t="s">
        <v>8</v>
      </c>
      <c r="E249">
        <v>43.100692466998389</v>
      </c>
    </row>
    <row r="250" spans="1:5" x14ac:dyDescent="0.25">
      <c r="A250" s="1" t="s">
        <v>25</v>
      </c>
      <c r="B250" s="1" t="s">
        <v>23</v>
      </c>
      <c r="C250" s="1" t="s">
        <v>2</v>
      </c>
      <c r="D250" s="1" t="s">
        <v>9</v>
      </c>
      <c r="E250">
        <v>43.112200003085192</v>
      </c>
    </row>
    <row r="251" spans="1:5" x14ac:dyDescent="0.25">
      <c r="A251" s="1" t="s">
        <v>25</v>
      </c>
      <c r="B251" s="1" t="s">
        <v>23</v>
      </c>
      <c r="C251" s="1" t="s">
        <v>2</v>
      </c>
      <c r="D251" s="1" t="s">
        <v>10</v>
      </c>
      <c r="E251">
        <v>43.120321040247646</v>
      </c>
    </row>
    <row r="252" spans="1:5" x14ac:dyDescent="0.25">
      <c r="A252" s="1" t="s">
        <v>25</v>
      </c>
      <c r="B252" s="1" t="s">
        <v>23</v>
      </c>
      <c r="C252" s="1" t="s">
        <v>2</v>
      </c>
      <c r="D252" s="1" t="s">
        <v>11</v>
      </c>
      <c r="E252">
        <v>43.122995697906163</v>
      </c>
    </row>
    <row r="253" spans="1:5" x14ac:dyDescent="0.25">
      <c r="A253" s="1" t="s">
        <v>25</v>
      </c>
      <c r="B253" s="1" t="s">
        <v>23</v>
      </c>
      <c r="C253" s="1" t="s">
        <v>2</v>
      </c>
      <c r="D253" s="1" t="s">
        <v>12</v>
      </c>
      <c r="E253">
        <v>43.124135286788004</v>
      </c>
    </row>
    <row r="254" spans="1:5" x14ac:dyDescent="0.25">
      <c r="A254" s="1" t="s">
        <v>25</v>
      </c>
      <c r="B254" s="1" t="s">
        <v>24</v>
      </c>
      <c r="C254" s="1" t="s">
        <v>20</v>
      </c>
      <c r="D254" s="1" t="s">
        <v>19</v>
      </c>
      <c r="E254">
        <v>211.55160769904944</v>
      </c>
    </row>
    <row r="255" spans="1:5" x14ac:dyDescent="0.25">
      <c r="A255" s="1" t="s">
        <v>25</v>
      </c>
      <c r="B255" s="1" t="s">
        <v>24</v>
      </c>
      <c r="C255" s="1" t="s">
        <v>20</v>
      </c>
      <c r="D255" s="1" t="s">
        <v>3</v>
      </c>
      <c r="E255">
        <v>133.77473617940515</v>
      </c>
    </row>
    <row r="256" spans="1:5" x14ac:dyDescent="0.25">
      <c r="A256" s="1" t="s">
        <v>25</v>
      </c>
      <c r="B256" s="1" t="s">
        <v>24</v>
      </c>
      <c r="C256" s="1" t="s">
        <v>20</v>
      </c>
      <c r="D256" s="1" t="s">
        <v>4</v>
      </c>
      <c r="E256">
        <v>77.115977626808686</v>
      </c>
    </row>
    <row r="257" spans="1:5" x14ac:dyDescent="0.25">
      <c r="A257" s="1" t="s">
        <v>25</v>
      </c>
      <c r="B257" s="1" t="s">
        <v>24</v>
      </c>
      <c r="C257" s="1" t="s">
        <v>20</v>
      </c>
      <c r="D257" s="1" t="s">
        <v>5</v>
      </c>
      <c r="E257">
        <v>38.04758749068948</v>
      </c>
    </row>
    <row r="258" spans="1:5" x14ac:dyDescent="0.25">
      <c r="A258" s="1" t="s">
        <v>25</v>
      </c>
      <c r="B258" s="1" t="s">
        <v>24</v>
      </c>
      <c r="C258" s="1" t="s">
        <v>20</v>
      </c>
      <c r="D258" s="1" t="s">
        <v>6</v>
      </c>
      <c r="E258">
        <v>14.717293755811927</v>
      </c>
    </row>
    <row r="259" spans="1:5" x14ac:dyDescent="0.25">
      <c r="A259" s="1" t="s">
        <v>25</v>
      </c>
      <c r="B259" s="1" t="s">
        <v>24</v>
      </c>
      <c r="C259" s="1" t="s">
        <v>20</v>
      </c>
      <c r="D259" s="1" t="s">
        <v>7</v>
      </c>
      <c r="E259">
        <v>4.6526371322049336</v>
      </c>
    </row>
    <row r="260" spans="1:5" x14ac:dyDescent="0.25">
      <c r="A260" s="1" t="s">
        <v>25</v>
      </c>
      <c r="B260" s="1" t="s">
        <v>24</v>
      </c>
      <c r="C260" s="1" t="s">
        <v>20</v>
      </c>
      <c r="D260" s="1" t="s">
        <v>8</v>
      </c>
      <c r="E260">
        <v>3.5898965248155461</v>
      </c>
    </row>
    <row r="261" spans="1:5" x14ac:dyDescent="0.25">
      <c r="A261" s="1" t="s">
        <v>25</v>
      </c>
      <c r="B261" s="1" t="s">
        <v>24</v>
      </c>
      <c r="C261" s="1" t="s">
        <v>20</v>
      </c>
      <c r="D261" s="1" t="s">
        <v>9</v>
      </c>
      <c r="E261">
        <v>3.590347269251053</v>
      </c>
    </row>
    <row r="262" spans="1:5" x14ac:dyDescent="0.25">
      <c r="A262" s="1" t="s">
        <v>25</v>
      </c>
      <c r="B262" s="1" t="s">
        <v>24</v>
      </c>
      <c r="C262" s="1" t="s">
        <v>20</v>
      </c>
      <c r="D262" s="1" t="s">
        <v>10</v>
      </c>
      <c r="E262">
        <v>3.5909307604876837</v>
      </c>
    </row>
    <row r="263" spans="1:5" x14ac:dyDescent="0.25">
      <c r="A263" s="1" t="s">
        <v>25</v>
      </c>
      <c r="B263" s="1" t="s">
        <v>24</v>
      </c>
      <c r="C263" s="1" t="s">
        <v>20</v>
      </c>
      <c r="D263" s="1" t="s">
        <v>11</v>
      </c>
      <c r="E263">
        <v>3.5912696171074239</v>
      </c>
    </row>
    <row r="264" spans="1:5" x14ac:dyDescent="0.25">
      <c r="A264" s="1" t="s">
        <v>25</v>
      </c>
      <c r="B264" s="1" t="s">
        <v>24</v>
      </c>
      <c r="C264" s="1" t="s">
        <v>20</v>
      </c>
      <c r="D264" s="1" t="s">
        <v>12</v>
      </c>
      <c r="E264">
        <v>3.5914252525307031</v>
      </c>
    </row>
    <row r="265" spans="1:5" x14ac:dyDescent="0.25">
      <c r="A265" s="1" t="s">
        <v>25</v>
      </c>
      <c r="B265" s="1" t="s">
        <v>24</v>
      </c>
      <c r="C265" s="1" t="s">
        <v>2</v>
      </c>
      <c r="D265" s="1" t="s">
        <v>19</v>
      </c>
      <c r="E265">
        <v>42.816464185667023</v>
      </c>
    </row>
    <row r="266" spans="1:5" x14ac:dyDescent="0.25">
      <c r="A266" s="1" t="s">
        <v>25</v>
      </c>
      <c r="B266" s="1" t="s">
        <v>24</v>
      </c>
      <c r="C266" s="1" t="s">
        <v>2</v>
      </c>
      <c r="D266" s="1" t="s">
        <v>3</v>
      </c>
      <c r="E266">
        <v>85.973758999373501</v>
      </c>
    </row>
    <row r="267" spans="1:5" x14ac:dyDescent="0.25">
      <c r="A267" s="1" t="s">
        <v>25</v>
      </c>
      <c r="B267" s="1" t="s">
        <v>24</v>
      </c>
      <c r="C267" s="1" t="s">
        <v>2</v>
      </c>
      <c r="D267" s="1" t="s">
        <v>4</v>
      </c>
      <c r="E267">
        <v>124.17413995895285</v>
      </c>
    </row>
    <row r="268" spans="1:5" x14ac:dyDescent="0.25">
      <c r="A268" s="1" t="s">
        <v>25</v>
      </c>
      <c r="B268" s="1" t="s">
        <v>24</v>
      </c>
      <c r="C268" s="1" t="s">
        <v>2</v>
      </c>
      <c r="D268" s="1" t="s">
        <v>5</v>
      </c>
      <c r="E268">
        <v>154.78808029793279</v>
      </c>
    </row>
    <row r="269" spans="1:5" x14ac:dyDescent="0.25">
      <c r="A269" s="1" t="s">
        <v>25</v>
      </c>
      <c r="B269" s="1" t="s">
        <v>24</v>
      </c>
      <c r="C269" s="1" t="s">
        <v>2</v>
      </c>
      <c r="D269" s="1" t="s">
        <v>6</v>
      </c>
      <c r="E269">
        <v>176.1219278607777</v>
      </c>
    </row>
    <row r="270" spans="1:5" x14ac:dyDescent="0.25">
      <c r="A270" s="1" t="s">
        <v>25</v>
      </c>
      <c r="B270" s="1" t="s">
        <v>24</v>
      </c>
      <c r="C270" s="1" t="s">
        <v>2</v>
      </c>
      <c r="D270" s="1" t="s">
        <v>7</v>
      </c>
      <c r="E270">
        <v>185.88611757565391</v>
      </c>
    </row>
    <row r="271" spans="1:5" x14ac:dyDescent="0.25">
      <c r="A271" s="1" t="s">
        <v>25</v>
      </c>
      <c r="B271" s="1" t="s">
        <v>24</v>
      </c>
      <c r="C271" s="1" t="s">
        <v>2</v>
      </c>
      <c r="D271" s="1" t="s">
        <v>8</v>
      </c>
      <c r="E271">
        <v>190.2860598890118</v>
      </c>
    </row>
    <row r="272" spans="1:5" x14ac:dyDescent="0.25">
      <c r="A272" s="1" t="s">
        <v>25</v>
      </c>
      <c r="B272" s="1" t="s">
        <v>24</v>
      </c>
      <c r="C272" s="1" t="s">
        <v>2</v>
      </c>
      <c r="D272" s="1" t="s">
        <v>9</v>
      </c>
      <c r="E272">
        <v>192.87515663975495</v>
      </c>
    </row>
    <row r="273" spans="1:5" x14ac:dyDescent="0.25">
      <c r="A273" s="1" t="s">
        <v>25</v>
      </c>
      <c r="B273" s="1" t="s">
        <v>24</v>
      </c>
      <c r="C273" s="1" t="s">
        <v>2</v>
      </c>
      <c r="D273" s="1" t="s">
        <v>10</v>
      </c>
      <c r="E273">
        <v>194.47203983116725</v>
      </c>
    </row>
    <row r="274" spans="1:5" x14ac:dyDescent="0.25">
      <c r="A274" s="1" t="s">
        <v>25</v>
      </c>
      <c r="B274" s="1" t="s">
        <v>24</v>
      </c>
      <c r="C274" s="1" t="s">
        <v>2</v>
      </c>
      <c r="D274" s="1" t="s">
        <v>11</v>
      </c>
      <c r="E274">
        <v>195.39237608478822</v>
      </c>
    </row>
    <row r="275" spans="1:5" x14ac:dyDescent="0.25">
      <c r="A275" s="1" t="s">
        <v>25</v>
      </c>
      <c r="B275" s="1" t="s">
        <v>24</v>
      </c>
      <c r="C275" s="1" t="s">
        <v>2</v>
      </c>
      <c r="D275" s="1" t="s">
        <v>12</v>
      </c>
      <c r="E275">
        <v>195.81262527145654</v>
      </c>
    </row>
    <row r="276" spans="1:5" x14ac:dyDescent="0.25">
      <c r="A276" s="1" t="s">
        <v>30</v>
      </c>
      <c r="B276" s="1" t="s">
        <v>18</v>
      </c>
      <c r="C276" s="1" t="s">
        <v>20</v>
      </c>
      <c r="D276" s="1" t="s">
        <v>19</v>
      </c>
      <c r="E276">
        <v>624.32796111280425</v>
      </c>
    </row>
    <row r="277" spans="1:5" x14ac:dyDescent="0.25">
      <c r="A277" s="1" t="s">
        <v>30</v>
      </c>
      <c r="B277" s="1" t="s">
        <v>18</v>
      </c>
      <c r="C277" s="1" t="s">
        <v>20</v>
      </c>
      <c r="D277" s="1" t="s">
        <v>3</v>
      </c>
      <c r="E277">
        <v>577.00365394066318</v>
      </c>
    </row>
    <row r="278" spans="1:5" x14ac:dyDescent="0.25">
      <c r="A278" s="1" t="s">
        <v>30</v>
      </c>
      <c r="B278" s="1" t="s">
        <v>18</v>
      </c>
      <c r="C278" s="1" t="s">
        <v>20</v>
      </c>
      <c r="D278" s="1" t="s">
        <v>4</v>
      </c>
      <c r="E278">
        <v>544.40129371236117</v>
      </c>
    </row>
    <row r="279" spans="1:5" x14ac:dyDescent="0.25">
      <c r="A279" s="1" t="s">
        <v>30</v>
      </c>
      <c r="B279" s="1" t="s">
        <v>18</v>
      </c>
      <c r="C279" s="1" t="s">
        <v>20</v>
      </c>
      <c r="D279" s="1" t="s">
        <v>5</v>
      </c>
      <c r="E279">
        <v>521.2355575302189</v>
      </c>
    </row>
    <row r="280" spans="1:5" x14ac:dyDescent="0.25">
      <c r="A280" s="1" t="s">
        <v>30</v>
      </c>
      <c r="B280" s="1" t="s">
        <v>18</v>
      </c>
      <c r="C280" s="1" t="s">
        <v>20</v>
      </c>
      <c r="D280" s="1" t="s">
        <v>6</v>
      </c>
      <c r="E280">
        <v>505.06858810387456</v>
      </c>
    </row>
    <row r="281" spans="1:5" x14ac:dyDescent="0.25">
      <c r="A281" s="1" t="s">
        <v>30</v>
      </c>
      <c r="B281" s="1" t="s">
        <v>18</v>
      </c>
      <c r="C281" s="1" t="s">
        <v>20</v>
      </c>
      <c r="D281" s="1" t="s">
        <v>7</v>
      </c>
      <c r="E281">
        <v>493.40262395740547</v>
      </c>
    </row>
    <row r="282" spans="1:5" x14ac:dyDescent="0.25">
      <c r="A282" s="1" t="s">
        <v>30</v>
      </c>
      <c r="B282" s="1" t="s">
        <v>18</v>
      </c>
      <c r="C282" s="1" t="s">
        <v>20</v>
      </c>
      <c r="D282" s="1" t="s">
        <v>8</v>
      </c>
      <c r="E282">
        <v>485.14838203962</v>
      </c>
    </row>
    <row r="283" spans="1:5" x14ac:dyDescent="0.25">
      <c r="A283" s="1" t="s">
        <v>30</v>
      </c>
      <c r="B283" s="1" t="s">
        <v>18</v>
      </c>
      <c r="C283" s="1" t="s">
        <v>20</v>
      </c>
      <c r="D283" s="1" t="s">
        <v>9</v>
      </c>
      <c r="E283">
        <v>479.37469683694565</v>
      </c>
    </row>
    <row r="284" spans="1:5" x14ac:dyDescent="0.25">
      <c r="A284" s="1" t="s">
        <v>30</v>
      </c>
      <c r="B284" s="1" t="s">
        <v>18</v>
      </c>
      <c r="C284" s="1" t="s">
        <v>20</v>
      </c>
      <c r="D284" s="1" t="s">
        <v>10</v>
      </c>
      <c r="E284">
        <v>475.47150170933122</v>
      </c>
    </row>
    <row r="285" spans="1:5" x14ac:dyDescent="0.25">
      <c r="A285" s="1" t="s">
        <v>30</v>
      </c>
      <c r="B285" s="1" t="s">
        <v>18</v>
      </c>
      <c r="C285" s="1" t="s">
        <v>20</v>
      </c>
      <c r="D285" s="1" t="s">
        <v>11</v>
      </c>
      <c r="E285">
        <v>473.05352608157739</v>
      </c>
    </row>
    <row r="286" spans="1:5" x14ac:dyDescent="0.25">
      <c r="A286" s="1" t="s">
        <v>30</v>
      </c>
      <c r="B286" s="1" t="s">
        <v>18</v>
      </c>
      <c r="C286" s="1" t="s">
        <v>20</v>
      </c>
      <c r="D286" s="1" t="s">
        <v>12</v>
      </c>
      <c r="E286">
        <v>471.89644304765534</v>
      </c>
    </row>
    <row r="287" spans="1:5" x14ac:dyDescent="0.25">
      <c r="A287" s="1" t="s">
        <v>30</v>
      </c>
      <c r="B287" s="1" t="s">
        <v>18</v>
      </c>
      <c r="C287" s="1" t="s">
        <v>2</v>
      </c>
      <c r="D287" s="1" t="s">
        <v>19</v>
      </c>
      <c r="E287">
        <v>11.72170086720056</v>
      </c>
    </row>
    <row r="288" spans="1:5" x14ac:dyDescent="0.25">
      <c r="A288" s="1" t="s">
        <v>30</v>
      </c>
      <c r="B288" s="1" t="s">
        <v>18</v>
      </c>
      <c r="C288" s="1" t="s">
        <v>2</v>
      </c>
      <c r="D288" s="1" t="s">
        <v>3</v>
      </c>
      <c r="E288">
        <v>11.722534770194722</v>
      </c>
    </row>
    <row r="289" spans="1:5" x14ac:dyDescent="0.25">
      <c r="A289" s="1" t="s">
        <v>30</v>
      </c>
      <c r="B289" s="1" t="s">
        <v>18</v>
      </c>
      <c r="C289" s="1" t="s">
        <v>2</v>
      </c>
      <c r="D289" s="1" t="s">
        <v>4</v>
      </c>
      <c r="E289">
        <v>11.734979309119737</v>
      </c>
    </row>
    <row r="290" spans="1:5" x14ac:dyDescent="0.25">
      <c r="A290" s="1" t="s">
        <v>30</v>
      </c>
      <c r="B290" s="1" t="s">
        <v>18</v>
      </c>
      <c r="C290" s="1" t="s">
        <v>2</v>
      </c>
      <c r="D290" s="1" t="s">
        <v>5</v>
      </c>
      <c r="E290">
        <v>11.740747895255609</v>
      </c>
    </row>
    <row r="291" spans="1:5" x14ac:dyDescent="0.25">
      <c r="A291" s="1" t="s">
        <v>30</v>
      </c>
      <c r="B291" s="1" t="s">
        <v>18</v>
      </c>
      <c r="C291" s="1" t="s">
        <v>2</v>
      </c>
      <c r="D291" s="1" t="s">
        <v>6</v>
      </c>
      <c r="E291">
        <v>11.746633845049587</v>
      </c>
    </row>
    <row r="292" spans="1:5" x14ac:dyDescent="0.25">
      <c r="A292" s="1" t="s">
        <v>30</v>
      </c>
      <c r="B292" s="1" t="s">
        <v>18</v>
      </c>
      <c r="C292" s="1" t="s">
        <v>2</v>
      </c>
      <c r="D292" s="1" t="s">
        <v>7</v>
      </c>
      <c r="E292">
        <v>11.74920323152698</v>
      </c>
    </row>
    <row r="293" spans="1:5" x14ac:dyDescent="0.25">
      <c r="A293" s="1" t="s">
        <v>30</v>
      </c>
      <c r="B293" s="1" t="s">
        <v>18</v>
      </c>
      <c r="C293" s="1" t="s">
        <v>2</v>
      </c>
      <c r="D293" s="1" t="s">
        <v>8</v>
      </c>
      <c r="E293">
        <v>11.751390649417758</v>
      </c>
    </row>
    <row r="294" spans="1:5" x14ac:dyDescent="0.25">
      <c r="A294" s="1" t="s">
        <v>30</v>
      </c>
      <c r="B294" s="1" t="s">
        <v>18</v>
      </c>
      <c r="C294" s="1" t="s">
        <v>2</v>
      </c>
      <c r="D294" s="1" t="s">
        <v>9</v>
      </c>
      <c r="E294">
        <v>11.752819852068153</v>
      </c>
    </row>
    <row r="295" spans="1:5" x14ac:dyDescent="0.25">
      <c r="A295" s="1" t="s">
        <v>30</v>
      </c>
      <c r="B295" s="1" t="s">
        <v>18</v>
      </c>
      <c r="C295" s="1" t="s">
        <v>2</v>
      </c>
      <c r="D295" s="1" t="s">
        <v>10</v>
      </c>
      <c r="E295">
        <v>11.753717021453294</v>
      </c>
    </row>
    <row r="296" spans="1:5" x14ac:dyDescent="0.25">
      <c r="A296" s="1" t="s">
        <v>30</v>
      </c>
      <c r="B296" s="1" t="s">
        <v>18</v>
      </c>
      <c r="C296" s="1" t="s">
        <v>2</v>
      </c>
      <c r="D296" s="1" t="s">
        <v>11</v>
      </c>
      <c r="E296">
        <v>11.754233233391954</v>
      </c>
    </row>
    <row r="297" spans="1:5" x14ac:dyDescent="0.25">
      <c r="A297" s="1" t="s">
        <v>30</v>
      </c>
      <c r="B297" s="1" t="s">
        <v>18</v>
      </c>
      <c r="C297" s="1" t="s">
        <v>2</v>
      </c>
      <c r="D297" s="1" t="s">
        <v>12</v>
      </c>
      <c r="E297">
        <v>11.754464140723812</v>
      </c>
    </row>
    <row r="298" spans="1:5" x14ac:dyDescent="0.25">
      <c r="A298" s="1" t="s">
        <v>30</v>
      </c>
      <c r="B298" s="1" t="s">
        <v>21</v>
      </c>
      <c r="C298" s="1" t="s">
        <v>20</v>
      </c>
      <c r="D298" s="1" t="s">
        <v>19</v>
      </c>
      <c r="E298">
        <v>17.458402073031078</v>
      </c>
    </row>
    <row r="299" spans="1:5" x14ac:dyDescent="0.25">
      <c r="A299" s="1" t="s">
        <v>30</v>
      </c>
      <c r="B299" s="1" t="s">
        <v>21</v>
      </c>
      <c r="C299" s="1" t="s">
        <v>20</v>
      </c>
      <c r="D299" s="1" t="s">
        <v>3</v>
      </c>
      <c r="E299">
        <v>3.7325684937713324</v>
      </c>
    </row>
    <row r="300" spans="1:5" x14ac:dyDescent="0.25">
      <c r="A300" s="1" t="s">
        <v>30</v>
      </c>
      <c r="B300" s="1" t="s">
        <v>21</v>
      </c>
      <c r="C300" s="1" t="s">
        <v>20</v>
      </c>
      <c r="D300" s="1" t="s">
        <v>4</v>
      </c>
      <c r="E300">
        <v>3.7290123883165411</v>
      </c>
    </row>
    <row r="301" spans="1:5" x14ac:dyDescent="0.25">
      <c r="A301" s="1" t="s">
        <v>30</v>
      </c>
      <c r="B301" s="1" t="s">
        <v>21</v>
      </c>
      <c r="C301" s="1" t="s">
        <v>20</v>
      </c>
      <c r="D301" s="1" t="s">
        <v>5</v>
      </c>
      <c r="E301">
        <v>3.7331615256703574</v>
      </c>
    </row>
    <row r="302" spans="1:5" x14ac:dyDescent="0.25">
      <c r="A302" s="1" t="s">
        <v>30</v>
      </c>
      <c r="B302" s="1" t="s">
        <v>21</v>
      </c>
      <c r="C302" s="1" t="s">
        <v>20</v>
      </c>
      <c r="D302" s="1" t="s">
        <v>6</v>
      </c>
      <c r="E302">
        <v>3.7357590424147151</v>
      </c>
    </row>
    <row r="303" spans="1:5" x14ac:dyDescent="0.25">
      <c r="A303" s="1" t="s">
        <v>30</v>
      </c>
      <c r="B303" s="1" t="s">
        <v>21</v>
      </c>
      <c r="C303" s="1" t="s">
        <v>20</v>
      </c>
      <c r="D303" s="1" t="s">
        <v>7</v>
      </c>
      <c r="E303">
        <v>3.7374304899725592</v>
      </c>
    </row>
    <row r="304" spans="1:5" x14ac:dyDescent="0.25">
      <c r="A304" s="1" t="s">
        <v>30</v>
      </c>
      <c r="B304" s="1" t="s">
        <v>21</v>
      </c>
      <c r="C304" s="1" t="s">
        <v>20</v>
      </c>
      <c r="D304" s="1" t="s">
        <v>8</v>
      </c>
      <c r="E304">
        <v>3.7384951636489805</v>
      </c>
    </row>
    <row r="305" spans="1:5" x14ac:dyDescent="0.25">
      <c r="A305" s="1" t="s">
        <v>30</v>
      </c>
      <c r="B305" s="1" t="s">
        <v>21</v>
      </c>
      <c r="C305" s="1" t="s">
        <v>20</v>
      </c>
      <c r="D305" s="1" t="s">
        <v>9</v>
      </c>
      <c r="E305">
        <v>3.7391807285606764</v>
      </c>
    </row>
    <row r="306" spans="1:5" x14ac:dyDescent="0.25">
      <c r="A306" s="1" t="s">
        <v>30</v>
      </c>
      <c r="B306" s="1" t="s">
        <v>21</v>
      </c>
      <c r="C306" s="1" t="s">
        <v>20</v>
      </c>
      <c r="D306" s="1" t="s">
        <v>10</v>
      </c>
      <c r="E306">
        <v>3.7396132590010596</v>
      </c>
    </row>
    <row r="307" spans="1:5" x14ac:dyDescent="0.25">
      <c r="A307" s="1" t="s">
        <v>30</v>
      </c>
      <c r="B307" s="1" t="s">
        <v>21</v>
      </c>
      <c r="C307" s="1" t="s">
        <v>20</v>
      </c>
      <c r="D307" s="1" t="s">
        <v>11</v>
      </c>
      <c r="E307">
        <v>3.7398648315653347</v>
      </c>
    </row>
    <row r="308" spans="1:5" x14ac:dyDescent="0.25">
      <c r="A308" s="1" t="s">
        <v>30</v>
      </c>
      <c r="B308" s="1" t="s">
        <v>21</v>
      </c>
      <c r="C308" s="1" t="s">
        <v>20</v>
      </c>
      <c r="D308" s="1" t="s">
        <v>12</v>
      </c>
      <c r="E308">
        <v>3.7399808888183599</v>
      </c>
    </row>
    <row r="309" spans="1:5" x14ac:dyDescent="0.25">
      <c r="A309" s="1" t="s">
        <v>30</v>
      </c>
      <c r="B309" s="1" t="s">
        <v>21</v>
      </c>
      <c r="C309" s="1" t="s">
        <v>2</v>
      </c>
      <c r="D309" s="1" t="s">
        <v>19</v>
      </c>
      <c r="E309">
        <v>5.0419166680349852</v>
      </c>
    </row>
    <row r="310" spans="1:5" x14ac:dyDescent="0.25">
      <c r="A310" s="1" t="s">
        <v>30</v>
      </c>
      <c r="B310" s="1" t="s">
        <v>21</v>
      </c>
      <c r="C310" s="1" t="s">
        <v>2</v>
      </c>
      <c r="D310" s="1" t="s">
        <v>3</v>
      </c>
      <c r="E310">
        <v>5.0259588759943972</v>
      </c>
    </row>
    <row r="311" spans="1:5" x14ac:dyDescent="0.25">
      <c r="A311" s="1" t="s">
        <v>30</v>
      </c>
      <c r="B311" s="1" t="s">
        <v>21</v>
      </c>
      <c r="C311" s="1" t="s">
        <v>2</v>
      </c>
      <c r="D311" s="1" t="s">
        <v>4</v>
      </c>
      <c r="E311">
        <v>5.0280460050087195</v>
      </c>
    </row>
    <row r="312" spans="1:5" x14ac:dyDescent="0.25">
      <c r="A312" s="1" t="s">
        <v>30</v>
      </c>
      <c r="B312" s="1" t="s">
        <v>21</v>
      </c>
      <c r="C312" s="1" t="s">
        <v>2</v>
      </c>
      <c r="D312" s="1" t="s">
        <v>5</v>
      </c>
      <c r="E312">
        <v>5.0382984161305586</v>
      </c>
    </row>
    <row r="313" spans="1:5" x14ac:dyDescent="0.25">
      <c r="A313" s="1" t="s">
        <v>30</v>
      </c>
      <c r="B313" s="1" t="s">
        <v>21</v>
      </c>
      <c r="C313" s="1" t="s">
        <v>2</v>
      </c>
      <c r="D313" s="1" t="s">
        <v>6</v>
      </c>
      <c r="E313">
        <v>5.0447170716071552</v>
      </c>
    </row>
    <row r="314" spans="1:5" x14ac:dyDescent="0.25">
      <c r="A314" s="1" t="s">
        <v>30</v>
      </c>
      <c r="B314" s="1" t="s">
        <v>21</v>
      </c>
      <c r="C314" s="1" t="s">
        <v>2</v>
      </c>
      <c r="D314" s="1" t="s">
        <v>7</v>
      </c>
      <c r="E314">
        <v>5.0488454783191186</v>
      </c>
    </row>
    <row r="315" spans="1:5" x14ac:dyDescent="0.25">
      <c r="A315" s="1" t="s">
        <v>30</v>
      </c>
      <c r="B315" s="1" t="s">
        <v>21</v>
      </c>
      <c r="C315" s="1" t="s">
        <v>2</v>
      </c>
      <c r="D315" s="1" t="s">
        <v>8</v>
      </c>
      <c r="E315">
        <v>5.0514733894068469</v>
      </c>
    </row>
    <row r="316" spans="1:5" x14ac:dyDescent="0.25">
      <c r="A316" s="1" t="s">
        <v>30</v>
      </c>
      <c r="B316" s="1" t="s">
        <v>21</v>
      </c>
      <c r="C316" s="1" t="s">
        <v>2</v>
      </c>
      <c r="D316" s="1" t="s">
        <v>9</v>
      </c>
      <c r="E316">
        <v>5.0531637291750018</v>
      </c>
    </row>
    <row r="317" spans="1:5" x14ac:dyDescent="0.25">
      <c r="A317" s="1" t="s">
        <v>30</v>
      </c>
      <c r="B317" s="1" t="s">
        <v>21</v>
      </c>
      <c r="C317" s="1" t="s">
        <v>2</v>
      </c>
      <c r="D317" s="1" t="s">
        <v>10</v>
      </c>
      <c r="E317">
        <v>5.0542282903459768</v>
      </c>
    </row>
    <row r="318" spans="1:5" x14ac:dyDescent="0.25">
      <c r="A318" s="1" t="s">
        <v>30</v>
      </c>
      <c r="B318" s="1" t="s">
        <v>21</v>
      </c>
      <c r="C318" s="1" t="s">
        <v>2</v>
      </c>
      <c r="D318" s="1" t="s">
        <v>11</v>
      </c>
      <c r="E318">
        <v>5.054845324629027</v>
      </c>
    </row>
    <row r="319" spans="1:5" x14ac:dyDescent="0.25">
      <c r="A319" s="1" t="s">
        <v>30</v>
      </c>
      <c r="B319" s="1" t="s">
        <v>21</v>
      </c>
      <c r="C319" s="1" t="s">
        <v>2</v>
      </c>
      <c r="D319" s="1" t="s">
        <v>12</v>
      </c>
      <c r="E319">
        <v>5.0551271999711158</v>
      </c>
    </row>
    <row r="320" spans="1:5" x14ac:dyDescent="0.25">
      <c r="A320" s="1" t="s">
        <v>30</v>
      </c>
      <c r="B320" s="1" t="s">
        <v>26</v>
      </c>
      <c r="C320" s="1" t="s">
        <v>20</v>
      </c>
      <c r="D320" s="1" t="s">
        <v>19</v>
      </c>
      <c r="E320">
        <v>1.8461118122940359</v>
      </c>
    </row>
    <row r="321" spans="1:5" x14ac:dyDescent="0.25">
      <c r="A321" s="1" t="s">
        <v>30</v>
      </c>
      <c r="B321" s="1" t="s">
        <v>26</v>
      </c>
      <c r="C321" s="1" t="s">
        <v>20</v>
      </c>
      <c r="D321" s="1" t="s">
        <v>3</v>
      </c>
      <c r="E321">
        <v>2.0146968141231967</v>
      </c>
    </row>
    <row r="322" spans="1:5" x14ac:dyDescent="0.25">
      <c r="A322" s="1" t="s">
        <v>30</v>
      </c>
      <c r="B322" s="1" t="s">
        <v>26</v>
      </c>
      <c r="C322" s="1" t="s">
        <v>20</v>
      </c>
      <c r="D322" s="1" t="s">
        <v>4</v>
      </c>
      <c r="E322">
        <v>1.7249534049776452</v>
      </c>
    </row>
    <row r="323" spans="1:5" x14ac:dyDescent="0.25">
      <c r="A323" s="1" t="s">
        <v>30</v>
      </c>
      <c r="B323" s="1" t="s">
        <v>26</v>
      </c>
      <c r="C323" s="1" t="s">
        <v>20</v>
      </c>
      <c r="D323" s="1" t="s">
        <v>5</v>
      </c>
      <c r="E323">
        <v>1.7668278716617314</v>
      </c>
    </row>
    <row r="324" spans="1:5" x14ac:dyDescent="0.25">
      <c r="A324" s="1" t="s">
        <v>30</v>
      </c>
      <c r="B324" s="1" t="s">
        <v>26</v>
      </c>
      <c r="C324" s="1" t="s">
        <v>20</v>
      </c>
      <c r="D324" s="1" t="s">
        <v>6</v>
      </c>
      <c r="E324">
        <v>2.0142749406675464</v>
      </c>
    </row>
    <row r="325" spans="1:5" x14ac:dyDescent="0.25">
      <c r="A325" s="1" t="s">
        <v>30</v>
      </c>
      <c r="B325" s="1" t="s">
        <v>26</v>
      </c>
      <c r="C325" s="1" t="s">
        <v>20</v>
      </c>
      <c r="D325" s="1" t="s">
        <v>7</v>
      </c>
      <c r="E325">
        <v>2.0109233987308648</v>
      </c>
    </row>
    <row r="326" spans="1:5" x14ac:dyDescent="0.25">
      <c r="A326" s="1" t="s">
        <v>30</v>
      </c>
      <c r="B326" s="1" t="s">
        <v>26</v>
      </c>
      <c r="C326" s="1" t="s">
        <v>20</v>
      </c>
      <c r="D326" s="1" t="s">
        <v>8</v>
      </c>
      <c r="E326">
        <v>2.0085737310941441</v>
      </c>
    </row>
    <row r="327" spans="1:5" x14ac:dyDescent="0.25">
      <c r="A327" s="1" t="s">
        <v>30</v>
      </c>
      <c r="B327" s="1" t="s">
        <v>26</v>
      </c>
      <c r="C327" s="1" t="s">
        <v>20</v>
      </c>
      <c r="D327" s="1" t="s">
        <v>9</v>
      </c>
      <c r="E327">
        <v>2.0069861504400732</v>
      </c>
    </row>
    <row r="328" spans="1:5" x14ac:dyDescent="0.25">
      <c r="A328" s="1" t="s">
        <v>30</v>
      </c>
      <c r="B328" s="1" t="s">
        <v>26</v>
      </c>
      <c r="C328" s="1" t="s">
        <v>20</v>
      </c>
      <c r="D328" s="1" t="s">
        <v>10</v>
      </c>
      <c r="E328">
        <v>2.0059809695425246</v>
      </c>
    </row>
    <row r="329" spans="1:5" x14ac:dyDescent="0.25">
      <c r="A329" s="1" t="s">
        <v>30</v>
      </c>
      <c r="B329" s="1" t="s">
        <v>26</v>
      </c>
      <c r="C329" s="1" t="s">
        <v>20</v>
      </c>
      <c r="D329" s="1" t="s">
        <v>11</v>
      </c>
      <c r="E329">
        <v>2.0053951237261423</v>
      </c>
    </row>
    <row r="330" spans="1:5" x14ac:dyDescent="0.25">
      <c r="A330" s="1" t="s">
        <v>30</v>
      </c>
      <c r="B330" s="1" t="s">
        <v>26</v>
      </c>
      <c r="C330" s="1" t="s">
        <v>20</v>
      </c>
      <c r="D330" s="1" t="s">
        <v>12</v>
      </c>
      <c r="E330">
        <v>2.0051238381446268</v>
      </c>
    </row>
    <row r="331" spans="1:5" x14ac:dyDescent="0.25">
      <c r="A331" s="1" t="s">
        <v>30</v>
      </c>
      <c r="B331" s="1" t="s">
        <v>27</v>
      </c>
      <c r="C331" s="1" t="s">
        <v>20</v>
      </c>
      <c r="D331" s="1" t="s">
        <v>19</v>
      </c>
      <c r="E331">
        <v>6.3771415615727216</v>
      </c>
    </row>
    <row r="332" spans="1:5" x14ac:dyDescent="0.25">
      <c r="A332" s="1" t="s">
        <v>30</v>
      </c>
      <c r="B332" s="1" t="s">
        <v>27</v>
      </c>
      <c r="C332" s="1" t="s">
        <v>20</v>
      </c>
      <c r="D332" s="1" t="s">
        <v>3</v>
      </c>
      <c r="E332">
        <v>6.3755494492719613</v>
      </c>
    </row>
    <row r="333" spans="1:5" x14ac:dyDescent="0.25">
      <c r="A333" s="1" t="s">
        <v>30</v>
      </c>
      <c r="B333" s="1" t="s">
        <v>27</v>
      </c>
      <c r="C333" s="1" t="s">
        <v>20</v>
      </c>
      <c r="D333" s="1" t="s">
        <v>4</v>
      </c>
      <c r="E333">
        <v>6.3755455903037266</v>
      </c>
    </row>
    <row r="334" spans="1:5" x14ac:dyDescent="0.25">
      <c r="A334" s="1" t="s">
        <v>30</v>
      </c>
      <c r="B334" s="1" t="s">
        <v>27</v>
      </c>
      <c r="C334" s="1" t="s">
        <v>20</v>
      </c>
      <c r="D334" s="1" t="s">
        <v>5</v>
      </c>
      <c r="E334">
        <v>6.3755445893337317</v>
      </c>
    </row>
    <row r="335" spans="1:5" x14ac:dyDescent="0.25">
      <c r="A335" s="1" t="s">
        <v>30</v>
      </c>
      <c r="B335" s="1" t="s">
        <v>27</v>
      </c>
      <c r="C335" s="1" t="s">
        <v>20</v>
      </c>
      <c r="D335" s="1" t="s">
        <v>6</v>
      </c>
      <c r="E335">
        <v>6.3755435831225435</v>
      </c>
    </row>
    <row r="336" spans="1:5" x14ac:dyDescent="0.25">
      <c r="A336" s="1" t="s">
        <v>30</v>
      </c>
      <c r="B336" s="1" t="s">
        <v>27</v>
      </c>
      <c r="C336" s="1" t="s">
        <v>20</v>
      </c>
      <c r="D336" s="1" t="s">
        <v>7</v>
      </c>
      <c r="E336">
        <v>6.3755425668568675</v>
      </c>
    </row>
    <row r="337" spans="1:5" x14ac:dyDescent="0.25">
      <c r="A337" s="1" t="s">
        <v>30</v>
      </c>
      <c r="B337" s="1" t="s">
        <v>27</v>
      </c>
      <c r="C337" s="1" t="s">
        <v>20</v>
      </c>
      <c r="D337" s="1" t="s">
        <v>8</v>
      </c>
      <c r="E337">
        <v>6.3755415404285731</v>
      </c>
    </row>
    <row r="338" spans="1:5" x14ac:dyDescent="0.25">
      <c r="A338" s="1" t="s">
        <v>30</v>
      </c>
      <c r="B338" s="1" t="s">
        <v>27</v>
      </c>
      <c r="C338" s="1" t="s">
        <v>20</v>
      </c>
      <c r="D338" s="1" t="s">
        <v>9</v>
      </c>
      <c r="E338">
        <v>6.3755405037359987</v>
      </c>
    </row>
    <row r="339" spans="1:5" x14ac:dyDescent="0.25">
      <c r="A339" s="1" t="s">
        <v>30</v>
      </c>
      <c r="B339" s="1" t="s">
        <v>27</v>
      </c>
      <c r="C339" s="1" t="s">
        <v>20</v>
      </c>
      <c r="D339" s="1" t="s">
        <v>10</v>
      </c>
      <c r="E339">
        <v>6.3755394566765018</v>
      </c>
    </row>
    <row r="340" spans="1:5" x14ac:dyDescent="0.25">
      <c r="A340" s="1" t="s">
        <v>30</v>
      </c>
      <c r="B340" s="1" t="s">
        <v>27</v>
      </c>
      <c r="C340" s="1" t="s">
        <v>20</v>
      </c>
      <c r="D340" s="1" t="s">
        <v>11</v>
      </c>
      <c r="E340">
        <v>6.3755383991491623</v>
      </c>
    </row>
    <row r="341" spans="1:5" x14ac:dyDescent="0.25">
      <c r="A341" s="1" t="s">
        <v>30</v>
      </c>
      <c r="B341" s="1" t="s">
        <v>27</v>
      </c>
      <c r="C341" s="1" t="s">
        <v>20</v>
      </c>
      <c r="D341" s="1" t="s">
        <v>12</v>
      </c>
      <c r="E341">
        <v>6.3755373327660454</v>
      </c>
    </row>
    <row r="342" spans="1:5" x14ac:dyDescent="0.25">
      <c r="A342" s="1" t="s">
        <v>30</v>
      </c>
      <c r="B342" s="1" t="s">
        <v>28</v>
      </c>
      <c r="C342" s="1" t="s">
        <v>20</v>
      </c>
      <c r="D342" s="1" t="s">
        <v>19</v>
      </c>
      <c r="E342">
        <v>2.9612518509753611</v>
      </c>
    </row>
    <row r="343" spans="1:5" x14ac:dyDescent="0.25">
      <c r="A343" s="1" t="s">
        <v>30</v>
      </c>
      <c r="B343" s="1" t="s">
        <v>28</v>
      </c>
      <c r="C343" s="1" t="s">
        <v>20</v>
      </c>
      <c r="D343" s="1" t="s">
        <v>3</v>
      </c>
      <c r="E343">
        <v>2.9560492628927602</v>
      </c>
    </row>
    <row r="344" spans="1:5" x14ac:dyDescent="0.25">
      <c r="A344" s="1" t="s">
        <v>30</v>
      </c>
      <c r="B344" s="1" t="s">
        <v>28</v>
      </c>
      <c r="C344" s="1" t="s">
        <v>20</v>
      </c>
      <c r="D344" s="1" t="s">
        <v>4</v>
      </c>
      <c r="E344">
        <v>2.9540521644661393</v>
      </c>
    </row>
    <row r="345" spans="1:5" x14ac:dyDescent="0.25">
      <c r="A345" s="1" t="s">
        <v>30</v>
      </c>
      <c r="B345" s="1" t="s">
        <v>28</v>
      </c>
      <c r="C345" s="1" t="s">
        <v>20</v>
      </c>
      <c r="D345" s="1" t="s">
        <v>5</v>
      </c>
      <c r="E345">
        <v>2.9542424455722887</v>
      </c>
    </row>
    <row r="346" spans="1:5" x14ac:dyDescent="0.25">
      <c r="A346" s="1" t="s">
        <v>30</v>
      </c>
      <c r="B346" s="1" t="s">
        <v>28</v>
      </c>
      <c r="C346" s="1" t="s">
        <v>20</v>
      </c>
      <c r="D346" s="1" t="s">
        <v>6</v>
      </c>
      <c r="E346">
        <v>2.9563328069237027</v>
      </c>
    </row>
    <row r="347" spans="1:5" x14ac:dyDescent="0.25">
      <c r="A347" s="1" t="s">
        <v>30</v>
      </c>
      <c r="B347" s="1" t="s">
        <v>28</v>
      </c>
      <c r="C347" s="1" t="s">
        <v>20</v>
      </c>
      <c r="D347" s="1" t="s">
        <v>7</v>
      </c>
      <c r="E347">
        <v>2.9578134439157622</v>
      </c>
    </row>
    <row r="348" spans="1:5" x14ac:dyDescent="0.25">
      <c r="A348" s="1" t="s">
        <v>30</v>
      </c>
      <c r="B348" s="1" t="s">
        <v>28</v>
      </c>
      <c r="C348" s="1" t="s">
        <v>20</v>
      </c>
      <c r="D348" s="1" t="s">
        <v>8</v>
      </c>
      <c r="E348">
        <v>2.9587409910155831</v>
      </c>
    </row>
    <row r="349" spans="1:5" x14ac:dyDescent="0.25">
      <c r="A349" s="1" t="s">
        <v>30</v>
      </c>
      <c r="B349" s="1" t="s">
        <v>28</v>
      </c>
      <c r="C349" s="1" t="s">
        <v>20</v>
      </c>
      <c r="D349" s="1" t="s">
        <v>9</v>
      </c>
      <c r="E349">
        <v>2.959367308212383</v>
      </c>
    </row>
    <row r="350" spans="1:5" x14ac:dyDescent="0.25">
      <c r="A350" s="1" t="s">
        <v>30</v>
      </c>
      <c r="B350" s="1" t="s">
        <v>28</v>
      </c>
      <c r="C350" s="1" t="s">
        <v>20</v>
      </c>
      <c r="D350" s="1" t="s">
        <v>10</v>
      </c>
      <c r="E350">
        <v>2.9597636020708675</v>
      </c>
    </row>
    <row r="351" spans="1:5" x14ac:dyDescent="0.25">
      <c r="A351" s="1" t="s">
        <v>30</v>
      </c>
      <c r="B351" s="1" t="s">
        <v>28</v>
      </c>
      <c r="C351" s="1" t="s">
        <v>20</v>
      </c>
      <c r="D351" s="1" t="s">
        <v>11</v>
      </c>
      <c r="E351">
        <v>2.9599942869893736</v>
      </c>
    </row>
    <row r="352" spans="1:5" x14ac:dyDescent="0.25">
      <c r="A352" s="1" t="s">
        <v>30</v>
      </c>
      <c r="B352" s="1" t="s">
        <v>28</v>
      </c>
      <c r="C352" s="1" t="s">
        <v>20</v>
      </c>
      <c r="D352" s="1" t="s">
        <v>12</v>
      </c>
      <c r="E352">
        <v>2.9601007454804247</v>
      </c>
    </row>
    <row r="353" spans="1:5" x14ac:dyDescent="0.25">
      <c r="A353" s="1" t="s">
        <v>30</v>
      </c>
      <c r="B353" s="1" t="s">
        <v>22</v>
      </c>
      <c r="C353" s="1" t="s">
        <v>20</v>
      </c>
      <c r="D353" s="1" t="s">
        <v>19</v>
      </c>
      <c r="E353">
        <v>5.6039432050809284</v>
      </c>
    </row>
    <row r="354" spans="1:5" x14ac:dyDescent="0.25">
      <c r="A354" s="1" t="s">
        <v>30</v>
      </c>
      <c r="B354" s="1" t="s">
        <v>22</v>
      </c>
      <c r="C354" s="1" t="s">
        <v>20</v>
      </c>
      <c r="D354" s="1" t="s">
        <v>3</v>
      </c>
      <c r="E354">
        <v>5.4973519706436287</v>
      </c>
    </row>
    <row r="355" spans="1:5" x14ac:dyDescent="0.25">
      <c r="A355" s="1" t="s">
        <v>30</v>
      </c>
      <c r="B355" s="1" t="s">
        <v>22</v>
      </c>
      <c r="C355" s="1" t="s">
        <v>20</v>
      </c>
      <c r="D355" s="1" t="s">
        <v>4</v>
      </c>
      <c r="E355">
        <v>5.678669938324834</v>
      </c>
    </row>
    <row r="356" spans="1:5" x14ac:dyDescent="0.25">
      <c r="A356" s="1" t="s">
        <v>30</v>
      </c>
      <c r="B356" s="1" t="s">
        <v>22</v>
      </c>
      <c r="C356" s="1" t="s">
        <v>20</v>
      </c>
      <c r="D356" s="1" t="s">
        <v>5</v>
      </c>
      <c r="E356">
        <v>5.652280832016376</v>
      </c>
    </row>
    <row r="357" spans="1:5" x14ac:dyDescent="0.25">
      <c r="A357" s="1" t="s">
        <v>30</v>
      </c>
      <c r="B357" s="1" t="s">
        <v>22</v>
      </c>
      <c r="C357" s="1" t="s">
        <v>20</v>
      </c>
      <c r="D357" s="1" t="s">
        <v>6</v>
      </c>
      <c r="E357">
        <v>5.4981143328475488</v>
      </c>
    </row>
    <row r="358" spans="1:5" x14ac:dyDescent="0.25">
      <c r="A358" s="1" t="s">
        <v>30</v>
      </c>
      <c r="B358" s="1" t="s">
        <v>22</v>
      </c>
      <c r="C358" s="1" t="s">
        <v>20</v>
      </c>
      <c r="D358" s="1" t="s">
        <v>7</v>
      </c>
      <c r="E358">
        <v>5.5030288114998873</v>
      </c>
    </row>
    <row r="359" spans="1:5" x14ac:dyDescent="0.25">
      <c r="A359" s="1" t="s">
        <v>30</v>
      </c>
      <c r="B359" s="1" t="s">
        <v>22</v>
      </c>
      <c r="C359" s="1" t="s">
        <v>20</v>
      </c>
      <c r="D359" s="1" t="s">
        <v>8</v>
      </c>
      <c r="E359">
        <v>5.5063212082010935</v>
      </c>
    </row>
    <row r="360" spans="1:5" x14ac:dyDescent="0.25">
      <c r="A360" s="1" t="s">
        <v>30</v>
      </c>
      <c r="B360" s="1" t="s">
        <v>22</v>
      </c>
      <c r="C360" s="1" t="s">
        <v>20</v>
      </c>
      <c r="D360" s="1" t="s">
        <v>9</v>
      </c>
      <c r="E360">
        <v>5.5085448622076427</v>
      </c>
    </row>
    <row r="361" spans="1:5" x14ac:dyDescent="0.25">
      <c r="A361" s="1" t="s">
        <v>30</v>
      </c>
      <c r="B361" s="1" t="s">
        <v>22</v>
      </c>
      <c r="C361" s="1" t="s">
        <v>20</v>
      </c>
      <c r="D361" s="1" t="s">
        <v>10</v>
      </c>
      <c r="E361">
        <v>5.5099517198207666</v>
      </c>
    </row>
    <row r="362" spans="1:5" x14ac:dyDescent="0.25">
      <c r="A362" s="1" t="s">
        <v>30</v>
      </c>
      <c r="B362" s="1" t="s">
        <v>22</v>
      </c>
      <c r="C362" s="1" t="s">
        <v>20</v>
      </c>
      <c r="D362" s="1" t="s">
        <v>11</v>
      </c>
      <c r="E362">
        <v>5.5107705251389296</v>
      </c>
    </row>
    <row r="363" spans="1:5" x14ac:dyDescent="0.25">
      <c r="A363" s="1" t="s">
        <v>30</v>
      </c>
      <c r="B363" s="1" t="s">
        <v>22</v>
      </c>
      <c r="C363" s="1" t="s">
        <v>20</v>
      </c>
      <c r="D363" s="1" t="s">
        <v>12</v>
      </c>
      <c r="E363">
        <v>5.5111482245575614</v>
      </c>
    </row>
    <row r="364" spans="1:5" x14ac:dyDescent="0.25">
      <c r="A364" s="1" t="s">
        <v>30</v>
      </c>
      <c r="B364" s="1" t="s">
        <v>22</v>
      </c>
      <c r="C364" s="1" t="s">
        <v>2</v>
      </c>
      <c r="D364" s="1" t="s">
        <v>19</v>
      </c>
      <c r="E364">
        <v>83.839826079291456</v>
      </c>
    </row>
    <row r="365" spans="1:5" x14ac:dyDescent="0.25">
      <c r="A365" s="1" t="s">
        <v>30</v>
      </c>
      <c r="B365" s="1" t="s">
        <v>22</v>
      </c>
      <c r="C365" s="1" t="s">
        <v>2</v>
      </c>
      <c r="D365" s="1" t="s">
        <v>3</v>
      </c>
      <c r="E365">
        <v>27.808012664212736</v>
      </c>
    </row>
    <row r="366" spans="1:5" x14ac:dyDescent="0.25">
      <c r="A366" s="1" t="s">
        <v>30</v>
      </c>
      <c r="B366" s="1" t="s">
        <v>22</v>
      </c>
      <c r="C366" s="1" t="s">
        <v>2</v>
      </c>
      <c r="D366" s="1" t="s">
        <v>4</v>
      </c>
      <c r="E366">
        <v>14.506334265208041</v>
      </c>
    </row>
    <row r="367" spans="1:5" x14ac:dyDescent="0.25">
      <c r="A367" s="1" t="s">
        <v>30</v>
      </c>
      <c r="B367" s="1" t="s">
        <v>22</v>
      </c>
      <c r="C367" s="1" t="s">
        <v>2</v>
      </c>
      <c r="D367" s="1" t="s">
        <v>5</v>
      </c>
      <c r="E367">
        <v>14.475282319515332</v>
      </c>
    </row>
    <row r="368" spans="1:5" x14ac:dyDescent="0.25">
      <c r="A368" s="1" t="s">
        <v>30</v>
      </c>
      <c r="B368" s="1" t="s">
        <v>22</v>
      </c>
      <c r="C368" s="1" t="s">
        <v>2</v>
      </c>
      <c r="D368" s="1" t="s">
        <v>6</v>
      </c>
      <c r="E368">
        <v>14.493560854415369</v>
      </c>
    </row>
    <row r="369" spans="1:5" x14ac:dyDescent="0.25">
      <c r="A369" s="1" t="s">
        <v>30</v>
      </c>
      <c r="B369" s="1" t="s">
        <v>22</v>
      </c>
      <c r="C369" s="1" t="s">
        <v>2</v>
      </c>
      <c r="D369" s="1" t="s">
        <v>7</v>
      </c>
      <c r="E369">
        <v>14.506569264459943</v>
      </c>
    </row>
    <row r="370" spans="1:5" x14ac:dyDescent="0.25">
      <c r="A370" s="1" t="s">
        <v>30</v>
      </c>
      <c r="B370" s="1" t="s">
        <v>22</v>
      </c>
      <c r="C370" s="1" t="s">
        <v>2</v>
      </c>
      <c r="D370" s="1" t="s">
        <v>8</v>
      </c>
      <c r="E370">
        <v>14.514715400277723</v>
      </c>
    </row>
    <row r="371" spans="1:5" x14ac:dyDescent="0.25">
      <c r="A371" s="1" t="s">
        <v>30</v>
      </c>
      <c r="B371" s="1" t="s">
        <v>22</v>
      </c>
      <c r="C371" s="1" t="s">
        <v>2</v>
      </c>
      <c r="D371" s="1" t="s">
        <v>9</v>
      </c>
      <c r="E371">
        <v>14.520212000046969</v>
      </c>
    </row>
    <row r="372" spans="1:5" x14ac:dyDescent="0.25">
      <c r="A372" s="1" t="s">
        <v>30</v>
      </c>
      <c r="B372" s="1" t="s">
        <v>22</v>
      </c>
      <c r="C372" s="1" t="s">
        <v>2</v>
      </c>
      <c r="D372" s="1" t="s">
        <v>10</v>
      </c>
      <c r="E372">
        <v>14.523685899718119</v>
      </c>
    </row>
    <row r="373" spans="1:5" x14ac:dyDescent="0.25">
      <c r="A373" s="1" t="s">
        <v>30</v>
      </c>
      <c r="B373" s="1" t="s">
        <v>22</v>
      </c>
      <c r="C373" s="1" t="s">
        <v>2</v>
      </c>
      <c r="D373" s="1" t="s">
        <v>11</v>
      </c>
      <c r="E373">
        <v>14.525703418357644</v>
      </c>
    </row>
    <row r="374" spans="1:5" x14ac:dyDescent="0.25">
      <c r="A374" s="1" t="s">
        <v>30</v>
      </c>
      <c r="B374" s="1" t="s">
        <v>22</v>
      </c>
      <c r="C374" s="1" t="s">
        <v>2</v>
      </c>
      <c r="D374" s="1" t="s">
        <v>12</v>
      </c>
      <c r="E374">
        <v>14.526628451706493</v>
      </c>
    </row>
    <row r="375" spans="1:5" x14ac:dyDescent="0.25">
      <c r="A375" s="1" t="s">
        <v>30</v>
      </c>
      <c r="B375" s="1" t="s">
        <v>29</v>
      </c>
      <c r="C375" s="1" t="s">
        <v>20</v>
      </c>
      <c r="D375" s="1" t="s">
        <v>19</v>
      </c>
      <c r="E375">
        <v>3.7527165539048108</v>
      </c>
    </row>
    <row r="376" spans="1:5" x14ac:dyDescent="0.25">
      <c r="A376" s="1" t="s">
        <v>30</v>
      </c>
      <c r="B376" s="1" t="s">
        <v>29</v>
      </c>
      <c r="C376" s="1" t="s">
        <v>20</v>
      </c>
      <c r="D376" s="1" t="s">
        <v>3</v>
      </c>
      <c r="E376">
        <v>3.7507103755847209</v>
      </c>
    </row>
    <row r="377" spans="1:5" x14ac:dyDescent="0.25">
      <c r="A377" s="1" t="s">
        <v>30</v>
      </c>
      <c r="B377" s="1" t="s">
        <v>29</v>
      </c>
      <c r="C377" s="1" t="s">
        <v>20</v>
      </c>
      <c r="D377" s="1" t="s">
        <v>4</v>
      </c>
      <c r="E377">
        <v>3.7609189584089235</v>
      </c>
    </row>
    <row r="378" spans="1:5" x14ac:dyDescent="0.25">
      <c r="A378" s="1" t="s">
        <v>30</v>
      </c>
      <c r="B378" s="1" t="s">
        <v>29</v>
      </c>
      <c r="C378" s="1" t="s">
        <v>20</v>
      </c>
      <c r="D378" s="1" t="s">
        <v>5</v>
      </c>
      <c r="E378">
        <v>3.766987155436309</v>
      </c>
    </row>
    <row r="379" spans="1:5" x14ac:dyDescent="0.25">
      <c r="A379" s="1" t="s">
        <v>30</v>
      </c>
      <c r="B379" s="1" t="s">
        <v>29</v>
      </c>
      <c r="C379" s="1" t="s">
        <v>20</v>
      </c>
      <c r="D379" s="1" t="s">
        <v>6</v>
      </c>
      <c r="E379">
        <v>3.7707530883974494</v>
      </c>
    </row>
    <row r="380" spans="1:5" x14ac:dyDescent="0.25">
      <c r="A380" s="1" t="s">
        <v>30</v>
      </c>
      <c r="B380" s="1" t="s">
        <v>29</v>
      </c>
      <c r="C380" s="1" t="s">
        <v>20</v>
      </c>
      <c r="D380" s="1" t="s">
        <v>7</v>
      </c>
      <c r="E380">
        <v>3.7733522103063328</v>
      </c>
    </row>
    <row r="381" spans="1:5" x14ac:dyDescent="0.25">
      <c r="A381" s="1" t="s">
        <v>30</v>
      </c>
      <c r="B381" s="1" t="s">
        <v>29</v>
      </c>
      <c r="C381" s="1" t="s">
        <v>20</v>
      </c>
      <c r="D381" s="1" t="s">
        <v>8</v>
      </c>
      <c r="E381">
        <v>3.7750528970970891</v>
      </c>
    </row>
    <row r="382" spans="1:5" x14ac:dyDescent="0.25">
      <c r="A382" s="1" t="s">
        <v>30</v>
      </c>
      <c r="B382" s="1" t="s">
        <v>29</v>
      </c>
      <c r="C382" s="1" t="s">
        <v>20</v>
      </c>
      <c r="D382" s="1" t="s">
        <v>9</v>
      </c>
      <c r="E382">
        <v>3.775771223268217</v>
      </c>
    </row>
    <row r="383" spans="1:5" x14ac:dyDescent="0.25">
      <c r="A383" s="1" t="s">
        <v>30</v>
      </c>
      <c r="B383" s="1" t="s">
        <v>29</v>
      </c>
      <c r="C383" s="1" t="s">
        <v>20</v>
      </c>
      <c r="D383" s="1" t="s">
        <v>10</v>
      </c>
      <c r="E383">
        <v>3.7762225387052113</v>
      </c>
    </row>
    <row r="384" spans="1:5" x14ac:dyDescent="0.25">
      <c r="A384" s="1" t="s">
        <v>30</v>
      </c>
      <c r="B384" s="1" t="s">
        <v>29</v>
      </c>
      <c r="C384" s="1" t="s">
        <v>20</v>
      </c>
      <c r="D384" s="1" t="s">
        <v>11</v>
      </c>
      <c r="E384">
        <v>3.7764850018427407</v>
      </c>
    </row>
    <row r="385" spans="1:5" x14ac:dyDescent="0.25">
      <c r="A385" s="1" t="s">
        <v>30</v>
      </c>
      <c r="B385" s="1" t="s">
        <v>29</v>
      </c>
      <c r="C385" s="1" t="s">
        <v>20</v>
      </c>
      <c r="D385" s="1" t="s">
        <v>12</v>
      </c>
      <c r="E385">
        <v>3.7766060421843202</v>
      </c>
    </row>
    <row r="386" spans="1:5" x14ac:dyDescent="0.25">
      <c r="A386" s="1" t="s">
        <v>30</v>
      </c>
      <c r="B386" s="1" t="s">
        <v>29</v>
      </c>
      <c r="C386" s="1" t="s">
        <v>2</v>
      </c>
      <c r="D386" s="1" t="s">
        <v>19</v>
      </c>
      <c r="E386">
        <v>14.196782462976342</v>
      </c>
    </row>
    <row r="387" spans="1:5" x14ac:dyDescent="0.25">
      <c r="A387" s="1" t="s">
        <v>30</v>
      </c>
      <c r="B387" s="1" t="s">
        <v>29</v>
      </c>
      <c r="C387" s="1" t="s">
        <v>2</v>
      </c>
      <c r="D387" s="1" t="s">
        <v>3</v>
      </c>
      <c r="E387">
        <v>14.27812346021685</v>
      </c>
    </row>
    <row r="388" spans="1:5" x14ac:dyDescent="0.25">
      <c r="A388" s="1" t="s">
        <v>30</v>
      </c>
      <c r="B388" s="1" t="s">
        <v>29</v>
      </c>
      <c r="C388" s="1" t="s">
        <v>2</v>
      </c>
      <c r="D388" s="1" t="s">
        <v>4</v>
      </c>
      <c r="E388">
        <v>14.400156046744312</v>
      </c>
    </row>
    <row r="389" spans="1:5" x14ac:dyDescent="0.25">
      <c r="A389" s="1" t="s">
        <v>30</v>
      </c>
      <c r="B389" s="1" t="s">
        <v>29</v>
      </c>
      <c r="C389" s="1" t="s">
        <v>2</v>
      </c>
      <c r="D389" s="1" t="s">
        <v>5</v>
      </c>
      <c r="E389">
        <v>14.473038191237338</v>
      </c>
    </row>
    <row r="390" spans="1:5" x14ac:dyDescent="0.25">
      <c r="A390" s="1" t="s">
        <v>30</v>
      </c>
      <c r="B390" s="1" t="s">
        <v>29</v>
      </c>
      <c r="C390" s="1" t="s">
        <v>2</v>
      </c>
      <c r="D390" s="1" t="s">
        <v>6</v>
      </c>
      <c r="E390">
        <v>14.5182609424968</v>
      </c>
    </row>
    <row r="391" spans="1:5" x14ac:dyDescent="0.25">
      <c r="A391" s="1" t="s">
        <v>30</v>
      </c>
      <c r="B391" s="1" t="s">
        <v>29</v>
      </c>
      <c r="C391" s="1" t="s">
        <v>2</v>
      </c>
      <c r="D391" s="1" t="s">
        <v>7</v>
      </c>
      <c r="E391">
        <v>14.549432844833973</v>
      </c>
    </row>
    <row r="392" spans="1:5" x14ac:dyDescent="0.25">
      <c r="A392" s="1" t="s">
        <v>30</v>
      </c>
      <c r="B392" s="1" t="s">
        <v>29</v>
      </c>
      <c r="C392" s="1" t="s">
        <v>2</v>
      </c>
      <c r="D392" s="1" t="s">
        <v>8</v>
      </c>
      <c r="E392">
        <v>14.569805023305378</v>
      </c>
    </row>
    <row r="393" spans="1:5" x14ac:dyDescent="0.25">
      <c r="A393" s="1" t="s">
        <v>30</v>
      </c>
      <c r="B393" s="1" t="s">
        <v>29</v>
      </c>
      <c r="C393" s="1" t="s">
        <v>2</v>
      </c>
      <c r="D393" s="1" t="s">
        <v>9</v>
      </c>
      <c r="E393">
        <v>14.578440261940074</v>
      </c>
    </row>
    <row r="394" spans="1:5" x14ac:dyDescent="0.25">
      <c r="A394" s="1" t="s">
        <v>30</v>
      </c>
      <c r="B394" s="1" t="s">
        <v>29</v>
      </c>
      <c r="C394" s="1" t="s">
        <v>2</v>
      </c>
      <c r="D394" s="1" t="s">
        <v>10</v>
      </c>
      <c r="E394">
        <v>14.583833631671251</v>
      </c>
    </row>
    <row r="395" spans="1:5" x14ac:dyDescent="0.25">
      <c r="A395" s="1" t="s">
        <v>30</v>
      </c>
      <c r="B395" s="1" t="s">
        <v>29</v>
      </c>
      <c r="C395" s="1" t="s">
        <v>2</v>
      </c>
      <c r="D395" s="1" t="s">
        <v>11</v>
      </c>
      <c r="E395">
        <v>14.586959093945662</v>
      </c>
    </row>
    <row r="396" spans="1:5" x14ac:dyDescent="0.25">
      <c r="A396" s="1" t="s">
        <v>30</v>
      </c>
      <c r="B396" s="1" t="s">
        <v>29</v>
      </c>
      <c r="C396" s="1" t="s">
        <v>2</v>
      </c>
      <c r="D396" s="1" t="s">
        <v>12</v>
      </c>
      <c r="E396">
        <v>14.588386205024356</v>
      </c>
    </row>
    <row r="397" spans="1:5" x14ac:dyDescent="0.25">
      <c r="A397" s="1" t="s">
        <v>30</v>
      </c>
      <c r="B397" s="1" t="s">
        <v>23</v>
      </c>
      <c r="C397" s="1" t="s">
        <v>20</v>
      </c>
      <c r="D397" s="1" t="s">
        <v>19</v>
      </c>
      <c r="E397">
        <v>182.77421899452202</v>
      </c>
    </row>
    <row r="398" spans="1:5" x14ac:dyDescent="0.25">
      <c r="A398" s="1" t="s">
        <v>30</v>
      </c>
      <c r="B398" s="1" t="s">
        <v>23</v>
      </c>
      <c r="C398" s="1" t="s">
        <v>20</v>
      </c>
      <c r="D398" s="1" t="s">
        <v>3</v>
      </c>
      <c r="E398">
        <v>143.53345382996878</v>
      </c>
    </row>
    <row r="399" spans="1:5" x14ac:dyDescent="0.25">
      <c r="A399" s="1" t="s">
        <v>30</v>
      </c>
      <c r="B399" s="1" t="s">
        <v>23</v>
      </c>
      <c r="C399" s="1" t="s">
        <v>20</v>
      </c>
      <c r="D399" s="1" t="s">
        <v>4</v>
      </c>
      <c r="E399">
        <v>118.22874596889199</v>
      </c>
    </row>
    <row r="400" spans="1:5" x14ac:dyDescent="0.25">
      <c r="A400" s="1" t="s">
        <v>30</v>
      </c>
      <c r="B400" s="1" t="s">
        <v>23</v>
      </c>
      <c r="C400" s="1" t="s">
        <v>20</v>
      </c>
      <c r="D400" s="1" t="s">
        <v>5</v>
      </c>
      <c r="E400">
        <v>102.39129826714539</v>
      </c>
    </row>
    <row r="401" spans="1:5" x14ac:dyDescent="0.25">
      <c r="A401" s="1" t="s">
        <v>30</v>
      </c>
      <c r="B401" s="1" t="s">
        <v>23</v>
      </c>
      <c r="C401" s="1" t="s">
        <v>20</v>
      </c>
      <c r="D401" s="1" t="s">
        <v>6</v>
      </c>
      <c r="E401">
        <v>91.668595229531391</v>
      </c>
    </row>
    <row r="402" spans="1:5" x14ac:dyDescent="0.25">
      <c r="A402" s="1" t="s">
        <v>30</v>
      </c>
      <c r="B402" s="1" t="s">
        <v>23</v>
      </c>
      <c r="C402" s="1" t="s">
        <v>20</v>
      </c>
      <c r="D402" s="1" t="s">
        <v>7</v>
      </c>
      <c r="E402">
        <v>84.451658114962001</v>
      </c>
    </row>
    <row r="403" spans="1:5" x14ac:dyDescent="0.25">
      <c r="A403" s="1" t="s">
        <v>30</v>
      </c>
      <c r="B403" s="1" t="s">
        <v>23</v>
      </c>
      <c r="C403" s="1" t="s">
        <v>20</v>
      </c>
      <c r="D403" s="1" t="s">
        <v>8</v>
      </c>
      <c r="E403">
        <v>79.622215680120604</v>
      </c>
    </row>
    <row r="404" spans="1:5" x14ac:dyDescent="0.25">
      <c r="A404" s="1" t="s">
        <v>30</v>
      </c>
      <c r="B404" s="1" t="s">
        <v>23</v>
      </c>
      <c r="C404" s="1" t="s">
        <v>20</v>
      </c>
      <c r="D404" s="1" t="s">
        <v>9</v>
      </c>
      <c r="E404">
        <v>76.479450916795685</v>
      </c>
    </row>
    <row r="405" spans="1:5" x14ac:dyDescent="0.25">
      <c r="A405" s="1" t="s">
        <v>30</v>
      </c>
      <c r="B405" s="1" t="s">
        <v>23</v>
      </c>
      <c r="C405" s="1" t="s">
        <v>20</v>
      </c>
      <c r="D405" s="1" t="s">
        <v>10</v>
      </c>
      <c r="E405">
        <v>74.484828679501902</v>
      </c>
    </row>
    <row r="406" spans="1:5" x14ac:dyDescent="0.25">
      <c r="A406" s="1" t="s">
        <v>30</v>
      </c>
      <c r="B406" s="1" t="s">
        <v>23</v>
      </c>
      <c r="C406" s="1" t="s">
        <v>20</v>
      </c>
      <c r="D406" s="1" t="s">
        <v>11</v>
      </c>
      <c r="E406">
        <v>73.255427941951353</v>
      </c>
    </row>
    <row r="407" spans="1:5" x14ac:dyDescent="0.25">
      <c r="A407" s="1" t="s">
        <v>30</v>
      </c>
      <c r="B407" s="1" t="s">
        <v>23</v>
      </c>
      <c r="C407" s="1" t="s">
        <v>20</v>
      </c>
      <c r="D407" s="1" t="s">
        <v>12</v>
      </c>
      <c r="E407">
        <v>72.668222364025425</v>
      </c>
    </row>
    <row r="408" spans="1:5" x14ac:dyDescent="0.25">
      <c r="A408" s="1" t="s">
        <v>30</v>
      </c>
      <c r="B408" s="1" t="s">
        <v>23</v>
      </c>
      <c r="C408" s="1" t="s">
        <v>2</v>
      </c>
      <c r="D408" s="1" t="s">
        <v>19</v>
      </c>
      <c r="E408">
        <v>141.59799842064524</v>
      </c>
    </row>
    <row r="409" spans="1:5" x14ac:dyDescent="0.25">
      <c r="A409" s="1" t="s">
        <v>30</v>
      </c>
      <c r="B409" s="1" t="s">
        <v>23</v>
      </c>
      <c r="C409" s="1" t="s">
        <v>2</v>
      </c>
      <c r="D409" s="1" t="s">
        <v>3</v>
      </c>
      <c r="E409">
        <v>99.699183258813761</v>
      </c>
    </row>
    <row r="410" spans="1:5" x14ac:dyDescent="0.25">
      <c r="A410" s="1" t="s">
        <v>30</v>
      </c>
      <c r="B410" s="1" t="s">
        <v>23</v>
      </c>
      <c r="C410" s="1" t="s">
        <v>2</v>
      </c>
      <c r="D410" s="1" t="s">
        <v>4</v>
      </c>
      <c r="E410">
        <v>72.158777682823299</v>
      </c>
    </row>
    <row r="411" spans="1:5" x14ac:dyDescent="0.25">
      <c r="A411" s="1" t="s">
        <v>30</v>
      </c>
      <c r="B411" s="1" t="s">
        <v>23</v>
      </c>
      <c r="C411" s="1" t="s">
        <v>2</v>
      </c>
      <c r="D411" s="1" t="s">
        <v>5</v>
      </c>
      <c r="E411">
        <v>54.512208071351175</v>
      </c>
    </row>
    <row r="412" spans="1:5" x14ac:dyDescent="0.25">
      <c r="A412" s="1" t="s">
        <v>30</v>
      </c>
      <c r="B412" s="1" t="s">
        <v>23</v>
      </c>
      <c r="C412" s="1" t="s">
        <v>2</v>
      </c>
      <c r="D412" s="1" t="s">
        <v>6</v>
      </c>
      <c r="E412">
        <v>42.411224687251703</v>
      </c>
    </row>
    <row r="413" spans="1:5" x14ac:dyDescent="0.25">
      <c r="A413" s="1" t="s">
        <v>30</v>
      </c>
      <c r="B413" s="1" t="s">
        <v>23</v>
      </c>
      <c r="C413" s="1" t="s">
        <v>2</v>
      </c>
      <c r="D413" s="1" t="s">
        <v>7</v>
      </c>
      <c r="E413">
        <v>34.251157205069283</v>
      </c>
    </row>
    <row r="414" spans="1:5" x14ac:dyDescent="0.25">
      <c r="A414" s="1" t="s">
        <v>30</v>
      </c>
      <c r="B414" s="1" t="s">
        <v>23</v>
      </c>
      <c r="C414" s="1" t="s">
        <v>2</v>
      </c>
      <c r="D414" s="1" t="s">
        <v>8</v>
      </c>
      <c r="E414">
        <v>28.918085881276035</v>
      </c>
    </row>
    <row r="415" spans="1:5" x14ac:dyDescent="0.25">
      <c r="A415" s="1" t="s">
        <v>30</v>
      </c>
      <c r="B415" s="1" t="s">
        <v>23</v>
      </c>
      <c r="C415" s="1" t="s">
        <v>2</v>
      </c>
      <c r="D415" s="1" t="s">
        <v>9</v>
      </c>
      <c r="E415">
        <v>25.715588722447045</v>
      </c>
    </row>
    <row r="416" spans="1:5" x14ac:dyDescent="0.25">
      <c r="A416" s="1" t="s">
        <v>30</v>
      </c>
      <c r="B416" s="1" t="s">
        <v>23</v>
      </c>
      <c r="C416" s="1" t="s">
        <v>2</v>
      </c>
      <c r="D416" s="1" t="s">
        <v>10</v>
      </c>
      <c r="E416">
        <v>24.10956954803148</v>
      </c>
    </row>
    <row r="417" spans="1:5" x14ac:dyDescent="0.25">
      <c r="A417" s="1" t="s">
        <v>30</v>
      </c>
      <c r="B417" s="1" t="s">
        <v>23</v>
      </c>
      <c r="C417" s="1" t="s">
        <v>2</v>
      </c>
      <c r="D417" s="1" t="s">
        <v>11</v>
      </c>
      <c r="E417">
        <v>23.721590686325211</v>
      </c>
    </row>
    <row r="418" spans="1:5" x14ac:dyDescent="0.25">
      <c r="A418" s="1" t="s">
        <v>30</v>
      </c>
      <c r="B418" s="1" t="s">
        <v>23</v>
      </c>
      <c r="C418" s="1" t="s">
        <v>2</v>
      </c>
      <c r="D418" s="1" t="s">
        <v>12</v>
      </c>
      <c r="E418">
        <v>23.720165076997951</v>
      </c>
    </row>
    <row r="419" spans="1:5" x14ac:dyDescent="0.25">
      <c r="A419" s="1" t="s">
        <v>30</v>
      </c>
      <c r="B419" s="1" t="s">
        <v>24</v>
      </c>
      <c r="C419" s="1" t="s">
        <v>20</v>
      </c>
      <c r="D419" s="1" t="s">
        <v>19</v>
      </c>
      <c r="E419">
        <v>67.388303197098409</v>
      </c>
    </row>
    <row r="420" spans="1:5" x14ac:dyDescent="0.25">
      <c r="A420" s="1" t="s">
        <v>30</v>
      </c>
      <c r="B420" s="1" t="s">
        <v>24</v>
      </c>
      <c r="C420" s="1" t="s">
        <v>20</v>
      </c>
      <c r="D420" s="1" t="s">
        <v>3</v>
      </c>
      <c r="E420">
        <v>26.438496238904946</v>
      </c>
    </row>
    <row r="421" spans="1:5" x14ac:dyDescent="0.25">
      <c r="A421" s="1" t="s">
        <v>30</v>
      </c>
      <c r="B421" s="1" t="s">
        <v>24</v>
      </c>
      <c r="C421" s="1" t="s">
        <v>20</v>
      </c>
      <c r="D421" s="1" t="s">
        <v>4</v>
      </c>
      <c r="E421">
        <v>6.5970750017952273</v>
      </c>
    </row>
    <row r="422" spans="1:5" x14ac:dyDescent="0.25">
      <c r="A422" s="1" t="s">
        <v>30</v>
      </c>
      <c r="B422" s="1" t="s">
        <v>24</v>
      </c>
      <c r="C422" s="1" t="s">
        <v>20</v>
      </c>
      <c r="D422" s="1" t="s">
        <v>5</v>
      </c>
      <c r="E422">
        <v>4.3361976627390417</v>
      </c>
    </row>
    <row r="423" spans="1:5" x14ac:dyDescent="0.25">
      <c r="A423" s="1" t="s">
        <v>30</v>
      </c>
      <c r="B423" s="1" t="s">
        <v>24</v>
      </c>
      <c r="C423" s="1" t="s">
        <v>20</v>
      </c>
      <c r="D423" s="1" t="s">
        <v>6</v>
      </c>
      <c r="E423">
        <v>4.3362748277234466</v>
      </c>
    </row>
    <row r="424" spans="1:5" x14ac:dyDescent="0.25">
      <c r="A424" s="1" t="s">
        <v>30</v>
      </c>
      <c r="B424" s="1" t="s">
        <v>24</v>
      </c>
      <c r="C424" s="1" t="s">
        <v>20</v>
      </c>
      <c r="D424" s="1" t="s">
        <v>7</v>
      </c>
      <c r="E424">
        <v>4.3378181445837818</v>
      </c>
    </row>
    <row r="425" spans="1:5" x14ac:dyDescent="0.25">
      <c r="A425" s="1" t="s">
        <v>30</v>
      </c>
      <c r="B425" s="1" t="s">
        <v>24</v>
      </c>
      <c r="C425" s="1" t="s">
        <v>20</v>
      </c>
      <c r="D425" s="1" t="s">
        <v>8</v>
      </c>
      <c r="E425">
        <v>4.3384570235758444</v>
      </c>
    </row>
    <row r="426" spans="1:5" x14ac:dyDescent="0.25">
      <c r="A426" s="1" t="s">
        <v>30</v>
      </c>
      <c r="B426" s="1" t="s">
        <v>24</v>
      </c>
      <c r="C426" s="1" t="s">
        <v>20</v>
      </c>
      <c r="D426" s="1" t="s">
        <v>9</v>
      </c>
      <c r="E426">
        <v>4.3392938388040712</v>
      </c>
    </row>
    <row r="427" spans="1:5" x14ac:dyDescent="0.25">
      <c r="A427" s="1" t="s">
        <v>30</v>
      </c>
      <c r="B427" s="1" t="s">
        <v>24</v>
      </c>
      <c r="C427" s="1" t="s">
        <v>20</v>
      </c>
      <c r="D427" s="1" t="s">
        <v>10</v>
      </c>
      <c r="E427">
        <v>4.3398790620667214</v>
      </c>
    </row>
    <row r="428" spans="1:5" x14ac:dyDescent="0.25">
      <c r="A428" s="1" t="s">
        <v>30</v>
      </c>
      <c r="B428" s="1" t="s">
        <v>24</v>
      </c>
      <c r="C428" s="1" t="s">
        <v>20</v>
      </c>
      <c r="D428" s="1" t="s">
        <v>11</v>
      </c>
      <c r="E428">
        <v>4.3402188600372149</v>
      </c>
    </row>
    <row r="429" spans="1:5" x14ac:dyDescent="0.25">
      <c r="A429" s="1" t="s">
        <v>30</v>
      </c>
      <c r="B429" s="1" t="s">
        <v>24</v>
      </c>
      <c r="C429" s="1" t="s">
        <v>20</v>
      </c>
      <c r="D429" s="1" t="s">
        <v>12</v>
      </c>
      <c r="E429">
        <v>4.3403749485809788</v>
      </c>
    </row>
    <row r="430" spans="1:5" x14ac:dyDescent="0.25">
      <c r="A430" s="1" t="s">
        <v>30</v>
      </c>
      <c r="B430" s="1" t="s">
        <v>24</v>
      </c>
      <c r="C430" s="1" t="s">
        <v>2</v>
      </c>
      <c r="D430" s="1" t="s">
        <v>19</v>
      </c>
      <c r="E430">
        <v>12.183313209267512</v>
      </c>
    </row>
    <row r="431" spans="1:5" x14ac:dyDescent="0.25">
      <c r="A431" s="1" t="s">
        <v>30</v>
      </c>
      <c r="B431" s="1" t="s">
        <v>24</v>
      </c>
      <c r="C431" s="1" t="s">
        <v>2</v>
      </c>
      <c r="D431" s="1" t="s">
        <v>3</v>
      </c>
      <c r="E431">
        <v>12.220942863152336</v>
      </c>
    </row>
    <row r="432" spans="1:5" x14ac:dyDescent="0.25">
      <c r="A432" s="1" t="s">
        <v>30</v>
      </c>
      <c r="B432" s="1" t="s">
        <v>24</v>
      </c>
      <c r="C432" s="1" t="s">
        <v>2</v>
      </c>
      <c r="D432" s="1" t="s">
        <v>4</v>
      </c>
      <c r="E432">
        <v>12.229467563884333</v>
      </c>
    </row>
    <row r="433" spans="1:5" x14ac:dyDescent="0.25">
      <c r="A433" s="1" t="s">
        <v>30</v>
      </c>
      <c r="B433" s="1" t="s">
        <v>24</v>
      </c>
      <c r="C433" s="1" t="s">
        <v>2</v>
      </c>
      <c r="D433" s="1" t="s">
        <v>5</v>
      </c>
      <c r="E433">
        <v>12.233920994634143</v>
      </c>
    </row>
    <row r="434" spans="1:5" x14ac:dyDescent="0.25">
      <c r="A434" s="1" t="s">
        <v>30</v>
      </c>
      <c r="B434" s="1" t="s">
        <v>24</v>
      </c>
      <c r="C434" s="1" t="s">
        <v>2</v>
      </c>
      <c r="D434" s="1" t="s">
        <v>6</v>
      </c>
      <c r="E434">
        <v>12.23985734761189</v>
      </c>
    </row>
    <row r="435" spans="1:5" x14ac:dyDescent="0.25">
      <c r="A435" s="1" t="s">
        <v>30</v>
      </c>
      <c r="B435" s="1" t="s">
        <v>24</v>
      </c>
      <c r="C435" s="1" t="s">
        <v>2</v>
      </c>
      <c r="D435" s="1" t="s">
        <v>7</v>
      </c>
      <c r="E435">
        <v>12.250064838399176</v>
      </c>
    </row>
    <row r="436" spans="1:5" x14ac:dyDescent="0.25">
      <c r="A436" s="1" t="s">
        <v>30</v>
      </c>
      <c r="B436" s="1" t="s">
        <v>24</v>
      </c>
      <c r="C436" s="1" t="s">
        <v>2</v>
      </c>
      <c r="D436" s="1" t="s">
        <v>8</v>
      </c>
      <c r="E436">
        <v>12.254307390148192</v>
      </c>
    </row>
    <row r="437" spans="1:5" x14ac:dyDescent="0.25">
      <c r="A437" s="1" t="s">
        <v>30</v>
      </c>
      <c r="B437" s="1" t="s">
        <v>24</v>
      </c>
      <c r="C437" s="1" t="s">
        <v>2</v>
      </c>
      <c r="D437" s="1" t="s">
        <v>9</v>
      </c>
      <c r="E437">
        <v>12.259841823805047</v>
      </c>
    </row>
    <row r="438" spans="1:5" x14ac:dyDescent="0.25">
      <c r="A438" s="1" t="s">
        <v>30</v>
      </c>
      <c r="B438" s="1" t="s">
        <v>24</v>
      </c>
      <c r="C438" s="1" t="s">
        <v>2</v>
      </c>
      <c r="D438" s="1" t="s">
        <v>10</v>
      </c>
      <c r="E438">
        <v>12.263713611090942</v>
      </c>
    </row>
    <row r="439" spans="1:5" x14ac:dyDescent="0.25">
      <c r="A439" s="1" t="s">
        <v>30</v>
      </c>
      <c r="B439" s="1" t="s">
        <v>24</v>
      </c>
      <c r="C439" s="1" t="s">
        <v>2</v>
      </c>
      <c r="D439" s="1" t="s">
        <v>11</v>
      </c>
      <c r="E439">
        <v>12.26595832430889</v>
      </c>
    </row>
    <row r="440" spans="1:5" x14ac:dyDescent="0.25">
      <c r="A440" s="1" t="s">
        <v>30</v>
      </c>
      <c r="B440" s="1" t="s">
        <v>24</v>
      </c>
      <c r="C440" s="1" t="s">
        <v>2</v>
      </c>
      <c r="D440" s="1" t="s">
        <v>12</v>
      </c>
      <c r="E440">
        <v>12.266984086005554</v>
      </c>
    </row>
    <row r="441" spans="1:5" x14ac:dyDescent="0.25">
      <c r="A441" s="1" t="s">
        <v>31</v>
      </c>
      <c r="B441" s="1" t="s">
        <v>18</v>
      </c>
      <c r="C441" s="1" t="s">
        <v>20</v>
      </c>
      <c r="D441" s="1" t="s">
        <v>19</v>
      </c>
      <c r="E441">
        <v>489.02003749356976</v>
      </c>
    </row>
    <row r="442" spans="1:5" x14ac:dyDescent="0.25">
      <c r="A442" s="1" t="s">
        <v>31</v>
      </c>
      <c r="B442" s="1" t="s">
        <v>18</v>
      </c>
      <c r="C442" s="1" t="s">
        <v>20</v>
      </c>
      <c r="D442" s="1" t="s">
        <v>3</v>
      </c>
      <c r="E442">
        <v>441.41442795408494</v>
      </c>
    </row>
    <row r="443" spans="1:5" x14ac:dyDescent="0.25">
      <c r="A443" s="1" t="s">
        <v>31</v>
      </c>
      <c r="B443" s="1" t="s">
        <v>18</v>
      </c>
      <c r="C443" s="1" t="s">
        <v>20</v>
      </c>
      <c r="D443" s="1" t="s">
        <v>4</v>
      </c>
      <c r="E443">
        <v>408.55765282284869</v>
      </c>
    </row>
    <row r="444" spans="1:5" x14ac:dyDescent="0.25">
      <c r="A444" s="1" t="s">
        <v>31</v>
      </c>
      <c r="B444" s="1" t="s">
        <v>18</v>
      </c>
      <c r="C444" s="1" t="s">
        <v>20</v>
      </c>
      <c r="D444" s="1" t="s">
        <v>5</v>
      </c>
      <c r="E444">
        <v>385.16465807682584</v>
      </c>
    </row>
    <row r="445" spans="1:5" x14ac:dyDescent="0.25">
      <c r="A445" s="1" t="s">
        <v>31</v>
      </c>
      <c r="B445" s="1" t="s">
        <v>18</v>
      </c>
      <c r="C445" s="1" t="s">
        <v>20</v>
      </c>
      <c r="D445" s="1" t="s">
        <v>6</v>
      </c>
      <c r="E445">
        <v>368.79785798904493</v>
      </c>
    </row>
    <row r="446" spans="1:5" x14ac:dyDescent="0.25">
      <c r="A446" s="1" t="s">
        <v>31</v>
      </c>
      <c r="B446" s="1" t="s">
        <v>18</v>
      </c>
      <c r="C446" s="1" t="s">
        <v>20</v>
      </c>
      <c r="D446" s="1" t="s">
        <v>7</v>
      </c>
      <c r="E446">
        <v>356.95976536260792</v>
      </c>
    </row>
    <row r="447" spans="1:5" x14ac:dyDescent="0.25">
      <c r="A447" s="1" t="s">
        <v>31</v>
      </c>
      <c r="B447" s="1" t="s">
        <v>18</v>
      </c>
      <c r="C447" s="1" t="s">
        <v>20</v>
      </c>
      <c r="D447" s="1" t="s">
        <v>8</v>
      </c>
      <c r="E447">
        <v>348.56137416813749</v>
      </c>
    </row>
    <row r="448" spans="1:5" x14ac:dyDescent="0.25">
      <c r="A448" s="1" t="s">
        <v>31</v>
      </c>
      <c r="B448" s="1" t="s">
        <v>18</v>
      </c>
      <c r="C448" s="1" t="s">
        <v>20</v>
      </c>
      <c r="D448" s="1" t="s">
        <v>9</v>
      </c>
      <c r="E448">
        <v>342.67179868409437</v>
      </c>
    </row>
    <row r="449" spans="1:5" x14ac:dyDescent="0.25">
      <c r="A449" s="1" t="s">
        <v>31</v>
      </c>
      <c r="B449" s="1" t="s">
        <v>18</v>
      </c>
      <c r="C449" s="1" t="s">
        <v>20</v>
      </c>
      <c r="D449" s="1" t="s">
        <v>10</v>
      </c>
      <c r="E449">
        <v>338.68125486038042</v>
      </c>
    </row>
    <row r="450" spans="1:5" x14ac:dyDescent="0.25">
      <c r="A450" s="1" t="s">
        <v>31</v>
      </c>
      <c r="B450" s="1" t="s">
        <v>18</v>
      </c>
      <c r="C450" s="1" t="s">
        <v>20</v>
      </c>
      <c r="D450" s="1" t="s">
        <v>11</v>
      </c>
      <c r="E450">
        <v>336.2047575376489</v>
      </c>
    </row>
    <row r="451" spans="1:5" x14ac:dyDescent="0.25">
      <c r="A451" s="1" t="s">
        <v>31</v>
      </c>
      <c r="B451" s="1" t="s">
        <v>18</v>
      </c>
      <c r="C451" s="1" t="s">
        <v>20</v>
      </c>
      <c r="D451" s="1" t="s">
        <v>12</v>
      </c>
      <c r="E451">
        <v>335.01826807988232</v>
      </c>
    </row>
    <row r="452" spans="1:5" x14ac:dyDescent="0.25">
      <c r="A452" s="1" t="s">
        <v>31</v>
      </c>
      <c r="B452" s="1" t="s">
        <v>18</v>
      </c>
      <c r="C452" s="1" t="s">
        <v>2</v>
      </c>
      <c r="D452" s="1" t="s">
        <v>19</v>
      </c>
      <c r="E452">
        <v>48.368655682948607</v>
      </c>
    </row>
    <row r="453" spans="1:5" x14ac:dyDescent="0.25">
      <c r="A453" s="1" t="s">
        <v>31</v>
      </c>
      <c r="B453" s="1" t="s">
        <v>18</v>
      </c>
      <c r="C453" s="1" t="s">
        <v>2</v>
      </c>
      <c r="D453" s="1" t="s">
        <v>3</v>
      </c>
      <c r="E453">
        <v>46.910835532339433</v>
      </c>
    </row>
    <row r="454" spans="1:5" x14ac:dyDescent="0.25">
      <c r="A454" s="1" t="s">
        <v>31</v>
      </c>
      <c r="B454" s="1" t="s">
        <v>18</v>
      </c>
      <c r="C454" s="1" t="s">
        <v>2</v>
      </c>
      <c r="D454" s="1" t="s">
        <v>4</v>
      </c>
      <c r="E454">
        <v>43.539594133566723</v>
      </c>
    </row>
    <row r="455" spans="1:5" x14ac:dyDescent="0.25">
      <c r="A455" s="1" t="s">
        <v>31</v>
      </c>
      <c r="B455" s="1" t="s">
        <v>18</v>
      </c>
      <c r="C455" s="1" t="s">
        <v>2</v>
      </c>
      <c r="D455" s="1" t="s">
        <v>5</v>
      </c>
      <c r="E455">
        <v>40.815764930509488</v>
      </c>
    </row>
    <row r="456" spans="1:5" x14ac:dyDescent="0.25">
      <c r="A456" s="1" t="s">
        <v>31</v>
      </c>
      <c r="B456" s="1" t="s">
        <v>18</v>
      </c>
      <c r="C456" s="1" t="s">
        <v>2</v>
      </c>
      <c r="D456" s="1" t="s">
        <v>6</v>
      </c>
      <c r="E456">
        <v>39.061169397712071</v>
      </c>
    </row>
    <row r="457" spans="1:5" x14ac:dyDescent="0.25">
      <c r="A457" s="1" t="s">
        <v>31</v>
      </c>
      <c r="B457" s="1" t="s">
        <v>18</v>
      </c>
      <c r="C457" s="1" t="s">
        <v>2</v>
      </c>
      <c r="D457" s="1" t="s">
        <v>7</v>
      </c>
      <c r="E457">
        <v>39.049844042167557</v>
      </c>
    </row>
    <row r="458" spans="1:5" x14ac:dyDescent="0.25">
      <c r="A458" s="1" t="s">
        <v>31</v>
      </c>
      <c r="B458" s="1" t="s">
        <v>18</v>
      </c>
      <c r="C458" s="1" t="s">
        <v>2</v>
      </c>
      <c r="D458" s="1" t="s">
        <v>8</v>
      </c>
      <c r="E458">
        <v>39.06586868899543</v>
      </c>
    </row>
    <row r="459" spans="1:5" x14ac:dyDescent="0.25">
      <c r="A459" s="1" t="s">
        <v>31</v>
      </c>
      <c r="B459" s="1" t="s">
        <v>18</v>
      </c>
      <c r="C459" s="1" t="s">
        <v>2</v>
      </c>
      <c r="D459" s="1" t="s">
        <v>9</v>
      </c>
      <c r="E459">
        <v>39.07673768044981</v>
      </c>
    </row>
    <row r="460" spans="1:5" x14ac:dyDescent="0.25">
      <c r="A460" s="1" t="s">
        <v>31</v>
      </c>
      <c r="B460" s="1" t="s">
        <v>18</v>
      </c>
      <c r="C460" s="1" t="s">
        <v>2</v>
      </c>
      <c r="D460" s="1" t="s">
        <v>10</v>
      </c>
      <c r="E460">
        <v>39.083575069809392</v>
      </c>
    </row>
    <row r="461" spans="1:5" x14ac:dyDescent="0.25">
      <c r="A461" s="1" t="s">
        <v>31</v>
      </c>
      <c r="B461" s="1" t="s">
        <v>18</v>
      </c>
      <c r="C461" s="1" t="s">
        <v>2</v>
      </c>
      <c r="D461" s="1" t="s">
        <v>11</v>
      </c>
      <c r="E461">
        <v>39.087518208924401</v>
      </c>
    </row>
    <row r="462" spans="1:5" x14ac:dyDescent="0.25">
      <c r="A462" s="1" t="s">
        <v>31</v>
      </c>
      <c r="B462" s="1" t="s">
        <v>18</v>
      </c>
      <c r="C462" s="1" t="s">
        <v>2</v>
      </c>
      <c r="D462" s="1" t="s">
        <v>12</v>
      </c>
      <c r="E462">
        <v>39.089293384847224</v>
      </c>
    </row>
    <row r="463" spans="1:5" x14ac:dyDescent="0.25">
      <c r="A463" s="1" t="s">
        <v>31</v>
      </c>
      <c r="B463" s="1" t="s">
        <v>21</v>
      </c>
      <c r="C463" s="1" t="s">
        <v>20</v>
      </c>
      <c r="D463" s="1" t="s">
        <v>19</v>
      </c>
      <c r="E463">
        <v>4.6376150575329858</v>
      </c>
    </row>
    <row r="464" spans="1:5" x14ac:dyDescent="0.25">
      <c r="A464" s="1" t="s">
        <v>31</v>
      </c>
      <c r="B464" s="1" t="s">
        <v>21</v>
      </c>
      <c r="C464" s="1" t="s">
        <v>20</v>
      </c>
      <c r="D464" s="1" t="s">
        <v>3</v>
      </c>
      <c r="E464">
        <v>4.6154282585337425</v>
      </c>
    </row>
    <row r="465" spans="1:5" x14ac:dyDescent="0.25">
      <c r="A465" s="1" t="s">
        <v>31</v>
      </c>
      <c r="B465" s="1" t="s">
        <v>21</v>
      </c>
      <c r="C465" s="1" t="s">
        <v>20</v>
      </c>
      <c r="D465" s="1" t="s">
        <v>4</v>
      </c>
      <c r="E465">
        <v>4.6173010683220959</v>
      </c>
    </row>
    <row r="466" spans="1:5" x14ac:dyDescent="0.25">
      <c r="A466" s="1" t="s">
        <v>31</v>
      </c>
      <c r="B466" s="1" t="s">
        <v>21</v>
      </c>
      <c r="C466" s="1" t="s">
        <v>20</v>
      </c>
      <c r="D466" s="1" t="s">
        <v>5</v>
      </c>
      <c r="E466">
        <v>4.6265182398900722</v>
      </c>
    </row>
    <row r="467" spans="1:5" x14ac:dyDescent="0.25">
      <c r="A467" s="1" t="s">
        <v>31</v>
      </c>
      <c r="B467" s="1" t="s">
        <v>21</v>
      </c>
      <c r="C467" s="1" t="s">
        <v>20</v>
      </c>
      <c r="D467" s="1" t="s">
        <v>6</v>
      </c>
      <c r="E467">
        <v>4.6322888439104917</v>
      </c>
    </row>
    <row r="468" spans="1:5" x14ac:dyDescent="0.25">
      <c r="A468" s="1" t="s">
        <v>31</v>
      </c>
      <c r="B468" s="1" t="s">
        <v>21</v>
      </c>
      <c r="C468" s="1" t="s">
        <v>20</v>
      </c>
      <c r="D468" s="1" t="s">
        <v>7</v>
      </c>
      <c r="E468">
        <v>4.6360011444960323</v>
      </c>
    </row>
    <row r="469" spans="1:5" x14ac:dyDescent="0.25">
      <c r="A469" s="1" t="s">
        <v>31</v>
      </c>
      <c r="B469" s="1" t="s">
        <v>21</v>
      </c>
      <c r="C469" s="1" t="s">
        <v>20</v>
      </c>
      <c r="D469" s="1" t="s">
        <v>8</v>
      </c>
      <c r="E469">
        <v>4.6383649003959597</v>
      </c>
    </row>
    <row r="470" spans="1:5" x14ac:dyDescent="0.25">
      <c r="A470" s="1" t="s">
        <v>31</v>
      </c>
      <c r="B470" s="1" t="s">
        <v>21</v>
      </c>
      <c r="C470" s="1" t="s">
        <v>20</v>
      </c>
      <c r="D470" s="1" t="s">
        <v>9</v>
      </c>
      <c r="E470">
        <v>4.6398860454617887</v>
      </c>
    </row>
    <row r="471" spans="1:5" x14ac:dyDescent="0.25">
      <c r="A471" s="1" t="s">
        <v>31</v>
      </c>
      <c r="B471" s="1" t="s">
        <v>21</v>
      </c>
      <c r="C471" s="1" t="s">
        <v>20</v>
      </c>
      <c r="D471" s="1" t="s">
        <v>10</v>
      </c>
      <c r="E471">
        <v>4.6408447971685778</v>
      </c>
    </row>
    <row r="472" spans="1:5" x14ac:dyDescent="0.25">
      <c r="A472" s="1" t="s">
        <v>31</v>
      </c>
      <c r="B472" s="1" t="s">
        <v>21</v>
      </c>
      <c r="C472" s="1" t="s">
        <v>20</v>
      </c>
      <c r="D472" s="1" t="s">
        <v>11</v>
      </c>
      <c r="E472">
        <v>4.6414013557238833</v>
      </c>
    </row>
    <row r="473" spans="1:5" x14ac:dyDescent="0.25">
      <c r="A473" s="1" t="s">
        <v>31</v>
      </c>
      <c r="B473" s="1" t="s">
        <v>21</v>
      </c>
      <c r="C473" s="1" t="s">
        <v>20</v>
      </c>
      <c r="D473" s="1" t="s">
        <v>12</v>
      </c>
      <c r="E473">
        <v>4.6416567108118256</v>
      </c>
    </row>
    <row r="474" spans="1:5" x14ac:dyDescent="0.25">
      <c r="A474" s="1" t="s">
        <v>31</v>
      </c>
      <c r="B474" s="1" t="s">
        <v>21</v>
      </c>
      <c r="C474" s="1" t="s">
        <v>2</v>
      </c>
      <c r="D474" s="1" t="s">
        <v>19</v>
      </c>
      <c r="E474">
        <v>14.139250418148771</v>
      </c>
    </row>
    <row r="475" spans="1:5" x14ac:dyDescent="0.25">
      <c r="A475" s="1" t="s">
        <v>31</v>
      </c>
      <c r="B475" s="1" t="s">
        <v>21</v>
      </c>
      <c r="C475" s="1" t="s">
        <v>2</v>
      </c>
      <c r="D475" s="1" t="s">
        <v>3</v>
      </c>
      <c r="E475">
        <v>14.085645639580292</v>
      </c>
    </row>
    <row r="476" spans="1:5" x14ac:dyDescent="0.25">
      <c r="A476" s="1" t="s">
        <v>31</v>
      </c>
      <c r="B476" s="1" t="s">
        <v>21</v>
      </c>
      <c r="C476" s="1" t="s">
        <v>2</v>
      </c>
      <c r="D476" s="1" t="s">
        <v>4</v>
      </c>
      <c r="E476">
        <v>14.097644992292972</v>
      </c>
    </row>
    <row r="477" spans="1:5" x14ac:dyDescent="0.25">
      <c r="A477" s="1" t="s">
        <v>31</v>
      </c>
      <c r="B477" s="1" t="s">
        <v>21</v>
      </c>
      <c r="C477" s="1" t="s">
        <v>2</v>
      </c>
      <c r="D477" s="1" t="s">
        <v>5</v>
      </c>
      <c r="E477">
        <v>14.156496875747452</v>
      </c>
    </row>
    <row r="478" spans="1:5" x14ac:dyDescent="0.25">
      <c r="A478" s="1" t="s">
        <v>31</v>
      </c>
      <c r="B478" s="1" t="s">
        <v>21</v>
      </c>
      <c r="C478" s="1" t="s">
        <v>2</v>
      </c>
      <c r="D478" s="1" t="s">
        <v>6</v>
      </c>
      <c r="E478">
        <v>14.193539691576447</v>
      </c>
    </row>
    <row r="479" spans="1:5" x14ac:dyDescent="0.25">
      <c r="A479" s="1" t="s">
        <v>31</v>
      </c>
      <c r="B479" s="1" t="s">
        <v>21</v>
      </c>
      <c r="C479" s="1" t="s">
        <v>2</v>
      </c>
      <c r="D479" s="1" t="s">
        <v>7</v>
      </c>
      <c r="E479">
        <v>14.217364756000066</v>
      </c>
    </row>
    <row r="480" spans="1:5" x14ac:dyDescent="0.25">
      <c r="A480" s="1" t="s">
        <v>31</v>
      </c>
      <c r="B480" s="1" t="s">
        <v>21</v>
      </c>
      <c r="C480" s="1" t="s">
        <v>2</v>
      </c>
      <c r="D480" s="1" t="s">
        <v>8</v>
      </c>
      <c r="E480">
        <v>14.23253484107388</v>
      </c>
    </row>
    <row r="481" spans="1:5" x14ac:dyDescent="0.25">
      <c r="A481" s="1" t="s">
        <v>31</v>
      </c>
      <c r="B481" s="1" t="s">
        <v>21</v>
      </c>
      <c r="C481" s="1" t="s">
        <v>2</v>
      </c>
      <c r="D481" s="1" t="s">
        <v>9</v>
      </c>
      <c r="E481">
        <v>14.242294628533998</v>
      </c>
    </row>
    <row r="482" spans="1:5" x14ac:dyDescent="0.25">
      <c r="A482" s="1" t="s">
        <v>31</v>
      </c>
      <c r="B482" s="1" t="s">
        <v>21</v>
      </c>
      <c r="C482" s="1" t="s">
        <v>2</v>
      </c>
      <c r="D482" s="1" t="s">
        <v>10</v>
      </c>
      <c r="E482">
        <v>14.24844409045194</v>
      </c>
    </row>
    <row r="483" spans="1:5" x14ac:dyDescent="0.25">
      <c r="A483" s="1" t="s">
        <v>31</v>
      </c>
      <c r="B483" s="1" t="s">
        <v>21</v>
      </c>
      <c r="C483" s="1" t="s">
        <v>2</v>
      </c>
      <c r="D483" s="1" t="s">
        <v>11</v>
      </c>
      <c r="E483">
        <v>14.252012288909176</v>
      </c>
    </row>
    <row r="484" spans="1:5" x14ac:dyDescent="0.25">
      <c r="A484" s="1" t="s">
        <v>31</v>
      </c>
      <c r="B484" s="1" t="s">
        <v>21</v>
      </c>
      <c r="C484" s="1" t="s">
        <v>2</v>
      </c>
      <c r="D484" s="1" t="s">
        <v>12</v>
      </c>
      <c r="E484">
        <v>14.2536471186932</v>
      </c>
    </row>
    <row r="485" spans="1:5" x14ac:dyDescent="0.25">
      <c r="A485" s="1" t="s">
        <v>31</v>
      </c>
      <c r="B485" s="1" t="s">
        <v>26</v>
      </c>
      <c r="C485" s="1" t="s">
        <v>20</v>
      </c>
      <c r="D485" s="1" t="s">
        <v>19</v>
      </c>
      <c r="E485">
        <v>3.6680003085707602</v>
      </c>
    </row>
    <row r="486" spans="1:5" x14ac:dyDescent="0.25">
      <c r="A486" s="1" t="s">
        <v>31</v>
      </c>
      <c r="B486" s="1" t="s">
        <v>26</v>
      </c>
      <c r="C486" s="1" t="s">
        <v>20</v>
      </c>
      <c r="D486" s="1" t="s">
        <v>3</v>
      </c>
      <c r="E486">
        <v>3.6698058196068994</v>
      </c>
    </row>
    <row r="487" spans="1:5" x14ac:dyDescent="0.25">
      <c r="A487" s="1" t="s">
        <v>31</v>
      </c>
      <c r="B487" s="1" t="s">
        <v>26</v>
      </c>
      <c r="C487" s="1" t="s">
        <v>20</v>
      </c>
      <c r="D487" s="1" t="s">
        <v>4</v>
      </c>
      <c r="E487">
        <v>3.6672680710324128</v>
      </c>
    </row>
    <row r="488" spans="1:5" x14ac:dyDescent="0.25">
      <c r="A488" s="1" t="s">
        <v>31</v>
      </c>
      <c r="B488" s="1" t="s">
        <v>26</v>
      </c>
      <c r="C488" s="1" t="s">
        <v>20</v>
      </c>
      <c r="D488" s="1" t="s">
        <v>5</v>
      </c>
      <c r="E488">
        <v>3.6675424510272716</v>
      </c>
    </row>
    <row r="489" spans="1:5" x14ac:dyDescent="0.25">
      <c r="A489" s="1" t="s">
        <v>31</v>
      </c>
      <c r="B489" s="1" t="s">
        <v>26</v>
      </c>
      <c r="C489" s="1" t="s">
        <v>20</v>
      </c>
      <c r="D489" s="1" t="s">
        <v>6</v>
      </c>
      <c r="E489">
        <v>3.6699751596884971</v>
      </c>
    </row>
    <row r="490" spans="1:5" x14ac:dyDescent="0.25">
      <c r="A490" s="1" t="s">
        <v>31</v>
      </c>
      <c r="B490" s="1" t="s">
        <v>26</v>
      </c>
      <c r="C490" s="1" t="s">
        <v>20</v>
      </c>
      <c r="D490" s="1" t="s">
        <v>7</v>
      </c>
      <c r="E490">
        <v>3.6713316869336148</v>
      </c>
    </row>
    <row r="491" spans="1:5" x14ac:dyDescent="0.25">
      <c r="A491" s="1" t="s">
        <v>31</v>
      </c>
      <c r="B491" s="1" t="s">
        <v>26</v>
      </c>
      <c r="C491" s="1" t="s">
        <v>20</v>
      </c>
      <c r="D491" s="1" t="s">
        <v>8</v>
      </c>
      <c r="E491">
        <v>3.6722809978936035</v>
      </c>
    </row>
    <row r="492" spans="1:5" x14ac:dyDescent="0.25">
      <c r="A492" s="1" t="s">
        <v>31</v>
      </c>
      <c r="B492" s="1" t="s">
        <v>26</v>
      </c>
      <c r="C492" s="1" t="s">
        <v>20</v>
      </c>
      <c r="D492" s="1" t="s">
        <v>9</v>
      </c>
      <c r="E492">
        <v>3.6729219582295856</v>
      </c>
    </row>
    <row r="493" spans="1:5" x14ac:dyDescent="0.25">
      <c r="A493" s="1" t="s">
        <v>31</v>
      </c>
      <c r="B493" s="1" t="s">
        <v>26</v>
      </c>
      <c r="C493" s="1" t="s">
        <v>20</v>
      </c>
      <c r="D493" s="1" t="s">
        <v>10</v>
      </c>
      <c r="E493">
        <v>3.6733272671020689</v>
      </c>
    </row>
    <row r="494" spans="1:5" x14ac:dyDescent="0.25">
      <c r="A494" s="1" t="s">
        <v>31</v>
      </c>
      <c r="B494" s="1" t="s">
        <v>26</v>
      </c>
      <c r="C494" s="1" t="s">
        <v>20</v>
      </c>
      <c r="D494" s="1" t="s">
        <v>11</v>
      </c>
      <c r="E494">
        <v>3.6735629019760845</v>
      </c>
    </row>
    <row r="495" spans="1:5" x14ac:dyDescent="0.25">
      <c r="A495" s="1" t="s">
        <v>31</v>
      </c>
      <c r="B495" s="1" t="s">
        <v>26</v>
      </c>
      <c r="C495" s="1" t="s">
        <v>20</v>
      </c>
      <c r="D495" s="1" t="s">
        <v>12</v>
      </c>
      <c r="E495">
        <v>3.6736712554477911</v>
      </c>
    </row>
    <row r="496" spans="1:5" x14ac:dyDescent="0.25">
      <c r="A496" s="1" t="s">
        <v>31</v>
      </c>
      <c r="B496" s="1" t="s">
        <v>27</v>
      </c>
      <c r="C496" s="1" t="s">
        <v>20</v>
      </c>
      <c r="D496" s="1" t="s">
        <v>19</v>
      </c>
      <c r="E496">
        <v>2.9234937715347811</v>
      </c>
    </row>
    <row r="497" spans="1:5" x14ac:dyDescent="0.25">
      <c r="A497" s="1" t="s">
        <v>31</v>
      </c>
      <c r="B497" s="1" t="s">
        <v>27</v>
      </c>
      <c r="C497" s="1" t="s">
        <v>20</v>
      </c>
      <c r="D497" s="1" t="s">
        <v>3</v>
      </c>
      <c r="E497">
        <v>2.9262108735950902</v>
      </c>
    </row>
    <row r="498" spans="1:5" x14ac:dyDescent="0.25">
      <c r="A498" s="1" t="s">
        <v>31</v>
      </c>
      <c r="B498" s="1" t="s">
        <v>27</v>
      </c>
      <c r="C498" s="1" t="s">
        <v>20</v>
      </c>
      <c r="D498" s="1" t="s">
        <v>4</v>
      </c>
      <c r="E498">
        <v>2.9262164648295577</v>
      </c>
    </row>
    <row r="499" spans="1:5" x14ac:dyDescent="0.25">
      <c r="A499" s="1" t="s">
        <v>31</v>
      </c>
      <c r="B499" s="1" t="s">
        <v>27</v>
      </c>
      <c r="C499" s="1" t="s">
        <v>20</v>
      </c>
      <c r="D499" s="1" t="s">
        <v>5</v>
      </c>
      <c r="E499">
        <v>2.9262178596967092</v>
      </c>
    </row>
    <row r="500" spans="1:5" x14ac:dyDescent="0.25">
      <c r="A500" s="1" t="s">
        <v>31</v>
      </c>
      <c r="B500" s="1" t="s">
        <v>27</v>
      </c>
      <c r="C500" s="1" t="s">
        <v>20</v>
      </c>
      <c r="D500" s="1" t="s">
        <v>6</v>
      </c>
      <c r="E500">
        <v>2.9262192617734923</v>
      </c>
    </row>
    <row r="501" spans="1:5" x14ac:dyDescent="0.25">
      <c r="A501" s="1" t="s">
        <v>31</v>
      </c>
      <c r="B501" s="1" t="s">
        <v>27</v>
      </c>
      <c r="C501" s="1" t="s">
        <v>20</v>
      </c>
      <c r="D501" s="1" t="s">
        <v>7</v>
      </c>
      <c r="E501">
        <v>2.9262206778596207</v>
      </c>
    </row>
    <row r="502" spans="1:5" x14ac:dyDescent="0.25">
      <c r="A502" s="1" t="s">
        <v>31</v>
      </c>
      <c r="B502" s="1" t="s">
        <v>27</v>
      </c>
      <c r="C502" s="1" t="s">
        <v>20</v>
      </c>
      <c r="D502" s="1" t="s">
        <v>8</v>
      </c>
      <c r="E502">
        <v>2.9262221081043651</v>
      </c>
    </row>
    <row r="503" spans="1:5" x14ac:dyDescent="0.25">
      <c r="A503" s="1" t="s">
        <v>31</v>
      </c>
      <c r="B503" s="1" t="s">
        <v>27</v>
      </c>
      <c r="C503" s="1" t="s">
        <v>20</v>
      </c>
      <c r="D503" s="1" t="s">
        <v>9</v>
      </c>
      <c r="E503">
        <v>2.9262235526537439</v>
      </c>
    </row>
    <row r="504" spans="1:5" x14ac:dyDescent="0.25">
      <c r="A504" s="1" t="s">
        <v>31</v>
      </c>
      <c r="B504" s="1" t="s">
        <v>27</v>
      </c>
      <c r="C504" s="1" t="s">
        <v>20</v>
      </c>
      <c r="D504" s="1" t="s">
        <v>10</v>
      </c>
      <c r="E504">
        <v>2.9262250116516504</v>
      </c>
    </row>
    <row r="505" spans="1:5" x14ac:dyDescent="0.25">
      <c r="A505" s="1" t="s">
        <v>31</v>
      </c>
      <c r="B505" s="1" t="s">
        <v>27</v>
      </c>
      <c r="C505" s="1" t="s">
        <v>20</v>
      </c>
      <c r="D505" s="1" t="s">
        <v>11</v>
      </c>
      <c r="E505">
        <v>2.9262264852325468</v>
      </c>
    </row>
    <row r="506" spans="1:5" x14ac:dyDescent="0.25">
      <c r="A506" s="1" t="s">
        <v>31</v>
      </c>
      <c r="B506" s="1" t="s">
        <v>27</v>
      </c>
      <c r="C506" s="1" t="s">
        <v>20</v>
      </c>
      <c r="D506" s="1" t="s">
        <v>12</v>
      </c>
      <c r="E506">
        <v>2.9262279711372829</v>
      </c>
    </row>
    <row r="507" spans="1:5" x14ac:dyDescent="0.25">
      <c r="A507" s="1" t="s">
        <v>31</v>
      </c>
      <c r="B507" s="1" t="s">
        <v>22</v>
      </c>
      <c r="C507" s="1" t="s">
        <v>20</v>
      </c>
      <c r="D507" s="1" t="s">
        <v>19</v>
      </c>
      <c r="E507">
        <v>14.755336839911198</v>
      </c>
    </row>
    <row r="508" spans="1:5" x14ac:dyDescent="0.25">
      <c r="A508" s="1" t="s">
        <v>31</v>
      </c>
      <c r="B508" s="1" t="s">
        <v>22</v>
      </c>
      <c r="C508" s="1" t="s">
        <v>20</v>
      </c>
      <c r="D508" s="1" t="s">
        <v>3</v>
      </c>
      <c r="E508">
        <v>14.785055814146686</v>
      </c>
    </row>
    <row r="509" spans="1:5" x14ac:dyDescent="0.25">
      <c r="A509" s="1" t="s">
        <v>31</v>
      </c>
      <c r="B509" s="1" t="s">
        <v>22</v>
      </c>
      <c r="C509" s="1" t="s">
        <v>20</v>
      </c>
      <c r="D509" s="1" t="s">
        <v>4</v>
      </c>
      <c r="E509">
        <v>14.770937430500656</v>
      </c>
    </row>
    <row r="510" spans="1:5" x14ac:dyDescent="0.25">
      <c r="A510" s="1" t="s">
        <v>31</v>
      </c>
      <c r="B510" s="1" t="s">
        <v>22</v>
      </c>
      <c r="C510" s="1" t="s">
        <v>20</v>
      </c>
      <c r="D510" s="1" t="s">
        <v>5</v>
      </c>
      <c r="E510">
        <v>14.772293970475301</v>
      </c>
    </row>
    <row r="511" spans="1:5" x14ac:dyDescent="0.25">
      <c r="A511" s="1" t="s">
        <v>31</v>
      </c>
      <c r="B511" s="1" t="s">
        <v>22</v>
      </c>
      <c r="C511" s="1" t="s">
        <v>20</v>
      </c>
      <c r="D511" s="1" t="s">
        <v>6</v>
      </c>
      <c r="E511">
        <v>14.787221950753883</v>
      </c>
    </row>
    <row r="512" spans="1:5" x14ac:dyDescent="0.25">
      <c r="A512" s="1" t="s">
        <v>31</v>
      </c>
      <c r="B512" s="1" t="s">
        <v>22</v>
      </c>
      <c r="C512" s="1" t="s">
        <v>20</v>
      </c>
      <c r="D512" s="1" t="s">
        <v>7</v>
      </c>
      <c r="E512">
        <v>14.797795054146844</v>
      </c>
    </row>
    <row r="513" spans="1:5" x14ac:dyDescent="0.25">
      <c r="A513" s="1" t="s">
        <v>31</v>
      </c>
      <c r="B513" s="1" t="s">
        <v>22</v>
      </c>
      <c r="C513" s="1" t="s">
        <v>20</v>
      </c>
      <c r="D513" s="1" t="s">
        <v>8</v>
      </c>
      <c r="E513">
        <v>14.804417511590307</v>
      </c>
    </row>
    <row r="514" spans="1:5" x14ac:dyDescent="0.25">
      <c r="A514" s="1" t="s">
        <v>31</v>
      </c>
      <c r="B514" s="1" t="s">
        <v>22</v>
      </c>
      <c r="C514" s="1" t="s">
        <v>20</v>
      </c>
      <c r="D514" s="1" t="s">
        <v>9</v>
      </c>
      <c r="E514">
        <v>14.808888264902068</v>
      </c>
    </row>
    <row r="515" spans="1:5" x14ac:dyDescent="0.25">
      <c r="A515" s="1" t="s">
        <v>31</v>
      </c>
      <c r="B515" s="1" t="s">
        <v>22</v>
      </c>
      <c r="C515" s="1" t="s">
        <v>20</v>
      </c>
      <c r="D515" s="1" t="s">
        <v>10</v>
      </c>
      <c r="E515">
        <v>14.811715955924283</v>
      </c>
    </row>
    <row r="516" spans="1:5" x14ac:dyDescent="0.25">
      <c r="A516" s="1" t="s">
        <v>31</v>
      </c>
      <c r="B516" s="1" t="s">
        <v>22</v>
      </c>
      <c r="C516" s="1" t="s">
        <v>20</v>
      </c>
      <c r="D516" s="1" t="s">
        <v>11</v>
      </c>
      <c r="E516">
        <v>14.813360687833198</v>
      </c>
    </row>
    <row r="517" spans="1:5" x14ac:dyDescent="0.25">
      <c r="A517" s="1" t="s">
        <v>31</v>
      </c>
      <c r="B517" s="1" t="s">
        <v>22</v>
      </c>
      <c r="C517" s="1" t="s">
        <v>20</v>
      </c>
      <c r="D517" s="1" t="s">
        <v>12</v>
      </c>
      <c r="E517">
        <v>14.81411805842583</v>
      </c>
    </row>
    <row r="518" spans="1:5" x14ac:dyDescent="0.25">
      <c r="A518" s="1" t="s">
        <v>31</v>
      </c>
      <c r="B518" s="1" t="s">
        <v>22</v>
      </c>
      <c r="C518" s="1" t="s">
        <v>2</v>
      </c>
      <c r="D518" s="1" t="s">
        <v>19</v>
      </c>
      <c r="E518">
        <v>45.078317048847723</v>
      </c>
    </row>
    <row r="519" spans="1:5" x14ac:dyDescent="0.25">
      <c r="A519" s="1" t="s">
        <v>31</v>
      </c>
      <c r="B519" s="1" t="s">
        <v>22</v>
      </c>
      <c r="C519" s="1" t="s">
        <v>2</v>
      </c>
      <c r="D519" s="1" t="s">
        <v>3</v>
      </c>
      <c r="E519">
        <v>42.931323333360474</v>
      </c>
    </row>
    <row r="520" spans="1:5" x14ac:dyDescent="0.25">
      <c r="A520" s="1" t="s">
        <v>31</v>
      </c>
      <c r="B520" s="1" t="s">
        <v>22</v>
      </c>
      <c r="C520" s="1" t="s">
        <v>2</v>
      </c>
      <c r="D520" s="1" t="s">
        <v>4</v>
      </c>
      <c r="E520">
        <v>42.787076856634187</v>
      </c>
    </row>
    <row r="521" spans="1:5" x14ac:dyDescent="0.25">
      <c r="A521" s="1" t="s">
        <v>31</v>
      </c>
      <c r="B521" s="1" t="s">
        <v>22</v>
      </c>
      <c r="C521" s="1" t="s">
        <v>2</v>
      </c>
      <c r="D521" s="1" t="s">
        <v>5</v>
      </c>
      <c r="E521">
        <v>42.797191369138652</v>
      </c>
    </row>
    <row r="522" spans="1:5" x14ac:dyDescent="0.25">
      <c r="A522" s="1" t="s">
        <v>31</v>
      </c>
      <c r="B522" s="1" t="s">
        <v>22</v>
      </c>
      <c r="C522" s="1" t="s">
        <v>2</v>
      </c>
      <c r="D522" s="1" t="s">
        <v>6</v>
      </c>
      <c r="E522">
        <v>42.915013385736209</v>
      </c>
    </row>
    <row r="523" spans="1:5" x14ac:dyDescent="0.25">
      <c r="A523" s="1" t="s">
        <v>31</v>
      </c>
      <c r="B523" s="1" t="s">
        <v>22</v>
      </c>
      <c r="C523" s="1" t="s">
        <v>2</v>
      </c>
      <c r="D523" s="1" t="s">
        <v>7</v>
      </c>
      <c r="E523">
        <v>42.998139270922373</v>
      </c>
    </row>
    <row r="524" spans="1:5" x14ac:dyDescent="0.25">
      <c r="A524" s="1" t="s">
        <v>31</v>
      </c>
      <c r="B524" s="1" t="s">
        <v>22</v>
      </c>
      <c r="C524" s="1" t="s">
        <v>2</v>
      </c>
      <c r="D524" s="1" t="s">
        <v>8</v>
      </c>
      <c r="E524">
        <v>42.939804699342496</v>
      </c>
    </row>
    <row r="525" spans="1:5" x14ac:dyDescent="0.25">
      <c r="A525" s="1" t="s">
        <v>31</v>
      </c>
      <c r="B525" s="1" t="s">
        <v>22</v>
      </c>
      <c r="C525" s="1" t="s">
        <v>2</v>
      </c>
      <c r="D525" s="1" t="s">
        <v>9</v>
      </c>
      <c r="E525">
        <v>42.658710533532421</v>
      </c>
    </row>
    <row r="526" spans="1:5" x14ac:dyDescent="0.25">
      <c r="A526" s="1" t="s">
        <v>31</v>
      </c>
      <c r="B526" s="1" t="s">
        <v>22</v>
      </c>
      <c r="C526" s="1" t="s">
        <v>2</v>
      </c>
      <c r="D526" s="1" t="s">
        <v>10</v>
      </c>
      <c r="E526">
        <v>42.324986118449814</v>
      </c>
    </row>
    <row r="527" spans="1:5" x14ac:dyDescent="0.25">
      <c r="A527" s="1" t="s">
        <v>31</v>
      </c>
      <c r="B527" s="1" t="s">
        <v>22</v>
      </c>
      <c r="C527" s="1" t="s">
        <v>2</v>
      </c>
      <c r="D527" s="1" t="s">
        <v>11</v>
      </c>
      <c r="E527">
        <v>42.04960209604144</v>
      </c>
    </row>
    <row r="528" spans="1:5" x14ac:dyDescent="0.25">
      <c r="A528" s="1" t="s">
        <v>31</v>
      </c>
      <c r="B528" s="1" t="s">
        <v>22</v>
      </c>
      <c r="C528" s="1" t="s">
        <v>2</v>
      </c>
      <c r="D528" s="1" t="s">
        <v>12</v>
      </c>
      <c r="E528">
        <v>41.897148001095644</v>
      </c>
    </row>
    <row r="529" spans="1:5" x14ac:dyDescent="0.25">
      <c r="A529" s="1" t="s">
        <v>31</v>
      </c>
      <c r="B529" s="1" t="s">
        <v>29</v>
      </c>
      <c r="C529" s="1" t="s">
        <v>2</v>
      </c>
      <c r="D529" s="1" t="s">
        <v>8</v>
      </c>
      <c r="E529">
        <v>0.77083975140274275</v>
      </c>
    </row>
    <row r="530" spans="1:5" x14ac:dyDescent="0.25">
      <c r="A530" s="1" t="s">
        <v>31</v>
      </c>
      <c r="B530" s="1" t="s">
        <v>29</v>
      </c>
      <c r="C530" s="1" t="s">
        <v>2</v>
      </c>
      <c r="D530" s="1" t="s">
        <v>9</v>
      </c>
      <c r="E530">
        <v>3.0085892344703802</v>
      </c>
    </row>
    <row r="531" spans="1:5" x14ac:dyDescent="0.25">
      <c r="A531" s="1" t="s">
        <v>31</v>
      </c>
      <c r="B531" s="1" t="s">
        <v>29</v>
      </c>
      <c r="C531" s="1" t="s">
        <v>2</v>
      </c>
      <c r="D531" s="1" t="s">
        <v>10</v>
      </c>
      <c r="E531">
        <v>5.5156949053508635</v>
      </c>
    </row>
    <row r="532" spans="1:5" x14ac:dyDescent="0.25">
      <c r="A532" s="1" t="s">
        <v>31</v>
      </c>
      <c r="B532" s="1" t="s">
        <v>29</v>
      </c>
      <c r="C532" s="1" t="s">
        <v>2</v>
      </c>
      <c r="D532" s="1" t="s">
        <v>11</v>
      </c>
      <c r="E532">
        <v>7.5426858300305399</v>
      </c>
    </row>
    <row r="533" spans="1:5" x14ac:dyDescent="0.25">
      <c r="A533" s="1" t="s">
        <v>31</v>
      </c>
      <c r="B533" s="1" t="s">
        <v>29</v>
      </c>
      <c r="C533" s="1" t="s">
        <v>2</v>
      </c>
      <c r="D533" s="1" t="s">
        <v>12</v>
      </c>
      <c r="E533">
        <v>8.6553323588493356</v>
      </c>
    </row>
    <row r="534" spans="1:5" x14ac:dyDescent="0.25">
      <c r="A534" s="1" t="s">
        <v>31</v>
      </c>
      <c r="B534" s="1" t="s">
        <v>23</v>
      </c>
      <c r="C534" s="1" t="s">
        <v>20</v>
      </c>
      <c r="D534" s="1" t="s">
        <v>19</v>
      </c>
      <c r="E534">
        <v>142.83036538520216</v>
      </c>
    </row>
    <row r="535" spans="1:5" x14ac:dyDescent="0.25">
      <c r="A535" s="1" t="s">
        <v>31</v>
      </c>
      <c r="B535" s="1" t="s">
        <v>23</v>
      </c>
      <c r="C535" s="1" t="s">
        <v>20</v>
      </c>
      <c r="D535" s="1" t="s">
        <v>3</v>
      </c>
      <c r="E535">
        <v>102.8187011951584</v>
      </c>
    </row>
    <row r="536" spans="1:5" x14ac:dyDescent="0.25">
      <c r="A536" s="1" t="s">
        <v>31</v>
      </c>
      <c r="B536" s="1" t="s">
        <v>23</v>
      </c>
      <c r="C536" s="1" t="s">
        <v>20</v>
      </c>
      <c r="D536" s="1" t="s">
        <v>4</v>
      </c>
      <c r="E536">
        <v>76.816778438258794</v>
      </c>
    </row>
    <row r="537" spans="1:5" x14ac:dyDescent="0.25">
      <c r="A537" s="1" t="s">
        <v>31</v>
      </c>
      <c r="B537" s="1" t="s">
        <v>23</v>
      </c>
      <c r="C537" s="1" t="s">
        <v>20</v>
      </c>
      <c r="D537" s="1" t="s">
        <v>5</v>
      </c>
      <c r="E537">
        <v>60.356536811653704</v>
      </c>
    </row>
    <row r="538" spans="1:5" x14ac:dyDescent="0.25">
      <c r="A538" s="1" t="s">
        <v>31</v>
      </c>
      <c r="B538" s="1" t="s">
        <v>23</v>
      </c>
      <c r="C538" s="1" t="s">
        <v>20</v>
      </c>
      <c r="D538" s="1" t="s">
        <v>6</v>
      </c>
      <c r="E538">
        <v>49.086205029855201</v>
      </c>
    </row>
    <row r="539" spans="1:5" x14ac:dyDescent="0.25">
      <c r="A539" s="1" t="s">
        <v>31</v>
      </c>
      <c r="B539" s="1" t="s">
        <v>23</v>
      </c>
      <c r="C539" s="1" t="s">
        <v>20</v>
      </c>
      <c r="D539" s="1" t="s">
        <v>7</v>
      </c>
      <c r="E539">
        <v>41.397556003581983</v>
      </c>
    </row>
    <row r="540" spans="1:5" x14ac:dyDescent="0.25">
      <c r="A540" s="1" t="s">
        <v>31</v>
      </c>
      <c r="B540" s="1" t="s">
        <v>23</v>
      </c>
      <c r="C540" s="1" t="s">
        <v>20</v>
      </c>
      <c r="D540" s="1" t="s">
        <v>8</v>
      </c>
      <c r="E540">
        <v>36.173077657842299</v>
      </c>
    </row>
    <row r="541" spans="1:5" x14ac:dyDescent="0.25">
      <c r="A541" s="1" t="s">
        <v>31</v>
      </c>
      <c r="B541" s="1" t="s">
        <v>23</v>
      </c>
      <c r="C541" s="1" t="s">
        <v>20</v>
      </c>
      <c r="D541" s="1" t="s">
        <v>9</v>
      </c>
      <c r="E541">
        <v>32.712719744432682</v>
      </c>
    </row>
    <row r="542" spans="1:5" x14ac:dyDescent="0.25">
      <c r="A542" s="1" t="s">
        <v>31</v>
      </c>
      <c r="B542" s="1" t="s">
        <v>23</v>
      </c>
      <c r="C542" s="1" t="s">
        <v>20</v>
      </c>
      <c r="D542" s="1" t="s">
        <v>10</v>
      </c>
      <c r="E542">
        <v>30.478721545475921</v>
      </c>
    </row>
    <row r="543" spans="1:5" x14ac:dyDescent="0.25">
      <c r="A543" s="1" t="s">
        <v>31</v>
      </c>
      <c r="B543" s="1" t="s">
        <v>23</v>
      </c>
      <c r="C543" s="1" t="s">
        <v>20</v>
      </c>
      <c r="D543" s="1" t="s">
        <v>11</v>
      </c>
      <c r="E543">
        <v>29.088944206568282</v>
      </c>
    </row>
    <row r="544" spans="1:5" x14ac:dyDescent="0.25">
      <c r="A544" s="1" t="s">
        <v>31</v>
      </c>
      <c r="B544" s="1" t="s">
        <v>23</v>
      </c>
      <c r="C544" s="1" t="s">
        <v>20</v>
      </c>
      <c r="D544" s="1" t="s">
        <v>12</v>
      </c>
      <c r="E544">
        <v>28.421151381194274</v>
      </c>
    </row>
    <row r="545" spans="1:5" x14ac:dyDescent="0.25">
      <c r="A545" s="1" t="s">
        <v>31</v>
      </c>
      <c r="B545" s="1" t="s">
        <v>23</v>
      </c>
      <c r="C545" s="1" t="s">
        <v>2</v>
      </c>
      <c r="D545" s="1" t="s">
        <v>19</v>
      </c>
      <c r="E545">
        <v>49.718950419690536</v>
      </c>
    </row>
    <row r="546" spans="1:5" x14ac:dyDescent="0.25">
      <c r="A546" s="1" t="s">
        <v>31</v>
      </c>
      <c r="B546" s="1" t="s">
        <v>23</v>
      </c>
      <c r="C546" s="1" t="s">
        <v>2</v>
      </c>
      <c r="D546" s="1" t="s">
        <v>3</v>
      </c>
      <c r="E546">
        <v>41.918491863125084</v>
      </c>
    </row>
    <row r="547" spans="1:5" x14ac:dyDescent="0.25">
      <c r="A547" s="1" t="s">
        <v>31</v>
      </c>
      <c r="B547" s="1" t="s">
        <v>23</v>
      </c>
      <c r="C547" s="1" t="s">
        <v>2</v>
      </c>
      <c r="D547" s="1" t="s">
        <v>4</v>
      </c>
      <c r="E547">
        <v>41.86967567709457</v>
      </c>
    </row>
    <row r="548" spans="1:5" x14ac:dyDescent="0.25">
      <c r="A548" s="1" t="s">
        <v>31</v>
      </c>
      <c r="B548" s="1" t="s">
        <v>23</v>
      </c>
      <c r="C548" s="1" t="s">
        <v>2</v>
      </c>
      <c r="D548" s="1" t="s">
        <v>5</v>
      </c>
      <c r="E548">
        <v>41.934216932927626</v>
      </c>
    </row>
    <row r="549" spans="1:5" x14ac:dyDescent="0.25">
      <c r="A549" s="1" t="s">
        <v>31</v>
      </c>
      <c r="B549" s="1" t="s">
        <v>23</v>
      </c>
      <c r="C549" s="1" t="s">
        <v>2</v>
      </c>
      <c r="D549" s="1" t="s">
        <v>6</v>
      </c>
      <c r="E549">
        <v>41.959386866762848</v>
      </c>
    </row>
    <row r="550" spans="1:5" x14ac:dyDescent="0.25">
      <c r="A550" s="1" t="s">
        <v>31</v>
      </c>
      <c r="B550" s="1" t="s">
        <v>23</v>
      </c>
      <c r="C550" s="1" t="s">
        <v>2</v>
      </c>
      <c r="D550" s="1" t="s">
        <v>7</v>
      </c>
      <c r="E550">
        <v>41.976550279162737</v>
      </c>
    </row>
    <row r="551" spans="1:5" x14ac:dyDescent="0.25">
      <c r="A551" s="1" t="s">
        <v>31</v>
      </c>
      <c r="B551" s="1" t="s">
        <v>23</v>
      </c>
      <c r="C551" s="1" t="s">
        <v>2</v>
      </c>
      <c r="D551" s="1" t="s">
        <v>8</v>
      </c>
      <c r="E551">
        <v>41.987325641114815</v>
      </c>
    </row>
    <row r="552" spans="1:5" x14ac:dyDescent="0.25">
      <c r="A552" s="1" t="s">
        <v>31</v>
      </c>
      <c r="B552" s="1" t="s">
        <v>23</v>
      </c>
      <c r="C552" s="1" t="s">
        <v>2</v>
      </c>
      <c r="D552" s="1" t="s">
        <v>9</v>
      </c>
      <c r="E552">
        <v>41.99554714272476</v>
      </c>
    </row>
    <row r="553" spans="1:5" x14ac:dyDescent="0.25">
      <c r="A553" s="1" t="s">
        <v>31</v>
      </c>
      <c r="B553" s="1" t="s">
        <v>23</v>
      </c>
      <c r="C553" s="1" t="s">
        <v>2</v>
      </c>
      <c r="D553" s="1" t="s">
        <v>10</v>
      </c>
      <c r="E553">
        <v>42.001348941705906</v>
      </c>
    </row>
    <row r="554" spans="1:5" x14ac:dyDescent="0.25">
      <c r="A554" s="1" t="s">
        <v>31</v>
      </c>
      <c r="B554" s="1" t="s">
        <v>23</v>
      </c>
      <c r="C554" s="1" t="s">
        <v>2</v>
      </c>
      <c r="D554" s="1" t="s">
        <v>11</v>
      </c>
      <c r="E554">
        <v>42.003219271454434</v>
      </c>
    </row>
    <row r="555" spans="1:5" x14ac:dyDescent="0.25">
      <c r="A555" s="1" t="s">
        <v>31</v>
      </c>
      <c r="B555" s="1" t="s">
        <v>23</v>
      </c>
      <c r="C555" s="1" t="s">
        <v>2</v>
      </c>
      <c r="D555" s="1" t="s">
        <v>12</v>
      </c>
      <c r="E555">
        <v>42.00400325118747</v>
      </c>
    </row>
    <row r="556" spans="1:5" x14ac:dyDescent="0.25">
      <c r="A556" s="1" t="s">
        <v>31</v>
      </c>
      <c r="B556" s="1" t="s">
        <v>24</v>
      </c>
      <c r="C556" s="1" t="s">
        <v>20</v>
      </c>
      <c r="D556" s="1" t="s">
        <v>19</v>
      </c>
      <c r="E556">
        <v>7.3070269470381302</v>
      </c>
    </row>
    <row r="557" spans="1:5" x14ac:dyDescent="0.25">
      <c r="A557" s="1" t="s">
        <v>31</v>
      </c>
      <c r="B557" s="1" t="s">
        <v>24</v>
      </c>
      <c r="C557" s="1" t="s">
        <v>20</v>
      </c>
      <c r="D557" s="1" t="s">
        <v>3</v>
      </c>
      <c r="E557">
        <v>4.4589712624835043</v>
      </c>
    </row>
    <row r="558" spans="1:5" x14ac:dyDescent="0.25">
      <c r="A558" s="1" t="s">
        <v>31</v>
      </c>
      <c r="B558" s="1" t="s">
        <v>24</v>
      </c>
      <c r="C558" s="1" t="s">
        <v>20</v>
      </c>
      <c r="D558" s="1" t="s">
        <v>4</v>
      </c>
      <c r="E558">
        <v>4.4595078424940962</v>
      </c>
    </row>
    <row r="559" spans="1:5" x14ac:dyDescent="0.25">
      <c r="A559" s="1" t="s">
        <v>31</v>
      </c>
      <c r="B559" s="1" t="s">
        <v>24</v>
      </c>
      <c r="C559" s="1" t="s">
        <v>20</v>
      </c>
      <c r="D559" s="1" t="s">
        <v>5</v>
      </c>
      <c r="E559">
        <v>4.4609713080761235</v>
      </c>
    </row>
    <row r="560" spans="1:5" x14ac:dyDescent="0.25">
      <c r="A560" s="1" t="s">
        <v>31</v>
      </c>
      <c r="B560" s="1" t="s">
        <v>24</v>
      </c>
      <c r="C560" s="1" t="s">
        <v>20</v>
      </c>
      <c r="D560" s="1" t="s">
        <v>6</v>
      </c>
      <c r="E560">
        <v>4.4629264220484952</v>
      </c>
    </row>
    <row r="561" spans="1:5" x14ac:dyDescent="0.25">
      <c r="A561" s="1" t="s">
        <v>31</v>
      </c>
      <c r="B561" s="1" t="s">
        <v>24</v>
      </c>
      <c r="C561" s="1" t="s">
        <v>20</v>
      </c>
      <c r="D561" s="1" t="s">
        <v>7</v>
      </c>
      <c r="E561">
        <v>4.4662950612133816</v>
      </c>
    </row>
    <row r="562" spans="1:5" x14ac:dyDescent="0.25">
      <c r="A562" s="1" t="s">
        <v>31</v>
      </c>
      <c r="B562" s="1" t="s">
        <v>24</v>
      </c>
      <c r="C562" s="1" t="s">
        <v>20</v>
      </c>
      <c r="D562" s="1" t="s">
        <v>8</v>
      </c>
      <c r="E562">
        <v>4.467690024528487</v>
      </c>
    </row>
    <row r="563" spans="1:5" x14ac:dyDescent="0.25">
      <c r="A563" s="1" t="s">
        <v>31</v>
      </c>
      <c r="B563" s="1" t="s">
        <v>24</v>
      </c>
      <c r="C563" s="1" t="s">
        <v>20</v>
      </c>
      <c r="D563" s="1" t="s">
        <v>9</v>
      </c>
      <c r="E563">
        <v>4.4695158600505307</v>
      </c>
    </row>
    <row r="564" spans="1:5" x14ac:dyDescent="0.25">
      <c r="A564" s="1" t="s">
        <v>31</v>
      </c>
      <c r="B564" s="1" t="s">
        <v>24</v>
      </c>
      <c r="C564" s="1" t="s">
        <v>20</v>
      </c>
      <c r="D564" s="1" t="s">
        <v>10</v>
      </c>
      <c r="E564">
        <v>4.4707925720596409</v>
      </c>
    </row>
    <row r="565" spans="1:5" x14ac:dyDescent="0.25">
      <c r="A565" s="1" t="s">
        <v>31</v>
      </c>
      <c r="B565" s="1" t="s">
        <v>24</v>
      </c>
      <c r="C565" s="1" t="s">
        <v>20</v>
      </c>
      <c r="D565" s="1" t="s">
        <v>11</v>
      </c>
      <c r="E565">
        <v>4.4715332569655271</v>
      </c>
    </row>
    <row r="566" spans="1:5" x14ac:dyDescent="0.25">
      <c r="A566" s="1" t="s">
        <v>31</v>
      </c>
      <c r="B566" s="1" t="s">
        <v>24</v>
      </c>
      <c r="C566" s="1" t="s">
        <v>20</v>
      </c>
      <c r="D566" s="1" t="s">
        <v>12</v>
      </c>
      <c r="E566">
        <v>4.4718726330246001</v>
      </c>
    </row>
    <row r="567" spans="1:5" x14ac:dyDescent="0.25">
      <c r="A567" s="1" t="s">
        <v>31</v>
      </c>
      <c r="B567" s="1" t="s">
        <v>24</v>
      </c>
      <c r="C567" s="1" t="s">
        <v>2</v>
      </c>
      <c r="D567" s="1" t="s">
        <v>19</v>
      </c>
      <c r="E567">
        <v>43.548287944397188</v>
      </c>
    </row>
    <row r="568" spans="1:5" x14ac:dyDescent="0.25">
      <c r="A568" s="1" t="s">
        <v>31</v>
      </c>
      <c r="B568" s="1" t="s">
        <v>24</v>
      </c>
      <c r="C568" s="1" t="s">
        <v>2</v>
      </c>
      <c r="D568" s="1" t="s">
        <v>3</v>
      </c>
      <c r="E568">
        <v>85.887933401366013</v>
      </c>
    </row>
    <row r="569" spans="1:5" x14ac:dyDescent="0.25">
      <c r="A569" s="1" t="s">
        <v>31</v>
      </c>
      <c r="B569" s="1" t="s">
        <v>24</v>
      </c>
      <c r="C569" s="1" t="s">
        <v>2</v>
      </c>
      <c r="D569" s="1" t="s">
        <v>4</v>
      </c>
      <c r="E569">
        <v>122.96107054975539</v>
      </c>
    </row>
    <row r="570" spans="1:5" x14ac:dyDescent="0.25">
      <c r="A570" s="1" t="s">
        <v>31</v>
      </c>
      <c r="B570" s="1" t="s">
        <v>24</v>
      </c>
      <c r="C570" s="1" t="s">
        <v>2</v>
      </c>
      <c r="D570" s="1" t="s">
        <v>5</v>
      </c>
      <c r="E570">
        <v>151.99583000120487</v>
      </c>
    </row>
    <row r="571" spans="1:5" x14ac:dyDescent="0.25">
      <c r="A571" s="1" t="s">
        <v>31</v>
      </c>
      <c r="B571" s="1" t="s">
        <v>24</v>
      </c>
      <c r="C571" s="1" t="s">
        <v>2</v>
      </c>
      <c r="D571" s="1" t="s">
        <v>6</v>
      </c>
      <c r="E571">
        <v>171.40674489084262</v>
      </c>
    </row>
    <row r="572" spans="1:5" x14ac:dyDescent="0.25">
      <c r="A572" s="1" t="s">
        <v>31</v>
      </c>
      <c r="B572" s="1" t="s">
        <v>24</v>
      </c>
      <c r="C572" s="1" t="s">
        <v>2</v>
      </c>
      <c r="D572" s="1" t="s">
        <v>7</v>
      </c>
      <c r="E572">
        <v>179.48271897971296</v>
      </c>
    </row>
    <row r="573" spans="1:5" x14ac:dyDescent="0.25">
      <c r="A573" s="1" t="s">
        <v>31</v>
      </c>
      <c r="B573" s="1" t="s">
        <v>24</v>
      </c>
      <c r="C573" s="1" t="s">
        <v>2</v>
      </c>
      <c r="D573" s="1" t="s">
        <v>8</v>
      </c>
      <c r="E573">
        <v>183.03486028467876</v>
      </c>
    </row>
    <row r="574" spans="1:5" x14ac:dyDescent="0.25">
      <c r="A574" s="1" t="s">
        <v>31</v>
      </c>
      <c r="B574" s="1" t="s">
        <v>24</v>
      </c>
      <c r="C574" s="1" t="s">
        <v>2</v>
      </c>
      <c r="D574" s="1" t="s">
        <v>9</v>
      </c>
      <c r="E574">
        <v>185.17255660222378</v>
      </c>
    </row>
    <row r="575" spans="1:5" x14ac:dyDescent="0.25">
      <c r="A575" s="1" t="s">
        <v>31</v>
      </c>
      <c r="B575" s="1" t="s">
        <v>24</v>
      </c>
      <c r="C575" s="1" t="s">
        <v>2</v>
      </c>
      <c r="D575" s="1" t="s">
        <v>10</v>
      </c>
      <c r="E575">
        <v>186.51778864108061</v>
      </c>
    </row>
    <row r="576" spans="1:5" x14ac:dyDescent="0.25">
      <c r="A576" s="1" t="s">
        <v>31</v>
      </c>
      <c r="B576" s="1" t="s">
        <v>24</v>
      </c>
      <c r="C576" s="1" t="s">
        <v>2</v>
      </c>
      <c r="D576" s="1" t="s">
        <v>11</v>
      </c>
      <c r="E576">
        <v>187.30117835206897</v>
      </c>
    </row>
    <row r="577" spans="1:5" x14ac:dyDescent="0.25">
      <c r="A577" s="1" t="s">
        <v>31</v>
      </c>
      <c r="B577" s="1" t="s">
        <v>24</v>
      </c>
      <c r="C577" s="1" t="s">
        <v>2</v>
      </c>
      <c r="D577" s="1" t="s">
        <v>12</v>
      </c>
      <c r="E577">
        <v>187.66076441994247</v>
      </c>
    </row>
    <row r="578" spans="1:5" x14ac:dyDescent="0.25">
      <c r="A578" s="1" t="s">
        <v>32</v>
      </c>
      <c r="B578" s="1" t="s">
        <v>1</v>
      </c>
      <c r="C578" s="1" t="s">
        <v>20</v>
      </c>
      <c r="D578" s="1" t="s">
        <v>19</v>
      </c>
      <c r="E578">
        <v>0.43216308765020783</v>
      </c>
    </row>
    <row r="579" spans="1:5" x14ac:dyDescent="0.25">
      <c r="A579" s="1" t="s">
        <v>32</v>
      </c>
      <c r="B579" s="1" t="s">
        <v>1</v>
      </c>
      <c r="C579" s="1" t="s">
        <v>20</v>
      </c>
      <c r="D579" s="1" t="s">
        <v>3</v>
      </c>
      <c r="E579">
        <v>0.43225422921568496</v>
      </c>
    </row>
    <row r="580" spans="1:5" x14ac:dyDescent="0.25">
      <c r="A580" s="1" t="s">
        <v>32</v>
      </c>
      <c r="B580" s="1" t="s">
        <v>1</v>
      </c>
      <c r="C580" s="1" t="s">
        <v>20</v>
      </c>
      <c r="D580" s="1" t="s">
        <v>4</v>
      </c>
      <c r="E580">
        <v>0.43220870176018944</v>
      </c>
    </row>
    <row r="581" spans="1:5" x14ac:dyDescent="0.25">
      <c r="A581" s="1" t="s">
        <v>32</v>
      </c>
      <c r="B581" s="1" t="s">
        <v>1</v>
      </c>
      <c r="C581" s="1" t="s">
        <v>20</v>
      </c>
      <c r="D581" s="1" t="s">
        <v>5</v>
      </c>
      <c r="E581">
        <v>0.43220726798353931</v>
      </c>
    </row>
    <row r="582" spans="1:5" x14ac:dyDescent="0.25">
      <c r="A582" s="1" t="s">
        <v>32</v>
      </c>
      <c r="B582" s="1" t="s">
        <v>1</v>
      </c>
      <c r="C582" s="1" t="s">
        <v>20</v>
      </c>
      <c r="D582" s="1" t="s">
        <v>6</v>
      </c>
      <c r="E582">
        <v>0.43221186265118294</v>
      </c>
    </row>
    <row r="583" spans="1:5" x14ac:dyDescent="0.25">
      <c r="A583" s="1" t="s">
        <v>32</v>
      </c>
      <c r="B583" s="1" t="s">
        <v>1</v>
      </c>
      <c r="C583" s="1" t="s">
        <v>20</v>
      </c>
      <c r="D583" s="1" t="s">
        <v>7</v>
      </c>
      <c r="E583">
        <v>0.43221391241504531</v>
      </c>
    </row>
    <row r="584" spans="1:5" x14ac:dyDescent="0.25">
      <c r="A584" s="1" t="s">
        <v>32</v>
      </c>
      <c r="B584" s="1" t="s">
        <v>1</v>
      </c>
      <c r="C584" s="1" t="s">
        <v>20</v>
      </c>
      <c r="D584" s="1" t="s">
        <v>8</v>
      </c>
      <c r="E584">
        <v>0.43221564083208347</v>
      </c>
    </row>
    <row r="585" spans="1:5" x14ac:dyDescent="0.25">
      <c r="A585" s="1" t="s">
        <v>32</v>
      </c>
      <c r="B585" s="1" t="s">
        <v>1</v>
      </c>
      <c r="C585" s="1" t="s">
        <v>20</v>
      </c>
      <c r="D585" s="1" t="s">
        <v>9</v>
      </c>
      <c r="E585">
        <v>0.43221676981720486</v>
      </c>
    </row>
    <row r="586" spans="1:5" x14ac:dyDescent="0.25">
      <c r="A586" s="1" t="s">
        <v>32</v>
      </c>
      <c r="B586" s="1" t="s">
        <v>1</v>
      </c>
      <c r="C586" s="1" t="s">
        <v>20</v>
      </c>
      <c r="D586" s="1" t="s">
        <v>10</v>
      </c>
      <c r="E586">
        <v>0.43221747550926054</v>
      </c>
    </row>
    <row r="587" spans="1:5" x14ac:dyDescent="0.25">
      <c r="A587" s="1" t="s">
        <v>32</v>
      </c>
      <c r="B587" s="1" t="s">
        <v>1</v>
      </c>
      <c r="C587" s="1" t="s">
        <v>20</v>
      </c>
      <c r="D587" s="1" t="s">
        <v>11</v>
      </c>
      <c r="E587">
        <v>0.43221787804872247</v>
      </c>
    </row>
    <row r="588" spans="1:5" x14ac:dyDescent="0.25">
      <c r="A588" s="1" t="s">
        <v>32</v>
      </c>
      <c r="B588" s="1" t="s">
        <v>1</v>
      </c>
      <c r="C588" s="1" t="s">
        <v>20</v>
      </c>
      <c r="D588" s="1" t="s">
        <v>12</v>
      </c>
      <c r="E588">
        <v>0.43221805338471342</v>
      </c>
    </row>
    <row r="589" spans="1:5" x14ac:dyDescent="0.25">
      <c r="A589" s="1" t="s">
        <v>32</v>
      </c>
      <c r="B589" s="1" t="s">
        <v>1</v>
      </c>
      <c r="C589" s="1" t="s">
        <v>2</v>
      </c>
      <c r="D589" s="1" t="s">
        <v>19</v>
      </c>
      <c r="E589">
        <v>0.92756320190973285</v>
      </c>
    </row>
    <row r="590" spans="1:5" x14ac:dyDescent="0.25">
      <c r="A590" s="1" t="s">
        <v>32</v>
      </c>
      <c r="B590" s="1" t="s">
        <v>18</v>
      </c>
      <c r="C590" s="1" t="s">
        <v>20</v>
      </c>
      <c r="D590" s="1" t="s">
        <v>19</v>
      </c>
      <c r="E590">
        <v>28.576843563580802</v>
      </c>
    </row>
    <row r="591" spans="1:5" x14ac:dyDescent="0.25">
      <c r="A591" s="1" t="s">
        <v>32</v>
      </c>
      <c r="B591" s="1" t="s">
        <v>18</v>
      </c>
      <c r="C591" s="1" t="s">
        <v>20</v>
      </c>
      <c r="D591" s="1" t="s">
        <v>3</v>
      </c>
      <c r="E591">
        <v>7.5000327608348201</v>
      </c>
    </row>
    <row r="592" spans="1:5" x14ac:dyDescent="0.25">
      <c r="A592" s="1" t="s">
        <v>32</v>
      </c>
      <c r="B592" s="1" t="s">
        <v>18</v>
      </c>
      <c r="C592" s="1" t="s">
        <v>20</v>
      </c>
      <c r="D592" s="1" t="s">
        <v>4</v>
      </c>
      <c r="E592">
        <v>1.1437689597326453</v>
      </c>
    </row>
    <row r="593" spans="1:5" x14ac:dyDescent="0.25">
      <c r="A593" s="1" t="s">
        <v>32</v>
      </c>
      <c r="B593" s="1" t="s">
        <v>18</v>
      </c>
      <c r="C593" s="1" t="s">
        <v>20</v>
      </c>
      <c r="D593" s="1" t="s">
        <v>5</v>
      </c>
      <c r="E593">
        <v>1.1436126684486279</v>
      </c>
    </row>
    <row r="594" spans="1:5" x14ac:dyDescent="0.25">
      <c r="A594" s="1" t="s">
        <v>32</v>
      </c>
      <c r="B594" s="1" t="s">
        <v>18</v>
      </c>
      <c r="C594" s="1" t="s">
        <v>20</v>
      </c>
      <c r="D594" s="1" t="s">
        <v>6</v>
      </c>
      <c r="E594">
        <v>1.1437122942219409</v>
      </c>
    </row>
    <row r="595" spans="1:5" x14ac:dyDescent="0.25">
      <c r="A595" s="1" t="s">
        <v>32</v>
      </c>
      <c r="B595" s="1" t="s">
        <v>18</v>
      </c>
      <c r="C595" s="1" t="s">
        <v>20</v>
      </c>
      <c r="D595" s="1" t="s">
        <v>7</v>
      </c>
      <c r="E595">
        <v>1.1437557491366743</v>
      </c>
    </row>
    <row r="596" spans="1:5" x14ac:dyDescent="0.25">
      <c r="A596" s="1" t="s">
        <v>32</v>
      </c>
      <c r="B596" s="1" t="s">
        <v>18</v>
      </c>
      <c r="C596" s="1" t="s">
        <v>20</v>
      </c>
      <c r="D596" s="1" t="s">
        <v>8</v>
      </c>
      <c r="E596">
        <v>1.143792894377033</v>
      </c>
    </row>
    <row r="597" spans="1:5" x14ac:dyDescent="0.25">
      <c r="A597" s="1" t="s">
        <v>32</v>
      </c>
      <c r="B597" s="1" t="s">
        <v>18</v>
      </c>
      <c r="C597" s="1" t="s">
        <v>20</v>
      </c>
      <c r="D597" s="1" t="s">
        <v>9</v>
      </c>
      <c r="E597">
        <v>1.1438172311512065</v>
      </c>
    </row>
    <row r="598" spans="1:5" x14ac:dyDescent="0.25">
      <c r="A598" s="1" t="s">
        <v>32</v>
      </c>
      <c r="B598" s="1" t="s">
        <v>18</v>
      </c>
      <c r="C598" s="1" t="s">
        <v>20</v>
      </c>
      <c r="D598" s="1" t="s">
        <v>10</v>
      </c>
      <c r="E598">
        <v>1.1438326005893034</v>
      </c>
    </row>
    <row r="599" spans="1:5" x14ac:dyDescent="0.25">
      <c r="A599" s="1" t="s">
        <v>32</v>
      </c>
      <c r="B599" s="1" t="s">
        <v>18</v>
      </c>
      <c r="C599" s="1" t="s">
        <v>20</v>
      </c>
      <c r="D599" s="1" t="s">
        <v>11</v>
      </c>
      <c r="E599">
        <v>1.1438415498275809</v>
      </c>
    </row>
    <row r="600" spans="1:5" x14ac:dyDescent="0.25">
      <c r="A600" s="1" t="s">
        <v>32</v>
      </c>
      <c r="B600" s="1" t="s">
        <v>18</v>
      </c>
      <c r="C600" s="1" t="s">
        <v>20</v>
      </c>
      <c r="D600" s="1" t="s">
        <v>12</v>
      </c>
      <c r="E600">
        <v>1.1438456915031596</v>
      </c>
    </row>
    <row r="601" spans="1:5" x14ac:dyDescent="0.25">
      <c r="A601" s="1" t="s">
        <v>32</v>
      </c>
      <c r="B601" s="1" t="s">
        <v>18</v>
      </c>
      <c r="C601" s="1" t="s">
        <v>2</v>
      </c>
      <c r="D601" s="1" t="s">
        <v>19</v>
      </c>
      <c r="E601">
        <v>220.0689736668844</v>
      </c>
    </row>
    <row r="602" spans="1:5" x14ac:dyDescent="0.25">
      <c r="A602" s="1" t="s">
        <v>32</v>
      </c>
      <c r="B602" s="1" t="s">
        <v>18</v>
      </c>
      <c r="C602" s="1" t="s">
        <v>2</v>
      </c>
      <c r="D602" s="1" t="s">
        <v>3</v>
      </c>
      <c r="E602">
        <v>355.1578202910357</v>
      </c>
    </row>
    <row r="603" spans="1:5" x14ac:dyDescent="0.25">
      <c r="A603" s="1" t="s">
        <v>32</v>
      </c>
      <c r="B603" s="1" t="s">
        <v>18</v>
      </c>
      <c r="C603" s="1" t="s">
        <v>2</v>
      </c>
      <c r="D603" s="1" t="s">
        <v>4</v>
      </c>
      <c r="E603">
        <v>446.29926612885288</v>
      </c>
    </row>
    <row r="604" spans="1:5" x14ac:dyDescent="0.25">
      <c r="A604" s="1" t="s">
        <v>32</v>
      </c>
      <c r="B604" s="1" t="s">
        <v>18</v>
      </c>
      <c r="C604" s="1" t="s">
        <v>2</v>
      </c>
      <c r="D604" s="1" t="s">
        <v>5</v>
      </c>
      <c r="E604">
        <v>508.30661804892389</v>
      </c>
    </row>
    <row r="605" spans="1:5" x14ac:dyDescent="0.25">
      <c r="A605" s="1" t="s">
        <v>32</v>
      </c>
      <c r="B605" s="1" t="s">
        <v>18</v>
      </c>
      <c r="C605" s="1" t="s">
        <v>2</v>
      </c>
      <c r="D605" s="1" t="s">
        <v>6</v>
      </c>
      <c r="E605">
        <v>551.73803144877036</v>
      </c>
    </row>
    <row r="606" spans="1:5" x14ac:dyDescent="0.25">
      <c r="A606" s="1" t="s">
        <v>32</v>
      </c>
      <c r="B606" s="1" t="s">
        <v>18</v>
      </c>
      <c r="C606" s="1" t="s">
        <v>2</v>
      </c>
      <c r="D606" s="1" t="s">
        <v>7</v>
      </c>
      <c r="E606">
        <v>582.20661606893668</v>
      </c>
    </row>
    <row r="607" spans="1:5" x14ac:dyDescent="0.25">
      <c r="A607" s="1" t="s">
        <v>32</v>
      </c>
      <c r="B607" s="1" t="s">
        <v>18</v>
      </c>
      <c r="C607" s="1" t="s">
        <v>2</v>
      </c>
      <c r="D607" s="1" t="s">
        <v>8</v>
      </c>
      <c r="E607">
        <v>603.85188385172762</v>
      </c>
    </row>
    <row r="608" spans="1:5" x14ac:dyDescent="0.25">
      <c r="A608" s="1" t="s">
        <v>32</v>
      </c>
      <c r="B608" s="1" t="s">
        <v>18</v>
      </c>
      <c r="C608" s="1" t="s">
        <v>2</v>
      </c>
      <c r="D608" s="1" t="s">
        <v>9</v>
      </c>
      <c r="E608">
        <v>619.07718267630651</v>
      </c>
    </row>
    <row r="609" spans="1:5" x14ac:dyDescent="0.25">
      <c r="A609" s="1" t="s">
        <v>32</v>
      </c>
      <c r="B609" s="1" t="s">
        <v>18</v>
      </c>
      <c r="C609" s="1" t="s">
        <v>2</v>
      </c>
      <c r="D609" s="1" t="s">
        <v>10</v>
      </c>
      <c r="E609">
        <v>629.42092938115184</v>
      </c>
    </row>
    <row r="610" spans="1:5" x14ac:dyDescent="0.25">
      <c r="A610" s="1" t="s">
        <v>32</v>
      </c>
      <c r="B610" s="1" t="s">
        <v>18</v>
      </c>
      <c r="C610" s="1" t="s">
        <v>2</v>
      </c>
      <c r="D610" s="1" t="s">
        <v>11</v>
      </c>
      <c r="E610">
        <v>635.85368623288616</v>
      </c>
    </row>
    <row r="611" spans="1:5" x14ac:dyDescent="0.25">
      <c r="A611" s="1" t="s">
        <v>32</v>
      </c>
      <c r="B611" s="1" t="s">
        <v>18</v>
      </c>
      <c r="C611" s="1" t="s">
        <v>2</v>
      </c>
      <c r="D611" s="1" t="s">
        <v>12</v>
      </c>
      <c r="E611">
        <v>638.93993251459005</v>
      </c>
    </row>
    <row r="612" spans="1:5" x14ac:dyDescent="0.25">
      <c r="A612" s="1" t="s">
        <v>32</v>
      </c>
      <c r="B612" s="1" t="s">
        <v>21</v>
      </c>
      <c r="C612" s="1" t="s">
        <v>20</v>
      </c>
      <c r="D612" s="1" t="s">
        <v>19</v>
      </c>
      <c r="E612">
        <v>1.1630687199358132</v>
      </c>
    </row>
    <row r="613" spans="1:5" x14ac:dyDescent="0.25">
      <c r="A613" s="1" t="s">
        <v>32</v>
      </c>
      <c r="B613" s="1" t="s">
        <v>21</v>
      </c>
      <c r="C613" s="1" t="s">
        <v>20</v>
      </c>
      <c r="D613" s="1" t="s">
        <v>3</v>
      </c>
      <c r="E613">
        <v>1.1621982052212374</v>
      </c>
    </row>
    <row r="614" spans="1:5" x14ac:dyDescent="0.25">
      <c r="A614" s="1" t="s">
        <v>32</v>
      </c>
      <c r="B614" s="1" t="s">
        <v>21</v>
      </c>
      <c r="C614" s="1" t="s">
        <v>20</v>
      </c>
      <c r="D614" s="1" t="s">
        <v>4</v>
      </c>
      <c r="E614">
        <v>1.1622866487191512</v>
      </c>
    </row>
    <row r="615" spans="1:5" x14ac:dyDescent="0.25">
      <c r="A615" s="1" t="s">
        <v>32</v>
      </c>
      <c r="B615" s="1" t="s">
        <v>21</v>
      </c>
      <c r="C615" s="1" t="s">
        <v>20</v>
      </c>
      <c r="D615" s="1" t="s">
        <v>5</v>
      </c>
      <c r="E615">
        <v>1.1627193951320764</v>
      </c>
    </row>
    <row r="616" spans="1:5" x14ac:dyDescent="0.25">
      <c r="A616" s="1" t="s">
        <v>32</v>
      </c>
      <c r="B616" s="1" t="s">
        <v>21</v>
      </c>
      <c r="C616" s="1" t="s">
        <v>20</v>
      </c>
      <c r="D616" s="1" t="s">
        <v>6</v>
      </c>
      <c r="E616">
        <v>1.1629900876345634</v>
      </c>
    </row>
    <row r="617" spans="1:5" x14ac:dyDescent="0.25">
      <c r="A617" s="1" t="s">
        <v>32</v>
      </c>
      <c r="B617" s="1" t="s">
        <v>21</v>
      </c>
      <c r="C617" s="1" t="s">
        <v>20</v>
      </c>
      <c r="D617" s="1" t="s">
        <v>7</v>
      </c>
      <c r="E617">
        <v>1.1631642548993746</v>
      </c>
    </row>
    <row r="618" spans="1:5" x14ac:dyDescent="0.25">
      <c r="A618" s="1" t="s">
        <v>32</v>
      </c>
      <c r="B618" s="1" t="s">
        <v>21</v>
      </c>
      <c r="C618" s="1" t="s">
        <v>20</v>
      </c>
      <c r="D618" s="1" t="s">
        <v>8</v>
      </c>
      <c r="E618">
        <v>1.1632751739788263</v>
      </c>
    </row>
    <row r="619" spans="1:5" x14ac:dyDescent="0.25">
      <c r="A619" s="1" t="s">
        <v>32</v>
      </c>
      <c r="B619" s="1" t="s">
        <v>21</v>
      </c>
      <c r="C619" s="1" t="s">
        <v>20</v>
      </c>
      <c r="D619" s="1" t="s">
        <v>9</v>
      </c>
      <c r="E619">
        <v>1.1633465770783664</v>
      </c>
    </row>
    <row r="620" spans="1:5" x14ac:dyDescent="0.25">
      <c r="A620" s="1" t="s">
        <v>32</v>
      </c>
      <c r="B620" s="1" t="s">
        <v>21</v>
      </c>
      <c r="C620" s="1" t="s">
        <v>20</v>
      </c>
      <c r="D620" s="1" t="s">
        <v>10</v>
      </c>
      <c r="E620">
        <v>1.1633916048051107</v>
      </c>
    </row>
    <row r="621" spans="1:5" x14ac:dyDescent="0.25">
      <c r="A621" s="1" t="s">
        <v>32</v>
      </c>
      <c r="B621" s="1" t="s">
        <v>21</v>
      </c>
      <c r="C621" s="1" t="s">
        <v>20</v>
      </c>
      <c r="D621" s="1" t="s">
        <v>11</v>
      </c>
      <c r="E621">
        <v>1.1634177696288701</v>
      </c>
    </row>
    <row r="622" spans="1:5" x14ac:dyDescent="0.25">
      <c r="A622" s="1" t="s">
        <v>32</v>
      </c>
      <c r="B622" s="1" t="s">
        <v>21</v>
      </c>
      <c r="C622" s="1" t="s">
        <v>20</v>
      </c>
      <c r="D622" s="1" t="s">
        <v>12</v>
      </c>
      <c r="E622">
        <v>1.1634298084794481</v>
      </c>
    </row>
    <row r="623" spans="1:5" x14ac:dyDescent="0.25">
      <c r="A623" s="1" t="s">
        <v>32</v>
      </c>
      <c r="B623" s="1" t="s">
        <v>21</v>
      </c>
      <c r="C623" s="1" t="s">
        <v>2</v>
      </c>
      <c r="D623" s="1" t="s">
        <v>19</v>
      </c>
      <c r="E623">
        <v>75.582693739715424</v>
      </c>
    </row>
    <row r="624" spans="1:5" x14ac:dyDescent="0.25">
      <c r="A624" s="1" t="s">
        <v>32</v>
      </c>
      <c r="B624" s="1" t="s">
        <v>21</v>
      </c>
      <c r="C624" s="1" t="s">
        <v>2</v>
      </c>
      <c r="D624" s="1" t="s">
        <v>3</v>
      </c>
      <c r="E624">
        <v>91.03506525075521</v>
      </c>
    </row>
    <row r="625" spans="1:5" x14ac:dyDescent="0.25">
      <c r="A625" s="1" t="s">
        <v>32</v>
      </c>
      <c r="B625" s="1" t="s">
        <v>21</v>
      </c>
      <c r="C625" s="1" t="s">
        <v>2</v>
      </c>
      <c r="D625" s="1" t="s">
        <v>4</v>
      </c>
      <c r="E625">
        <v>91.600417909161408</v>
      </c>
    </row>
    <row r="626" spans="1:5" x14ac:dyDescent="0.25">
      <c r="A626" s="1" t="s">
        <v>32</v>
      </c>
      <c r="B626" s="1" t="s">
        <v>21</v>
      </c>
      <c r="C626" s="1" t="s">
        <v>2</v>
      </c>
      <c r="D626" s="1" t="s">
        <v>5</v>
      </c>
      <c r="E626">
        <v>91.983267183915643</v>
      </c>
    </row>
    <row r="627" spans="1:5" x14ac:dyDescent="0.25">
      <c r="A627" s="1" t="s">
        <v>32</v>
      </c>
      <c r="B627" s="1" t="s">
        <v>21</v>
      </c>
      <c r="C627" s="1" t="s">
        <v>2</v>
      </c>
      <c r="D627" s="1" t="s">
        <v>6</v>
      </c>
      <c r="E627">
        <v>92.25301938306967</v>
      </c>
    </row>
    <row r="628" spans="1:5" x14ac:dyDescent="0.25">
      <c r="A628" s="1" t="s">
        <v>32</v>
      </c>
      <c r="B628" s="1" t="s">
        <v>21</v>
      </c>
      <c r="C628" s="1" t="s">
        <v>2</v>
      </c>
      <c r="D628" s="1" t="s">
        <v>7</v>
      </c>
      <c r="E628">
        <v>92.434347399530111</v>
      </c>
    </row>
    <row r="629" spans="1:5" x14ac:dyDescent="0.25">
      <c r="A629" s="1" t="s">
        <v>32</v>
      </c>
      <c r="B629" s="1" t="s">
        <v>21</v>
      </c>
      <c r="C629" s="1" t="s">
        <v>2</v>
      </c>
      <c r="D629" s="1" t="s">
        <v>8</v>
      </c>
      <c r="E629">
        <v>92.552591582805647</v>
      </c>
    </row>
    <row r="630" spans="1:5" x14ac:dyDescent="0.25">
      <c r="A630" s="1" t="s">
        <v>32</v>
      </c>
      <c r="B630" s="1" t="s">
        <v>21</v>
      </c>
      <c r="C630" s="1" t="s">
        <v>2</v>
      </c>
      <c r="D630" s="1" t="s">
        <v>9</v>
      </c>
      <c r="E630">
        <v>92.627734231699904</v>
      </c>
    </row>
    <row r="631" spans="1:5" x14ac:dyDescent="0.25">
      <c r="A631" s="1" t="s">
        <v>32</v>
      </c>
      <c r="B631" s="1" t="s">
        <v>21</v>
      </c>
      <c r="C631" s="1" t="s">
        <v>2</v>
      </c>
      <c r="D631" s="1" t="s">
        <v>10</v>
      </c>
      <c r="E631">
        <v>92.673870984856862</v>
      </c>
    </row>
    <row r="632" spans="1:5" x14ac:dyDescent="0.25">
      <c r="A632" s="1" t="s">
        <v>32</v>
      </c>
      <c r="B632" s="1" t="s">
        <v>21</v>
      </c>
      <c r="C632" s="1" t="s">
        <v>2</v>
      </c>
      <c r="D632" s="1" t="s">
        <v>11</v>
      </c>
      <c r="E632">
        <v>92.700141367870799</v>
      </c>
    </row>
    <row r="633" spans="1:5" x14ac:dyDescent="0.25">
      <c r="A633" s="1" t="s">
        <v>32</v>
      </c>
      <c r="B633" s="1" t="s">
        <v>21</v>
      </c>
      <c r="C633" s="1" t="s">
        <v>2</v>
      </c>
      <c r="D633" s="1" t="s">
        <v>12</v>
      </c>
      <c r="E633">
        <v>92.711990227863652</v>
      </c>
    </row>
    <row r="634" spans="1:5" x14ac:dyDescent="0.25">
      <c r="A634" s="1" t="s">
        <v>32</v>
      </c>
      <c r="B634" s="1" t="s">
        <v>26</v>
      </c>
      <c r="C634" s="1" t="s">
        <v>20</v>
      </c>
      <c r="D634" s="1" t="s">
        <v>19</v>
      </c>
      <c r="E634">
        <v>0.93624766398336534</v>
      </c>
    </row>
    <row r="635" spans="1:5" x14ac:dyDescent="0.25">
      <c r="A635" s="1" t="s">
        <v>32</v>
      </c>
      <c r="B635" s="1" t="s">
        <v>26</v>
      </c>
      <c r="C635" s="1" t="s">
        <v>20</v>
      </c>
      <c r="D635" s="1" t="s">
        <v>3</v>
      </c>
      <c r="E635">
        <v>0.76845276881593172</v>
      </c>
    </row>
    <row r="636" spans="1:5" x14ac:dyDescent="0.25">
      <c r="A636" s="1" t="s">
        <v>32</v>
      </c>
      <c r="B636" s="1" t="s">
        <v>26</v>
      </c>
      <c r="C636" s="1" t="s">
        <v>20</v>
      </c>
      <c r="D636" s="1" t="s">
        <v>4</v>
      </c>
      <c r="E636">
        <v>1.0643619584622332</v>
      </c>
    </row>
    <row r="637" spans="1:5" x14ac:dyDescent="0.25">
      <c r="A637" s="1" t="s">
        <v>32</v>
      </c>
      <c r="B637" s="1" t="s">
        <v>26</v>
      </c>
      <c r="C637" s="1" t="s">
        <v>20</v>
      </c>
      <c r="D637" s="1" t="s">
        <v>5</v>
      </c>
      <c r="E637">
        <v>1.0218176131633299</v>
      </c>
    </row>
    <row r="638" spans="1:5" x14ac:dyDescent="0.25">
      <c r="A638" s="1" t="s">
        <v>32</v>
      </c>
      <c r="B638" s="1" t="s">
        <v>26</v>
      </c>
      <c r="C638" s="1" t="s">
        <v>20</v>
      </c>
      <c r="D638" s="1" t="s">
        <v>6</v>
      </c>
      <c r="E638">
        <v>0.76845585235411717</v>
      </c>
    </row>
    <row r="639" spans="1:5" x14ac:dyDescent="0.25">
      <c r="A639" s="1" t="s">
        <v>32</v>
      </c>
      <c r="B639" s="1" t="s">
        <v>26</v>
      </c>
      <c r="C639" s="1" t="s">
        <v>20</v>
      </c>
      <c r="D639" s="1" t="s">
        <v>7</v>
      </c>
      <c r="E639">
        <v>0.76850708701586701</v>
      </c>
    </row>
    <row r="640" spans="1:5" x14ac:dyDescent="0.25">
      <c r="A640" s="1" t="s">
        <v>32</v>
      </c>
      <c r="B640" s="1" t="s">
        <v>26</v>
      </c>
      <c r="C640" s="1" t="s">
        <v>20</v>
      </c>
      <c r="D640" s="1" t="s">
        <v>8</v>
      </c>
      <c r="E640">
        <v>0.76854624985760089</v>
      </c>
    </row>
    <row r="641" spans="1:5" x14ac:dyDescent="0.25">
      <c r="A641" s="1" t="s">
        <v>32</v>
      </c>
      <c r="B641" s="1" t="s">
        <v>26</v>
      </c>
      <c r="C641" s="1" t="s">
        <v>20</v>
      </c>
      <c r="D641" s="1" t="s">
        <v>9</v>
      </c>
      <c r="E641">
        <v>0.76857269981989984</v>
      </c>
    </row>
    <row r="642" spans="1:5" x14ac:dyDescent="0.25">
      <c r="A642" s="1" t="s">
        <v>32</v>
      </c>
      <c r="B642" s="1" t="s">
        <v>26</v>
      </c>
      <c r="C642" s="1" t="s">
        <v>20</v>
      </c>
      <c r="D642" s="1" t="s">
        <v>10</v>
      </c>
      <c r="E642">
        <v>0.76858943394515711</v>
      </c>
    </row>
    <row r="643" spans="1:5" x14ac:dyDescent="0.25">
      <c r="A643" s="1" t="s">
        <v>32</v>
      </c>
      <c r="B643" s="1" t="s">
        <v>26</v>
      </c>
      <c r="C643" s="1" t="s">
        <v>20</v>
      </c>
      <c r="D643" s="1" t="s">
        <v>11</v>
      </c>
      <c r="E643">
        <v>0.76859917286638968</v>
      </c>
    </row>
    <row r="644" spans="1:5" x14ac:dyDescent="0.25">
      <c r="A644" s="1" t="s">
        <v>32</v>
      </c>
      <c r="B644" s="1" t="s">
        <v>26</v>
      </c>
      <c r="C644" s="1" t="s">
        <v>20</v>
      </c>
      <c r="D644" s="1" t="s">
        <v>12</v>
      </c>
      <c r="E644">
        <v>0.76860366448119677</v>
      </c>
    </row>
    <row r="645" spans="1:5" x14ac:dyDescent="0.25">
      <c r="A645" s="1" t="s">
        <v>32</v>
      </c>
      <c r="B645" s="1" t="s">
        <v>27</v>
      </c>
      <c r="C645" s="1" t="s">
        <v>20</v>
      </c>
      <c r="D645" s="1" t="s">
        <v>19</v>
      </c>
      <c r="E645">
        <v>1.1157341151980986</v>
      </c>
    </row>
    <row r="646" spans="1:5" x14ac:dyDescent="0.25">
      <c r="A646" s="1" t="s">
        <v>32</v>
      </c>
      <c r="B646" s="1" t="s">
        <v>27</v>
      </c>
      <c r="C646" s="1" t="s">
        <v>20</v>
      </c>
      <c r="D646" s="1" t="s">
        <v>3</v>
      </c>
      <c r="E646">
        <v>1.1156850887146192</v>
      </c>
    </row>
    <row r="647" spans="1:5" x14ac:dyDescent="0.25">
      <c r="A647" s="1" t="s">
        <v>32</v>
      </c>
      <c r="B647" s="1" t="s">
        <v>27</v>
      </c>
      <c r="C647" s="1" t="s">
        <v>20</v>
      </c>
      <c r="D647" s="1" t="s">
        <v>4</v>
      </c>
      <c r="E647">
        <v>1.1156850387334178</v>
      </c>
    </row>
    <row r="648" spans="1:5" x14ac:dyDescent="0.25">
      <c r="A648" s="1" t="s">
        <v>32</v>
      </c>
      <c r="B648" s="1" t="s">
        <v>27</v>
      </c>
      <c r="C648" s="1" t="s">
        <v>20</v>
      </c>
      <c r="D648" s="1" t="s">
        <v>5</v>
      </c>
      <c r="E648">
        <v>1.1156850553290993</v>
      </c>
    </row>
    <row r="649" spans="1:5" x14ac:dyDescent="0.25">
      <c r="A649" s="1" t="s">
        <v>32</v>
      </c>
      <c r="B649" s="1" t="s">
        <v>27</v>
      </c>
      <c r="C649" s="1" t="s">
        <v>20</v>
      </c>
      <c r="D649" s="1" t="s">
        <v>6</v>
      </c>
      <c r="E649">
        <v>1.1156850721946669</v>
      </c>
    </row>
    <row r="650" spans="1:5" x14ac:dyDescent="0.25">
      <c r="A650" s="1" t="s">
        <v>32</v>
      </c>
      <c r="B650" s="1" t="s">
        <v>27</v>
      </c>
      <c r="C650" s="1" t="s">
        <v>20</v>
      </c>
      <c r="D650" s="1" t="s">
        <v>7</v>
      </c>
      <c r="E650">
        <v>1.1156850892289885</v>
      </c>
    </row>
    <row r="651" spans="1:5" x14ac:dyDescent="0.25">
      <c r="A651" s="1" t="s">
        <v>32</v>
      </c>
      <c r="B651" s="1" t="s">
        <v>27</v>
      </c>
      <c r="C651" s="1" t="s">
        <v>20</v>
      </c>
      <c r="D651" s="1" t="s">
        <v>8</v>
      </c>
      <c r="E651">
        <v>1.1156851064336872</v>
      </c>
    </row>
    <row r="652" spans="1:5" x14ac:dyDescent="0.25">
      <c r="A652" s="1" t="s">
        <v>32</v>
      </c>
      <c r="B652" s="1" t="s">
        <v>27</v>
      </c>
      <c r="C652" s="1" t="s">
        <v>20</v>
      </c>
      <c r="D652" s="1" t="s">
        <v>9</v>
      </c>
      <c r="E652">
        <v>1.1156851238104319</v>
      </c>
    </row>
    <row r="653" spans="1:5" x14ac:dyDescent="0.25">
      <c r="A653" s="1" t="s">
        <v>32</v>
      </c>
      <c r="B653" s="1" t="s">
        <v>27</v>
      </c>
      <c r="C653" s="1" t="s">
        <v>20</v>
      </c>
      <c r="D653" s="1" t="s">
        <v>10</v>
      </c>
      <c r="E653">
        <v>1.1156851413609459</v>
      </c>
    </row>
    <row r="654" spans="1:5" x14ac:dyDescent="0.25">
      <c r="A654" s="1" t="s">
        <v>32</v>
      </c>
      <c r="B654" s="1" t="s">
        <v>27</v>
      </c>
      <c r="C654" s="1" t="s">
        <v>20</v>
      </c>
      <c r="D654" s="1" t="s">
        <v>11</v>
      </c>
      <c r="E654">
        <v>1.1156851590870218</v>
      </c>
    </row>
    <row r="655" spans="1:5" x14ac:dyDescent="0.25">
      <c r="A655" s="1" t="s">
        <v>32</v>
      </c>
      <c r="B655" s="1" t="s">
        <v>27</v>
      </c>
      <c r="C655" s="1" t="s">
        <v>20</v>
      </c>
      <c r="D655" s="1" t="s">
        <v>12</v>
      </c>
      <c r="E655">
        <v>1.1156851770260225</v>
      </c>
    </row>
    <row r="656" spans="1:5" x14ac:dyDescent="0.25">
      <c r="A656" s="1" t="s">
        <v>32</v>
      </c>
      <c r="B656" s="1" t="s">
        <v>28</v>
      </c>
      <c r="C656" s="1" t="s">
        <v>20</v>
      </c>
      <c r="D656" s="1" t="s">
        <v>19</v>
      </c>
      <c r="E656">
        <v>1.0151725403125145</v>
      </c>
    </row>
    <row r="657" spans="1:5" x14ac:dyDescent="0.25">
      <c r="A657" s="1" t="s">
        <v>32</v>
      </c>
      <c r="B657" s="1" t="s">
        <v>28</v>
      </c>
      <c r="C657" s="1" t="s">
        <v>20</v>
      </c>
      <c r="D657" s="1" t="s">
        <v>3</v>
      </c>
      <c r="E657">
        <v>1.0148372314063012</v>
      </c>
    </row>
    <row r="658" spans="1:5" x14ac:dyDescent="0.25">
      <c r="A658" s="1" t="s">
        <v>32</v>
      </c>
      <c r="B658" s="1" t="s">
        <v>28</v>
      </c>
      <c r="C658" s="1" t="s">
        <v>20</v>
      </c>
      <c r="D658" s="1" t="s">
        <v>4</v>
      </c>
      <c r="E658">
        <v>1.0147237520333963</v>
      </c>
    </row>
    <row r="659" spans="1:5" x14ac:dyDescent="0.25">
      <c r="A659" s="1" t="s">
        <v>32</v>
      </c>
      <c r="B659" s="1" t="s">
        <v>28</v>
      </c>
      <c r="C659" s="1" t="s">
        <v>20</v>
      </c>
      <c r="D659" s="1" t="s">
        <v>5</v>
      </c>
      <c r="E659">
        <v>1.0147346260346857</v>
      </c>
    </row>
    <row r="660" spans="1:5" x14ac:dyDescent="0.25">
      <c r="A660" s="1" t="s">
        <v>32</v>
      </c>
      <c r="B660" s="1" t="s">
        <v>28</v>
      </c>
      <c r="C660" s="1" t="s">
        <v>20</v>
      </c>
      <c r="D660" s="1" t="s">
        <v>6</v>
      </c>
      <c r="E660">
        <v>1.014853577164696</v>
      </c>
    </row>
    <row r="661" spans="1:5" x14ac:dyDescent="0.25">
      <c r="A661" s="1" t="s">
        <v>32</v>
      </c>
      <c r="B661" s="1" t="s">
        <v>28</v>
      </c>
      <c r="C661" s="1" t="s">
        <v>20</v>
      </c>
      <c r="D661" s="1" t="s">
        <v>7</v>
      </c>
      <c r="E661">
        <v>1.0149378103591036</v>
      </c>
    </row>
    <row r="662" spans="1:5" x14ac:dyDescent="0.25">
      <c r="A662" s="1" t="s">
        <v>32</v>
      </c>
      <c r="B662" s="1" t="s">
        <v>28</v>
      </c>
      <c r="C662" s="1" t="s">
        <v>20</v>
      </c>
      <c r="D662" s="1" t="s">
        <v>8</v>
      </c>
      <c r="E662">
        <v>1.0149905933735117</v>
      </c>
    </row>
    <row r="663" spans="1:5" x14ac:dyDescent="0.25">
      <c r="A663" s="1" t="s">
        <v>32</v>
      </c>
      <c r="B663" s="1" t="s">
        <v>28</v>
      </c>
      <c r="C663" s="1" t="s">
        <v>20</v>
      </c>
      <c r="D663" s="1" t="s">
        <v>9</v>
      </c>
      <c r="E663">
        <v>1.0150262536550572</v>
      </c>
    </row>
    <row r="664" spans="1:5" x14ac:dyDescent="0.25">
      <c r="A664" s="1" t="s">
        <v>32</v>
      </c>
      <c r="B664" s="1" t="s">
        <v>28</v>
      </c>
      <c r="C664" s="1" t="s">
        <v>20</v>
      </c>
      <c r="D664" s="1" t="s">
        <v>10</v>
      </c>
      <c r="E664">
        <v>1.0150488362665255</v>
      </c>
    </row>
    <row r="665" spans="1:5" x14ac:dyDescent="0.25">
      <c r="A665" s="1" t="s">
        <v>32</v>
      </c>
      <c r="B665" s="1" t="s">
        <v>28</v>
      </c>
      <c r="C665" s="1" t="s">
        <v>20</v>
      </c>
      <c r="D665" s="1" t="s">
        <v>11</v>
      </c>
      <c r="E665">
        <v>1.0150620039170206</v>
      </c>
    </row>
    <row r="666" spans="1:5" x14ac:dyDescent="0.25">
      <c r="A666" s="1" t="s">
        <v>32</v>
      </c>
      <c r="B666" s="1" t="s">
        <v>28</v>
      </c>
      <c r="C666" s="1" t="s">
        <v>20</v>
      </c>
      <c r="D666" s="1" t="s">
        <v>12</v>
      </c>
      <c r="E666">
        <v>1.0150681094871556</v>
      </c>
    </row>
    <row r="667" spans="1:5" x14ac:dyDescent="0.25">
      <c r="A667" s="1" t="s">
        <v>32</v>
      </c>
      <c r="B667" s="1" t="s">
        <v>22</v>
      </c>
      <c r="C667" s="1" t="s">
        <v>20</v>
      </c>
      <c r="D667" s="1" t="s">
        <v>19</v>
      </c>
      <c r="E667">
        <v>1.8218646461596733</v>
      </c>
    </row>
    <row r="668" spans="1:5" x14ac:dyDescent="0.25">
      <c r="A668" s="1" t="s">
        <v>32</v>
      </c>
      <c r="B668" s="1" t="s">
        <v>22</v>
      </c>
      <c r="C668" s="1" t="s">
        <v>20</v>
      </c>
      <c r="D668" s="1" t="s">
        <v>3</v>
      </c>
      <c r="E668">
        <v>2.0802826375736267</v>
      </c>
    </row>
    <row r="669" spans="1:5" x14ac:dyDescent="0.25">
      <c r="A669" s="1" t="s">
        <v>32</v>
      </c>
      <c r="B669" s="1" t="s">
        <v>22</v>
      </c>
      <c r="C669" s="1" t="s">
        <v>20</v>
      </c>
      <c r="D669" s="1" t="s">
        <v>4</v>
      </c>
      <c r="E669">
        <v>1.6244269940223859</v>
      </c>
    </row>
    <row r="670" spans="1:5" x14ac:dyDescent="0.25">
      <c r="A670" s="1" t="s">
        <v>32</v>
      </c>
      <c r="B670" s="1" t="s">
        <v>22</v>
      </c>
      <c r="C670" s="1" t="s">
        <v>20</v>
      </c>
      <c r="D670" s="1" t="s">
        <v>5</v>
      </c>
      <c r="E670">
        <v>1.689935972440185</v>
      </c>
    </row>
    <row r="671" spans="1:5" x14ac:dyDescent="0.25">
      <c r="A671" s="1" t="s">
        <v>32</v>
      </c>
      <c r="B671" s="1" t="s">
        <v>22</v>
      </c>
      <c r="C671" s="1" t="s">
        <v>20</v>
      </c>
      <c r="D671" s="1" t="s">
        <v>6</v>
      </c>
      <c r="E671">
        <v>2.0803820102079329</v>
      </c>
    </row>
    <row r="672" spans="1:5" x14ac:dyDescent="0.25">
      <c r="A672" s="1" t="s">
        <v>32</v>
      </c>
      <c r="B672" s="1" t="s">
        <v>22</v>
      </c>
      <c r="C672" s="1" t="s">
        <v>20</v>
      </c>
      <c r="D672" s="1" t="s">
        <v>7</v>
      </c>
      <c r="E672">
        <v>2.0807942235805377</v>
      </c>
    </row>
    <row r="673" spans="1:5" x14ac:dyDescent="0.25">
      <c r="A673" s="1" t="s">
        <v>32</v>
      </c>
      <c r="B673" s="1" t="s">
        <v>22</v>
      </c>
      <c r="C673" s="1" t="s">
        <v>20</v>
      </c>
      <c r="D673" s="1" t="s">
        <v>8</v>
      </c>
      <c r="E673">
        <v>2.0810344818331248</v>
      </c>
    </row>
    <row r="674" spans="1:5" x14ac:dyDescent="0.25">
      <c r="A674" s="1" t="s">
        <v>32</v>
      </c>
      <c r="B674" s="1" t="s">
        <v>22</v>
      </c>
      <c r="C674" s="1" t="s">
        <v>20</v>
      </c>
      <c r="D674" s="1" t="s">
        <v>9</v>
      </c>
      <c r="E674">
        <v>2.0811967214308131</v>
      </c>
    </row>
    <row r="675" spans="1:5" x14ac:dyDescent="0.25">
      <c r="A675" s="1" t="s">
        <v>32</v>
      </c>
      <c r="B675" s="1" t="s">
        <v>22</v>
      </c>
      <c r="C675" s="1" t="s">
        <v>20</v>
      </c>
      <c r="D675" s="1" t="s">
        <v>10</v>
      </c>
      <c r="E675">
        <v>2.0812993209160182</v>
      </c>
    </row>
    <row r="676" spans="1:5" x14ac:dyDescent="0.25">
      <c r="A676" s="1" t="s">
        <v>32</v>
      </c>
      <c r="B676" s="1" t="s">
        <v>22</v>
      </c>
      <c r="C676" s="1" t="s">
        <v>20</v>
      </c>
      <c r="D676" s="1" t="s">
        <v>11</v>
      </c>
      <c r="E676">
        <v>2.0813589902470069</v>
      </c>
    </row>
    <row r="677" spans="1:5" x14ac:dyDescent="0.25">
      <c r="A677" s="1" t="s">
        <v>32</v>
      </c>
      <c r="B677" s="1" t="s">
        <v>22</v>
      </c>
      <c r="C677" s="1" t="s">
        <v>20</v>
      </c>
      <c r="D677" s="1" t="s">
        <v>12</v>
      </c>
      <c r="E677">
        <v>2.0813864597437539</v>
      </c>
    </row>
    <row r="678" spans="1:5" x14ac:dyDescent="0.25">
      <c r="A678" s="1" t="s">
        <v>32</v>
      </c>
      <c r="B678" s="1" t="s">
        <v>22</v>
      </c>
      <c r="C678" s="1" t="s">
        <v>2</v>
      </c>
      <c r="D678" s="1" t="s">
        <v>19</v>
      </c>
      <c r="E678">
        <v>132.87417117453066</v>
      </c>
    </row>
    <row r="679" spans="1:5" x14ac:dyDescent="0.25">
      <c r="A679" s="1" t="s">
        <v>32</v>
      </c>
      <c r="B679" s="1" t="s">
        <v>22</v>
      </c>
      <c r="C679" s="1" t="s">
        <v>2</v>
      </c>
      <c r="D679" s="1" t="s">
        <v>3</v>
      </c>
      <c r="E679">
        <v>185.49297611877572</v>
      </c>
    </row>
    <row r="680" spans="1:5" x14ac:dyDescent="0.25">
      <c r="A680" s="1" t="s">
        <v>32</v>
      </c>
      <c r="B680" s="1" t="s">
        <v>22</v>
      </c>
      <c r="C680" s="1" t="s">
        <v>2</v>
      </c>
      <c r="D680" s="1" t="s">
        <v>4</v>
      </c>
      <c r="E680">
        <v>198.11390250177203</v>
      </c>
    </row>
    <row r="681" spans="1:5" x14ac:dyDescent="0.25">
      <c r="A681" s="1" t="s">
        <v>32</v>
      </c>
      <c r="B681" s="1" t="s">
        <v>22</v>
      </c>
      <c r="C681" s="1" t="s">
        <v>2</v>
      </c>
      <c r="D681" s="1" t="s">
        <v>5</v>
      </c>
      <c r="E681">
        <v>197.91754772037291</v>
      </c>
    </row>
    <row r="682" spans="1:5" x14ac:dyDescent="0.25">
      <c r="A682" s="1" t="s">
        <v>32</v>
      </c>
      <c r="B682" s="1" t="s">
        <v>22</v>
      </c>
      <c r="C682" s="1" t="s">
        <v>2</v>
      </c>
      <c r="D682" s="1" t="s">
        <v>6</v>
      </c>
      <c r="E682">
        <v>197.22318096647018</v>
      </c>
    </row>
    <row r="683" spans="1:5" x14ac:dyDescent="0.25">
      <c r="A683" s="1" t="s">
        <v>32</v>
      </c>
      <c r="B683" s="1" t="s">
        <v>22</v>
      </c>
      <c r="C683" s="1" t="s">
        <v>2</v>
      </c>
      <c r="D683" s="1" t="s">
        <v>7</v>
      </c>
      <c r="E683">
        <v>196.69823727835123</v>
      </c>
    </row>
    <row r="684" spans="1:5" x14ac:dyDescent="0.25">
      <c r="A684" s="1" t="s">
        <v>32</v>
      </c>
      <c r="B684" s="1" t="s">
        <v>22</v>
      </c>
      <c r="C684" s="1" t="s">
        <v>2</v>
      </c>
      <c r="D684" s="1" t="s">
        <v>8</v>
      </c>
      <c r="E684">
        <v>196.31259635283945</v>
      </c>
    </row>
    <row r="685" spans="1:5" x14ac:dyDescent="0.25">
      <c r="A685" s="1" t="s">
        <v>32</v>
      </c>
      <c r="B685" s="1" t="s">
        <v>22</v>
      </c>
      <c r="C685" s="1" t="s">
        <v>2</v>
      </c>
      <c r="D685" s="1" t="s">
        <v>9</v>
      </c>
      <c r="E685">
        <v>196.10836986444966</v>
      </c>
    </row>
    <row r="686" spans="1:5" x14ac:dyDescent="0.25">
      <c r="A686" s="1" t="s">
        <v>32</v>
      </c>
      <c r="B686" s="1" t="s">
        <v>22</v>
      </c>
      <c r="C686" s="1" t="s">
        <v>2</v>
      </c>
      <c r="D686" s="1" t="s">
        <v>10</v>
      </c>
      <c r="E686">
        <v>196.01064336235862</v>
      </c>
    </row>
    <row r="687" spans="1:5" x14ac:dyDescent="0.25">
      <c r="A687" s="1" t="s">
        <v>32</v>
      </c>
      <c r="B687" s="1" t="s">
        <v>22</v>
      </c>
      <c r="C687" s="1" t="s">
        <v>2</v>
      </c>
      <c r="D687" s="1" t="s">
        <v>11</v>
      </c>
      <c r="E687">
        <v>195.9690900528696</v>
      </c>
    </row>
    <row r="688" spans="1:5" x14ac:dyDescent="0.25">
      <c r="A688" s="1" t="s">
        <v>32</v>
      </c>
      <c r="B688" s="1" t="s">
        <v>22</v>
      </c>
      <c r="C688" s="1" t="s">
        <v>2</v>
      </c>
      <c r="D688" s="1" t="s">
        <v>12</v>
      </c>
      <c r="E688">
        <v>195.95461553210731</v>
      </c>
    </row>
    <row r="689" spans="1:5" x14ac:dyDescent="0.25">
      <c r="A689" s="1" t="s">
        <v>32</v>
      </c>
      <c r="B689" s="1" t="s">
        <v>29</v>
      </c>
      <c r="C689" s="1" t="s">
        <v>2</v>
      </c>
      <c r="D689" s="1" t="s">
        <v>19</v>
      </c>
      <c r="E689">
        <v>19.742963596411943</v>
      </c>
    </row>
    <row r="690" spans="1:5" x14ac:dyDescent="0.25">
      <c r="A690" s="1" t="s">
        <v>32</v>
      </c>
      <c r="B690" s="1" t="s">
        <v>29</v>
      </c>
      <c r="C690" s="1" t="s">
        <v>2</v>
      </c>
      <c r="D690" s="1" t="s">
        <v>3</v>
      </c>
      <c r="E690">
        <v>18.53923650818804</v>
      </c>
    </row>
    <row r="691" spans="1:5" x14ac:dyDescent="0.25">
      <c r="A691" s="1" t="s">
        <v>32</v>
      </c>
      <c r="B691" s="1" t="s">
        <v>29</v>
      </c>
      <c r="C691" s="1" t="s">
        <v>2</v>
      </c>
      <c r="D691" s="1" t="s">
        <v>4</v>
      </c>
      <c r="E691">
        <v>19.123870515086409</v>
      </c>
    </row>
    <row r="692" spans="1:5" x14ac:dyDescent="0.25">
      <c r="A692" s="1" t="s">
        <v>32</v>
      </c>
      <c r="B692" s="1" t="s">
        <v>29</v>
      </c>
      <c r="C692" s="1" t="s">
        <v>2</v>
      </c>
      <c r="D692" s="1" t="s">
        <v>5</v>
      </c>
      <c r="E692">
        <v>19.635702803511027</v>
      </c>
    </row>
    <row r="693" spans="1:5" x14ac:dyDescent="0.25">
      <c r="A693" s="1" t="s">
        <v>32</v>
      </c>
      <c r="B693" s="1" t="s">
        <v>29</v>
      </c>
      <c r="C693" s="1" t="s">
        <v>2</v>
      </c>
      <c r="D693" s="1" t="s">
        <v>6</v>
      </c>
      <c r="E693">
        <v>20.027998317724084</v>
      </c>
    </row>
    <row r="694" spans="1:5" x14ac:dyDescent="0.25">
      <c r="A694" s="1" t="s">
        <v>32</v>
      </c>
      <c r="B694" s="1" t="s">
        <v>29</v>
      </c>
      <c r="C694" s="1" t="s">
        <v>2</v>
      </c>
      <c r="D694" s="1" t="s">
        <v>7</v>
      </c>
      <c r="E694">
        <v>20.316379435758304</v>
      </c>
    </row>
    <row r="695" spans="1:5" x14ac:dyDescent="0.25">
      <c r="A695" s="1" t="s">
        <v>32</v>
      </c>
      <c r="B695" s="1" t="s">
        <v>29</v>
      </c>
      <c r="C695" s="1" t="s">
        <v>2</v>
      </c>
      <c r="D695" s="1" t="s">
        <v>8</v>
      </c>
      <c r="E695">
        <v>20.141313026403537</v>
      </c>
    </row>
    <row r="696" spans="1:5" x14ac:dyDescent="0.25">
      <c r="A696" s="1" t="s">
        <v>32</v>
      </c>
      <c r="B696" s="1" t="s">
        <v>29</v>
      </c>
      <c r="C696" s="1" t="s">
        <v>2</v>
      </c>
      <c r="D696" s="1" t="s">
        <v>9</v>
      </c>
      <c r="E696">
        <v>19.179602909612335</v>
      </c>
    </row>
    <row r="697" spans="1:5" x14ac:dyDescent="0.25">
      <c r="A697" s="1" t="s">
        <v>32</v>
      </c>
      <c r="B697" s="1" t="s">
        <v>29</v>
      </c>
      <c r="C697" s="1" t="s">
        <v>2</v>
      </c>
      <c r="D697" s="1" t="s">
        <v>10</v>
      </c>
      <c r="E697">
        <v>18.0341728125732</v>
      </c>
    </row>
    <row r="698" spans="1:5" x14ac:dyDescent="0.25">
      <c r="A698" s="1" t="s">
        <v>32</v>
      </c>
      <c r="B698" s="1" t="s">
        <v>29</v>
      </c>
      <c r="C698" s="1" t="s">
        <v>2</v>
      </c>
      <c r="D698" s="1" t="s">
        <v>11</v>
      </c>
      <c r="E698">
        <v>17.088517269185679</v>
      </c>
    </row>
    <row r="699" spans="1:5" x14ac:dyDescent="0.25">
      <c r="A699" s="1" t="s">
        <v>32</v>
      </c>
      <c r="B699" s="1" t="s">
        <v>29</v>
      </c>
      <c r="C699" s="1" t="s">
        <v>2</v>
      </c>
      <c r="D699" s="1" t="s">
        <v>12</v>
      </c>
      <c r="E699">
        <v>16.564946978747031</v>
      </c>
    </row>
    <row r="700" spans="1:5" x14ac:dyDescent="0.25">
      <c r="A700" s="1" t="s">
        <v>32</v>
      </c>
      <c r="B700" s="1" t="s">
        <v>23</v>
      </c>
      <c r="C700" s="1" t="s">
        <v>20</v>
      </c>
      <c r="D700" s="1" t="s">
        <v>19</v>
      </c>
      <c r="E700">
        <v>76.051601714608935</v>
      </c>
    </row>
    <row r="701" spans="1:5" x14ac:dyDescent="0.25">
      <c r="A701" s="1" t="s">
        <v>32</v>
      </c>
      <c r="B701" s="1" t="s">
        <v>23</v>
      </c>
      <c r="C701" s="1" t="s">
        <v>20</v>
      </c>
      <c r="D701" s="1" t="s">
        <v>3</v>
      </c>
      <c r="E701">
        <v>42.019230691430657</v>
      </c>
    </row>
    <row r="702" spans="1:5" x14ac:dyDescent="0.25">
      <c r="A702" s="1" t="s">
        <v>32</v>
      </c>
      <c r="B702" s="1" t="s">
        <v>23</v>
      </c>
      <c r="C702" s="1" t="s">
        <v>20</v>
      </c>
      <c r="D702" s="1" t="s">
        <v>4</v>
      </c>
      <c r="E702">
        <v>21.75223850722972</v>
      </c>
    </row>
    <row r="703" spans="1:5" x14ac:dyDescent="0.25">
      <c r="A703" s="1" t="s">
        <v>32</v>
      </c>
      <c r="B703" s="1" t="s">
        <v>23</v>
      </c>
      <c r="C703" s="1" t="s">
        <v>20</v>
      </c>
      <c r="D703" s="1" t="s">
        <v>5</v>
      </c>
      <c r="E703">
        <v>10.780121233214832</v>
      </c>
    </row>
    <row r="704" spans="1:5" x14ac:dyDescent="0.25">
      <c r="A704" s="1" t="s">
        <v>32</v>
      </c>
      <c r="B704" s="1" t="s">
        <v>23</v>
      </c>
      <c r="C704" s="1" t="s">
        <v>20</v>
      </c>
      <c r="D704" s="1" t="s">
        <v>6</v>
      </c>
      <c r="E704">
        <v>4.7486395216969939</v>
      </c>
    </row>
    <row r="705" spans="1:5" x14ac:dyDescent="0.25">
      <c r="A705" s="1" t="s">
        <v>32</v>
      </c>
      <c r="B705" s="1" t="s">
        <v>23</v>
      </c>
      <c r="C705" s="1" t="s">
        <v>20</v>
      </c>
      <c r="D705" s="1" t="s">
        <v>7</v>
      </c>
      <c r="E705">
        <v>2.0470735405718186</v>
      </c>
    </row>
    <row r="706" spans="1:5" x14ac:dyDescent="0.25">
      <c r="A706" s="1" t="s">
        <v>32</v>
      </c>
      <c r="B706" s="1" t="s">
        <v>23</v>
      </c>
      <c r="C706" s="1" t="s">
        <v>20</v>
      </c>
      <c r="D706" s="1" t="s">
        <v>8</v>
      </c>
      <c r="E706">
        <v>1.5553935445961995</v>
      </c>
    </row>
    <row r="707" spans="1:5" x14ac:dyDescent="0.25">
      <c r="A707" s="1" t="s">
        <v>32</v>
      </c>
      <c r="B707" s="1" t="s">
        <v>23</v>
      </c>
      <c r="C707" s="1" t="s">
        <v>20</v>
      </c>
      <c r="D707" s="1" t="s">
        <v>9</v>
      </c>
      <c r="E707">
        <v>1.5553954310015892</v>
      </c>
    </row>
    <row r="708" spans="1:5" x14ac:dyDescent="0.25">
      <c r="A708" s="1" t="s">
        <v>32</v>
      </c>
      <c r="B708" s="1" t="s">
        <v>23</v>
      </c>
      <c r="C708" s="1" t="s">
        <v>20</v>
      </c>
      <c r="D708" s="1" t="s">
        <v>10</v>
      </c>
      <c r="E708">
        <v>1.5554103450255869</v>
      </c>
    </row>
    <row r="709" spans="1:5" x14ac:dyDescent="0.25">
      <c r="A709" s="1" t="s">
        <v>32</v>
      </c>
      <c r="B709" s="1" t="s">
        <v>23</v>
      </c>
      <c r="C709" s="1" t="s">
        <v>20</v>
      </c>
      <c r="D709" s="1" t="s">
        <v>11</v>
      </c>
      <c r="E709">
        <v>1.5554151856102478</v>
      </c>
    </row>
    <row r="710" spans="1:5" x14ac:dyDescent="0.25">
      <c r="A710" s="1" t="s">
        <v>32</v>
      </c>
      <c r="B710" s="1" t="s">
        <v>23</v>
      </c>
      <c r="C710" s="1" t="s">
        <v>20</v>
      </c>
      <c r="D710" s="1" t="s">
        <v>12</v>
      </c>
      <c r="E710">
        <v>1.5554173890548983</v>
      </c>
    </row>
    <row r="711" spans="1:5" x14ac:dyDescent="0.25">
      <c r="A711" s="1" t="s">
        <v>32</v>
      </c>
      <c r="B711" s="1" t="s">
        <v>23</v>
      </c>
      <c r="C711" s="1" t="s">
        <v>2</v>
      </c>
      <c r="D711" s="1" t="s">
        <v>19</v>
      </c>
      <c r="E711">
        <v>229.4781987804472</v>
      </c>
    </row>
    <row r="712" spans="1:5" x14ac:dyDescent="0.25">
      <c r="A712" s="1" t="s">
        <v>32</v>
      </c>
      <c r="B712" s="1" t="s">
        <v>23</v>
      </c>
      <c r="C712" s="1" t="s">
        <v>2</v>
      </c>
      <c r="D712" s="1" t="s">
        <v>3</v>
      </c>
      <c r="E712">
        <v>357.4967358494589</v>
      </c>
    </row>
    <row r="713" spans="1:5" x14ac:dyDescent="0.25">
      <c r="A713" s="1" t="s">
        <v>32</v>
      </c>
      <c r="B713" s="1" t="s">
        <v>23</v>
      </c>
      <c r="C713" s="1" t="s">
        <v>2</v>
      </c>
      <c r="D713" s="1" t="s">
        <v>4</v>
      </c>
      <c r="E713">
        <v>432.21688998312516</v>
      </c>
    </row>
    <row r="714" spans="1:5" x14ac:dyDescent="0.25">
      <c r="A714" s="1" t="s">
        <v>32</v>
      </c>
      <c r="B714" s="1" t="s">
        <v>23</v>
      </c>
      <c r="C714" s="1" t="s">
        <v>2</v>
      </c>
      <c r="D714" s="1" t="s">
        <v>5</v>
      </c>
      <c r="E714">
        <v>480.28628254408318</v>
      </c>
    </row>
    <row r="715" spans="1:5" x14ac:dyDescent="0.25">
      <c r="A715" s="1" t="s">
        <v>32</v>
      </c>
      <c r="B715" s="1" t="s">
        <v>23</v>
      </c>
      <c r="C715" s="1" t="s">
        <v>2</v>
      </c>
      <c r="D715" s="1" t="s">
        <v>6</v>
      </c>
      <c r="E715">
        <v>510.56215791250446</v>
      </c>
    </row>
    <row r="716" spans="1:5" x14ac:dyDescent="0.25">
      <c r="A716" s="1" t="s">
        <v>32</v>
      </c>
      <c r="B716" s="1" t="s">
        <v>23</v>
      </c>
      <c r="C716" s="1" t="s">
        <v>2</v>
      </c>
      <c r="D716" s="1" t="s">
        <v>7</v>
      </c>
      <c r="E716">
        <v>529.54412273093101</v>
      </c>
    </row>
    <row r="717" spans="1:5" x14ac:dyDescent="0.25">
      <c r="A717" s="1" t="s">
        <v>32</v>
      </c>
      <c r="B717" s="1" t="s">
        <v>23</v>
      </c>
      <c r="C717" s="1" t="s">
        <v>2</v>
      </c>
      <c r="D717" s="1" t="s">
        <v>8</v>
      </c>
      <c r="E717">
        <v>541.34039205837587</v>
      </c>
    </row>
    <row r="718" spans="1:5" x14ac:dyDescent="0.25">
      <c r="A718" s="1" t="s">
        <v>32</v>
      </c>
      <c r="B718" s="1" t="s">
        <v>23</v>
      </c>
      <c r="C718" s="1" t="s">
        <v>2</v>
      </c>
      <c r="D718" s="1" t="s">
        <v>9</v>
      </c>
      <c r="E718">
        <v>548.58233050128615</v>
      </c>
    </row>
    <row r="719" spans="1:5" x14ac:dyDescent="0.25">
      <c r="A719" s="1" t="s">
        <v>32</v>
      </c>
      <c r="B719" s="1" t="s">
        <v>23</v>
      </c>
      <c r="C719" s="1" t="s">
        <v>2</v>
      </c>
      <c r="D719" s="1" t="s">
        <v>10</v>
      </c>
      <c r="E719">
        <v>552.87753129684813</v>
      </c>
    </row>
    <row r="720" spans="1:5" x14ac:dyDescent="0.25">
      <c r="A720" s="1" t="s">
        <v>32</v>
      </c>
      <c r="B720" s="1" t="s">
        <v>23</v>
      </c>
      <c r="C720" s="1" t="s">
        <v>2</v>
      </c>
      <c r="D720" s="1" t="s">
        <v>11</v>
      </c>
      <c r="E720">
        <v>555.19652761377881</v>
      </c>
    </row>
    <row r="721" spans="1:5" x14ac:dyDescent="0.25">
      <c r="A721" s="1" t="s">
        <v>32</v>
      </c>
      <c r="B721" s="1" t="s">
        <v>23</v>
      </c>
      <c r="C721" s="1" t="s">
        <v>2</v>
      </c>
      <c r="D721" s="1" t="s">
        <v>12</v>
      </c>
      <c r="E721">
        <v>556.20269686778556</v>
      </c>
    </row>
    <row r="722" spans="1:5" x14ac:dyDescent="0.25">
      <c r="A722" s="1" t="s">
        <v>32</v>
      </c>
      <c r="B722" s="1" t="s">
        <v>24</v>
      </c>
      <c r="C722" s="1" t="s">
        <v>20</v>
      </c>
      <c r="D722" s="1" t="s">
        <v>19</v>
      </c>
      <c r="E722">
        <v>0.91726400472175695</v>
      </c>
    </row>
    <row r="723" spans="1:5" x14ac:dyDescent="0.25">
      <c r="A723" s="1" t="s">
        <v>32</v>
      </c>
      <c r="B723" s="1" t="s">
        <v>24</v>
      </c>
      <c r="C723" s="1" t="s">
        <v>20</v>
      </c>
      <c r="D723" s="1" t="s">
        <v>3</v>
      </c>
      <c r="E723">
        <v>0.91728873731526117</v>
      </c>
    </row>
    <row r="724" spans="1:5" x14ac:dyDescent="0.25">
      <c r="A724" s="1" t="s">
        <v>32</v>
      </c>
      <c r="B724" s="1" t="s">
        <v>24</v>
      </c>
      <c r="C724" s="1" t="s">
        <v>20</v>
      </c>
      <c r="D724" s="1" t="s">
        <v>4</v>
      </c>
      <c r="E724">
        <v>0.91735241106924015</v>
      </c>
    </row>
    <row r="725" spans="1:5" x14ac:dyDescent="0.25">
      <c r="A725" s="1" t="s">
        <v>32</v>
      </c>
      <c r="B725" s="1" t="s">
        <v>24</v>
      </c>
      <c r="C725" s="1" t="s">
        <v>20</v>
      </c>
      <c r="D725" s="1" t="s">
        <v>5</v>
      </c>
      <c r="E725">
        <v>0.91738583847840061</v>
      </c>
    </row>
    <row r="726" spans="1:5" x14ac:dyDescent="0.25">
      <c r="A726" s="1" t="s">
        <v>32</v>
      </c>
      <c r="B726" s="1" t="s">
        <v>24</v>
      </c>
      <c r="C726" s="1" t="s">
        <v>20</v>
      </c>
      <c r="D726" s="1" t="s">
        <v>6</v>
      </c>
      <c r="E726">
        <v>0.91743046196235367</v>
      </c>
    </row>
    <row r="727" spans="1:5" x14ac:dyDescent="0.25">
      <c r="A727" s="1" t="s">
        <v>32</v>
      </c>
      <c r="B727" s="1" t="s">
        <v>24</v>
      </c>
      <c r="C727" s="1" t="s">
        <v>20</v>
      </c>
      <c r="D727" s="1" t="s">
        <v>7</v>
      </c>
      <c r="E727">
        <v>0.91750742214589109</v>
      </c>
    </row>
    <row r="728" spans="1:5" x14ac:dyDescent="0.25">
      <c r="A728" s="1" t="s">
        <v>32</v>
      </c>
      <c r="B728" s="1" t="s">
        <v>24</v>
      </c>
      <c r="C728" s="1" t="s">
        <v>20</v>
      </c>
      <c r="D728" s="1" t="s">
        <v>8</v>
      </c>
      <c r="E728">
        <v>0.91753923568530305</v>
      </c>
    </row>
    <row r="729" spans="1:5" x14ac:dyDescent="0.25">
      <c r="A729" s="1" t="s">
        <v>32</v>
      </c>
      <c r="B729" s="1" t="s">
        <v>24</v>
      </c>
      <c r="C729" s="1" t="s">
        <v>20</v>
      </c>
      <c r="D729" s="1" t="s">
        <v>9</v>
      </c>
      <c r="E729">
        <v>0.91758094279828484</v>
      </c>
    </row>
    <row r="730" spans="1:5" x14ac:dyDescent="0.25">
      <c r="A730" s="1" t="s">
        <v>32</v>
      </c>
      <c r="B730" s="1" t="s">
        <v>24</v>
      </c>
      <c r="C730" s="1" t="s">
        <v>20</v>
      </c>
      <c r="D730" s="1" t="s">
        <v>10</v>
      </c>
      <c r="E730">
        <v>0.91761010009036525</v>
      </c>
    </row>
    <row r="731" spans="1:5" x14ac:dyDescent="0.25">
      <c r="A731" s="1" t="s">
        <v>32</v>
      </c>
      <c r="B731" s="1" t="s">
        <v>24</v>
      </c>
      <c r="C731" s="1" t="s">
        <v>20</v>
      </c>
      <c r="D731" s="1" t="s">
        <v>11</v>
      </c>
      <c r="E731">
        <v>0.9176270218314132</v>
      </c>
    </row>
    <row r="732" spans="1:5" x14ac:dyDescent="0.25">
      <c r="A732" s="1" t="s">
        <v>32</v>
      </c>
      <c r="B732" s="1" t="s">
        <v>24</v>
      </c>
      <c r="C732" s="1" t="s">
        <v>20</v>
      </c>
      <c r="D732" s="1" t="s">
        <v>12</v>
      </c>
      <c r="E732">
        <v>0.91763478609071825</v>
      </c>
    </row>
    <row r="733" spans="1:5" x14ac:dyDescent="0.25">
      <c r="A733" s="1" t="s">
        <v>32</v>
      </c>
      <c r="B733" s="1" t="s">
        <v>24</v>
      </c>
      <c r="C733" s="1" t="s">
        <v>2</v>
      </c>
      <c r="D733" s="1" t="s">
        <v>19</v>
      </c>
      <c r="E733">
        <v>131.83619473647687</v>
      </c>
    </row>
    <row r="734" spans="1:5" x14ac:dyDescent="0.25">
      <c r="A734" s="1" t="s">
        <v>32</v>
      </c>
      <c r="B734" s="1" t="s">
        <v>24</v>
      </c>
      <c r="C734" s="1" t="s">
        <v>2</v>
      </c>
      <c r="D734" s="1" t="s">
        <v>3</v>
      </c>
      <c r="E734">
        <v>191.0960211031117</v>
      </c>
    </row>
    <row r="735" spans="1:5" x14ac:dyDescent="0.25">
      <c r="A735" s="1" t="s">
        <v>32</v>
      </c>
      <c r="B735" s="1" t="s">
        <v>24</v>
      </c>
      <c r="C735" s="1" t="s">
        <v>2</v>
      </c>
      <c r="D735" s="1" t="s">
        <v>4</v>
      </c>
      <c r="E735">
        <v>215.4818095042645</v>
      </c>
    </row>
    <row r="736" spans="1:5" x14ac:dyDescent="0.25">
      <c r="A736" s="1" t="s">
        <v>32</v>
      </c>
      <c r="B736" s="1" t="s">
        <v>24</v>
      </c>
      <c r="C736" s="1" t="s">
        <v>2</v>
      </c>
      <c r="D736" s="1" t="s">
        <v>5</v>
      </c>
      <c r="E736">
        <v>221.56164461854647</v>
      </c>
    </row>
    <row r="737" spans="1:5" x14ac:dyDescent="0.25">
      <c r="A737" s="1" t="s">
        <v>32</v>
      </c>
      <c r="B737" s="1" t="s">
        <v>24</v>
      </c>
      <c r="C737" s="1" t="s">
        <v>2</v>
      </c>
      <c r="D737" s="1" t="s">
        <v>6</v>
      </c>
      <c r="E737">
        <v>220.47643857614921</v>
      </c>
    </row>
    <row r="738" spans="1:5" x14ac:dyDescent="0.25">
      <c r="A738" s="1" t="s">
        <v>32</v>
      </c>
      <c r="B738" s="1" t="s">
        <v>24</v>
      </c>
      <c r="C738" s="1" t="s">
        <v>2</v>
      </c>
      <c r="D738" s="1" t="s">
        <v>7</v>
      </c>
      <c r="E738">
        <v>217.86174647568765</v>
      </c>
    </row>
    <row r="739" spans="1:5" x14ac:dyDescent="0.25">
      <c r="A739" s="1" t="s">
        <v>32</v>
      </c>
      <c r="B739" s="1" t="s">
        <v>24</v>
      </c>
      <c r="C739" s="1" t="s">
        <v>2</v>
      </c>
      <c r="D739" s="1" t="s">
        <v>8</v>
      </c>
      <c r="E739">
        <v>214.67975681944441</v>
      </c>
    </row>
    <row r="740" spans="1:5" x14ac:dyDescent="0.25">
      <c r="A740" s="1" t="s">
        <v>32</v>
      </c>
      <c r="B740" s="1" t="s">
        <v>24</v>
      </c>
      <c r="C740" s="1" t="s">
        <v>2</v>
      </c>
      <c r="D740" s="1" t="s">
        <v>9</v>
      </c>
      <c r="E740">
        <v>212.49918137180777</v>
      </c>
    </row>
    <row r="741" spans="1:5" x14ac:dyDescent="0.25">
      <c r="A741" s="1" t="s">
        <v>32</v>
      </c>
      <c r="B741" s="1" t="s">
        <v>24</v>
      </c>
      <c r="C741" s="1" t="s">
        <v>2</v>
      </c>
      <c r="D741" s="1" t="s">
        <v>10</v>
      </c>
      <c r="E741">
        <v>211.15457474487775</v>
      </c>
    </row>
    <row r="742" spans="1:5" x14ac:dyDescent="0.25">
      <c r="A742" s="1" t="s">
        <v>32</v>
      </c>
      <c r="B742" s="1" t="s">
        <v>24</v>
      </c>
      <c r="C742" s="1" t="s">
        <v>2</v>
      </c>
      <c r="D742" s="1" t="s">
        <v>11</v>
      </c>
      <c r="E742">
        <v>210.38297113990413</v>
      </c>
    </row>
    <row r="743" spans="1:5" x14ac:dyDescent="0.25">
      <c r="A743" s="1" t="s">
        <v>32</v>
      </c>
      <c r="B743" s="1" t="s">
        <v>24</v>
      </c>
      <c r="C743" s="1" t="s">
        <v>2</v>
      </c>
      <c r="D743" s="1" t="s">
        <v>12</v>
      </c>
      <c r="E743">
        <v>210.03208030618103</v>
      </c>
    </row>
    <row r="744" spans="1:5" x14ac:dyDescent="0.25">
      <c r="A744" s="1" t="s">
        <v>33</v>
      </c>
      <c r="B744" s="1" t="s">
        <v>1</v>
      </c>
      <c r="C744" s="1" t="s">
        <v>2</v>
      </c>
      <c r="D744" s="1" t="s">
        <v>19</v>
      </c>
      <c r="E744">
        <v>4.7247146365250368</v>
      </c>
    </row>
    <row r="745" spans="1:5" x14ac:dyDescent="0.25">
      <c r="A745" s="1" t="s">
        <v>33</v>
      </c>
      <c r="B745" s="1" t="s">
        <v>18</v>
      </c>
      <c r="C745" s="1" t="s">
        <v>20</v>
      </c>
      <c r="D745" s="1" t="s">
        <v>19</v>
      </c>
      <c r="E745">
        <v>270.22003067293554</v>
      </c>
    </row>
    <row r="746" spans="1:5" x14ac:dyDescent="0.25">
      <c r="A746" s="1" t="s">
        <v>33</v>
      </c>
      <c r="B746" s="1" t="s">
        <v>18</v>
      </c>
      <c r="C746" s="1" t="s">
        <v>20</v>
      </c>
      <c r="D746" s="1" t="s">
        <v>3</v>
      </c>
      <c r="E746">
        <v>220.05648631447954</v>
      </c>
    </row>
    <row r="747" spans="1:5" x14ac:dyDescent="0.25">
      <c r="A747" s="1" t="s">
        <v>33</v>
      </c>
      <c r="B747" s="1" t="s">
        <v>18</v>
      </c>
      <c r="C747" s="1" t="s">
        <v>20</v>
      </c>
      <c r="D747" s="1" t="s">
        <v>4</v>
      </c>
      <c r="E747">
        <v>184.88626908595191</v>
      </c>
    </row>
    <row r="748" spans="1:5" x14ac:dyDescent="0.25">
      <c r="A748" s="1" t="s">
        <v>33</v>
      </c>
      <c r="B748" s="1" t="s">
        <v>18</v>
      </c>
      <c r="C748" s="1" t="s">
        <v>20</v>
      </c>
      <c r="D748" s="1" t="s">
        <v>5</v>
      </c>
      <c r="E748">
        <v>159.42676989153424</v>
      </c>
    </row>
    <row r="749" spans="1:5" x14ac:dyDescent="0.25">
      <c r="A749" s="1" t="s">
        <v>33</v>
      </c>
      <c r="B749" s="1" t="s">
        <v>18</v>
      </c>
      <c r="C749" s="1" t="s">
        <v>20</v>
      </c>
      <c r="D749" s="1" t="s">
        <v>6</v>
      </c>
      <c r="E749">
        <v>141.24287238074413</v>
      </c>
    </row>
    <row r="750" spans="1:5" x14ac:dyDescent="0.25">
      <c r="A750" s="1" t="s">
        <v>33</v>
      </c>
      <c r="B750" s="1" t="s">
        <v>18</v>
      </c>
      <c r="C750" s="1" t="s">
        <v>20</v>
      </c>
      <c r="D750" s="1" t="s">
        <v>7</v>
      </c>
      <c r="E750">
        <v>127.83958342693735</v>
      </c>
    </row>
    <row r="751" spans="1:5" x14ac:dyDescent="0.25">
      <c r="A751" s="1" t="s">
        <v>33</v>
      </c>
      <c r="B751" s="1" t="s">
        <v>18</v>
      </c>
      <c r="C751" s="1" t="s">
        <v>20</v>
      </c>
      <c r="D751" s="1" t="s">
        <v>8</v>
      </c>
      <c r="E751">
        <v>118.1304160116931</v>
      </c>
    </row>
    <row r="752" spans="1:5" x14ac:dyDescent="0.25">
      <c r="A752" s="1" t="s">
        <v>33</v>
      </c>
      <c r="B752" s="1" t="s">
        <v>18</v>
      </c>
      <c r="C752" s="1" t="s">
        <v>20</v>
      </c>
      <c r="D752" s="1" t="s">
        <v>9</v>
      </c>
      <c r="E752">
        <v>111.18702861453784</v>
      </c>
    </row>
    <row r="753" spans="1:5" x14ac:dyDescent="0.25">
      <c r="A753" s="1" t="s">
        <v>33</v>
      </c>
      <c r="B753" s="1" t="s">
        <v>18</v>
      </c>
      <c r="C753" s="1" t="s">
        <v>20</v>
      </c>
      <c r="D753" s="1" t="s">
        <v>10</v>
      </c>
      <c r="E753">
        <v>106.40220682845009</v>
      </c>
    </row>
    <row r="754" spans="1:5" x14ac:dyDescent="0.25">
      <c r="A754" s="1" t="s">
        <v>33</v>
      </c>
      <c r="B754" s="1" t="s">
        <v>18</v>
      </c>
      <c r="C754" s="1" t="s">
        <v>20</v>
      </c>
      <c r="D754" s="1" t="s">
        <v>11</v>
      </c>
      <c r="E754">
        <v>103.39356083359066</v>
      </c>
    </row>
    <row r="755" spans="1:5" x14ac:dyDescent="0.25">
      <c r="A755" s="1" t="s">
        <v>33</v>
      </c>
      <c r="B755" s="1" t="s">
        <v>18</v>
      </c>
      <c r="C755" s="1" t="s">
        <v>20</v>
      </c>
      <c r="D755" s="1" t="s">
        <v>12</v>
      </c>
      <c r="E755">
        <v>101.93967328684434</v>
      </c>
    </row>
    <row r="756" spans="1:5" x14ac:dyDescent="0.25">
      <c r="A756" s="1" t="s">
        <v>33</v>
      </c>
      <c r="B756" s="1" t="s">
        <v>18</v>
      </c>
      <c r="C756" s="1" t="s">
        <v>2</v>
      </c>
      <c r="D756" s="1" t="s">
        <v>19</v>
      </c>
      <c r="E756">
        <v>228.47108275131097</v>
      </c>
    </row>
    <row r="757" spans="1:5" x14ac:dyDescent="0.25">
      <c r="A757" s="1" t="s">
        <v>33</v>
      </c>
      <c r="B757" s="1" t="s">
        <v>18</v>
      </c>
      <c r="C757" s="1" t="s">
        <v>2</v>
      </c>
      <c r="D757" s="1" t="s">
        <v>3</v>
      </c>
      <c r="E757">
        <v>365.4777238582148</v>
      </c>
    </row>
    <row r="758" spans="1:5" x14ac:dyDescent="0.25">
      <c r="A758" s="1" t="s">
        <v>33</v>
      </c>
      <c r="B758" s="1" t="s">
        <v>18</v>
      </c>
      <c r="C758" s="1" t="s">
        <v>2</v>
      </c>
      <c r="D758" s="1" t="s">
        <v>4</v>
      </c>
      <c r="E758">
        <v>454.99730321694506</v>
      </c>
    </row>
    <row r="759" spans="1:5" x14ac:dyDescent="0.25">
      <c r="A759" s="1" t="s">
        <v>33</v>
      </c>
      <c r="B759" s="1" t="s">
        <v>18</v>
      </c>
      <c r="C759" s="1" t="s">
        <v>2</v>
      </c>
      <c r="D759" s="1" t="s">
        <v>5</v>
      </c>
      <c r="E759">
        <v>515.678540443212</v>
      </c>
    </row>
    <row r="760" spans="1:5" x14ac:dyDescent="0.25">
      <c r="A760" s="1" t="s">
        <v>33</v>
      </c>
      <c r="B760" s="1" t="s">
        <v>18</v>
      </c>
      <c r="C760" s="1" t="s">
        <v>2</v>
      </c>
      <c r="D760" s="1" t="s">
        <v>6</v>
      </c>
      <c r="E760">
        <v>558.11211915800334</v>
      </c>
    </row>
    <row r="761" spans="1:5" x14ac:dyDescent="0.25">
      <c r="A761" s="1" t="s">
        <v>33</v>
      </c>
      <c r="B761" s="1" t="s">
        <v>18</v>
      </c>
      <c r="C761" s="1" t="s">
        <v>2</v>
      </c>
      <c r="D761" s="1" t="s">
        <v>7</v>
      </c>
      <c r="E761">
        <v>587.84201677135206</v>
      </c>
    </row>
    <row r="762" spans="1:5" x14ac:dyDescent="0.25">
      <c r="A762" s="1" t="s">
        <v>33</v>
      </c>
      <c r="B762" s="1" t="s">
        <v>18</v>
      </c>
      <c r="C762" s="1" t="s">
        <v>2</v>
      </c>
      <c r="D762" s="1" t="s">
        <v>8</v>
      </c>
      <c r="E762">
        <v>608.94699217495941</v>
      </c>
    </row>
    <row r="763" spans="1:5" x14ac:dyDescent="0.25">
      <c r="A763" s="1" t="s">
        <v>33</v>
      </c>
      <c r="B763" s="1" t="s">
        <v>18</v>
      </c>
      <c r="C763" s="1" t="s">
        <v>2</v>
      </c>
      <c r="D763" s="1" t="s">
        <v>9</v>
      </c>
      <c r="E763">
        <v>623.78341183683563</v>
      </c>
    </row>
    <row r="764" spans="1:5" x14ac:dyDescent="0.25">
      <c r="A764" s="1" t="s">
        <v>33</v>
      </c>
      <c r="B764" s="1" t="s">
        <v>18</v>
      </c>
      <c r="C764" s="1" t="s">
        <v>2</v>
      </c>
      <c r="D764" s="1" t="s">
        <v>10</v>
      </c>
      <c r="E764">
        <v>633.85784923596191</v>
      </c>
    </row>
    <row r="765" spans="1:5" x14ac:dyDescent="0.25">
      <c r="A765" s="1" t="s">
        <v>33</v>
      </c>
      <c r="B765" s="1" t="s">
        <v>18</v>
      </c>
      <c r="C765" s="1" t="s">
        <v>2</v>
      </c>
      <c r="D765" s="1" t="s">
        <v>11</v>
      </c>
      <c r="E765">
        <v>640.12073042856889</v>
      </c>
    </row>
    <row r="766" spans="1:5" x14ac:dyDescent="0.25">
      <c r="A766" s="1" t="s">
        <v>33</v>
      </c>
      <c r="B766" s="1" t="s">
        <v>18</v>
      </c>
      <c r="C766" s="1" t="s">
        <v>2</v>
      </c>
      <c r="D766" s="1" t="s">
        <v>12</v>
      </c>
      <c r="E766">
        <v>643.12467714075785</v>
      </c>
    </row>
    <row r="767" spans="1:5" x14ac:dyDescent="0.25">
      <c r="A767" s="1" t="s">
        <v>33</v>
      </c>
      <c r="B767" s="1" t="s">
        <v>21</v>
      </c>
      <c r="C767" s="1" t="s">
        <v>20</v>
      </c>
      <c r="D767" s="1" t="s">
        <v>19</v>
      </c>
      <c r="E767">
        <v>10.298328567654002</v>
      </c>
    </row>
    <row r="768" spans="1:5" x14ac:dyDescent="0.25">
      <c r="A768" s="1" t="s">
        <v>33</v>
      </c>
      <c r="B768" s="1" t="s">
        <v>21</v>
      </c>
      <c r="C768" s="1" t="s">
        <v>20</v>
      </c>
      <c r="D768" s="1" t="s">
        <v>3</v>
      </c>
      <c r="E768">
        <v>10.175499524435256</v>
      </c>
    </row>
    <row r="769" spans="1:5" x14ac:dyDescent="0.25">
      <c r="A769" s="1" t="s">
        <v>33</v>
      </c>
      <c r="B769" s="1" t="s">
        <v>21</v>
      </c>
      <c r="C769" s="1" t="s">
        <v>20</v>
      </c>
      <c r="D769" s="1" t="s">
        <v>4</v>
      </c>
      <c r="E769">
        <v>10.180404299552411</v>
      </c>
    </row>
    <row r="770" spans="1:5" x14ac:dyDescent="0.25">
      <c r="A770" s="1" t="s">
        <v>33</v>
      </c>
      <c r="B770" s="1" t="s">
        <v>21</v>
      </c>
      <c r="C770" s="1" t="s">
        <v>20</v>
      </c>
      <c r="D770" s="1" t="s">
        <v>5</v>
      </c>
      <c r="E770">
        <v>10.205376901591162</v>
      </c>
    </row>
    <row r="771" spans="1:5" x14ac:dyDescent="0.25">
      <c r="A771" s="1" t="s">
        <v>33</v>
      </c>
      <c r="B771" s="1" t="s">
        <v>21</v>
      </c>
      <c r="C771" s="1" t="s">
        <v>20</v>
      </c>
      <c r="D771" s="1" t="s">
        <v>6</v>
      </c>
      <c r="E771">
        <v>10.22103834921252</v>
      </c>
    </row>
    <row r="772" spans="1:5" x14ac:dyDescent="0.25">
      <c r="A772" s="1" t="s">
        <v>33</v>
      </c>
      <c r="B772" s="1" t="s">
        <v>21</v>
      </c>
      <c r="C772" s="1" t="s">
        <v>20</v>
      </c>
      <c r="D772" s="1" t="s">
        <v>7</v>
      </c>
      <c r="E772">
        <v>10.231112768184536</v>
      </c>
    </row>
    <row r="773" spans="1:5" x14ac:dyDescent="0.25">
      <c r="A773" s="1" t="s">
        <v>33</v>
      </c>
      <c r="B773" s="1" t="s">
        <v>21</v>
      </c>
      <c r="C773" s="1" t="s">
        <v>20</v>
      </c>
      <c r="D773" s="1" t="s">
        <v>8</v>
      </c>
      <c r="E773">
        <v>10.23752745473935</v>
      </c>
    </row>
    <row r="774" spans="1:5" x14ac:dyDescent="0.25">
      <c r="A774" s="1" t="s">
        <v>33</v>
      </c>
      <c r="B774" s="1" t="s">
        <v>21</v>
      </c>
      <c r="C774" s="1" t="s">
        <v>20</v>
      </c>
      <c r="D774" s="1" t="s">
        <v>9</v>
      </c>
      <c r="E774">
        <v>10.241655105452944</v>
      </c>
    </row>
    <row r="775" spans="1:5" x14ac:dyDescent="0.25">
      <c r="A775" s="1" t="s">
        <v>33</v>
      </c>
      <c r="B775" s="1" t="s">
        <v>21</v>
      </c>
      <c r="C775" s="1" t="s">
        <v>20</v>
      </c>
      <c r="D775" s="1" t="s">
        <v>10</v>
      </c>
      <c r="E775">
        <v>10.244256392387832</v>
      </c>
    </row>
    <row r="776" spans="1:5" x14ac:dyDescent="0.25">
      <c r="A776" s="1" t="s">
        <v>33</v>
      </c>
      <c r="B776" s="1" t="s">
        <v>21</v>
      </c>
      <c r="C776" s="1" t="s">
        <v>20</v>
      </c>
      <c r="D776" s="1" t="s">
        <v>11</v>
      </c>
      <c r="E776">
        <v>10.24576619320799</v>
      </c>
    </row>
    <row r="777" spans="1:5" x14ac:dyDescent="0.25">
      <c r="A777" s="1" t="s">
        <v>33</v>
      </c>
      <c r="B777" s="1" t="s">
        <v>21</v>
      </c>
      <c r="C777" s="1" t="s">
        <v>20</v>
      </c>
      <c r="D777" s="1" t="s">
        <v>12</v>
      </c>
      <c r="E777">
        <v>10.246458541377578</v>
      </c>
    </row>
    <row r="778" spans="1:5" x14ac:dyDescent="0.25">
      <c r="A778" s="1" t="s">
        <v>33</v>
      </c>
      <c r="B778" s="1" t="s">
        <v>21</v>
      </c>
      <c r="C778" s="1" t="s">
        <v>2</v>
      </c>
      <c r="D778" s="1" t="s">
        <v>19</v>
      </c>
      <c r="E778">
        <v>76.473939157690495</v>
      </c>
    </row>
    <row r="779" spans="1:5" x14ac:dyDescent="0.25">
      <c r="A779" s="1" t="s">
        <v>33</v>
      </c>
      <c r="B779" s="1" t="s">
        <v>21</v>
      </c>
      <c r="C779" s="1" t="s">
        <v>2</v>
      </c>
      <c r="D779" s="1" t="s">
        <v>3</v>
      </c>
      <c r="E779">
        <v>86.283644601004696</v>
      </c>
    </row>
    <row r="780" spans="1:5" x14ac:dyDescent="0.25">
      <c r="A780" s="1" t="s">
        <v>33</v>
      </c>
      <c r="B780" s="1" t="s">
        <v>21</v>
      </c>
      <c r="C780" s="1" t="s">
        <v>2</v>
      </c>
      <c r="D780" s="1" t="s">
        <v>4</v>
      </c>
      <c r="E780">
        <v>85.701120000935234</v>
      </c>
    </row>
    <row r="781" spans="1:5" x14ac:dyDescent="0.25">
      <c r="A781" s="1" t="s">
        <v>33</v>
      </c>
      <c r="B781" s="1" t="s">
        <v>21</v>
      </c>
      <c r="C781" s="1" t="s">
        <v>2</v>
      </c>
      <c r="D781" s="1" t="s">
        <v>5</v>
      </c>
      <c r="E781">
        <v>85.181250021101235</v>
      </c>
    </row>
    <row r="782" spans="1:5" x14ac:dyDescent="0.25">
      <c r="A782" s="1" t="s">
        <v>33</v>
      </c>
      <c r="B782" s="1" t="s">
        <v>21</v>
      </c>
      <c r="C782" s="1" t="s">
        <v>2</v>
      </c>
      <c r="D782" s="1" t="s">
        <v>6</v>
      </c>
      <c r="E782">
        <v>84.825463255207026</v>
      </c>
    </row>
    <row r="783" spans="1:5" x14ac:dyDescent="0.25">
      <c r="A783" s="1" t="s">
        <v>33</v>
      </c>
      <c r="B783" s="1" t="s">
        <v>21</v>
      </c>
      <c r="C783" s="1" t="s">
        <v>2</v>
      </c>
      <c r="D783" s="1" t="s">
        <v>7</v>
      </c>
      <c r="E783">
        <v>84.588789268455386</v>
      </c>
    </row>
    <row r="784" spans="1:5" x14ac:dyDescent="0.25">
      <c r="A784" s="1" t="s">
        <v>33</v>
      </c>
      <c r="B784" s="1" t="s">
        <v>21</v>
      </c>
      <c r="C784" s="1" t="s">
        <v>2</v>
      </c>
      <c r="D784" s="1" t="s">
        <v>8</v>
      </c>
      <c r="E784">
        <v>84.43529925258818</v>
      </c>
    </row>
    <row r="785" spans="1:5" x14ac:dyDescent="0.25">
      <c r="A785" s="1" t="s">
        <v>33</v>
      </c>
      <c r="B785" s="1" t="s">
        <v>21</v>
      </c>
      <c r="C785" s="1" t="s">
        <v>2</v>
      </c>
      <c r="D785" s="1" t="s">
        <v>9</v>
      </c>
      <c r="E785">
        <v>84.33747282701998</v>
      </c>
    </row>
    <row r="786" spans="1:5" x14ac:dyDescent="0.25">
      <c r="A786" s="1" t="s">
        <v>33</v>
      </c>
      <c r="B786" s="1" t="s">
        <v>21</v>
      </c>
      <c r="C786" s="1" t="s">
        <v>2</v>
      </c>
      <c r="D786" s="1" t="s">
        <v>10</v>
      </c>
      <c r="E786">
        <v>84.277035789979024</v>
      </c>
    </row>
    <row r="787" spans="1:5" x14ac:dyDescent="0.25">
      <c r="A787" s="1" t="s">
        <v>33</v>
      </c>
      <c r="B787" s="1" t="s">
        <v>21</v>
      </c>
      <c r="C787" s="1" t="s">
        <v>2</v>
      </c>
      <c r="D787" s="1" t="s">
        <v>11</v>
      </c>
      <c r="E787">
        <v>84.242459710942939</v>
      </c>
    </row>
    <row r="788" spans="1:5" x14ac:dyDescent="0.25">
      <c r="A788" s="1" t="s">
        <v>33</v>
      </c>
      <c r="B788" s="1" t="s">
        <v>21</v>
      </c>
      <c r="C788" s="1" t="s">
        <v>2</v>
      </c>
      <c r="D788" s="1" t="s">
        <v>12</v>
      </c>
      <c r="E788">
        <v>84.226794816867667</v>
      </c>
    </row>
    <row r="789" spans="1:5" x14ac:dyDescent="0.25">
      <c r="A789" s="1" t="s">
        <v>33</v>
      </c>
      <c r="B789" s="1" t="s">
        <v>28</v>
      </c>
      <c r="C789" s="1" t="s">
        <v>20</v>
      </c>
      <c r="D789" s="1" t="s">
        <v>19</v>
      </c>
      <c r="E789">
        <v>2.0424576798402874</v>
      </c>
    </row>
    <row r="790" spans="1:5" x14ac:dyDescent="0.25">
      <c r="A790" s="1" t="s">
        <v>33</v>
      </c>
      <c r="B790" s="1" t="s">
        <v>28</v>
      </c>
      <c r="C790" s="1" t="s">
        <v>20</v>
      </c>
      <c r="D790" s="1" t="s">
        <v>3</v>
      </c>
      <c r="E790">
        <v>2.0412207151411264</v>
      </c>
    </row>
    <row r="791" spans="1:5" x14ac:dyDescent="0.25">
      <c r="A791" s="1" t="s">
        <v>33</v>
      </c>
      <c r="B791" s="1" t="s">
        <v>28</v>
      </c>
      <c r="C791" s="1" t="s">
        <v>20</v>
      </c>
      <c r="D791" s="1" t="s">
        <v>4</v>
      </c>
      <c r="E791">
        <v>2.0408166775439747</v>
      </c>
    </row>
    <row r="792" spans="1:5" x14ac:dyDescent="0.25">
      <c r="A792" s="1" t="s">
        <v>33</v>
      </c>
      <c r="B792" s="1" t="s">
        <v>28</v>
      </c>
      <c r="C792" s="1" t="s">
        <v>20</v>
      </c>
      <c r="D792" s="1" t="s">
        <v>5</v>
      </c>
      <c r="E792">
        <v>2.0408552761794443</v>
      </c>
    </row>
    <row r="793" spans="1:5" x14ac:dyDescent="0.25">
      <c r="A793" s="1" t="s">
        <v>33</v>
      </c>
      <c r="B793" s="1" t="s">
        <v>28</v>
      </c>
      <c r="C793" s="1" t="s">
        <v>20</v>
      </c>
      <c r="D793" s="1" t="s">
        <v>6</v>
      </c>
      <c r="E793">
        <v>2.0412785343982129</v>
      </c>
    </row>
    <row r="794" spans="1:5" x14ac:dyDescent="0.25">
      <c r="A794" s="1" t="s">
        <v>33</v>
      </c>
      <c r="B794" s="1" t="s">
        <v>28</v>
      </c>
      <c r="C794" s="1" t="s">
        <v>20</v>
      </c>
      <c r="D794" s="1" t="s">
        <v>7</v>
      </c>
      <c r="E794">
        <v>2.041578246401925</v>
      </c>
    </row>
    <row r="795" spans="1:5" x14ac:dyDescent="0.25">
      <c r="A795" s="1" t="s">
        <v>33</v>
      </c>
      <c r="B795" s="1" t="s">
        <v>28</v>
      </c>
      <c r="C795" s="1" t="s">
        <v>20</v>
      </c>
      <c r="D795" s="1" t="s">
        <v>8</v>
      </c>
      <c r="E795">
        <v>2.0417660170596457</v>
      </c>
    </row>
    <row r="796" spans="1:5" x14ac:dyDescent="0.25">
      <c r="A796" s="1" t="s">
        <v>33</v>
      </c>
      <c r="B796" s="1" t="s">
        <v>28</v>
      </c>
      <c r="C796" s="1" t="s">
        <v>20</v>
      </c>
      <c r="D796" s="1" t="s">
        <v>9</v>
      </c>
      <c r="E796">
        <v>2.0418928387252047</v>
      </c>
    </row>
    <row r="797" spans="1:5" x14ac:dyDescent="0.25">
      <c r="A797" s="1" t="s">
        <v>33</v>
      </c>
      <c r="B797" s="1" t="s">
        <v>28</v>
      </c>
      <c r="C797" s="1" t="s">
        <v>20</v>
      </c>
      <c r="D797" s="1" t="s">
        <v>10</v>
      </c>
      <c r="E797">
        <v>2.0419731111382426</v>
      </c>
    </row>
    <row r="798" spans="1:5" x14ac:dyDescent="0.25">
      <c r="A798" s="1" t="s">
        <v>33</v>
      </c>
      <c r="B798" s="1" t="s">
        <v>28</v>
      </c>
      <c r="C798" s="1" t="s">
        <v>20</v>
      </c>
      <c r="D798" s="1" t="s">
        <v>11</v>
      </c>
      <c r="E798">
        <v>2.0420198710009756</v>
      </c>
    </row>
    <row r="799" spans="1:5" x14ac:dyDescent="0.25">
      <c r="A799" s="1" t="s">
        <v>33</v>
      </c>
      <c r="B799" s="1" t="s">
        <v>28</v>
      </c>
      <c r="C799" s="1" t="s">
        <v>20</v>
      </c>
      <c r="D799" s="1" t="s">
        <v>12</v>
      </c>
      <c r="E799">
        <v>2.042041493038691</v>
      </c>
    </row>
    <row r="800" spans="1:5" x14ac:dyDescent="0.25">
      <c r="A800" s="1" t="s">
        <v>33</v>
      </c>
      <c r="B800" s="1" t="s">
        <v>22</v>
      </c>
      <c r="C800" s="1" t="s">
        <v>20</v>
      </c>
      <c r="D800" s="1" t="s">
        <v>19</v>
      </c>
      <c r="E800">
        <v>33.655053488981231</v>
      </c>
    </row>
    <row r="801" spans="1:5" x14ac:dyDescent="0.25">
      <c r="A801" s="1" t="s">
        <v>33</v>
      </c>
      <c r="B801" s="1" t="s">
        <v>22</v>
      </c>
      <c r="C801" s="1" t="s">
        <v>20</v>
      </c>
      <c r="D801" s="1" t="s">
        <v>3</v>
      </c>
      <c r="E801">
        <v>34.03486774826132</v>
      </c>
    </row>
    <row r="802" spans="1:5" x14ac:dyDescent="0.25">
      <c r="A802" s="1" t="s">
        <v>33</v>
      </c>
      <c r="B802" s="1" t="s">
        <v>22</v>
      </c>
      <c r="C802" s="1" t="s">
        <v>20</v>
      </c>
      <c r="D802" s="1" t="s">
        <v>4</v>
      </c>
      <c r="E802">
        <v>33.964223623759771</v>
      </c>
    </row>
    <row r="803" spans="1:5" x14ac:dyDescent="0.25">
      <c r="A803" s="1" t="s">
        <v>33</v>
      </c>
      <c r="B803" s="1" t="s">
        <v>22</v>
      </c>
      <c r="C803" s="1" t="s">
        <v>20</v>
      </c>
      <c r="D803" s="1" t="s">
        <v>5</v>
      </c>
      <c r="E803">
        <v>33.971472635841231</v>
      </c>
    </row>
    <row r="804" spans="1:5" x14ac:dyDescent="0.25">
      <c r="A804" s="1" t="s">
        <v>33</v>
      </c>
      <c r="B804" s="1" t="s">
        <v>22</v>
      </c>
      <c r="C804" s="1" t="s">
        <v>20</v>
      </c>
      <c r="D804" s="1" t="s">
        <v>6</v>
      </c>
      <c r="E804">
        <v>34.050723540534278</v>
      </c>
    </row>
    <row r="805" spans="1:5" x14ac:dyDescent="0.25">
      <c r="A805" s="1" t="s">
        <v>33</v>
      </c>
      <c r="B805" s="1" t="s">
        <v>22</v>
      </c>
      <c r="C805" s="1" t="s">
        <v>20</v>
      </c>
      <c r="D805" s="1" t="s">
        <v>7</v>
      </c>
      <c r="E805">
        <v>34.107455717638246</v>
      </c>
    </row>
    <row r="806" spans="1:5" x14ac:dyDescent="0.25">
      <c r="A806" s="1" t="s">
        <v>33</v>
      </c>
      <c r="B806" s="1" t="s">
        <v>22</v>
      </c>
      <c r="C806" s="1" t="s">
        <v>20</v>
      </c>
      <c r="D806" s="1" t="s">
        <v>8</v>
      </c>
      <c r="E806">
        <v>34.143072918729366</v>
      </c>
    </row>
    <row r="807" spans="1:5" x14ac:dyDescent="0.25">
      <c r="A807" s="1" t="s">
        <v>33</v>
      </c>
      <c r="B807" s="1" t="s">
        <v>22</v>
      </c>
      <c r="C807" s="1" t="s">
        <v>20</v>
      </c>
      <c r="D807" s="1" t="s">
        <v>9</v>
      </c>
      <c r="E807">
        <v>34.167091874105822</v>
      </c>
    </row>
    <row r="808" spans="1:5" x14ac:dyDescent="0.25">
      <c r="A808" s="1" t="s">
        <v>33</v>
      </c>
      <c r="B808" s="1" t="s">
        <v>22</v>
      </c>
      <c r="C808" s="1" t="s">
        <v>20</v>
      </c>
      <c r="D808" s="1" t="s">
        <v>10</v>
      </c>
      <c r="E808">
        <v>34.182296213902632</v>
      </c>
    </row>
    <row r="809" spans="1:5" x14ac:dyDescent="0.25">
      <c r="A809" s="1" t="s">
        <v>33</v>
      </c>
      <c r="B809" s="1" t="s">
        <v>22</v>
      </c>
      <c r="C809" s="1" t="s">
        <v>20</v>
      </c>
      <c r="D809" s="1" t="s">
        <v>11</v>
      </c>
      <c r="E809">
        <v>34.191148749819746</v>
      </c>
    </row>
    <row r="810" spans="1:5" x14ac:dyDescent="0.25">
      <c r="A810" s="1" t="s">
        <v>33</v>
      </c>
      <c r="B810" s="1" t="s">
        <v>22</v>
      </c>
      <c r="C810" s="1" t="s">
        <v>20</v>
      </c>
      <c r="D810" s="1" t="s">
        <v>12</v>
      </c>
      <c r="E810">
        <v>34.19523452319347</v>
      </c>
    </row>
    <row r="811" spans="1:5" x14ac:dyDescent="0.25">
      <c r="A811" s="1" t="s">
        <v>33</v>
      </c>
      <c r="B811" s="1" t="s">
        <v>22</v>
      </c>
      <c r="C811" s="1" t="s">
        <v>2</v>
      </c>
      <c r="D811" s="1" t="s">
        <v>19</v>
      </c>
      <c r="E811">
        <v>143.82566622738202</v>
      </c>
    </row>
    <row r="812" spans="1:5" x14ac:dyDescent="0.25">
      <c r="A812" s="1" t="s">
        <v>33</v>
      </c>
      <c r="B812" s="1" t="s">
        <v>22</v>
      </c>
      <c r="C812" s="1" t="s">
        <v>2</v>
      </c>
      <c r="D812" s="1" t="s">
        <v>3</v>
      </c>
      <c r="E812">
        <v>200.69124681527236</v>
      </c>
    </row>
    <row r="813" spans="1:5" x14ac:dyDescent="0.25">
      <c r="A813" s="1" t="s">
        <v>33</v>
      </c>
      <c r="B813" s="1" t="s">
        <v>22</v>
      </c>
      <c r="C813" s="1" t="s">
        <v>2</v>
      </c>
      <c r="D813" s="1" t="s">
        <v>4</v>
      </c>
      <c r="E813">
        <v>213.79667902446789</v>
      </c>
    </row>
    <row r="814" spans="1:5" x14ac:dyDescent="0.25">
      <c r="A814" s="1" t="s">
        <v>33</v>
      </c>
      <c r="B814" s="1" t="s">
        <v>22</v>
      </c>
      <c r="C814" s="1" t="s">
        <v>2</v>
      </c>
      <c r="D814" s="1" t="s">
        <v>5</v>
      </c>
      <c r="E814">
        <v>214.15574691038756</v>
      </c>
    </row>
    <row r="815" spans="1:5" x14ac:dyDescent="0.25">
      <c r="A815" s="1" t="s">
        <v>33</v>
      </c>
      <c r="B815" s="1" t="s">
        <v>22</v>
      </c>
      <c r="C815" s="1" t="s">
        <v>2</v>
      </c>
      <c r="D815" s="1" t="s">
        <v>6</v>
      </c>
      <c r="E815">
        <v>214.11799953894854</v>
      </c>
    </row>
    <row r="816" spans="1:5" x14ac:dyDescent="0.25">
      <c r="A816" s="1" t="s">
        <v>33</v>
      </c>
      <c r="B816" s="1" t="s">
        <v>22</v>
      </c>
      <c r="C816" s="1" t="s">
        <v>2</v>
      </c>
      <c r="D816" s="1" t="s">
        <v>7</v>
      </c>
      <c r="E816">
        <v>214.27946878499037</v>
      </c>
    </row>
    <row r="817" spans="1:5" x14ac:dyDescent="0.25">
      <c r="A817" s="1" t="s">
        <v>33</v>
      </c>
      <c r="B817" s="1" t="s">
        <v>22</v>
      </c>
      <c r="C817" s="1" t="s">
        <v>2</v>
      </c>
      <c r="D817" s="1" t="s">
        <v>8</v>
      </c>
      <c r="E817">
        <v>214.5469877534683</v>
      </c>
    </row>
    <row r="818" spans="1:5" x14ac:dyDescent="0.25">
      <c r="A818" s="1" t="s">
        <v>33</v>
      </c>
      <c r="B818" s="1" t="s">
        <v>22</v>
      </c>
      <c r="C818" s="1" t="s">
        <v>2</v>
      </c>
      <c r="D818" s="1" t="s">
        <v>9</v>
      </c>
      <c r="E818">
        <v>214.91337023106533</v>
      </c>
    </row>
    <row r="819" spans="1:5" x14ac:dyDescent="0.25">
      <c r="A819" s="1" t="s">
        <v>33</v>
      </c>
      <c r="B819" s="1" t="s">
        <v>22</v>
      </c>
      <c r="C819" s="1" t="s">
        <v>2</v>
      </c>
      <c r="D819" s="1" t="s">
        <v>10</v>
      </c>
      <c r="E819">
        <v>215.26951876601751</v>
      </c>
    </row>
    <row r="820" spans="1:5" x14ac:dyDescent="0.25">
      <c r="A820" s="1" t="s">
        <v>33</v>
      </c>
      <c r="B820" s="1" t="s">
        <v>22</v>
      </c>
      <c r="C820" s="1" t="s">
        <v>2</v>
      </c>
      <c r="D820" s="1" t="s">
        <v>11</v>
      </c>
      <c r="E820">
        <v>215.54260731637478</v>
      </c>
    </row>
    <row r="821" spans="1:5" x14ac:dyDescent="0.25">
      <c r="A821" s="1" t="s">
        <v>33</v>
      </c>
      <c r="B821" s="1" t="s">
        <v>22</v>
      </c>
      <c r="C821" s="1" t="s">
        <v>2</v>
      </c>
      <c r="D821" s="1" t="s">
        <v>12</v>
      </c>
      <c r="E821">
        <v>215.68929725304386</v>
      </c>
    </row>
    <row r="822" spans="1:5" x14ac:dyDescent="0.25">
      <c r="A822" s="1" t="s">
        <v>33</v>
      </c>
      <c r="B822" s="1" t="s">
        <v>29</v>
      </c>
      <c r="C822" s="1" t="s">
        <v>2</v>
      </c>
      <c r="D822" s="1" t="s">
        <v>19</v>
      </c>
      <c r="E822">
        <v>28.278944526947473</v>
      </c>
    </row>
    <row r="823" spans="1:5" x14ac:dyDescent="0.25">
      <c r="A823" s="1" t="s">
        <v>33</v>
      </c>
      <c r="B823" s="1" t="s">
        <v>29</v>
      </c>
      <c r="C823" s="1" t="s">
        <v>2</v>
      </c>
      <c r="D823" s="1" t="s">
        <v>3</v>
      </c>
      <c r="E823">
        <v>29.115310000865442</v>
      </c>
    </row>
    <row r="824" spans="1:5" x14ac:dyDescent="0.25">
      <c r="A824" s="1" t="s">
        <v>33</v>
      </c>
      <c r="B824" s="1" t="s">
        <v>29</v>
      </c>
      <c r="C824" s="1" t="s">
        <v>2</v>
      </c>
      <c r="D824" s="1" t="s">
        <v>4</v>
      </c>
      <c r="E824">
        <v>28.188686103679935</v>
      </c>
    </row>
    <row r="825" spans="1:5" x14ac:dyDescent="0.25">
      <c r="A825" s="1" t="s">
        <v>33</v>
      </c>
      <c r="B825" s="1" t="s">
        <v>29</v>
      </c>
      <c r="C825" s="1" t="s">
        <v>2</v>
      </c>
      <c r="D825" s="1" t="s">
        <v>5</v>
      </c>
      <c r="E825">
        <v>27.473205873873038</v>
      </c>
    </row>
    <row r="826" spans="1:5" x14ac:dyDescent="0.25">
      <c r="A826" s="1" t="s">
        <v>33</v>
      </c>
      <c r="B826" s="1" t="s">
        <v>29</v>
      </c>
      <c r="C826" s="1" t="s">
        <v>2</v>
      </c>
      <c r="D826" s="1" t="s">
        <v>6</v>
      </c>
      <c r="E826">
        <v>26.95454441517915</v>
      </c>
    </row>
    <row r="827" spans="1:5" x14ac:dyDescent="0.25">
      <c r="A827" s="1" t="s">
        <v>33</v>
      </c>
      <c r="B827" s="1" t="s">
        <v>29</v>
      </c>
      <c r="C827" s="1" t="s">
        <v>2</v>
      </c>
      <c r="D827" s="1" t="s">
        <v>7</v>
      </c>
      <c r="E827">
        <v>26.579072530485973</v>
      </c>
    </row>
    <row r="828" spans="1:5" x14ac:dyDescent="0.25">
      <c r="A828" s="1" t="s">
        <v>33</v>
      </c>
      <c r="B828" s="1" t="s">
        <v>29</v>
      </c>
      <c r="C828" s="1" t="s">
        <v>2</v>
      </c>
      <c r="D828" s="1" t="s">
        <v>8</v>
      </c>
      <c r="E828">
        <v>25.926383600899353</v>
      </c>
    </row>
    <row r="829" spans="1:5" x14ac:dyDescent="0.25">
      <c r="A829" s="1" t="s">
        <v>33</v>
      </c>
      <c r="B829" s="1" t="s">
        <v>29</v>
      </c>
      <c r="C829" s="1" t="s">
        <v>2</v>
      </c>
      <c r="D829" s="1" t="s">
        <v>9</v>
      </c>
      <c r="E829">
        <v>24.626178393766683</v>
      </c>
    </row>
    <row r="830" spans="1:5" x14ac:dyDescent="0.25">
      <c r="A830" s="1" t="s">
        <v>33</v>
      </c>
      <c r="B830" s="1" t="s">
        <v>29</v>
      </c>
      <c r="C830" s="1" t="s">
        <v>2</v>
      </c>
      <c r="D830" s="1" t="s">
        <v>10</v>
      </c>
      <c r="E830">
        <v>23.2494144189127</v>
      </c>
    </row>
    <row r="831" spans="1:5" x14ac:dyDescent="0.25">
      <c r="A831" s="1" t="s">
        <v>33</v>
      </c>
      <c r="B831" s="1" t="s">
        <v>29</v>
      </c>
      <c r="C831" s="1" t="s">
        <v>2</v>
      </c>
      <c r="D831" s="1" t="s">
        <v>11</v>
      </c>
      <c r="E831">
        <v>22.159325913400327</v>
      </c>
    </row>
    <row r="832" spans="1:5" x14ac:dyDescent="0.25">
      <c r="A832" s="1" t="s">
        <v>33</v>
      </c>
      <c r="B832" s="1" t="s">
        <v>29</v>
      </c>
      <c r="C832" s="1" t="s">
        <v>2</v>
      </c>
      <c r="D832" s="1" t="s">
        <v>12</v>
      </c>
      <c r="E832">
        <v>21.566240692239088</v>
      </c>
    </row>
    <row r="833" spans="1:5" x14ac:dyDescent="0.25">
      <c r="A833" s="1" t="s">
        <v>33</v>
      </c>
      <c r="B833" s="1" t="s">
        <v>23</v>
      </c>
      <c r="C833" s="1" t="s">
        <v>20</v>
      </c>
      <c r="D833" s="1" t="s">
        <v>19</v>
      </c>
      <c r="E833">
        <v>85.710194940012315</v>
      </c>
    </row>
    <row r="834" spans="1:5" x14ac:dyDescent="0.25">
      <c r="A834" s="1" t="s">
        <v>33</v>
      </c>
      <c r="B834" s="1" t="s">
        <v>23</v>
      </c>
      <c r="C834" s="1" t="s">
        <v>20</v>
      </c>
      <c r="D834" s="1" t="s">
        <v>3</v>
      </c>
      <c r="E834">
        <v>55.558863396350283</v>
      </c>
    </row>
    <row r="835" spans="1:5" x14ac:dyDescent="0.25">
      <c r="A835" s="1" t="s">
        <v>33</v>
      </c>
      <c r="B835" s="1" t="s">
        <v>23</v>
      </c>
      <c r="C835" s="1" t="s">
        <v>20</v>
      </c>
      <c r="D835" s="1" t="s">
        <v>4</v>
      </c>
      <c r="E835">
        <v>39.397581408319638</v>
      </c>
    </row>
    <row r="836" spans="1:5" x14ac:dyDescent="0.25">
      <c r="A836" s="1" t="s">
        <v>33</v>
      </c>
      <c r="B836" s="1" t="s">
        <v>23</v>
      </c>
      <c r="C836" s="1" t="s">
        <v>20</v>
      </c>
      <c r="D836" s="1" t="s">
        <v>5</v>
      </c>
      <c r="E836">
        <v>32.758091754295606</v>
      </c>
    </row>
    <row r="837" spans="1:5" x14ac:dyDescent="0.25">
      <c r="A837" s="1" t="s">
        <v>33</v>
      </c>
      <c r="B837" s="1" t="s">
        <v>23</v>
      </c>
      <c r="C837" s="1" t="s">
        <v>20</v>
      </c>
      <c r="D837" s="1" t="s">
        <v>6</v>
      </c>
      <c r="E837">
        <v>31.28842426082738</v>
      </c>
    </row>
    <row r="838" spans="1:5" x14ac:dyDescent="0.25">
      <c r="A838" s="1" t="s">
        <v>33</v>
      </c>
      <c r="B838" s="1" t="s">
        <v>23</v>
      </c>
      <c r="C838" s="1" t="s">
        <v>20</v>
      </c>
      <c r="D838" s="1" t="s">
        <v>7</v>
      </c>
      <c r="E838">
        <v>31.285731976832519</v>
      </c>
    </row>
    <row r="839" spans="1:5" x14ac:dyDescent="0.25">
      <c r="A839" s="1" t="s">
        <v>33</v>
      </c>
      <c r="B839" s="1" t="s">
        <v>23</v>
      </c>
      <c r="C839" s="1" t="s">
        <v>20</v>
      </c>
      <c r="D839" s="1" t="s">
        <v>8</v>
      </c>
      <c r="E839">
        <v>31.291184994972649</v>
      </c>
    </row>
    <row r="840" spans="1:5" x14ac:dyDescent="0.25">
      <c r="A840" s="1" t="s">
        <v>33</v>
      </c>
      <c r="B840" s="1" t="s">
        <v>23</v>
      </c>
      <c r="C840" s="1" t="s">
        <v>20</v>
      </c>
      <c r="D840" s="1" t="s">
        <v>9</v>
      </c>
      <c r="E840">
        <v>31.29543074531291</v>
      </c>
    </row>
    <row r="841" spans="1:5" x14ac:dyDescent="0.25">
      <c r="A841" s="1" t="s">
        <v>33</v>
      </c>
      <c r="B841" s="1" t="s">
        <v>23</v>
      </c>
      <c r="C841" s="1" t="s">
        <v>20</v>
      </c>
      <c r="D841" s="1" t="s">
        <v>10</v>
      </c>
      <c r="E841">
        <v>31.298442158850506</v>
      </c>
    </row>
    <row r="842" spans="1:5" x14ac:dyDescent="0.25">
      <c r="A842" s="1" t="s">
        <v>33</v>
      </c>
      <c r="B842" s="1" t="s">
        <v>23</v>
      </c>
      <c r="C842" s="1" t="s">
        <v>20</v>
      </c>
      <c r="D842" s="1" t="s">
        <v>11</v>
      </c>
      <c r="E842">
        <v>31.29942031173022</v>
      </c>
    </row>
    <row r="843" spans="1:5" x14ac:dyDescent="0.25">
      <c r="A843" s="1" t="s">
        <v>33</v>
      </c>
      <c r="B843" s="1" t="s">
        <v>23</v>
      </c>
      <c r="C843" s="1" t="s">
        <v>20</v>
      </c>
      <c r="D843" s="1" t="s">
        <v>12</v>
      </c>
      <c r="E843">
        <v>31.299850635474925</v>
      </c>
    </row>
    <row r="844" spans="1:5" x14ac:dyDescent="0.25">
      <c r="A844" s="1" t="s">
        <v>33</v>
      </c>
      <c r="B844" s="1" t="s">
        <v>23</v>
      </c>
      <c r="C844" s="1" t="s">
        <v>2</v>
      </c>
      <c r="D844" s="1" t="s">
        <v>19</v>
      </c>
      <c r="E844">
        <v>205.37215086003962</v>
      </c>
    </row>
    <row r="845" spans="1:5" x14ac:dyDescent="0.25">
      <c r="A845" s="1" t="s">
        <v>33</v>
      </c>
      <c r="B845" s="1" t="s">
        <v>23</v>
      </c>
      <c r="C845" s="1" t="s">
        <v>2</v>
      </c>
      <c r="D845" s="1" t="s">
        <v>3</v>
      </c>
      <c r="E845">
        <v>323.70467213507447</v>
      </c>
    </row>
    <row r="846" spans="1:5" x14ac:dyDescent="0.25">
      <c r="A846" s="1" t="s">
        <v>33</v>
      </c>
      <c r="B846" s="1" t="s">
        <v>23</v>
      </c>
      <c r="C846" s="1" t="s">
        <v>2</v>
      </c>
      <c r="D846" s="1" t="s">
        <v>4</v>
      </c>
      <c r="E846">
        <v>396.44969496740964</v>
      </c>
    </row>
    <row r="847" spans="1:5" x14ac:dyDescent="0.25">
      <c r="A847" s="1" t="s">
        <v>33</v>
      </c>
      <c r="B847" s="1" t="s">
        <v>23</v>
      </c>
      <c r="C847" s="1" t="s">
        <v>2</v>
      </c>
      <c r="D847" s="1" t="s">
        <v>5</v>
      </c>
      <c r="E847">
        <v>443.07036898871524</v>
      </c>
    </row>
    <row r="848" spans="1:5" x14ac:dyDescent="0.25">
      <c r="A848" s="1" t="s">
        <v>33</v>
      </c>
      <c r="B848" s="1" t="s">
        <v>23</v>
      </c>
      <c r="C848" s="1" t="s">
        <v>2</v>
      </c>
      <c r="D848" s="1" t="s">
        <v>6</v>
      </c>
      <c r="E848">
        <v>472.24060292019516</v>
      </c>
    </row>
    <row r="849" spans="1:5" x14ac:dyDescent="0.25">
      <c r="A849" s="1" t="s">
        <v>33</v>
      </c>
      <c r="B849" s="1" t="s">
        <v>23</v>
      </c>
      <c r="C849" s="1" t="s">
        <v>2</v>
      </c>
      <c r="D849" s="1" t="s">
        <v>7</v>
      </c>
      <c r="E849">
        <v>490.39101904481834</v>
      </c>
    </row>
    <row r="850" spans="1:5" x14ac:dyDescent="0.25">
      <c r="A850" s="1" t="s">
        <v>33</v>
      </c>
      <c r="B850" s="1" t="s">
        <v>23</v>
      </c>
      <c r="C850" s="1" t="s">
        <v>2</v>
      </c>
      <c r="D850" s="1" t="s">
        <v>8</v>
      </c>
      <c r="E850">
        <v>501.56922882164434</v>
      </c>
    </row>
    <row r="851" spans="1:5" x14ac:dyDescent="0.25">
      <c r="A851" s="1" t="s">
        <v>33</v>
      </c>
      <c r="B851" s="1" t="s">
        <v>23</v>
      </c>
      <c r="C851" s="1" t="s">
        <v>2</v>
      </c>
      <c r="D851" s="1" t="s">
        <v>9</v>
      </c>
      <c r="E851">
        <v>508.35976639112209</v>
      </c>
    </row>
    <row r="852" spans="1:5" x14ac:dyDescent="0.25">
      <c r="A852" s="1" t="s">
        <v>33</v>
      </c>
      <c r="B852" s="1" t="s">
        <v>23</v>
      </c>
      <c r="C852" s="1" t="s">
        <v>2</v>
      </c>
      <c r="D852" s="1" t="s">
        <v>10</v>
      </c>
      <c r="E852">
        <v>512.33853408554705</v>
      </c>
    </row>
    <row r="853" spans="1:5" x14ac:dyDescent="0.25">
      <c r="A853" s="1" t="s">
        <v>33</v>
      </c>
      <c r="B853" s="1" t="s">
        <v>23</v>
      </c>
      <c r="C853" s="1" t="s">
        <v>2</v>
      </c>
      <c r="D853" s="1" t="s">
        <v>11</v>
      </c>
      <c r="E853">
        <v>514.45608284239711</v>
      </c>
    </row>
    <row r="854" spans="1:5" x14ac:dyDescent="0.25">
      <c r="A854" s="1" t="s">
        <v>33</v>
      </c>
      <c r="B854" s="1" t="s">
        <v>23</v>
      </c>
      <c r="C854" s="1" t="s">
        <v>2</v>
      </c>
      <c r="D854" s="1" t="s">
        <v>12</v>
      </c>
      <c r="E854">
        <v>515.36408803934501</v>
      </c>
    </row>
    <row r="855" spans="1:5" x14ac:dyDescent="0.25">
      <c r="A855" s="1" t="s">
        <v>33</v>
      </c>
      <c r="B855" s="1" t="s">
        <v>24</v>
      </c>
      <c r="C855" s="1" t="s">
        <v>20</v>
      </c>
      <c r="D855" s="1" t="s">
        <v>19</v>
      </c>
      <c r="E855">
        <v>25.106244756683346</v>
      </c>
    </row>
    <row r="856" spans="1:5" x14ac:dyDescent="0.25">
      <c r="A856" s="1" t="s">
        <v>33</v>
      </c>
      <c r="B856" s="1" t="s">
        <v>24</v>
      </c>
      <c r="C856" s="1" t="s">
        <v>20</v>
      </c>
      <c r="D856" s="1" t="s">
        <v>3</v>
      </c>
      <c r="E856">
        <v>6.9198223990240058</v>
      </c>
    </row>
    <row r="857" spans="1:5" x14ac:dyDescent="0.25">
      <c r="A857" s="1" t="s">
        <v>33</v>
      </c>
      <c r="B857" s="1" t="s">
        <v>24</v>
      </c>
      <c r="C857" s="1" t="s">
        <v>20</v>
      </c>
      <c r="D857" s="1" t="s">
        <v>4</v>
      </c>
      <c r="E857">
        <v>6.9010091335306791</v>
      </c>
    </row>
    <row r="858" spans="1:5" x14ac:dyDescent="0.25">
      <c r="A858" s="1" t="s">
        <v>33</v>
      </c>
      <c r="B858" s="1" t="s">
        <v>24</v>
      </c>
      <c r="C858" s="1" t="s">
        <v>20</v>
      </c>
      <c r="D858" s="1" t="s">
        <v>5</v>
      </c>
      <c r="E858">
        <v>6.9033661717151444</v>
      </c>
    </row>
    <row r="859" spans="1:5" x14ac:dyDescent="0.25">
      <c r="A859" s="1" t="s">
        <v>33</v>
      </c>
      <c r="B859" s="1" t="s">
        <v>24</v>
      </c>
      <c r="C859" s="1" t="s">
        <v>20</v>
      </c>
      <c r="D859" s="1" t="s">
        <v>6</v>
      </c>
      <c r="E859">
        <v>6.9065493969079128</v>
      </c>
    </row>
    <row r="860" spans="1:5" x14ac:dyDescent="0.25">
      <c r="A860" s="1" t="s">
        <v>33</v>
      </c>
      <c r="B860" s="1" t="s">
        <v>24</v>
      </c>
      <c r="C860" s="1" t="s">
        <v>20</v>
      </c>
      <c r="D860" s="1" t="s">
        <v>7</v>
      </c>
      <c r="E860">
        <v>6.9120288196422663</v>
      </c>
    </row>
    <row r="861" spans="1:5" x14ac:dyDescent="0.25">
      <c r="A861" s="1" t="s">
        <v>33</v>
      </c>
      <c r="B861" s="1" t="s">
        <v>24</v>
      </c>
      <c r="C861" s="1" t="s">
        <v>20</v>
      </c>
      <c r="D861" s="1" t="s">
        <v>8</v>
      </c>
      <c r="E861">
        <v>6.9143020200172352</v>
      </c>
    </row>
    <row r="862" spans="1:5" x14ac:dyDescent="0.25">
      <c r="A862" s="1" t="s">
        <v>33</v>
      </c>
      <c r="B862" s="1" t="s">
        <v>24</v>
      </c>
      <c r="C862" s="1" t="s">
        <v>20</v>
      </c>
      <c r="D862" s="1" t="s">
        <v>9</v>
      </c>
      <c r="E862">
        <v>6.9172734911802252</v>
      </c>
    </row>
    <row r="863" spans="1:5" x14ac:dyDescent="0.25">
      <c r="A863" s="1" t="s">
        <v>33</v>
      </c>
      <c r="B863" s="1" t="s">
        <v>24</v>
      </c>
      <c r="C863" s="1" t="s">
        <v>20</v>
      </c>
      <c r="D863" s="1" t="s">
        <v>10</v>
      </c>
      <c r="E863">
        <v>6.9193524300973364</v>
      </c>
    </row>
    <row r="864" spans="1:5" x14ac:dyDescent="0.25">
      <c r="A864" s="1" t="s">
        <v>33</v>
      </c>
      <c r="B864" s="1" t="s">
        <v>24</v>
      </c>
      <c r="C864" s="1" t="s">
        <v>20</v>
      </c>
      <c r="D864" s="1" t="s">
        <v>11</v>
      </c>
      <c r="E864">
        <v>6.9205594460618149</v>
      </c>
    </row>
    <row r="865" spans="1:5" x14ac:dyDescent="0.25">
      <c r="A865" s="1" t="s">
        <v>33</v>
      </c>
      <c r="B865" s="1" t="s">
        <v>24</v>
      </c>
      <c r="C865" s="1" t="s">
        <v>20</v>
      </c>
      <c r="D865" s="1" t="s">
        <v>12</v>
      </c>
      <c r="E865">
        <v>6.9211135471128795</v>
      </c>
    </row>
    <row r="866" spans="1:5" x14ac:dyDescent="0.25">
      <c r="A866" s="1" t="s">
        <v>33</v>
      </c>
      <c r="B866" s="1" t="s">
        <v>24</v>
      </c>
      <c r="C866" s="1" t="s">
        <v>2</v>
      </c>
      <c r="D866" s="1" t="s">
        <v>19</v>
      </c>
      <c r="E866">
        <v>139.63119621311381</v>
      </c>
    </row>
    <row r="867" spans="1:5" x14ac:dyDescent="0.25">
      <c r="A867" s="1" t="s">
        <v>33</v>
      </c>
      <c r="B867" s="1" t="s">
        <v>24</v>
      </c>
      <c r="C867" s="1" t="s">
        <v>2</v>
      </c>
      <c r="D867" s="1" t="s">
        <v>3</v>
      </c>
      <c r="E867">
        <v>200.80232393637311</v>
      </c>
    </row>
    <row r="868" spans="1:5" x14ac:dyDescent="0.25">
      <c r="A868" s="1" t="s">
        <v>33</v>
      </c>
      <c r="B868" s="1" t="s">
        <v>24</v>
      </c>
      <c r="C868" s="1" t="s">
        <v>2</v>
      </c>
      <c r="D868" s="1" t="s">
        <v>4</v>
      </c>
      <c r="E868">
        <v>223.56037335878818</v>
      </c>
    </row>
    <row r="869" spans="1:5" x14ac:dyDescent="0.25">
      <c r="A869" s="1" t="s">
        <v>33</v>
      </c>
      <c r="B869" s="1" t="s">
        <v>24</v>
      </c>
      <c r="C869" s="1" t="s">
        <v>2</v>
      </c>
      <c r="D869" s="1" t="s">
        <v>5</v>
      </c>
      <c r="E869">
        <v>228.30884811235865</v>
      </c>
    </row>
    <row r="870" spans="1:5" x14ac:dyDescent="0.25">
      <c r="A870" s="1" t="s">
        <v>33</v>
      </c>
      <c r="B870" s="1" t="s">
        <v>24</v>
      </c>
      <c r="C870" s="1" t="s">
        <v>2</v>
      </c>
      <c r="D870" s="1" t="s">
        <v>6</v>
      </c>
      <c r="E870">
        <v>226.22119481906961</v>
      </c>
    </row>
    <row r="871" spans="1:5" x14ac:dyDescent="0.25">
      <c r="A871" s="1" t="s">
        <v>33</v>
      </c>
      <c r="B871" s="1" t="s">
        <v>24</v>
      </c>
      <c r="C871" s="1" t="s">
        <v>2</v>
      </c>
      <c r="D871" s="1" t="s">
        <v>7</v>
      </c>
      <c r="E871">
        <v>222.86384257803473</v>
      </c>
    </row>
    <row r="872" spans="1:5" x14ac:dyDescent="0.25">
      <c r="A872" s="1" t="s">
        <v>33</v>
      </c>
      <c r="B872" s="1" t="s">
        <v>24</v>
      </c>
      <c r="C872" s="1" t="s">
        <v>2</v>
      </c>
      <c r="D872" s="1" t="s">
        <v>8</v>
      </c>
      <c r="E872">
        <v>219.13823323525534</v>
      </c>
    </row>
    <row r="873" spans="1:5" x14ac:dyDescent="0.25">
      <c r="A873" s="1" t="s">
        <v>33</v>
      </c>
      <c r="B873" s="1" t="s">
        <v>24</v>
      </c>
      <c r="C873" s="1" t="s">
        <v>2</v>
      </c>
      <c r="D873" s="1" t="s">
        <v>9</v>
      </c>
      <c r="E873">
        <v>216.56610360222956</v>
      </c>
    </row>
    <row r="874" spans="1:5" x14ac:dyDescent="0.25">
      <c r="A874" s="1" t="s">
        <v>33</v>
      </c>
      <c r="B874" s="1" t="s">
        <v>24</v>
      </c>
      <c r="C874" s="1" t="s">
        <v>2</v>
      </c>
      <c r="D874" s="1" t="s">
        <v>10</v>
      </c>
      <c r="E874">
        <v>214.95017145440704</v>
      </c>
    </row>
    <row r="875" spans="1:5" x14ac:dyDescent="0.25">
      <c r="A875" s="1" t="s">
        <v>33</v>
      </c>
      <c r="B875" s="1" t="s">
        <v>24</v>
      </c>
      <c r="C875" s="1" t="s">
        <v>2</v>
      </c>
      <c r="D875" s="1" t="s">
        <v>11</v>
      </c>
      <c r="E875">
        <v>214.00734137072124</v>
      </c>
    </row>
    <row r="876" spans="1:5" x14ac:dyDescent="0.25">
      <c r="A876" s="1" t="s">
        <v>33</v>
      </c>
      <c r="B876" s="1" t="s">
        <v>24</v>
      </c>
      <c r="C876" s="1" t="s">
        <v>2</v>
      </c>
      <c r="D876" s="1" t="s">
        <v>12</v>
      </c>
      <c r="E876">
        <v>213.57347219744361</v>
      </c>
    </row>
    <row r="877" spans="1:5" x14ac:dyDescent="0.25">
      <c r="A877" s="1"/>
      <c r="B877" s="1"/>
      <c r="C877" s="1"/>
      <c r="D877" s="1"/>
    </row>
    <row r="878" spans="1:5" x14ac:dyDescent="0.25">
      <c r="A878" s="1"/>
      <c r="B878" s="1"/>
      <c r="C878" s="1"/>
      <c r="D878" s="1"/>
    </row>
    <row r="879" spans="1:5" x14ac:dyDescent="0.25">
      <c r="A879" s="1"/>
      <c r="B879" s="1"/>
      <c r="C879" s="1"/>
      <c r="D879" s="1"/>
    </row>
    <row r="880" spans="1:5" x14ac:dyDescent="0.25">
      <c r="A880" s="1"/>
      <c r="B880" s="1"/>
      <c r="C880" s="1"/>
      <c r="D880" s="1"/>
    </row>
    <row r="881" spans="1:4" x14ac:dyDescent="0.25">
      <c r="A881" s="1"/>
      <c r="B881" s="1"/>
      <c r="C881" s="1"/>
      <c r="D881" s="1"/>
    </row>
    <row r="882" spans="1:4" x14ac:dyDescent="0.25">
      <c r="A882" s="1"/>
      <c r="B882" s="1"/>
      <c r="C882" s="1"/>
      <c r="D882" s="1"/>
    </row>
    <row r="883" spans="1:4" x14ac:dyDescent="0.25">
      <c r="A883" s="1"/>
      <c r="B883" s="1"/>
      <c r="C883" s="1"/>
      <c r="D883" s="1"/>
    </row>
    <row r="884" spans="1:4" x14ac:dyDescent="0.25">
      <c r="A884" s="1"/>
      <c r="B884" s="1"/>
      <c r="C884" s="1"/>
      <c r="D884" s="1"/>
    </row>
    <row r="885" spans="1:4" x14ac:dyDescent="0.25">
      <c r="A885" s="1"/>
      <c r="B885" s="1"/>
      <c r="C885" s="1"/>
      <c r="D885" s="1"/>
    </row>
    <row r="886" spans="1:4" x14ac:dyDescent="0.25">
      <c r="A886" s="1"/>
      <c r="B886" s="1"/>
      <c r="C886" s="1"/>
      <c r="D886" s="1"/>
    </row>
    <row r="887" spans="1:4" x14ac:dyDescent="0.25">
      <c r="A887" s="1"/>
      <c r="B887" s="1"/>
      <c r="C887" s="1"/>
      <c r="D887" s="1"/>
    </row>
    <row r="888" spans="1:4" x14ac:dyDescent="0.25">
      <c r="A888" s="1"/>
      <c r="B888" s="1"/>
      <c r="C888" s="1"/>
      <c r="D888" s="1"/>
    </row>
    <row r="889" spans="1:4" x14ac:dyDescent="0.25">
      <c r="A889" s="1"/>
      <c r="B889" s="1"/>
      <c r="C889" s="1"/>
      <c r="D889" s="1"/>
    </row>
    <row r="890" spans="1:4" x14ac:dyDescent="0.25">
      <c r="A890" s="1"/>
      <c r="B890" s="1"/>
      <c r="C890" s="1"/>
      <c r="D890" s="1"/>
    </row>
    <row r="891" spans="1:4" x14ac:dyDescent="0.25">
      <c r="A891" s="1"/>
      <c r="B891" s="1"/>
      <c r="C891" s="1"/>
      <c r="D891" s="1"/>
    </row>
    <row r="892" spans="1:4" x14ac:dyDescent="0.25">
      <c r="A892" s="1"/>
      <c r="B892" s="1"/>
      <c r="C892" s="1"/>
      <c r="D892" s="1"/>
    </row>
    <row r="893" spans="1:4" x14ac:dyDescent="0.25">
      <c r="A893" s="1"/>
      <c r="B893" s="1"/>
      <c r="C893" s="1"/>
      <c r="D893" s="1"/>
    </row>
    <row r="894" spans="1:4" x14ac:dyDescent="0.25">
      <c r="A894" s="1"/>
      <c r="B894" s="1"/>
      <c r="C894" s="1"/>
      <c r="D894" s="1"/>
    </row>
    <row r="895" spans="1:4" x14ac:dyDescent="0.25">
      <c r="A895" s="1"/>
      <c r="B895" s="1"/>
      <c r="C895" s="1"/>
      <c r="D895" s="1"/>
    </row>
    <row r="896" spans="1:4" x14ac:dyDescent="0.25">
      <c r="A896" s="1"/>
      <c r="B896" s="1"/>
      <c r="C896" s="1"/>
      <c r="D896" s="1"/>
    </row>
    <row r="897" spans="1:4" x14ac:dyDescent="0.25">
      <c r="A897" s="1"/>
      <c r="B897" s="1"/>
      <c r="C897" s="1"/>
      <c r="D897" s="1"/>
    </row>
    <row r="898" spans="1:4" x14ac:dyDescent="0.25">
      <c r="A898" s="1"/>
      <c r="B898" s="1"/>
      <c r="C898" s="1"/>
      <c r="D898" s="1"/>
    </row>
    <row r="899" spans="1:4" x14ac:dyDescent="0.25">
      <c r="A899" s="1"/>
      <c r="B899" s="1"/>
      <c r="C899" s="1"/>
      <c r="D899" s="1"/>
    </row>
    <row r="900" spans="1:4" x14ac:dyDescent="0.25">
      <c r="A900" s="1"/>
      <c r="B900" s="1"/>
      <c r="C900" s="1"/>
      <c r="D900" s="1"/>
    </row>
    <row r="901" spans="1:4" x14ac:dyDescent="0.25">
      <c r="A901" s="1"/>
      <c r="B901" s="1"/>
      <c r="C901" s="1"/>
      <c r="D901" s="1"/>
    </row>
    <row r="902" spans="1:4" x14ac:dyDescent="0.25">
      <c r="A902" s="1"/>
      <c r="B902" s="1"/>
      <c r="C902" s="1"/>
      <c r="D902" s="1"/>
    </row>
    <row r="903" spans="1:4" x14ac:dyDescent="0.25">
      <c r="A903" s="1"/>
      <c r="B903" s="1"/>
      <c r="C903" s="1"/>
      <c r="D903" s="1"/>
    </row>
    <row r="904" spans="1:4" x14ac:dyDescent="0.25">
      <c r="A904" s="1"/>
      <c r="B904" s="1"/>
      <c r="C904" s="1"/>
      <c r="D904" s="1"/>
    </row>
    <row r="905" spans="1:4" x14ac:dyDescent="0.25">
      <c r="A905" s="1"/>
      <c r="B905" s="1"/>
      <c r="C905" s="1"/>
      <c r="D905" s="1"/>
    </row>
    <row r="906" spans="1:4" x14ac:dyDescent="0.25">
      <c r="A906" s="1"/>
      <c r="B906" s="1"/>
      <c r="C906" s="1"/>
      <c r="D906" s="1"/>
    </row>
    <row r="907" spans="1:4" x14ac:dyDescent="0.25">
      <c r="A907" s="1"/>
      <c r="B907" s="1"/>
      <c r="C907" s="1"/>
      <c r="D907" s="1"/>
    </row>
    <row r="908" spans="1:4" x14ac:dyDescent="0.25">
      <c r="A908" s="1"/>
      <c r="B908" s="1"/>
      <c r="C908" s="1"/>
      <c r="D908" s="1"/>
    </row>
    <row r="909" spans="1:4" x14ac:dyDescent="0.25">
      <c r="A909" s="1"/>
      <c r="B909" s="1"/>
      <c r="C909" s="1"/>
      <c r="D909" s="1"/>
    </row>
    <row r="910" spans="1:4" x14ac:dyDescent="0.25">
      <c r="A910" s="1"/>
      <c r="B910" s="1"/>
      <c r="C910" s="1"/>
      <c r="D910" s="1"/>
    </row>
    <row r="911" spans="1:4" x14ac:dyDescent="0.25">
      <c r="A911" s="1"/>
      <c r="B911" s="1"/>
      <c r="C911" s="1"/>
      <c r="D911" s="1"/>
    </row>
    <row r="912" spans="1:4" x14ac:dyDescent="0.25">
      <c r="A912" s="1"/>
      <c r="B912" s="1"/>
      <c r="C912" s="1"/>
      <c r="D912" s="1"/>
    </row>
    <row r="913" spans="1:4" x14ac:dyDescent="0.25">
      <c r="A913" s="1"/>
      <c r="B913" s="1"/>
      <c r="C913" s="1"/>
      <c r="D913" s="1"/>
    </row>
    <row r="914" spans="1:4" x14ac:dyDescent="0.25">
      <c r="A914" s="1"/>
      <c r="B914" s="1"/>
      <c r="C914" s="1"/>
      <c r="D914" s="1"/>
    </row>
    <row r="915" spans="1:4" x14ac:dyDescent="0.25">
      <c r="A915" s="1"/>
      <c r="B915" s="1"/>
      <c r="C915" s="1"/>
      <c r="D915" s="1"/>
    </row>
    <row r="916" spans="1:4" x14ac:dyDescent="0.25">
      <c r="A916" s="1"/>
      <c r="B916" s="1"/>
      <c r="C916" s="1"/>
      <c r="D916" s="1"/>
    </row>
    <row r="917" spans="1:4" x14ac:dyDescent="0.25">
      <c r="A917" s="1"/>
      <c r="B917" s="1"/>
      <c r="C917" s="1"/>
      <c r="D917" s="1"/>
    </row>
    <row r="918" spans="1:4" x14ac:dyDescent="0.25">
      <c r="A918" s="1"/>
      <c r="B918" s="1"/>
      <c r="C918" s="1"/>
      <c r="D918" s="1"/>
    </row>
    <row r="919" spans="1:4" x14ac:dyDescent="0.25">
      <c r="A919" s="1"/>
      <c r="B919" s="1"/>
      <c r="C919" s="1"/>
      <c r="D919" s="1"/>
    </row>
    <row r="920" spans="1:4" x14ac:dyDescent="0.25">
      <c r="A920" s="1"/>
      <c r="B920" s="1"/>
      <c r="C920" s="1"/>
      <c r="D920" s="1"/>
    </row>
    <row r="921" spans="1:4" x14ac:dyDescent="0.25">
      <c r="A921" s="1"/>
      <c r="B921" s="1"/>
      <c r="C921" s="1"/>
      <c r="D921" s="1"/>
    </row>
    <row r="922" spans="1:4" x14ac:dyDescent="0.25">
      <c r="A922" s="1"/>
      <c r="B922" s="1"/>
      <c r="C922" s="1"/>
      <c r="D922" s="1"/>
    </row>
    <row r="923" spans="1:4" x14ac:dyDescent="0.25">
      <c r="A923" s="1"/>
      <c r="B923" s="1"/>
      <c r="C923" s="1"/>
      <c r="D923" s="1"/>
    </row>
    <row r="924" spans="1:4" x14ac:dyDescent="0.25">
      <c r="A924" s="1"/>
      <c r="B924" s="1"/>
      <c r="C924" s="1"/>
      <c r="D924" s="1"/>
    </row>
    <row r="925" spans="1:4" x14ac:dyDescent="0.25">
      <c r="A925" s="1"/>
      <c r="B925" s="1"/>
      <c r="C925" s="1"/>
      <c r="D925" s="1"/>
    </row>
    <row r="926" spans="1:4" x14ac:dyDescent="0.25">
      <c r="A926" s="1"/>
      <c r="B926" s="1"/>
      <c r="C926" s="1"/>
      <c r="D926" s="1"/>
    </row>
    <row r="927" spans="1:4" x14ac:dyDescent="0.25">
      <c r="A927" s="1"/>
      <c r="B927" s="1"/>
      <c r="C927" s="1"/>
      <c r="D927" s="1"/>
    </row>
    <row r="928" spans="1:4" x14ac:dyDescent="0.25">
      <c r="A928" s="1"/>
      <c r="B928" s="1"/>
      <c r="C928" s="1"/>
      <c r="D928" s="1"/>
    </row>
    <row r="929" spans="1:4" x14ac:dyDescent="0.25">
      <c r="A929" s="1"/>
      <c r="B929" s="1"/>
      <c r="C929" s="1"/>
      <c r="D929" s="1"/>
    </row>
    <row r="930" spans="1:4" x14ac:dyDescent="0.25">
      <c r="A930" s="1"/>
      <c r="B930" s="1"/>
      <c r="C930" s="1"/>
      <c r="D930" s="1"/>
    </row>
    <row r="931" spans="1:4" x14ac:dyDescent="0.25">
      <c r="A931" s="1"/>
      <c r="B931" s="1"/>
      <c r="C931" s="1"/>
      <c r="D931" s="1"/>
    </row>
    <row r="932" spans="1:4" x14ac:dyDescent="0.25">
      <c r="A932" s="1"/>
      <c r="B932" s="1"/>
      <c r="C932" s="1"/>
      <c r="D932" s="1"/>
    </row>
    <row r="933" spans="1:4" x14ac:dyDescent="0.25">
      <c r="A933" s="1"/>
      <c r="B933" s="1"/>
      <c r="C933" s="1"/>
      <c r="D933" s="1"/>
    </row>
    <row r="934" spans="1:4" x14ac:dyDescent="0.25">
      <c r="A934" s="1"/>
      <c r="B934" s="1"/>
      <c r="C934" s="1"/>
      <c r="D934" s="1"/>
    </row>
    <row r="935" spans="1:4" x14ac:dyDescent="0.25">
      <c r="A935" s="1"/>
      <c r="B935" s="1"/>
      <c r="C935" s="1"/>
      <c r="D935" s="1"/>
    </row>
    <row r="936" spans="1:4" x14ac:dyDescent="0.25">
      <c r="A936" s="1"/>
      <c r="B936" s="1"/>
      <c r="C936" s="1"/>
      <c r="D936" s="1"/>
    </row>
    <row r="937" spans="1:4" x14ac:dyDescent="0.25">
      <c r="A937" s="1"/>
      <c r="B937" s="1"/>
      <c r="C937" s="1"/>
      <c r="D937" s="1"/>
    </row>
    <row r="938" spans="1:4" x14ac:dyDescent="0.25">
      <c r="A938" s="1"/>
      <c r="B938" s="1"/>
      <c r="C938" s="1"/>
      <c r="D938" s="1"/>
    </row>
    <row r="939" spans="1:4" x14ac:dyDescent="0.25">
      <c r="A939" s="1"/>
      <c r="B939" s="1"/>
      <c r="C939" s="1"/>
      <c r="D939" s="1"/>
    </row>
    <row r="940" spans="1:4" x14ac:dyDescent="0.25">
      <c r="A940" s="1"/>
      <c r="B940" s="1"/>
      <c r="C940" s="1"/>
      <c r="D940" s="1"/>
    </row>
    <row r="941" spans="1:4" x14ac:dyDescent="0.25">
      <c r="A941" s="1"/>
      <c r="B941" s="1"/>
      <c r="C941" s="1"/>
      <c r="D941" s="1"/>
    </row>
    <row r="942" spans="1:4" x14ac:dyDescent="0.25">
      <c r="A942" s="1"/>
      <c r="B942" s="1"/>
      <c r="C942" s="1"/>
      <c r="D942" s="1"/>
    </row>
    <row r="943" spans="1:4" x14ac:dyDescent="0.25">
      <c r="A943" s="1"/>
      <c r="B943" s="1"/>
      <c r="C943" s="1"/>
      <c r="D943" s="1"/>
    </row>
    <row r="944" spans="1:4" x14ac:dyDescent="0.25">
      <c r="A944" s="1"/>
      <c r="B944" s="1"/>
      <c r="C944" s="1"/>
      <c r="D944" s="1"/>
    </row>
    <row r="945" spans="1:4" x14ac:dyDescent="0.25">
      <c r="A945" s="1"/>
      <c r="B945" s="1"/>
      <c r="C945" s="1"/>
      <c r="D945" s="1"/>
    </row>
    <row r="946" spans="1:4" x14ac:dyDescent="0.25">
      <c r="A946" s="1"/>
      <c r="B946" s="1"/>
      <c r="C946" s="1"/>
      <c r="D946" s="1"/>
    </row>
    <row r="947" spans="1:4" x14ac:dyDescent="0.25">
      <c r="A947" s="1"/>
      <c r="B947" s="1"/>
      <c r="C947" s="1"/>
      <c r="D947" s="1"/>
    </row>
    <row r="948" spans="1:4" x14ac:dyDescent="0.25">
      <c r="A948" s="1"/>
      <c r="B948" s="1"/>
      <c r="C948" s="1"/>
      <c r="D948" s="1"/>
    </row>
    <row r="949" spans="1:4" x14ac:dyDescent="0.25">
      <c r="A949" s="1"/>
      <c r="B949" s="1"/>
      <c r="C949" s="1"/>
      <c r="D949" s="1"/>
    </row>
    <row r="950" spans="1:4" x14ac:dyDescent="0.25">
      <c r="A950" s="1"/>
      <c r="B950" s="1"/>
      <c r="C950" s="1"/>
      <c r="D950" s="1"/>
    </row>
    <row r="951" spans="1:4" x14ac:dyDescent="0.25">
      <c r="A951" s="1"/>
      <c r="B951" s="1"/>
      <c r="C951" s="1"/>
      <c r="D951" s="1"/>
    </row>
    <row r="952" spans="1:4" x14ac:dyDescent="0.25">
      <c r="A952" s="1"/>
      <c r="B952" s="1"/>
      <c r="C952" s="1"/>
      <c r="D952" s="1"/>
    </row>
    <row r="953" spans="1:4" x14ac:dyDescent="0.25">
      <c r="A953" s="1"/>
      <c r="B953" s="1"/>
      <c r="C953" s="1"/>
      <c r="D953" s="1"/>
    </row>
    <row r="954" spans="1:4" x14ac:dyDescent="0.25">
      <c r="A954" s="1"/>
      <c r="B954" s="1"/>
      <c r="C954" s="1"/>
      <c r="D954" s="1"/>
    </row>
    <row r="955" spans="1:4" x14ac:dyDescent="0.25">
      <c r="A955" s="1"/>
      <c r="B955" s="1"/>
      <c r="C955" s="1"/>
      <c r="D955" s="1"/>
    </row>
    <row r="956" spans="1:4" x14ac:dyDescent="0.25">
      <c r="A956" s="1"/>
      <c r="B956" s="1"/>
      <c r="C956" s="1"/>
      <c r="D956" s="1"/>
    </row>
    <row r="957" spans="1:4" x14ac:dyDescent="0.25">
      <c r="A957" s="1"/>
      <c r="B957" s="1"/>
      <c r="C957" s="1"/>
      <c r="D957" s="1"/>
    </row>
    <row r="958" spans="1:4" x14ac:dyDescent="0.25">
      <c r="A958" s="1"/>
      <c r="B958" s="1"/>
      <c r="C958" s="1"/>
      <c r="D958" s="1"/>
    </row>
    <row r="959" spans="1:4" x14ac:dyDescent="0.25">
      <c r="A959" s="1"/>
      <c r="B959" s="1"/>
      <c r="C959" s="1"/>
      <c r="D959" s="1"/>
    </row>
    <row r="960" spans="1:4" x14ac:dyDescent="0.25">
      <c r="A960" s="1"/>
      <c r="B960" s="1"/>
      <c r="C960" s="1"/>
      <c r="D960" s="1"/>
    </row>
    <row r="961" spans="1:4" x14ac:dyDescent="0.25">
      <c r="A961" s="1"/>
      <c r="B961" s="1"/>
      <c r="C961" s="1"/>
      <c r="D961" s="1"/>
    </row>
    <row r="962" spans="1:4" x14ac:dyDescent="0.25">
      <c r="A962" s="1"/>
      <c r="B962" s="1"/>
      <c r="C962" s="1"/>
      <c r="D962" s="1"/>
    </row>
    <row r="963" spans="1:4" x14ac:dyDescent="0.25">
      <c r="A963" s="1"/>
      <c r="B963" s="1"/>
      <c r="C963" s="1"/>
      <c r="D963" s="1"/>
    </row>
    <row r="964" spans="1:4" x14ac:dyDescent="0.25">
      <c r="A964" s="1"/>
      <c r="B964" s="1"/>
      <c r="C964" s="1"/>
      <c r="D964" s="1"/>
    </row>
    <row r="965" spans="1:4" x14ac:dyDescent="0.25">
      <c r="A965" s="1"/>
      <c r="B965" s="1"/>
      <c r="C965" s="1"/>
      <c r="D965" s="1"/>
    </row>
    <row r="966" spans="1:4" x14ac:dyDescent="0.25">
      <c r="A966" s="1"/>
      <c r="B966" s="1"/>
      <c r="C966" s="1"/>
      <c r="D966" s="1"/>
    </row>
    <row r="967" spans="1:4" x14ac:dyDescent="0.25">
      <c r="A967" s="1"/>
      <c r="B967" s="1"/>
      <c r="C967" s="1"/>
      <c r="D967" s="1"/>
    </row>
    <row r="968" spans="1:4" x14ac:dyDescent="0.25">
      <c r="A968" s="1"/>
      <c r="B968" s="1"/>
      <c r="C968" s="1"/>
      <c r="D968" s="1"/>
    </row>
    <row r="969" spans="1:4" x14ac:dyDescent="0.25">
      <c r="A969" s="1"/>
      <c r="B969" s="1"/>
      <c r="C969" s="1"/>
      <c r="D969" s="1"/>
    </row>
    <row r="970" spans="1:4" x14ac:dyDescent="0.25">
      <c r="A970" s="1"/>
      <c r="B970" s="1"/>
      <c r="C970" s="1"/>
      <c r="D970" s="1"/>
    </row>
    <row r="971" spans="1:4" x14ac:dyDescent="0.25">
      <c r="A971" s="1"/>
      <c r="B971" s="1"/>
      <c r="C971" s="1"/>
      <c r="D971" s="1"/>
    </row>
    <row r="972" spans="1:4" x14ac:dyDescent="0.25">
      <c r="A972" s="1"/>
      <c r="B972" s="1"/>
      <c r="C972" s="1"/>
      <c r="D972" s="1"/>
    </row>
    <row r="973" spans="1:4" x14ac:dyDescent="0.25">
      <c r="A973" s="1"/>
      <c r="B973" s="1"/>
      <c r="C973" s="1"/>
      <c r="D973" s="1"/>
    </row>
    <row r="974" spans="1:4" x14ac:dyDescent="0.25">
      <c r="A974" s="1"/>
      <c r="B974" s="1"/>
      <c r="C974" s="1"/>
      <c r="D974" s="1"/>
    </row>
    <row r="975" spans="1:4" x14ac:dyDescent="0.25">
      <c r="A975" s="1"/>
      <c r="B975" s="1"/>
      <c r="C975" s="1"/>
      <c r="D975" s="1"/>
    </row>
    <row r="976" spans="1:4" x14ac:dyDescent="0.25">
      <c r="A976" s="1"/>
      <c r="B976" s="1"/>
      <c r="C976" s="1"/>
      <c r="D976" s="1"/>
    </row>
    <row r="977" spans="1:4" x14ac:dyDescent="0.25">
      <c r="A977" s="1"/>
      <c r="B977" s="1"/>
      <c r="C977" s="1"/>
      <c r="D977" s="1"/>
    </row>
    <row r="978" spans="1:4" x14ac:dyDescent="0.25">
      <c r="A978" s="1"/>
      <c r="B978" s="1"/>
      <c r="C978" s="1"/>
      <c r="D978" s="1"/>
    </row>
    <row r="979" spans="1:4" x14ac:dyDescent="0.25">
      <c r="A979" s="1"/>
      <c r="B979" s="1"/>
      <c r="C979" s="1"/>
      <c r="D979" s="1"/>
    </row>
    <row r="980" spans="1:4" x14ac:dyDescent="0.25">
      <c r="A980" s="1"/>
      <c r="B980" s="1"/>
      <c r="C980" s="1"/>
      <c r="D980" s="1"/>
    </row>
    <row r="981" spans="1:4" x14ac:dyDescent="0.25">
      <c r="A981" s="1"/>
      <c r="B981" s="1"/>
      <c r="C981" s="1"/>
      <c r="D981" s="1"/>
    </row>
    <row r="982" spans="1:4" x14ac:dyDescent="0.25">
      <c r="A982" s="1"/>
      <c r="B982" s="1"/>
      <c r="C982" s="1"/>
      <c r="D982" s="1"/>
    </row>
    <row r="983" spans="1:4" x14ac:dyDescent="0.25">
      <c r="A983" s="1"/>
      <c r="B983" s="1"/>
      <c r="C983" s="1"/>
      <c r="D983" s="1"/>
    </row>
    <row r="984" spans="1:4" x14ac:dyDescent="0.25">
      <c r="A984" s="1"/>
      <c r="B984" s="1"/>
      <c r="C984" s="1"/>
      <c r="D984" s="1"/>
    </row>
    <row r="985" spans="1:4" x14ac:dyDescent="0.25">
      <c r="A985" s="1"/>
      <c r="B985" s="1"/>
      <c r="C985" s="1"/>
      <c r="D985" s="1"/>
    </row>
    <row r="986" spans="1:4" x14ac:dyDescent="0.25">
      <c r="A986" s="1"/>
      <c r="B986" s="1"/>
      <c r="C986" s="1"/>
      <c r="D986" s="1"/>
    </row>
    <row r="987" spans="1:4" x14ac:dyDescent="0.25">
      <c r="A987" s="1"/>
      <c r="B987" s="1"/>
      <c r="C987" s="1"/>
      <c r="D987" s="1"/>
    </row>
    <row r="988" spans="1:4" x14ac:dyDescent="0.25">
      <c r="A988" s="1"/>
      <c r="B988" s="1"/>
      <c r="C988" s="1"/>
      <c r="D988" s="1"/>
    </row>
    <row r="989" spans="1:4" x14ac:dyDescent="0.25">
      <c r="A989" s="1"/>
      <c r="B989" s="1"/>
      <c r="C989" s="1"/>
      <c r="D989" s="1"/>
    </row>
    <row r="990" spans="1:4" x14ac:dyDescent="0.25">
      <c r="A990" s="1"/>
      <c r="B990" s="1"/>
      <c r="C990" s="1"/>
      <c r="D990" s="1"/>
    </row>
    <row r="991" spans="1:4" x14ac:dyDescent="0.25">
      <c r="A991" s="1"/>
      <c r="B991" s="1"/>
      <c r="C991" s="1"/>
      <c r="D991" s="1"/>
    </row>
    <row r="992" spans="1:4" x14ac:dyDescent="0.25">
      <c r="A992" s="1"/>
      <c r="B992" s="1"/>
      <c r="C992" s="1"/>
      <c r="D992" s="1"/>
    </row>
    <row r="993" spans="1:4" x14ac:dyDescent="0.25">
      <c r="A993" s="1"/>
      <c r="B993" s="1"/>
      <c r="C993" s="1"/>
      <c r="D993" s="1"/>
    </row>
    <row r="994" spans="1:4" x14ac:dyDescent="0.25">
      <c r="A994" s="1"/>
      <c r="B994" s="1"/>
      <c r="C994" s="1"/>
      <c r="D994" s="1"/>
    </row>
    <row r="995" spans="1:4" x14ac:dyDescent="0.25">
      <c r="A995" s="1"/>
      <c r="B995" s="1"/>
      <c r="C995" s="1"/>
      <c r="D995" s="1"/>
    </row>
    <row r="996" spans="1:4" x14ac:dyDescent="0.25">
      <c r="A996" s="1"/>
      <c r="B996" s="1"/>
      <c r="C996" s="1"/>
      <c r="D996" s="1"/>
    </row>
    <row r="997" spans="1:4" x14ac:dyDescent="0.25">
      <c r="A997" s="1"/>
      <c r="B997" s="1"/>
      <c r="C997" s="1"/>
      <c r="D997" s="1"/>
    </row>
    <row r="998" spans="1:4" x14ac:dyDescent="0.25">
      <c r="A998" s="1"/>
      <c r="B998" s="1"/>
      <c r="C998" s="1"/>
      <c r="D998" s="1"/>
    </row>
    <row r="999" spans="1:4" x14ac:dyDescent="0.25">
      <c r="A999" s="1"/>
      <c r="B999" s="1"/>
      <c r="C999" s="1"/>
      <c r="D999" s="1"/>
    </row>
    <row r="1000" spans="1:4" x14ac:dyDescent="0.25">
      <c r="A1000" s="1"/>
      <c r="B1000" s="1"/>
      <c r="C1000" s="1"/>
      <c r="D1000" s="1"/>
    </row>
    <row r="1001" spans="1:4" x14ac:dyDescent="0.25">
      <c r="A1001" s="1"/>
      <c r="B1001" s="1"/>
      <c r="C1001" s="1"/>
      <c r="D1001" s="1"/>
    </row>
    <row r="1002" spans="1:4" x14ac:dyDescent="0.25">
      <c r="A1002" s="1"/>
      <c r="B1002" s="1"/>
      <c r="C1002" s="1"/>
      <c r="D1002" s="1"/>
    </row>
    <row r="1003" spans="1:4" x14ac:dyDescent="0.25">
      <c r="A1003" s="1"/>
      <c r="B1003" s="1"/>
      <c r="C1003" s="1"/>
      <c r="D1003" s="1"/>
    </row>
    <row r="1004" spans="1:4" x14ac:dyDescent="0.25">
      <c r="A1004" s="1"/>
      <c r="B1004" s="1"/>
      <c r="C1004" s="1"/>
      <c r="D1004" s="1"/>
    </row>
    <row r="1005" spans="1:4" x14ac:dyDescent="0.25">
      <c r="A1005" s="1"/>
      <c r="B1005" s="1"/>
      <c r="C1005" s="1"/>
      <c r="D1005" s="1"/>
    </row>
    <row r="1006" spans="1:4" x14ac:dyDescent="0.25">
      <c r="A1006" s="1"/>
      <c r="B1006" s="1"/>
      <c r="C1006" s="1"/>
      <c r="D1006" s="1"/>
    </row>
    <row r="1007" spans="1:4" x14ac:dyDescent="0.25">
      <c r="A1007" s="1"/>
      <c r="B1007" s="1"/>
      <c r="C1007" s="1"/>
      <c r="D1007" s="1"/>
    </row>
    <row r="1008" spans="1:4" x14ac:dyDescent="0.25">
      <c r="A1008" s="1"/>
      <c r="B1008" s="1"/>
      <c r="C1008" s="1"/>
      <c r="D1008" s="1"/>
    </row>
    <row r="1009" spans="1:4" x14ac:dyDescent="0.25">
      <c r="A1009" s="1"/>
      <c r="B1009" s="1"/>
      <c r="C1009" s="1"/>
      <c r="D1009" s="1"/>
    </row>
    <row r="1010" spans="1:4" x14ac:dyDescent="0.25">
      <c r="A1010" s="1"/>
      <c r="B1010" s="1"/>
      <c r="C1010" s="1"/>
      <c r="D1010" s="1"/>
    </row>
    <row r="1011" spans="1:4" x14ac:dyDescent="0.25">
      <c r="A1011" s="1"/>
      <c r="B1011" s="1"/>
      <c r="C1011" s="1"/>
      <c r="D1011" s="1"/>
    </row>
    <row r="1012" spans="1:4" x14ac:dyDescent="0.25">
      <c r="A1012" s="1"/>
      <c r="B1012" s="1"/>
      <c r="C1012" s="1"/>
      <c r="D1012" s="1"/>
    </row>
    <row r="1013" spans="1:4" x14ac:dyDescent="0.25">
      <c r="A1013" s="1"/>
      <c r="B1013" s="1"/>
      <c r="C1013" s="1"/>
      <c r="D1013" s="1"/>
    </row>
    <row r="1014" spans="1:4" x14ac:dyDescent="0.25">
      <c r="A1014" s="1"/>
      <c r="B1014" s="1"/>
      <c r="C1014" s="1"/>
      <c r="D1014" s="1"/>
    </row>
    <row r="1015" spans="1:4" x14ac:dyDescent="0.25">
      <c r="A1015" s="1"/>
      <c r="B1015" s="1"/>
      <c r="C1015" s="1"/>
      <c r="D1015" s="1"/>
    </row>
    <row r="1016" spans="1:4" x14ac:dyDescent="0.25">
      <c r="A1016" s="1"/>
      <c r="B1016" s="1"/>
      <c r="C1016" s="1"/>
      <c r="D1016" s="1"/>
    </row>
    <row r="1017" spans="1:4" x14ac:dyDescent="0.25">
      <c r="A1017" s="1"/>
      <c r="B1017" s="1"/>
      <c r="C1017" s="1"/>
      <c r="D1017" s="1"/>
    </row>
    <row r="1018" spans="1:4" x14ac:dyDescent="0.25">
      <c r="A1018" s="1"/>
      <c r="B1018" s="1"/>
      <c r="C1018" s="1"/>
      <c r="D1018" s="1"/>
    </row>
    <row r="1019" spans="1:4" x14ac:dyDescent="0.25">
      <c r="A1019" s="1"/>
      <c r="B1019" s="1"/>
      <c r="C1019" s="1"/>
      <c r="D1019" s="1"/>
    </row>
    <row r="1020" spans="1:4" x14ac:dyDescent="0.25">
      <c r="A1020" s="1"/>
      <c r="B1020" s="1"/>
      <c r="C1020" s="1"/>
      <c r="D1020" s="1"/>
    </row>
    <row r="1021" spans="1:4" x14ac:dyDescent="0.25">
      <c r="A1021" s="1"/>
      <c r="B1021" s="1"/>
      <c r="C1021" s="1"/>
      <c r="D1021" s="1"/>
    </row>
    <row r="1022" spans="1:4" x14ac:dyDescent="0.25">
      <c r="A1022" s="1"/>
      <c r="B1022" s="1"/>
      <c r="C1022" s="1"/>
      <c r="D1022" s="1"/>
    </row>
    <row r="1023" spans="1:4" x14ac:dyDescent="0.25">
      <c r="A1023" s="1"/>
      <c r="B1023" s="1"/>
      <c r="C1023" s="1"/>
      <c r="D1023" s="1"/>
    </row>
    <row r="1024" spans="1:4" x14ac:dyDescent="0.25">
      <c r="A1024" s="1"/>
      <c r="B1024" s="1"/>
      <c r="C1024" s="1"/>
      <c r="D1024" s="1"/>
    </row>
    <row r="1025" spans="1:4" x14ac:dyDescent="0.25">
      <c r="A1025" s="1"/>
      <c r="B1025" s="1"/>
      <c r="C1025" s="1"/>
      <c r="D1025" s="1"/>
    </row>
    <row r="1026" spans="1:4" x14ac:dyDescent="0.25">
      <c r="A1026" s="1"/>
      <c r="B1026" s="1"/>
      <c r="C1026" s="1"/>
      <c r="D1026" s="1"/>
    </row>
    <row r="1027" spans="1:4" x14ac:dyDescent="0.25">
      <c r="A1027" s="1"/>
      <c r="B1027" s="1"/>
      <c r="C1027" s="1"/>
      <c r="D1027" s="1"/>
    </row>
    <row r="1028" spans="1:4" x14ac:dyDescent="0.25">
      <c r="A1028" s="1"/>
      <c r="B1028" s="1"/>
      <c r="C1028" s="1"/>
      <c r="D1028" s="1"/>
    </row>
    <row r="1029" spans="1:4" x14ac:dyDescent="0.25">
      <c r="A1029" s="1"/>
      <c r="B1029" s="1"/>
      <c r="C1029" s="1"/>
      <c r="D1029" s="1"/>
    </row>
    <row r="1030" spans="1:4" x14ac:dyDescent="0.25">
      <c r="A1030" s="1"/>
      <c r="B1030" s="1"/>
      <c r="C1030" s="1"/>
      <c r="D1030" s="1"/>
    </row>
    <row r="1031" spans="1:4" x14ac:dyDescent="0.25">
      <c r="A1031" s="1"/>
      <c r="B1031" s="1"/>
      <c r="C1031" s="1"/>
      <c r="D1031" s="1"/>
    </row>
    <row r="1032" spans="1:4" x14ac:dyDescent="0.25">
      <c r="A1032" s="1"/>
      <c r="B1032" s="1"/>
      <c r="C1032" s="1"/>
      <c r="D1032" s="1"/>
    </row>
    <row r="1033" spans="1:4" x14ac:dyDescent="0.25">
      <c r="A1033" s="1"/>
      <c r="B1033" s="1"/>
      <c r="C1033" s="1"/>
      <c r="D1033" s="1"/>
    </row>
    <row r="1034" spans="1:4" x14ac:dyDescent="0.25">
      <c r="A1034" s="1"/>
      <c r="B1034" s="1"/>
      <c r="C1034" s="1"/>
      <c r="D1034" s="1"/>
    </row>
    <row r="1035" spans="1:4" x14ac:dyDescent="0.25">
      <c r="A1035" s="1"/>
      <c r="B1035" s="1"/>
      <c r="C1035" s="1"/>
      <c r="D1035" s="1"/>
    </row>
    <row r="1036" spans="1:4" x14ac:dyDescent="0.25">
      <c r="A1036" s="1"/>
      <c r="B1036" s="1"/>
      <c r="C1036" s="1"/>
      <c r="D1036" s="1"/>
    </row>
    <row r="1037" spans="1:4" x14ac:dyDescent="0.25">
      <c r="A1037" s="1"/>
      <c r="B1037" s="1"/>
      <c r="C1037" s="1"/>
      <c r="D1037" s="1"/>
    </row>
    <row r="1038" spans="1:4" x14ac:dyDescent="0.25">
      <c r="A1038" s="1"/>
      <c r="B1038" s="1"/>
      <c r="C1038" s="1"/>
      <c r="D1038" s="1"/>
    </row>
    <row r="1039" spans="1:4" x14ac:dyDescent="0.25">
      <c r="A1039" s="1"/>
      <c r="B1039" s="1"/>
      <c r="C1039" s="1"/>
      <c r="D1039" s="1"/>
    </row>
    <row r="1040" spans="1:4" x14ac:dyDescent="0.25">
      <c r="A1040" s="1"/>
      <c r="B1040" s="1"/>
      <c r="C1040" s="1"/>
      <c r="D1040" s="1"/>
    </row>
    <row r="1041" spans="1:4" x14ac:dyDescent="0.25">
      <c r="A1041" s="1"/>
      <c r="B1041" s="1"/>
      <c r="C1041" s="1"/>
      <c r="D1041" s="1"/>
    </row>
    <row r="1042" spans="1:4" x14ac:dyDescent="0.25">
      <c r="A1042" s="1"/>
      <c r="B1042" s="1"/>
      <c r="C1042" s="1"/>
      <c r="D1042" s="1"/>
    </row>
    <row r="1043" spans="1:4" x14ac:dyDescent="0.25">
      <c r="A1043" s="1"/>
      <c r="B1043" s="1"/>
      <c r="C1043" s="1"/>
      <c r="D1043" s="1"/>
    </row>
    <row r="1044" spans="1:4" x14ac:dyDescent="0.25">
      <c r="A1044" s="1"/>
      <c r="B1044" s="1"/>
      <c r="C1044" s="1"/>
      <c r="D1044" s="1"/>
    </row>
    <row r="1045" spans="1:4" x14ac:dyDescent="0.25">
      <c r="A1045" s="1"/>
      <c r="B1045" s="1"/>
      <c r="C1045" s="1"/>
      <c r="D1045" s="1"/>
    </row>
    <row r="1046" spans="1:4" x14ac:dyDescent="0.25">
      <c r="A1046" s="1"/>
      <c r="B1046" s="1"/>
      <c r="C1046" s="1"/>
      <c r="D1046" s="1"/>
    </row>
    <row r="1047" spans="1:4" x14ac:dyDescent="0.25">
      <c r="A1047" s="1"/>
      <c r="B1047" s="1"/>
      <c r="C1047" s="1"/>
      <c r="D1047" s="1"/>
    </row>
    <row r="1048" spans="1:4" x14ac:dyDescent="0.25">
      <c r="A1048" s="1"/>
      <c r="B1048" s="1"/>
      <c r="C1048" s="1"/>
      <c r="D1048" s="1"/>
    </row>
    <row r="1049" spans="1:4" x14ac:dyDescent="0.25">
      <c r="A1049" s="1"/>
      <c r="B1049" s="1"/>
      <c r="C1049" s="1"/>
      <c r="D1049" s="1"/>
    </row>
    <row r="1050" spans="1:4" x14ac:dyDescent="0.25">
      <c r="A1050" s="1"/>
      <c r="B1050" s="1"/>
      <c r="C1050" s="1"/>
      <c r="D1050" s="1"/>
    </row>
    <row r="1051" spans="1:4" x14ac:dyDescent="0.25">
      <c r="A1051" s="1"/>
      <c r="B1051" s="1"/>
      <c r="C1051" s="1"/>
      <c r="D1051" s="1"/>
    </row>
    <row r="1052" spans="1:4" x14ac:dyDescent="0.25">
      <c r="A1052" s="1"/>
      <c r="B1052" s="1"/>
      <c r="C1052" s="1"/>
      <c r="D1052" s="1"/>
    </row>
    <row r="1053" spans="1:4" x14ac:dyDescent="0.25">
      <c r="A1053" s="1"/>
      <c r="B1053" s="1"/>
      <c r="C1053" s="1"/>
      <c r="D1053" s="1"/>
    </row>
    <row r="1054" spans="1:4" x14ac:dyDescent="0.25">
      <c r="A1054" s="1"/>
      <c r="B1054" s="1"/>
      <c r="C1054" s="1"/>
      <c r="D1054" s="1"/>
    </row>
    <row r="1055" spans="1:4" x14ac:dyDescent="0.25">
      <c r="A1055" s="1"/>
      <c r="B1055" s="1"/>
      <c r="C1055" s="1"/>
      <c r="D1055" s="1"/>
    </row>
    <row r="1056" spans="1:4" x14ac:dyDescent="0.25">
      <c r="A1056" s="1"/>
      <c r="B1056" s="1"/>
      <c r="C1056" s="1"/>
      <c r="D1056" s="1"/>
    </row>
    <row r="1057" spans="1:4" x14ac:dyDescent="0.25">
      <c r="A1057" s="1"/>
      <c r="B1057" s="1"/>
      <c r="C1057" s="1"/>
      <c r="D1057" s="1"/>
    </row>
    <row r="1058" spans="1:4" x14ac:dyDescent="0.25">
      <c r="A1058" s="1"/>
      <c r="B1058" s="1"/>
      <c r="C1058" s="1"/>
      <c r="D1058" s="1"/>
    </row>
    <row r="1059" spans="1:4" x14ac:dyDescent="0.25">
      <c r="A1059" s="1"/>
      <c r="B1059" s="1"/>
      <c r="C1059" s="1"/>
      <c r="D1059" s="1"/>
    </row>
    <row r="1060" spans="1:4" x14ac:dyDescent="0.25">
      <c r="A1060" s="1"/>
      <c r="B1060" s="1"/>
      <c r="C1060" s="1"/>
      <c r="D1060" s="1"/>
    </row>
    <row r="1061" spans="1:4" x14ac:dyDescent="0.25">
      <c r="A1061" s="1"/>
      <c r="B1061" s="1"/>
      <c r="C1061" s="1"/>
      <c r="D1061" s="1"/>
    </row>
    <row r="1062" spans="1:4" x14ac:dyDescent="0.25">
      <c r="A1062" s="1"/>
      <c r="B1062" s="1"/>
      <c r="C1062" s="1"/>
      <c r="D1062" s="1"/>
    </row>
    <row r="1063" spans="1:4" x14ac:dyDescent="0.25">
      <c r="A1063" s="1"/>
      <c r="B1063" s="1"/>
      <c r="C1063" s="1"/>
      <c r="D1063" s="1"/>
    </row>
    <row r="1064" spans="1:4" x14ac:dyDescent="0.25">
      <c r="A1064" s="1"/>
      <c r="B1064" s="1"/>
      <c r="C1064" s="1"/>
      <c r="D1064" s="1"/>
    </row>
    <row r="1065" spans="1:4" x14ac:dyDescent="0.25">
      <c r="A1065" s="1"/>
      <c r="B1065" s="1"/>
      <c r="C1065" s="1"/>
      <c r="D1065" s="1"/>
    </row>
    <row r="1066" spans="1:4" x14ac:dyDescent="0.25">
      <c r="A1066" s="1"/>
      <c r="B1066" s="1"/>
      <c r="C1066" s="1"/>
      <c r="D1066" s="1"/>
    </row>
    <row r="1067" spans="1:4" x14ac:dyDescent="0.25">
      <c r="A1067" s="1"/>
      <c r="B1067" s="1"/>
      <c r="C1067" s="1"/>
      <c r="D1067" s="1"/>
    </row>
    <row r="1068" spans="1:4" x14ac:dyDescent="0.25">
      <c r="A1068" s="1"/>
      <c r="B1068" s="1"/>
      <c r="C1068" s="1"/>
      <c r="D1068" s="1"/>
    </row>
    <row r="1069" spans="1:4" x14ac:dyDescent="0.25">
      <c r="A1069" s="1"/>
      <c r="B1069" s="1"/>
      <c r="C1069" s="1"/>
      <c r="D1069" s="1"/>
    </row>
    <row r="1070" spans="1:4" x14ac:dyDescent="0.25">
      <c r="A1070" s="1"/>
      <c r="B1070" s="1"/>
      <c r="C1070" s="1"/>
      <c r="D1070" s="1"/>
    </row>
    <row r="1071" spans="1:4" x14ac:dyDescent="0.25">
      <c r="A1071" s="1"/>
      <c r="B1071" s="1"/>
      <c r="C1071" s="1"/>
      <c r="D1071" s="1"/>
    </row>
    <row r="1072" spans="1:4" x14ac:dyDescent="0.25">
      <c r="A1072" s="1"/>
      <c r="B1072" s="1"/>
      <c r="C1072" s="1"/>
      <c r="D1072" s="1"/>
    </row>
    <row r="1073" spans="1:4" x14ac:dyDescent="0.25">
      <c r="A1073" s="1"/>
      <c r="B1073" s="1"/>
      <c r="C1073" s="1"/>
      <c r="D1073" s="1"/>
    </row>
    <row r="1074" spans="1:4" x14ac:dyDescent="0.25">
      <c r="A1074" s="1"/>
      <c r="B1074" s="1"/>
      <c r="C1074" s="1"/>
      <c r="D1074" s="1"/>
    </row>
    <row r="1075" spans="1:4" x14ac:dyDescent="0.25">
      <c r="A1075" s="1"/>
      <c r="B1075" s="1"/>
      <c r="C1075" s="1"/>
      <c r="D1075" s="1"/>
    </row>
    <row r="1076" spans="1:4" x14ac:dyDescent="0.25">
      <c r="A1076" s="1"/>
      <c r="B1076" s="1"/>
      <c r="C1076" s="1"/>
      <c r="D1076" s="1"/>
    </row>
    <row r="1077" spans="1:4" x14ac:dyDescent="0.25">
      <c r="A1077" s="1"/>
      <c r="B1077" s="1"/>
      <c r="C1077" s="1"/>
      <c r="D1077" s="1"/>
    </row>
    <row r="1078" spans="1:4" x14ac:dyDescent="0.25">
      <c r="A1078" s="1"/>
      <c r="B1078" s="1"/>
      <c r="C1078" s="1"/>
      <c r="D1078" s="1"/>
    </row>
    <row r="1079" spans="1:4" x14ac:dyDescent="0.25">
      <c r="A1079" s="1"/>
      <c r="B1079" s="1"/>
      <c r="C1079" s="1"/>
      <c r="D1079" s="1"/>
    </row>
    <row r="1080" spans="1:4" x14ac:dyDescent="0.25">
      <c r="A1080" s="1"/>
      <c r="B1080" s="1"/>
      <c r="C1080" s="1"/>
      <c r="D1080" s="1"/>
    </row>
    <row r="1081" spans="1:4" x14ac:dyDescent="0.25">
      <c r="A1081" s="1"/>
      <c r="B1081" s="1"/>
      <c r="C1081" s="1"/>
      <c r="D1081" s="1"/>
    </row>
    <row r="1082" spans="1:4" x14ac:dyDescent="0.25">
      <c r="A1082" s="1"/>
      <c r="B1082" s="1"/>
      <c r="C1082" s="1"/>
      <c r="D1082" s="1"/>
    </row>
    <row r="1083" spans="1:4" x14ac:dyDescent="0.25">
      <c r="A1083" s="1"/>
      <c r="B1083" s="1"/>
      <c r="C1083" s="1"/>
      <c r="D1083" s="1"/>
    </row>
    <row r="1084" spans="1:4" x14ac:dyDescent="0.25">
      <c r="A1084" s="1"/>
      <c r="B1084" s="1"/>
      <c r="C1084" s="1"/>
      <c r="D1084" s="1"/>
    </row>
    <row r="1085" spans="1:4" x14ac:dyDescent="0.25">
      <c r="A1085" s="1"/>
      <c r="B1085" s="1"/>
      <c r="C1085" s="1"/>
      <c r="D1085" s="1"/>
    </row>
    <row r="1086" spans="1:4" x14ac:dyDescent="0.25">
      <c r="A1086" s="1"/>
      <c r="B1086" s="1"/>
      <c r="C1086" s="1"/>
      <c r="D1086" s="1"/>
    </row>
    <row r="1087" spans="1:4" x14ac:dyDescent="0.25">
      <c r="A1087" s="1"/>
      <c r="B1087" s="1"/>
      <c r="C1087" s="1"/>
      <c r="D1087" s="1"/>
    </row>
    <row r="1088" spans="1:4" x14ac:dyDescent="0.25">
      <c r="A1088" s="1"/>
      <c r="B1088" s="1"/>
      <c r="C1088" s="1"/>
      <c r="D1088" s="1"/>
    </row>
    <row r="1089" spans="1:4" x14ac:dyDescent="0.25">
      <c r="A1089" s="1"/>
      <c r="B1089" s="1"/>
      <c r="C1089" s="1"/>
      <c r="D1089" s="1"/>
    </row>
    <row r="1090" spans="1:4" x14ac:dyDescent="0.25">
      <c r="A1090" s="1"/>
      <c r="B1090" s="1"/>
      <c r="C1090" s="1"/>
      <c r="D1090" s="1"/>
    </row>
    <row r="1091" spans="1:4" x14ac:dyDescent="0.25">
      <c r="A1091" s="1"/>
      <c r="B1091" s="1"/>
      <c r="C1091" s="1"/>
      <c r="D1091" s="1"/>
    </row>
    <row r="1092" spans="1:4" x14ac:dyDescent="0.25">
      <c r="A1092" s="1"/>
      <c r="B1092" s="1"/>
      <c r="C1092" s="1"/>
      <c r="D1092" s="1"/>
    </row>
    <row r="1093" spans="1:4" x14ac:dyDescent="0.25">
      <c r="A1093" s="1"/>
      <c r="B1093" s="1"/>
      <c r="C1093" s="1"/>
      <c r="D1093" s="1"/>
    </row>
    <row r="1094" spans="1:4" x14ac:dyDescent="0.25">
      <c r="A1094" s="1"/>
      <c r="B1094" s="1"/>
      <c r="C1094" s="1"/>
      <c r="D1094" s="1"/>
    </row>
    <row r="1095" spans="1:4" x14ac:dyDescent="0.25">
      <c r="A1095" s="1"/>
      <c r="B1095" s="1"/>
      <c r="C1095" s="1"/>
      <c r="D1095" s="1"/>
    </row>
    <row r="1096" spans="1:4" x14ac:dyDescent="0.25">
      <c r="A1096" s="1"/>
      <c r="B1096" s="1"/>
      <c r="C1096" s="1"/>
      <c r="D1096" s="1"/>
    </row>
    <row r="1097" spans="1:4" x14ac:dyDescent="0.25">
      <c r="A1097" s="1"/>
      <c r="B1097" s="1"/>
      <c r="C1097" s="1"/>
      <c r="D1097" s="1"/>
    </row>
    <row r="1098" spans="1:4" x14ac:dyDescent="0.25">
      <c r="A1098" s="1"/>
      <c r="B1098" s="1"/>
      <c r="C1098" s="1"/>
      <c r="D1098" s="1"/>
    </row>
    <row r="1099" spans="1:4" x14ac:dyDescent="0.25">
      <c r="A1099" s="1"/>
      <c r="B1099" s="1"/>
      <c r="C1099" s="1"/>
      <c r="D1099" s="1"/>
    </row>
    <row r="1100" spans="1:4" x14ac:dyDescent="0.25">
      <c r="A1100" s="1"/>
      <c r="B1100" s="1"/>
      <c r="C1100" s="1"/>
      <c r="D1100" s="1"/>
    </row>
    <row r="1101" spans="1:4" x14ac:dyDescent="0.25">
      <c r="A1101" s="1"/>
      <c r="B1101" s="1"/>
      <c r="C1101" s="1"/>
      <c r="D1101" s="1"/>
    </row>
    <row r="1102" spans="1:4" x14ac:dyDescent="0.25">
      <c r="A1102" s="1"/>
      <c r="B1102" s="1"/>
      <c r="C1102" s="1"/>
      <c r="D1102" s="1"/>
    </row>
    <row r="1103" spans="1:4" x14ac:dyDescent="0.25">
      <c r="A1103" s="1"/>
      <c r="B1103" s="1"/>
      <c r="C1103" s="1"/>
      <c r="D1103" s="1"/>
    </row>
    <row r="1104" spans="1:4" x14ac:dyDescent="0.25">
      <c r="A1104" s="1"/>
      <c r="B1104" s="1"/>
      <c r="C1104" s="1"/>
      <c r="D1104" s="1"/>
    </row>
    <row r="1105" spans="1:4" x14ac:dyDescent="0.25">
      <c r="A1105" s="1"/>
      <c r="B1105" s="1"/>
      <c r="C1105" s="1"/>
      <c r="D1105" s="1"/>
    </row>
    <row r="1106" spans="1:4" x14ac:dyDescent="0.25">
      <c r="A1106" s="1"/>
      <c r="B1106" s="1"/>
      <c r="C1106" s="1"/>
      <c r="D1106" s="1"/>
    </row>
    <row r="1107" spans="1:4" x14ac:dyDescent="0.25">
      <c r="A1107" s="1"/>
      <c r="B1107" s="1"/>
      <c r="C1107" s="1"/>
      <c r="D1107" s="1"/>
    </row>
    <row r="1108" spans="1:4" x14ac:dyDescent="0.25">
      <c r="A1108" s="1"/>
      <c r="B1108" s="1"/>
      <c r="C1108" s="1"/>
      <c r="D1108" s="1"/>
    </row>
    <row r="1109" spans="1:4" x14ac:dyDescent="0.25">
      <c r="A1109" s="1"/>
      <c r="B1109" s="1"/>
      <c r="C1109" s="1"/>
      <c r="D1109" s="1"/>
    </row>
    <row r="1110" spans="1:4" x14ac:dyDescent="0.25">
      <c r="A1110" s="1"/>
      <c r="B1110" s="1"/>
      <c r="C1110" s="1"/>
      <c r="D1110" s="1"/>
    </row>
    <row r="1111" spans="1:4" x14ac:dyDescent="0.25">
      <c r="A1111" s="1"/>
      <c r="B1111" s="1"/>
      <c r="C1111" s="1"/>
      <c r="D1111" s="1"/>
    </row>
    <row r="1112" spans="1:4" x14ac:dyDescent="0.25">
      <c r="A1112" s="1"/>
      <c r="B1112" s="1"/>
      <c r="C1112" s="1"/>
      <c r="D1112" s="1"/>
    </row>
    <row r="1113" spans="1:4" x14ac:dyDescent="0.25">
      <c r="A1113" s="1"/>
      <c r="B1113" s="1"/>
      <c r="C1113" s="1"/>
      <c r="D1113" s="1"/>
    </row>
    <row r="1114" spans="1:4" x14ac:dyDescent="0.25">
      <c r="A1114" s="1"/>
      <c r="B1114" s="1"/>
      <c r="C1114" s="1"/>
      <c r="D1114" s="1"/>
    </row>
    <row r="1115" spans="1:4" x14ac:dyDescent="0.25">
      <c r="A1115" s="1"/>
      <c r="B1115" s="1"/>
      <c r="C1115" s="1"/>
      <c r="D1115" s="1"/>
    </row>
    <row r="1116" spans="1:4" x14ac:dyDescent="0.25">
      <c r="A1116" s="1"/>
      <c r="B1116" s="1"/>
      <c r="C1116" s="1"/>
      <c r="D1116" s="1"/>
    </row>
    <row r="1117" spans="1:4" x14ac:dyDescent="0.25">
      <c r="A1117" s="1"/>
      <c r="B1117" s="1"/>
      <c r="C1117" s="1"/>
      <c r="D1117" s="1"/>
    </row>
    <row r="1118" spans="1:4" x14ac:dyDescent="0.25">
      <c r="A1118" s="1"/>
      <c r="B1118" s="1"/>
      <c r="C1118" s="1"/>
      <c r="D1118" s="1"/>
    </row>
    <row r="1119" spans="1:4" x14ac:dyDescent="0.25">
      <c r="A1119" s="1"/>
      <c r="B1119" s="1"/>
      <c r="C1119" s="1"/>
      <c r="D1119" s="1"/>
    </row>
    <row r="1120" spans="1:4" x14ac:dyDescent="0.25">
      <c r="A1120" s="1"/>
      <c r="B1120" s="1"/>
      <c r="C1120" s="1"/>
      <c r="D1120" s="1"/>
    </row>
    <row r="1121" spans="1:4" x14ac:dyDescent="0.25">
      <c r="A1121" s="1"/>
      <c r="B1121" s="1"/>
      <c r="C1121" s="1"/>
      <c r="D1121" s="1"/>
    </row>
    <row r="1122" spans="1:4" x14ac:dyDescent="0.25">
      <c r="A1122" s="1"/>
      <c r="B1122" s="1"/>
      <c r="C1122" s="1"/>
      <c r="D1122" s="1"/>
    </row>
    <row r="1123" spans="1:4" x14ac:dyDescent="0.25">
      <c r="A1123" s="1"/>
      <c r="B1123" s="1"/>
      <c r="C1123" s="1"/>
      <c r="D1123" s="1"/>
    </row>
    <row r="1124" spans="1:4" x14ac:dyDescent="0.25">
      <c r="A1124" s="1"/>
      <c r="B1124" s="1"/>
      <c r="C1124" s="1"/>
      <c r="D1124" s="1"/>
    </row>
    <row r="1125" spans="1:4" x14ac:dyDescent="0.25">
      <c r="A1125" s="1"/>
      <c r="B1125" s="1"/>
      <c r="C1125" s="1"/>
      <c r="D1125" s="1"/>
    </row>
    <row r="1126" spans="1:4" x14ac:dyDescent="0.25">
      <c r="A1126" s="1"/>
      <c r="B1126" s="1"/>
      <c r="C1126" s="1"/>
      <c r="D1126" s="1"/>
    </row>
    <row r="1127" spans="1:4" x14ac:dyDescent="0.25">
      <c r="A1127" s="1"/>
      <c r="B1127" s="1"/>
      <c r="C1127" s="1"/>
      <c r="D1127" s="1"/>
    </row>
    <row r="1128" spans="1:4" x14ac:dyDescent="0.25">
      <c r="A1128" s="1"/>
      <c r="B1128" s="1"/>
      <c r="C1128" s="1"/>
      <c r="D1128" s="1"/>
    </row>
    <row r="1129" spans="1:4" x14ac:dyDescent="0.25">
      <c r="A1129" s="1"/>
      <c r="B1129" s="1"/>
      <c r="C1129" s="1"/>
      <c r="D1129" s="1"/>
    </row>
    <row r="1130" spans="1:4" x14ac:dyDescent="0.25">
      <c r="A1130" s="1"/>
      <c r="B1130" s="1"/>
      <c r="C1130" s="1"/>
      <c r="D1130" s="1"/>
    </row>
    <row r="1131" spans="1:4" x14ac:dyDescent="0.25">
      <c r="A1131" s="1"/>
      <c r="B1131" s="1"/>
      <c r="C1131" s="1"/>
      <c r="D1131" s="1"/>
    </row>
    <row r="1132" spans="1:4" x14ac:dyDescent="0.25">
      <c r="A1132" s="1"/>
      <c r="B1132" s="1"/>
      <c r="C1132" s="1"/>
      <c r="D1132" s="1"/>
    </row>
    <row r="1133" spans="1:4" x14ac:dyDescent="0.25">
      <c r="A1133" s="1"/>
      <c r="B1133" s="1"/>
      <c r="C1133" s="1"/>
      <c r="D1133" s="1"/>
    </row>
    <row r="1134" spans="1:4" x14ac:dyDescent="0.25">
      <c r="A1134" s="1"/>
      <c r="B1134" s="1"/>
      <c r="C1134" s="1"/>
      <c r="D1134" s="1"/>
    </row>
    <row r="1135" spans="1:4" x14ac:dyDescent="0.25">
      <c r="A1135" s="1"/>
      <c r="B1135" s="1"/>
      <c r="C1135" s="1"/>
      <c r="D1135" s="1"/>
    </row>
    <row r="1136" spans="1:4" x14ac:dyDescent="0.25">
      <c r="A1136" s="1"/>
      <c r="B1136" s="1"/>
      <c r="C1136" s="1"/>
      <c r="D1136" s="1"/>
    </row>
    <row r="1137" spans="1:4" x14ac:dyDescent="0.25">
      <c r="A1137" s="1"/>
      <c r="B1137" s="1"/>
      <c r="C1137" s="1"/>
      <c r="D1137" s="1"/>
    </row>
    <row r="1138" spans="1:4" x14ac:dyDescent="0.25">
      <c r="A1138" s="1"/>
      <c r="B1138" s="1"/>
      <c r="C1138" s="1"/>
      <c r="D1138" s="1"/>
    </row>
    <row r="1139" spans="1:4" x14ac:dyDescent="0.25">
      <c r="A1139" s="1"/>
      <c r="B1139" s="1"/>
      <c r="C1139" s="1"/>
      <c r="D1139" s="1"/>
    </row>
    <row r="1140" spans="1:4" x14ac:dyDescent="0.25">
      <c r="A1140" s="1"/>
      <c r="B1140" s="1"/>
      <c r="C1140" s="1"/>
      <c r="D1140" s="1"/>
    </row>
    <row r="1141" spans="1:4" x14ac:dyDescent="0.25">
      <c r="A1141" s="1"/>
      <c r="B1141" s="1"/>
      <c r="C1141" s="1"/>
      <c r="D1141" s="1"/>
    </row>
    <row r="1142" spans="1:4" x14ac:dyDescent="0.25">
      <c r="A1142" s="1"/>
      <c r="B1142" s="1"/>
      <c r="C1142" s="1"/>
      <c r="D1142" s="1"/>
    </row>
    <row r="1143" spans="1:4" x14ac:dyDescent="0.25">
      <c r="A1143" s="1"/>
      <c r="B1143" s="1"/>
      <c r="C1143" s="1"/>
      <c r="D1143" s="1"/>
    </row>
    <row r="1144" spans="1:4" x14ac:dyDescent="0.25">
      <c r="A1144" s="1"/>
      <c r="B1144" s="1"/>
      <c r="C1144" s="1"/>
      <c r="D1144" s="1"/>
    </row>
    <row r="1145" spans="1:4" x14ac:dyDescent="0.25">
      <c r="A1145" s="1"/>
      <c r="B1145" s="1"/>
      <c r="C1145" s="1"/>
      <c r="D1145" s="1"/>
    </row>
    <row r="1146" spans="1:4" x14ac:dyDescent="0.25">
      <c r="A1146" s="1"/>
      <c r="B1146" s="1"/>
      <c r="C1146" s="1"/>
      <c r="D1146" s="1"/>
    </row>
    <row r="1147" spans="1:4" x14ac:dyDescent="0.25">
      <c r="A1147" s="1"/>
      <c r="B1147" s="1"/>
      <c r="C1147" s="1"/>
      <c r="D1147" s="1"/>
    </row>
    <row r="1148" spans="1:4" x14ac:dyDescent="0.25">
      <c r="A1148" s="1"/>
      <c r="B1148" s="1"/>
      <c r="C1148" s="1"/>
      <c r="D1148" s="1"/>
    </row>
    <row r="1149" spans="1:4" x14ac:dyDescent="0.25">
      <c r="A1149" s="1"/>
      <c r="B1149" s="1"/>
      <c r="C1149" s="1"/>
      <c r="D1149" s="1"/>
    </row>
    <row r="1150" spans="1:4" x14ac:dyDescent="0.25">
      <c r="A1150" s="1"/>
      <c r="B1150" s="1"/>
      <c r="C1150" s="1"/>
      <c r="D1150" s="1"/>
    </row>
    <row r="1151" spans="1:4" x14ac:dyDescent="0.25">
      <c r="A1151" s="1"/>
      <c r="B1151" s="1"/>
      <c r="C1151" s="1"/>
      <c r="D1151" s="1"/>
    </row>
    <row r="1152" spans="1:4" x14ac:dyDescent="0.25">
      <c r="A1152" s="1"/>
      <c r="B1152" s="1"/>
      <c r="C1152" s="1"/>
      <c r="D1152" s="1"/>
    </row>
    <row r="1153" spans="1:4" x14ac:dyDescent="0.25">
      <c r="A1153" s="1"/>
      <c r="B1153" s="1"/>
      <c r="C1153" s="1"/>
      <c r="D1153" s="1"/>
    </row>
    <row r="1154" spans="1:4" x14ac:dyDescent="0.25">
      <c r="A1154" s="1"/>
      <c r="B1154" s="1"/>
      <c r="C1154" s="1"/>
      <c r="D1154" s="1"/>
    </row>
    <row r="1155" spans="1:4" x14ac:dyDescent="0.25">
      <c r="A1155" s="1"/>
      <c r="B1155" s="1"/>
      <c r="C1155" s="1"/>
      <c r="D1155" s="1"/>
    </row>
    <row r="1156" spans="1:4" x14ac:dyDescent="0.25">
      <c r="A1156" s="1"/>
      <c r="B1156" s="1"/>
      <c r="C1156" s="1"/>
      <c r="D1156" s="1"/>
    </row>
    <row r="1157" spans="1:4" x14ac:dyDescent="0.25">
      <c r="A1157" s="1"/>
      <c r="B1157" s="1"/>
      <c r="C1157" s="1"/>
      <c r="D1157" s="1"/>
    </row>
    <row r="1158" spans="1:4" x14ac:dyDescent="0.25">
      <c r="A1158" s="1"/>
      <c r="B1158" s="1"/>
      <c r="C1158" s="1"/>
      <c r="D1158" s="1"/>
    </row>
    <row r="1159" spans="1:4" x14ac:dyDescent="0.25">
      <c r="A1159" s="1"/>
      <c r="B1159" s="1"/>
      <c r="C1159" s="1"/>
      <c r="D1159" s="1"/>
    </row>
    <row r="1160" spans="1:4" x14ac:dyDescent="0.25">
      <c r="A1160" s="1"/>
      <c r="B1160" s="1"/>
      <c r="C1160" s="1"/>
      <c r="D1160" s="1"/>
    </row>
    <row r="1161" spans="1:4" x14ac:dyDescent="0.25">
      <c r="A1161" s="1"/>
      <c r="B1161" s="1"/>
      <c r="C1161" s="1"/>
      <c r="D1161" s="1"/>
    </row>
    <row r="1162" spans="1:4" x14ac:dyDescent="0.25">
      <c r="A1162" s="1"/>
      <c r="B1162" s="1"/>
      <c r="C1162" s="1"/>
      <c r="D1162" s="1"/>
    </row>
    <row r="1163" spans="1:4" x14ac:dyDescent="0.25">
      <c r="A1163" s="1"/>
      <c r="B1163" s="1"/>
      <c r="C1163" s="1"/>
      <c r="D1163" s="1"/>
    </row>
    <row r="1164" spans="1:4" x14ac:dyDescent="0.25">
      <c r="A1164" s="1"/>
      <c r="B1164" s="1"/>
      <c r="C1164" s="1"/>
      <c r="D1164" s="1"/>
    </row>
    <row r="1165" spans="1:4" x14ac:dyDescent="0.25">
      <c r="A1165" s="1"/>
      <c r="B1165" s="1"/>
      <c r="C1165" s="1"/>
      <c r="D1165" s="1"/>
    </row>
    <row r="1166" spans="1:4" x14ac:dyDescent="0.25">
      <c r="A1166" s="1"/>
      <c r="B1166" s="1"/>
      <c r="C1166" s="1"/>
      <c r="D1166" s="1"/>
    </row>
    <row r="1167" spans="1:4" x14ac:dyDescent="0.25">
      <c r="A1167" s="1"/>
      <c r="B1167" s="1"/>
      <c r="C1167" s="1"/>
      <c r="D1167" s="1"/>
    </row>
    <row r="1168" spans="1:4" x14ac:dyDescent="0.25">
      <c r="A1168" s="1"/>
      <c r="B1168" s="1"/>
      <c r="C1168" s="1"/>
      <c r="D1168" s="1"/>
    </row>
    <row r="1169" spans="1:4" x14ac:dyDescent="0.25">
      <c r="A1169" s="1"/>
      <c r="B1169" s="1"/>
      <c r="C1169" s="1"/>
      <c r="D1169" s="1"/>
    </row>
    <row r="1170" spans="1:4" x14ac:dyDescent="0.25">
      <c r="A1170" s="1"/>
      <c r="B1170" s="1"/>
      <c r="C1170" s="1"/>
      <c r="D1170" s="1"/>
    </row>
    <row r="1171" spans="1:4" x14ac:dyDescent="0.25">
      <c r="A1171" s="1"/>
      <c r="B1171" s="1"/>
      <c r="C1171" s="1"/>
      <c r="D1171" s="1"/>
    </row>
    <row r="1172" spans="1:4" x14ac:dyDescent="0.25">
      <c r="A1172" s="1"/>
      <c r="B1172" s="1"/>
      <c r="C1172" s="1"/>
      <c r="D1172" s="1"/>
    </row>
    <row r="1173" spans="1:4" x14ac:dyDescent="0.25">
      <c r="A1173" s="1"/>
      <c r="B1173" s="1"/>
      <c r="C1173" s="1"/>
      <c r="D1173" s="1"/>
    </row>
    <row r="1174" spans="1:4" x14ac:dyDescent="0.25">
      <c r="A1174" s="1"/>
      <c r="B1174" s="1"/>
      <c r="C1174" s="1"/>
      <c r="D1174" s="1"/>
    </row>
    <row r="1175" spans="1:4" x14ac:dyDescent="0.25">
      <c r="A1175" s="1"/>
      <c r="B1175" s="1"/>
      <c r="C1175" s="1"/>
      <c r="D1175" s="1"/>
    </row>
    <row r="1176" spans="1:4" x14ac:dyDescent="0.25">
      <c r="A1176" s="1"/>
      <c r="B1176" s="1"/>
      <c r="C1176" s="1"/>
      <c r="D1176" s="1"/>
    </row>
    <row r="1177" spans="1:4" x14ac:dyDescent="0.25">
      <c r="A1177" s="1"/>
      <c r="B1177" s="1"/>
      <c r="C1177" s="1"/>
      <c r="D1177" s="1"/>
    </row>
    <row r="1178" spans="1:4" x14ac:dyDescent="0.25">
      <c r="A1178" s="1"/>
      <c r="B1178" s="1"/>
      <c r="C1178" s="1"/>
      <c r="D1178" s="1"/>
    </row>
    <row r="1179" spans="1:4" x14ac:dyDescent="0.25">
      <c r="A1179" s="1"/>
      <c r="B1179" s="1"/>
      <c r="C1179" s="1"/>
      <c r="D1179" s="1"/>
    </row>
    <row r="1180" spans="1:4" x14ac:dyDescent="0.25">
      <c r="A1180" s="1"/>
      <c r="B1180" s="1"/>
      <c r="C1180" s="1"/>
      <c r="D1180" s="1"/>
    </row>
    <row r="1181" spans="1:4" x14ac:dyDescent="0.25">
      <c r="A1181" s="1"/>
      <c r="B1181" s="1"/>
      <c r="C1181" s="1"/>
      <c r="D1181" s="1"/>
    </row>
    <row r="1182" spans="1:4" x14ac:dyDescent="0.25">
      <c r="A1182" s="1"/>
      <c r="B1182" s="1"/>
      <c r="C1182" s="1"/>
      <c r="D1182" s="1"/>
    </row>
    <row r="1183" spans="1:4" x14ac:dyDescent="0.25">
      <c r="A1183" s="1"/>
      <c r="B1183" s="1"/>
      <c r="C1183" s="1"/>
      <c r="D1183" s="1"/>
    </row>
    <row r="1184" spans="1:4" x14ac:dyDescent="0.25">
      <c r="A1184" s="1"/>
      <c r="B1184" s="1"/>
      <c r="C1184" s="1"/>
      <c r="D1184" s="1"/>
    </row>
    <row r="1185" spans="1:4" x14ac:dyDescent="0.25">
      <c r="A1185" s="1"/>
      <c r="B1185" s="1"/>
      <c r="C1185" s="1"/>
      <c r="D1185" s="1"/>
    </row>
    <row r="1186" spans="1:4" x14ac:dyDescent="0.25">
      <c r="A1186" s="1"/>
      <c r="B1186" s="1"/>
      <c r="C1186" s="1"/>
      <c r="D1186" s="1"/>
    </row>
    <row r="1187" spans="1:4" x14ac:dyDescent="0.25">
      <c r="A1187" s="1"/>
      <c r="B1187" s="1"/>
      <c r="C1187" s="1"/>
      <c r="D1187" s="1"/>
    </row>
    <row r="1188" spans="1:4" x14ac:dyDescent="0.25">
      <c r="A1188" s="1"/>
      <c r="B1188" s="1"/>
      <c r="C1188" s="1"/>
      <c r="D1188" s="1"/>
    </row>
    <row r="1189" spans="1:4" x14ac:dyDescent="0.25">
      <c r="A1189" s="1"/>
      <c r="B1189" s="1"/>
      <c r="C1189" s="1"/>
      <c r="D1189" s="1"/>
    </row>
    <row r="1190" spans="1:4" x14ac:dyDescent="0.25">
      <c r="A1190" s="1"/>
      <c r="B1190" s="1"/>
      <c r="C1190" s="1"/>
      <c r="D1190" s="1"/>
    </row>
    <row r="1191" spans="1:4" x14ac:dyDescent="0.25">
      <c r="A1191" s="1"/>
      <c r="B1191" s="1"/>
      <c r="C1191" s="1"/>
      <c r="D1191" s="1"/>
    </row>
    <row r="1192" spans="1:4" x14ac:dyDescent="0.25">
      <c r="A1192" s="1"/>
      <c r="B1192" s="1"/>
      <c r="C1192" s="1"/>
      <c r="D1192" s="1"/>
    </row>
    <row r="1193" spans="1:4" x14ac:dyDescent="0.25">
      <c r="A1193" s="1"/>
      <c r="B1193" s="1"/>
      <c r="C1193" s="1"/>
      <c r="D1193" s="1"/>
    </row>
    <row r="1194" spans="1:4" x14ac:dyDescent="0.25">
      <c r="A1194" s="1"/>
      <c r="B1194" s="1"/>
      <c r="C1194" s="1"/>
      <c r="D1194" s="1"/>
    </row>
    <row r="1195" spans="1:4" x14ac:dyDescent="0.25">
      <c r="A1195" s="1"/>
      <c r="B1195" s="1"/>
      <c r="C1195" s="1"/>
      <c r="D1195" s="1"/>
    </row>
    <row r="1196" spans="1:4" x14ac:dyDescent="0.25">
      <c r="A1196" s="1"/>
      <c r="B1196" s="1"/>
      <c r="C1196" s="1"/>
      <c r="D1196" s="1"/>
    </row>
    <row r="1197" spans="1:4" x14ac:dyDescent="0.25">
      <c r="A1197" s="1"/>
      <c r="B1197" s="1"/>
      <c r="C1197" s="1"/>
      <c r="D1197" s="1"/>
    </row>
    <row r="1198" spans="1:4" x14ac:dyDescent="0.25">
      <c r="A1198" s="1"/>
      <c r="B1198" s="1"/>
      <c r="C1198" s="1"/>
      <c r="D1198" s="1"/>
    </row>
    <row r="1199" spans="1:4" x14ac:dyDescent="0.25">
      <c r="A1199" s="1"/>
      <c r="B1199" s="1"/>
      <c r="C1199" s="1"/>
      <c r="D1199" s="1"/>
    </row>
    <row r="1200" spans="1:4" x14ac:dyDescent="0.25">
      <c r="A1200" s="1"/>
      <c r="B1200" s="1"/>
      <c r="C1200" s="1"/>
      <c r="D1200" s="1"/>
    </row>
    <row r="1201" spans="1:4" x14ac:dyDescent="0.25">
      <c r="A1201" s="1"/>
      <c r="B1201" s="1"/>
      <c r="C1201" s="1"/>
      <c r="D1201" s="1"/>
    </row>
    <row r="1202" spans="1:4" x14ac:dyDescent="0.25">
      <c r="A1202" s="1"/>
      <c r="B1202" s="1"/>
      <c r="C1202" s="1"/>
      <c r="D1202" s="1"/>
    </row>
    <row r="1203" spans="1:4" x14ac:dyDescent="0.25">
      <c r="A1203" s="1"/>
      <c r="B1203" s="1"/>
      <c r="C1203" s="1"/>
      <c r="D1203" s="1"/>
    </row>
    <row r="1204" spans="1:4" x14ac:dyDescent="0.25">
      <c r="A1204" s="1"/>
      <c r="B1204" s="1"/>
      <c r="C1204" s="1"/>
      <c r="D1204" s="1"/>
    </row>
    <row r="1205" spans="1:4" x14ac:dyDescent="0.25">
      <c r="A1205" s="1"/>
      <c r="B1205" s="1"/>
      <c r="C1205" s="1"/>
      <c r="D1205" s="1"/>
    </row>
    <row r="1206" spans="1:4" x14ac:dyDescent="0.25">
      <c r="A1206" s="1"/>
      <c r="B1206" s="1"/>
      <c r="C1206" s="1"/>
      <c r="D1206" s="1"/>
    </row>
    <row r="1207" spans="1:4" x14ac:dyDescent="0.25">
      <c r="A1207" s="1"/>
      <c r="B1207" s="1"/>
      <c r="C1207" s="1"/>
      <c r="D1207" s="1"/>
    </row>
    <row r="1208" spans="1:4" x14ac:dyDescent="0.25">
      <c r="A1208" s="1"/>
      <c r="B1208" s="1"/>
      <c r="C1208" s="1"/>
      <c r="D1208" s="1"/>
    </row>
    <row r="1209" spans="1:4" x14ac:dyDescent="0.25">
      <c r="A1209" s="1"/>
      <c r="B1209" s="1"/>
      <c r="C1209" s="1"/>
      <c r="D1209" s="1"/>
    </row>
    <row r="1210" spans="1:4" x14ac:dyDescent="0.25">
      <c r="A1210" s="1"/>
      <c r="B1210" s="1"/>
      <c r="C1210" s="1"/>
      <c r="D1210" s="1"/>
    </row>
    <row r="1211" spans="1:4" x14ac:dyDescent="0.25">
      <c r="A1211" s="1"/>
      <c r="B1211" s="1"/>
      <c r="C1211" s="1"/>
      <c r="D1211" s="1"/>
    </row>
    <row r="1212" spans="1:4" x14ac:dyDescent="0.25">
      <c r="A1212" s="1"/>
      <c r="B1212" s="1"/>
      <c r="C1212" s="1"/>
      <c r="D1212" s="1"/>
    </row>
    <row r="1213" spans="1:4" x14ac:dyDescent="0.25">
      <c r="A1213" s="1"/>
      <c r="B1213" s="1"/>
      <c r="C1213" s="1"/>
      <c r="D1213" s="1"/>
    </row>
    <row r="1214" spans="1:4" x14ac:dyDescent="0.25">
      <c r="A1214" s="1"/>
      <c r="B1214" s="1"/>
      <c r="C1214" s="1"/>
      <c r="D1214" s="1"/>
    </row>
    <row r="1215" spans="1:4" x14ac:dyDescent="0.25">
      <c r="A1215" s="1"/>
      <c r="B1215" s="1"/>
      <c r="C1215" s="1"/>
      <c r="D1215" s="1"/>
    </row>
    <row r="1216" spans="1:4" x14ac:dyDescent="0.25">
      <c r="A1216" s="1"/>
      <c r="B1216" s="1"/>
      <c r="C1216" s="1"/>
      <c r="D1216" s="1"/>
    </row>
    <row r="1217" spans="1:4" x14ac:dyDescent="0.25">
      <c r="A1217" s="1"/>
      <c r="B1217" s="1"/>
      <c r="C1217" s="1"/>
      <c r="D1217" s="1"/>
    </row>
    <row r="1218" spans="1:4" x14ac:dyDescent="0.25">
      <c r="A1218" s="1"/>
      <c r="B1218" s="1"/>
      <c r="C1218" s="1"/>
      <c r="D1218" s="1"/>
    </row>
    <row r="1219" spans="1:4" x14ac:dyDescent="0.25">
      <c r="A1219" s="1"/>
      <c r="B1219" s="1"/>
      <c r="C1219" s="1"/>
      <c r="D1219" s="1"/>
    </row>
    <row r="1220" spans="1:4" x14ac:dyDescent="0.25">
      <c r="A1220" s="1"/>
      <c r="B1220" s="1"/>
      <c r="C1220" s="1"/>
      <c r="D1220" s="1"/>
    </row>
    <row r="1221" spans="1:4" x14ac:dyDescent="0.25">
      <c r="A1221" s="1"/>
      <c r="B1221" s="1"/>
      <c r="C1221" s="1"/>
      <c r="D1221" s="1"/>
    </row>
    <row r="1222" spans="1:4" x14ac:dyDescent="0.25">
      <c r="A1222" s="1"/>
      <c r="B1222" s="1"/>
      <c r="C1222" s="1"/>
      <c r="D1222" s="1"/>
    </row>
    <row r="1223" spans="1:4" x14ac:dyDescent="0.25">
      <c r="A1223" s="1"/>
      <c r="B1223" s="1"/>
      <c r="C1223" s="1"/>
      <c r="D1223" s="1"/>
    </row>
    <row r="1224" spans="1:4" x14ac:dyDescent="0.25">
      <c r="A1224" s="1"/>
      <c r="B1224" s="1"/>
      <c r="C1224" s="1"/>
      <c r="D1224" s="1"/>
    </row>
    <row r="1225" spans="1:4" x14ac:dyDescent="0.25">
      <c r="A1225" s="1"/>
      <c r="B1225" s="1"/>
      <c r="C1225" s="1"/>
      <c r="D1225" s="1"/>
    </row>
    <row r="1226" spans="1:4" x14ac:dyDescent="0.25">
      <c r="A1226" s="1"/>
      <c r="B1226" s="1"/>
      <c r="C1226" s="1"/>
      <c r="D1226" s="1"/>
    </row>
    <row r="1227" spans="1:4" x14ac:dyDescent="0.25">
      <c r="A1227" s="1"/>
      <c r="B1227" s="1"/>
      <c r="C1227" s="1"/>
      <c r="D1227" s="1"/>
    </row>
    <row r="1228" spans="1:4" x14ac:dyDescent="0.25">
      <c r="A1228" s="1"/>
      <c r="B1228" s="1"/>
      <c r="C1228" s="1"/>
      <c r="D1228" s="1"/>
    </row>
    <row r="1229" spans="1:4" x14ac:dyDescent="0.25">
      <c r="A1229" s="1"/>
      <c r="B1229" s="1"/>
      <c r="C1229" s="1"/>
      <c r="D1229" s="1"/>
    </row>
    <row r="1230" spans="1:4" x14ac:dyDescent="0.25">
      <c r="A1230" s="1"/>
      <c r="B1230" s="1"/>
      <c r="C1230" s="1"/>
      <c r="D1230" s="1"/>
    </row>
    <row r="1231" spans="1:4" x14ac:dyDescent="0.25">
      <c r="A1231" s="1"/>
      <c r="B1231" s="1"/>
      <c r="C1231" s="1"/>
      <c r="D1231" s="1"/>
    </row>
    <row r="1232" spans="1:4" x14ac:dyDescent="0.25">
      <c r="A1232" s="1"/>
      <c r="B1232" s="1"/>
      <c r="C1232" s="1"/>
      <c r="D1232" s="1"/>
    </row>
    <row r="1233" spans="1:4" x14ac:dyDescent="0.25">
      <c r="A1233" s="1"/>
      <c r="B1233" s="1"/>
      <c r="C1233" s="1"/>
      <c r="D1233" s="1"/>
    </row>
    <row r="1234" spans="1:4" x14ac:dyDescent="0.25">
      <c r="A1234" s="1"/>
      <c r="B1234" s="1"/>
      <c r="C1234" s="1"/>
      <c r="D1234" s="1"/>
    </row>
    <row r="1235" spans="1:4" x14ac:dyDescent="0.25">
      <c r="A1235" s="1"/>
      <c r="B1235" s="1"/>
      <c r="C1235" s="1"/>
      <c r="D1235" s="1"/>
    </row>
    <row r="1236" spans="1:4" x14ac:dyDescent="0.25">
      <c r="A1236" s="1"/>
      <c r="B1236" s="1"/>
      <c r="C1236" s="1"/>
      <c r="D1236" s="1"/>
    </row>
    <row r="1237" spans="1:4" x14ac:dyDescent="0.25">
      <c r="A1237" s="1"/>
      <c r="B1237" s="1"/>
      <c r="C1237" s="1"/>
      <c r="D1237" s="1"/>
    </row>
    <row r="1238" spans="1:4" x14ac:dyDescent="0.25">
      <c r="A1238" s="1"/>
      <c r="B1238" s="1"/>
      <c r="C1238" s="1"/>
      <c r="D1238" s="1"/>
    </row>
    <row r="1239" spans="1:4" x14ac:dyDescent="0.25">
      <c r="A1239" s="1"/>
      <c r="B1239" s="1"/>
      <c r="C1239" s="1"/>
      <c r="D1239" s="1"/>
    </row>
    <row r="1240" spans="1:4" x14ac:dyDescent="0.25">
      <c r="A1240" s="1"/>
      <c r="B1240" s="1"/>
      <c r="C1240" s="1"/>
      <c r="D1240" s="1"/>
    </row>
    <row r="1241" spans="1:4" x14ac:dyDescent="0.25">
      <c r="A1241" s="1"/>
      <c r="B1241" s="1"/>
      <c r="C1241" s="1"/>
      <c r="D1241" s="1"/>
    </row>
    <row r="1242" spans="1:4" x14ac:dyDescent="0.25">
      <c r="A1242" s="1"/>
      <c r="B1242" s="1"/>
      <c r="C1242" s="1"/>
      <c r="D1242" s="1"/>
    </row>
    <row r="1243" spans="1:4" x14ac:dyDescent="0.25">
      <c r="A1243" s="1"/>
      <c r="B1243" s="1"/>
      <c r="C1243" s="1"/>
      <c r="D1243" s="1"/>
    </row>
    <row r="1244" spans="1:4" x14ac:dyDescent="0.25">
      <c r="A1244" s="1"/>
      <c r="B1244" s="1"/>
      <c r="C1244" s="1"/>
      <c r="D1244" s="1"/>
    </row>
    <row r="1245" spans="1:4" x14ac:dyDescent="0.25">
      <c r="A1245" s="1"/>
      <c r="B1245" s="1"/>
      <c r="C1245" s="1"/>
      <c r="D1245" s="1"/>
    </row>
    <row r="1246" spans="1:4" x14ac:dyDescent="0.25">
      <c r="A1246" s="1"/>
      <c r="B1246" s="1"/>
      <c r="C1246" s="1"/>
      <c r="D1246" s="1"/>
    </row>
    <row r="1247" spans="1:4" x14ac:dyDescent="0.25">
      <c r="A1247" s="1"/>
      <c r="B1247" s="1"/>
      <c r="C1247" s="1"/>
      <c r="D1247" s="1"/>
    </row>
    <row r="1248" spans="1:4" x14ac:dyDescent="0.25">
      <c r="A1248" s="1"/>
      <c r="B1248" s="1"/>
      <c r="C1248" s="1"/>
      <c r="D1248" s="1"/>
    </row>
    <row r="1249" spans="1:4" x14ac:dyDescent="0.25">
      <c r="A1249" s="1"/>
      <c r="B1249" s="1"/>
      <c r="C1249" s="1"/>
      <c r="D1249" s="1"/>
    </row>
    <row r="1250" spans="1:4" x14ac:dyDescent="0.25">
      <c r="A1250" s="1"/>
      <c r="B1250" s="1"/>
      <c r="C1250" s="1"/>
      <c r="D1250" s="1"/>
    </row>
    <row r="1251" spans="1:4" x14ac:dyDescent="0.25">
      <c r="A1251" s="1"/>
      <c r="B1251" s="1"/>
      <c r="C1251" s="1"/>
      <c r="D1251" s="1"/>
    </row>
    <row r="1252" spans="1:4" x14ac:dyDescent="0.25">
      <c r="A1252" s="1"/>
      <c r="B1252" s="1"/>
      <c r="C1252" s="1"/>
      <c r="D1252" s="1"/>
    </row>
    <row r="1253" spans="1:4" x14ac:dyDescent="0.25">
      <c r="A1253" s="1"/>
      <c r="B1253" s="1"/>
      <c r="C1253" s="1"/>
      <c r="D1253" s="1"/>
    </row>
    <row r="1254" spans="1:4" x14ac:dyDescent="0.25">
      <c r="A1254" s="1"/>
      <c r="B1254" s="1"/>
      <c r="C1254" s="1"/>
      <c r="D1254" s="1"/>
    </row>
    <row r="1255" spans="1:4" x14ac:dyDescent="0.25">
      <c r="A1255" s="1"/>
      <c r="B1255" s="1"/>
      <c r="C1255" s="1"/>
      <c r="D1255" s="1"/>
    </row>
    <row r="1256" spans="1:4" x14ac:dyDescent="0.25">
      <c r="A1256" s="1"/>
      <c r="B1256" s="1"/>
      <c r="C1256" s="1"/>
      <c r="D1256" s="1"/>
    </row>
    <row r="1257" spans="1:4" x14ac:dyDescent="0.25">
      <c r="A1257" s="1"/>
      <c r="B1257" s="1"/>
      <c r="C1257" s="1"/>
      <c r="D1257" s="1"/>
    </row>
    <row r="1258" spans="1:4" x14ac:dyDescent="0.25">
      <c r="A1258" s="1"/>
      <c r="B1258" s="1"/>
      <c r="C1258" s="1"/>
      <c r="D1258" s="1"/>
    </row>
    <row r="1259" spans="1:4" x14ac:dyDescent="0.25">
      <c r="A1259" s="1"/>
      <c r="B1259" s="1"/>
      <c r="C1259" s="1"/>
      <c r="D1259" s="1"/>
    </row>
    <row r="1260" spans="1:4" x14ac:dyDescent="0.25">
      <c r="A1260" s="1"/>
      <c r="B1260" s="1"/>
      <c r="C1260" s="1"/>
      <c r="D1260" s="1"/>
    </row>
    <row r="1261" spans="1:4" x14ac:dyDescent="0.25">
      <c r="A1261" s="1"/>
      <c r="B1261" s="1"/>
      <c r="C1261" s="1"/>
      <c r="D1261" s="1"/>
    </row>
    <row r="1262" spans="1:4" x14ac:dyDescent="0.25">
      <c r="A1262" s="1"/>
      <c r="B1262" s="1"/>
      <c r="C1262" s="1"/>
      <c r="D1262" s="1"/>
    </row>
    <row r="1263" spans="1:4" x14ac:dyDescent="0.25">
      <c r="A1263" s="1"/>
      <c r="B1263" s="1"/>
      <c r="C1263" s="1"/>
      <c r="D1263" s="1"/>
    </row>
    <row r="1264" spans="1:4" x14ac:dyDescent="0.25">
      <c r="A1264" s="1"/>
      <c r="B1264" s="1"/>
      <c r="C1264" s="1"/>
      <c r="D1264" s="1"/>
    </row>
    <row r="1265" spans="1:4" x14ac:dyDescent="0.25">
      <c r="A1265" s="1"/>
      <c r="B1265" s="1"/>
      <c r="C1265" s="1"/>
      <c r="D1265" s="1"/>
    </row>
    <row r="1266" spans="1:4" x14ac:dyDescent="0.25">
      <c r="A1266" s="1"/>
      <c r="B1266" s="1"/>
      <c r="C1266" s="1"/>
      <c r="D1266" s="1"/>
    </row>
    <row r="1267" spans="1:4" x14ac:dyDescent="0.25">
      <c r="A1267" s="1"/>
      <c r="B1267" s="1"/>
      <c r="C1267" s="1"/>
      <c r="D1267" s="1"/>
    </row>
    <row r="1268" spans="1:4" x14ac:dyDescent="0.25">
      <c r="A1268" s="1"/>
      <c r="B1268" s="1"/>
      <c r="C1268" s="1"/>
      <c r="D1268" s="1"/>
    </row>
    <row r="1269" spans="1:4" x14ac:dyDescent="0.25">
      <c r="A1269" s="1"/>
      <c r="B1269" s="1"/>
      <c r="C1269" s="1"/>
      <c r="D1269" s="1"/>
    </row>
    <row r="1270" spans="1:4" x14ac:dyDescent="0.25">
      <c r="A1270" s="1"/>
      <c r="B1270" s="1"/>
      <c r="C1270" s="1"/>
      <c r="D1270" s="1"/>
    </row>
    <row r="1271" spans="1:4" x14ac:dyDescent="0.25">
      <c r="A1271" s="1"/>
      <c r="B1271" s="1"/>
      <c r="C1271" s="1"/>
      <c r="D1271" s="1"/>
    </row>
    <row r="1272" spans="1:4" x14ac:dyDescent="0.25">
      <c r="A1272" s="1"/>
      <c r="B1272" s="1"/>
      <c r="C1272" s="1"/>
      <c r="D1272" s="1"/>
    </row>
    <row r="1273" spans="1:4" x14ac:dyDescent="0.25">
      <c r="A1273" s="1"/>
      <c r="B1273" s="1"/>
      <c r="C1273" s="1"/>
      <c r="D1273" s="1"/>
    </row>
    <row r="1274" spans="1:4" x14ac:dyDescent="0.25">
      <c r="A1274" s="1"/>
      <c r="B1274" s="1"/>
      <c r="C1274" s="1"/>
      <c r="D1274" s="1"/>
    </row>
    <row r="1275" spans="1:4" x14ac:dyDescent="0.25">
      <c r="A1275" s="1"/>
      <c r="B1275" s="1"/>
      <c r="C1275" s="1"/>
      <c r="D1275" s="1"/>
    </row>
    <row r="1276" spans="1:4" x14ac:dyDescent="0.25">
      <c r="A1276" s="1"/>
      <c r="B1276" s="1"/>
      <c r="C1276" s="1"/>
      <c r="D1276" s="1"/>
    </row>
    <row r="1277" spans="1:4" x14ac:dyDescent="0.25">
      <c r="A1277" s="1"/>
      <c r="B1277" s="1"/>
      <c r="C1277" s="1"/>
      <c r="D1277" s="1"/>
    </row>
    <row r="1278" spans="1:4" x14ac:dyDescent="0.25">
      <c r="A1278" s="1"/>
      <c r="B1278" s="1"/>
      <c r="C1278" s="1"/>
      <c r="D1278" s="1"/>
    </row>
    <row r="1279" spans="1:4" x14ac:dyDescent="0.25">
      <c r="A1279" s="1"/>
      <c r="B1279" s="1"/>
      <c r="C1279" s="1"/>
      <c r="D1279" s="1"/>
    </row>
    <row r="1280" spans="1:4" x14ac:dyDescent="0.25">
      <c r="A1280" s="1"/>
      <c r="B1280" s="1"/>
      <c r="C1280" s="1"/>
      <c r="D1280" s="1"/>
    </row>
    <row r="1281" spans="1:4" x14ac:dyDescent="0.25">
      <c r="A1281" s="1"/>
      <c r="B1281" s="1"/>
      <c r="C1281" s="1"/>
      <c r="D1281" s="1"/>
    </row>
    <row r="1282" spans="1:4" x14ac:dyDescent="0.25">
      <c r="A1282" s="1"/>
      <c r="B1282" s="1"/>
      <c r="C1282" s="1"/>
      <c r="D1282" s="1"/>
    </row>
    <row r="1283" spans="1:4" x14ac:dyDescent="0.25">
      <c r="A1283" s="1"/>
      <c r="B1283" s="1"/>
      <c r="C1283" s="1"/>
      <c r="D1283" s="1"/>
    </row>
    <row r="1284" spans="1:4" x14ac:dyDescent="0.25">
      <c r="A1284" s="1"/>
      <c r="B1284" s="1"/>
      <c r="C1284" s="1"/>
      <c r="D1284" s="1"/>
    </row>
    <row r="1285" spans="1:4" x14ac:dyDescent="0.25">
      <c r="A1285" s="1"/>
      <c r="B1285" s="1"/>
      <c r="C1285" s="1"/>
      <c r="D1285" s="1"/>
    </row>
    <row r="1286" spans="1:4" x14ac:dyDescent="0.25">
      <c r="A1286" s="1"/>
      <c r="B1286" s="1"/>
      <c r="C1286" s="1"/>
      <c r="D1286" s="1"/>
    </row>
    <row r="1287" spans="1:4" x14ac:dyDescent="0.25">
      <c r="A1287" s="1"/>
      <c r="B1287" s="1"/>
      <c r="C1287" s="1"/>
      <c r="D1287" s="1"/>
    </row>
    <row r="1288" spans="1:4" x14ac:dyDescent="0.25">
      <c r="A1288" s="1"/>
      <c r="B1288" s="1"/>
      <c r="C1288" s="1"/>
      <c r="D1288" s="1"/>
    </row>
    <row r="1289" spans="1:4" x14ac:dyDescent="0.25">
      <c r="A1289" s="1"/>
      <c r="B1289" s="1"/>
      <c r="C1289" s="1"/>
      <c r="D1289" s="1"/>
    </row>
    <row r="1290" spans="1:4" x14ac:dyDescent="0.25">
      <c r="A1290" s="1"/>
      <c r="B1290" s="1"/>
      <c r="C1290" s="1"/>
      <c r="D1290" s="1"/>
    </row>
    <row r="1291" spans="1:4" x14ac:dyDescent="0.25">
      <c r="A1291" s="1"/>
      <c r="B1291" s="1"/>
      <c r="C1291" s="1"/>
      <c r="D1291" s="1"/>
    </row>
    <row r="1292" spans="1:4" x14ac:dyDescent="0.25">
      <c r="A1292" s="1"/>
      <c r="B1292" s="1"/>
      <c r="C1292" s="1"/>
      <c r="D1292" s="1"/>
    </row>
    <row r="1293" spans="1:4" x14ac:dyDescent="0.25">
      <c r="A1293" s="1"/>
      <c r="B1293" s="1"/>
      <c r="C1293" s="1"/>
      <c r="D1293" s="1"/>
    </row>
    <row r="1294" spans="1:4" x14ac:dyDescent="0.25">
      <c r="A1294" s="1"/>
      <c r="B1294" s="1"/>
      <c r="C1294" s="1"/>
      <c r="D1294" s="1"/>
    </row>
    <row r="1295" spans="1:4" x14ac:dyDescent="0.25">
      <c r="A1295" s="1"/>
      <c r="B1295" s="1"/>
      <c r="C1295" s="1"/>
      <c r="D1295" s="1"/>
    </row>
    <row r="1296" spans="1:4" x14ac:dyDescent="0.25">
      <c r="A1296" s="1"/>
      <c r="B1296" s="1"/>
      <c r="C1296" s="1"/>
      <c r="D1296" s="1"/>
    </row>
    <row r="1297" spans="1:4" x14ac:dyDescent="0.25">
      <c r="A1297" s="1"/>
      <c r="B1297" s="1"/>
      <c r="C1297" s="1"/>
      <c r="D1297" s="1"/>
    </row>
    <row r="1298" spans="1:4" x14ac:dyDescent="0.25">
      <c r="A1298" s="1"/>
      <c r="B1298" s="1"/>
      <c r="C1298" s="1"/>
      <c r="D1298" s="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99"/>
  <sheetViews>
    <sheetView topLeftCell="A109" zoomScale="85" zoomScaleNormal="85" workbookViewId="0">
      <selection activeCell="H132" sqref="H132"/>
    </sheetView>
  </sheetViews>
  <sheetFormatPr defaultRowHeight="15" x14ac:dyDescent="0.25"/>
  <cols>
    <col min="1" max="1" width="9.85546875" bestFit="1" customWidth="1"/>
    <col min="9" max="10" width="11.5703125" customWidth="1"/>
    <col min="11" max="11" width="12.28515625" bestFit="1" customWidth="1"/>
    <col min="12" max="24" width="11.5703125" customWidth="1"/>
    <col min="30" max="30" width="12.28515625" bestFit="1" customWidth="1"/>
  </cols>
  <sheetData>
    <row r="1" spans="1:33" x14ac:dyDescent="0.25">
      <c r="A1" s="25" t="s">
        <v>41</v>
      </c>
      <c r="B1" s="25" t="s">
        <v>42</v>
      </c>
      <c r="C1" s="25" t="s">
        <v>40</v>
      </c>
      <c r="D1" s="25" t="s">
        <v>39</v>
      </c>
      <c r="E1" s="25" t="s">
        <v>43</v>
      </c>
    </row>
    <row r="2" spans="1:33" x14ac:dyDescent="0.25">
      <c r="A2" s="1" t="s">
        <v>0</v>
      </c>
      <c r="B2" s="1" t="s">
        <v>1</v>
      </c>
      <c r="C2" s="1" t="s">
        <v>2</v>
      </c>
      <c r="D2" s="1" t="s">
        <v>3</v>
      </c>
      <c r="E2">
        <v>12.590108341683072</v>
      </c>
      <c r="K2" t="s">
        <v>39</v>
      </c>
      <c r="L2" s="2">
        <v>2015</v>
      </c>
      <c r="AD2" t="s">
        <v>45</v>
      </c>
      <c r="AE2" s="2" t="s">
        <v>0</v>
      </c>
    </row>
    <row r="3" spans="1:33" x14ac:dyDescent="0.25">
      <c r="A3" s="1" t="s">
        <v>0</v>
      </c>
      <c r="B3" s="1" t="s">
        <v>1</v>
      </c>
      <c r="C3" s="1" t="s">
        <v>2</v>
      </c>
      <c r="D3" s="1" t="s">
        <v>4</v>
      </c>
      <c r="E3">
        <v>12.601406395818985</v>
      </c>
      <c r="K3" t="s">
        <v>40</v>
      </c>
      <c r="L3" s="2" t="s">
        <v>2</v>
      </c>
      <c r="M3" t="s">
        <v>2</v>
      </c>
      <c r="N3" t="s">
        <v>20</v>
      </c>
      <c r="O3" t="s">
        <v>44</v>
      </c>
      <c r="AD3" t="s">
        <v>39</v>
      </c>
      <c r="AE3" s="2">
        <v>2015</v>
      </c>
    </row>
    <row r="4" spans="1:33" x14ac:dyDescent="0.25">
      <c r="A4" s="1" t="s">
        <v>0</v>
      </c>
      <c r="B4" s="1" t="s">
        <v>1</v>
      </c>
      <c r="C4" s="1" t="s">
        <v>2</v>
      </c>
      <c r="D4" s="1" t="s">
        <v>5</v>
      </c>
      <c r="E4">
        <v>12.60176322478106</v>
      </c>
    </row>
    <row r="5" spans="1:33" x14ac:dyDescent="0.25">
      <c r="A5" s="1" t="s">
        <v>0</v>
      </c>
      <c r="B5" s="1" t="s">
        <v>1</v>
      </c>
      <c r="C5" s="1" t="s">
        <v>2</v>
      </c>
      <c r="D5" s="1" t="s">
        <v>6</v>
      </c>
      <c r="E5">
        <v>12.600614145118227</v>
      </c>
      <c r="K5" s="3"/>
      <c r="L5" s="4" t="s">
        <v>0</v>
      </c>
      <c r="M5" s="4" t="s">
        <v>25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5" t="s">
        <v>36</v>
      </c>
      <c r="AD5" s="3"/>
      <c r="AE5" s="4" t="s">
        <v>2</v>
      </c>
      <c r="AF5" s="5" t="s">
        <v>20</v>
      </c>
      <c r="AG5" s="27" t="s">
        <v>46</v>
      </c>
    </row>
    <row r="6" spans="1:33" x14ac:dyDescent="0.25">
      <c r="A6" s="1" t="s">
        <v>0</v>
      </c>
      <c r="B6" s="1" t="s">
        <v>1</v>
      </c>
      <c r="C6" s="1" t="s">
        <v>2</v>
      </c>
      <c r="D6" s="1" t="s">
        <v>7</v>
      </c>
      <c r="E6">
        <v>12.600096893931806</v>
      </c>
      <c r="J6" s="1"/>
      <c r="K6" s="6" t="s">
        <v>1</v>
      </c>
      <c r="L6" s="7">
        <f t="shared" ref="L6:S16" si="0">IF($L$3="Sum",SUMIFS($E:$E,$D:$D,$L$2,$B:$B,$K6,$A:$A,L$5),SUMIFS($E:$E,$D:$D,$L$2,$B:$B,$K6,$A:$A,L$5,$C:$C,$L$3))</f>
        <v>0</v>
      </c>
      <c r="M6" s="7">
        <f t="shared" si="0"/>
        <v>0</v>
      </c>
      <c r="N6" s="7">
        <f t="shared" si="0"/>
        <v>0</v>
      </c>
      <c r="O6" s="7">
        <f t="shared" si="0"/>
        <v>0</v>
      </c>
      <c r="P6" s="7">
        <f t="shared" si="0"/>
        <v>0.41740344085937409</v>
      </c>
      <c r="Q6" s="7">
        <f t="shared" si="0"/>
        <v>2.1261215864362657</v>
      </c>
      <c r="R6" s="7">
        <f t="shared" si="0"/>
        <v>19.427127085060935</v>
      </c>
      <c r="S6" s="8">
        <f t="shared" si="0"/>
        <v>70.1010179477192</v>
      </c>
      <c r="AD6" s="6" t="s">
        <v>1</v>
      </c>
      <c r="AE6" s="7">
        <f>SUMIFS($E:$E,$D:$D,$AE$3,$B:$B,$AD6,$A:$A,$AE$2,$C:$C,AE$5)</f>
        <v>0</v>
      </c>
      <c r="AF6" s="8">
        <f t="shared" ref="AF6:AF16" si="1">SUMIFS($E:$E,$D:$D,$AE$3,$B:$B,$AD6,$A:$A,$AE$2,$C:$C,AF$5)</f>
        <v>0</v>
      </c>
      <c r="AG6" s="28">
        <f>SUM(AE6:AF6)</f>
        <v>0</v>
      </c>
    </row>
    <row r="7" spans="1:33" x14ac:dyDescent="0.25">
      <c r="A7" s="1" t="s">
        <v>0</v>
      </c>
      <c r="B7" s="1" t="s">
        <v>1</v>
      </c>
      <c r="C7" s="1" t="s">
        <v>2</v>
      </c>
      <c r="D7" s="1" t="s">
        <v>8</v>
      </c>
      <c r="E7">
        <v>12.599659999073452</v>
      </c>
      <c r="J7" s="1"/>
      <c r="K7" s="6" t="s">
        <v>18</v>
      </c>
      <c r="L7" s="7">
        <f t="shared" si="0"/>
        <v>229.96940516979402</v>
      </c>
      <c r="M7" s="7">
        <f t="shared" si="0"/>
        <v>226.76471768901567</v>
      </c>
      <c r="N7" s="7">
        <f t="shared" si="0"/>
        <v>136.82741422283209</v>
      </c>
      <c r="O7" s="7">
        <f t="shared" si="0"/>
        <v>226.36530859619947</v>
      </c>
      <c r="P7" s="7">
        <f t="shared" si="0"/>
        <v>99.031038150097984</v>
      </c>
      <c r="Q7" s="7">
        <f t="shared" si="0"/>
        <v>102.81198723808994</v>
      </c>
      <c r="R7" s="7">
        <f t="shared" si="0"/>
        <v>2.7705332261754183</v>
      </c>
      <c r="S7" s="8">
        <f t="shared" si="0"/>
        <v>77.07595426896556</v>
      </c>
      <c r="AD7" s="6" t="s">
        <v>18</v>
      </c>
      <c r="AE7" s="7">
        <f t="shared" ref="AE7:AE16" si="2">SUMIFS($E:$E,$D:$D,$AE$3,$B:$B,$AD7,$A:$A,$AE$2,$C:$C,AE$5)</f>
        <v>229.96940516979402</v>
      </c>
      <c r="AF7" s="8">
        <f t="shared" si="1"/>
        <v>176.4898311155533</v>
      </c>
      <c r="AG7" s="28">
        <f t="shared" ref="AG7:AG17" si="3">SUM(AE7:AF7)</f>
        <v>406.45923628534729</v>
      </c>
    </row>
    <row r="8" spans="1:33" x14ac:dyDescent="0.25">
      <c r="A8" s="1" t="s">
        <v>0</v>
      </c>
      <c r="B8" s="1" t="s">
        <v>1</v>
      </c>
      <c r="C8" s="1" t="s">
        <v>2</v>
      </c>
      <c r="D8" s="1" t="s">
        <v>9</v>
      </c>
      <c r="E8">
        <v>12.599372218771329</v>
      </c>
      <c r="J8" s="1"/>
      <c r="K8" s="6" t="s">
        <v>21</v>
      </c>
      <c r="L8" s="7">
        <f t="shared" si="0"/>
        <v>0</v>
      </c>
      <c r="M8" s="7">
        <f t="shared" si="0"/>
        <v>0</v>
      </c>
      <c r="N8" s="7">
        <f t="shared" si="0"/>
        <v>69.291060768804797</v>
      </c>
      <c r="O8" s="7">
        <f t="shared" si="0"/>
        <v>88.059251604230525</v>
      </c>
      <c r="P8" s="7">
        <f t="shared" si="0"/>
        <v>34.012212182871934</v>
      </c>
      <c r="Q8" s="7">
        <f t="shared" si="0"/>
        <v>34.413272620960718</v>
      </c>
      <c r="R8" s="7">
        <f t="shared" si="0"/>
        <v>3.23359400539593</v>
      </c>
      <c r="S8" s="8">
        <f t="shared" si="0"/>
        <v>84.475038862504775</v>
      </c>
      <c r="AD8" s="6" t="s">
        <v>21</v>
      </c>
      <c r="AE8" s="7">
        <f t="shared" si="2"/>
        <v>0</v>
      </c>
      <c r="AF8" s="8">
        <f t="shared" si="1"/>
        <v>110.48599252149458</v>
      </c>
      <c r="AG8" s="28">
        <f t="shared" si="3"/>
        <v>110.48599252149458</v>
      </c>
    </row>
    <row r="9" spans="1:33" x14ac:dyDescent="0.25">
      <c r="A9" s="1" t="s">
        <v>0</v>
      </c>
      <c r="B9" s="1" t="s">
        <v>1</v>
      </c>
      <c r="C9" s="1" t="s">
        <v>2</v>
      </c>
      <c r="D9" s="1" t="s">
        <v>10</v>
      </c>
      <c r="E9">
        <v>12.599189778210874</v>
      </c>
      <c r="J9" s="1"/>
      <c r="K9" s="6" t="s">
        <v>22</v>
      </c>
      <c r="L9" s="7">
        <f t="shared" si="0"/>
        <v>522.93775811556429</v>
      </c>
      <c r="M9" s="7">
        <f t="shared" si="0"/>
        <v>358.86699443313705</v>
      </c>
      <c r="N9" s="7">
        <f t="shared" si="0"/>
        <v>259.32787058451407</v>
      </c>
      <c r="O9" s="7">
        <f t="shared" si="0"/>
        <v>283.99339740774064</v>
      </c>
      <c r="P9" s="7">
        <f t="shared" si="0"/>
        <v>59.793377028538792</v>
      </c>
      <c r="Q9" s="7">
        <f t="shared" si="0"/>
        <v>64.721549802321903</v>
      </c>
      <c r="R9" s="7">
        <f t="shared" si="0"/>
        <v>3.7819943591105889</v>
      </c>
      <c r="S9" s="8">
        <f t="shared" si="0"/>
        <v>77.420928541564564</v>
      </c>
      <c r="AD9" s="6" t="s">
        <v>22</v>
      </c>
      <c r="AE9" s="7">
        <f t="shared" si="2"/>
        <v>522.93775811556429</v>
      </c>
      <c r="AF9" s="8">
        <f t="shared" si="1"/>
        <v>265.81447496443405</v>
      </c>
      <c r="AG9" s="28">
        <f t="shared" si="3"/>
        <v>788.7522330799984</v>
      </c>
    </row>
    <row r="10" spans="1:33" x14ac:dyDescent="0.25">
      <c r="A10" s="1" t="s">
        <v>0</v>
      </c>
      <c r="B10" s="1" t="s">
        <v>1</v>
      </c>
      <c r="C10" s="1" t="s">
        <v>2</v>
      </c>
      <c r="D10" s="1" t="s">
        <v>11</v>
      </c>
      <c r="E10">
        <v>12.599082760709855</v>
      </c>
      <c r="J10" s="1"/>
      <c r="K10" s="6" t="s">
        <v>23</v>
      </c>
      <c r="L10" s="7">
        <f t="shared" si="0"/>
        <v>139.68909535647978</v>
      </c>
      <c r="M10" s="7">
        <f t="shared" si="0"/>
        <v>134.3762280862901</v>
      </c>
      <c r="N10" s="7">
        <f t="shared" si="0"/>
        <v>215.58721137342397</v>
      </c>
      <c r="O10" s="7">
        <f t="shared" si="0"/>
        <v>249.86161327933033</v>
      </c>
      <c r="P10" s="7">
        <f t="shared" si="0"/>
        <v>103.26518945120122</v>
      </c>
      <c r="Q10" s="7">
        <f t="shared" si="0"/>
        <v>92.417467887017821</v>
      </c>
      <c r="R10" s="7">
        <f t="shared" si="0"/>
        <v>3.5628089371957161</v>
      </c>
      <c r="S10" s="8">
        <f t="shared" si="0"/>
        <v>95.785975664591135</v>
      </c>
      <c r="AD10" s="6" t="s">
        <v>23</v>
      </c>
      <c r="AE10" s="7">
        <f t="shared" si="2"/>
        <v>139.68909535647978</v>
      </c>
      <c r="AF10" s="8">
        <f t="shared" si="1"/>
        <v>307.82642166713532</v>
      </c>
      <c r="AG10" s="28">
        <f t="shared" si="3"/>
        <v>447.51551702361508</v>
      </c>
    </row>
    <row r="11" spans="1:33" x14ac:dyDescent="0.25">
      <c r="A11" s="1" t="s">
        <v>0</v>
      </c>
      <c r="B11" s="1" t="s">
        <v>1</v>
      </c>
      <c r="C11" s="1" t="s">
        <v>2</v>
      </c>
      <c r="D11" s="1" t="s">
        <v>12</v>
      </c>
      <c r="E11">
        <v>12.599032256122179</v>
      </c>
      <c r="J11" s="1"/>
      <c r="K11" s="6" t="s">
        <v>24</v>
      </c>
      <c r="L11" s="7">
        <f t="shared" si="0"/>
        <v>67.777148105795561</v>
      </c>
      <c r="M11" s="7">
        <f t="shared" si="0"/>
        <v>19.267408883550157</v>
      </c>
      <c r="N11" s="7">
        <f t="shared" si="0"/>
        <v>104.93487667142107</v>
      </c>
      <c r="O11" s="7">
        <f t="shared" si="0"/>
        <v>19.596729574978724</v>
      </c>
      <c r="P11" s="7">
        <f t="shared" si="0"/>
        <v>59.326287631414594</v>
      </c>
      <c r="Q11" s="7">
        <f t="shared" si="0"/>
        <v>62.834038295901209</v>
      </c>
      <c r="R11" s="7">
        <f t="shared" si="0"/>
        <v>37.406655523348739</v>
      </c>
      <c r="S11" s="8">
        <f t="shared" si="0"/>
        <v>100.59709466841339</v>
      </c>
      <c r="AD11" s="6" t="s">
        <v>24</v>
      </c>
      <c r="AE11" s="7">
        <f t="shared" si="2"/>
        <v>67.777148105795561</v>
      </c>
      <c r="AF11" s="8">
        <f t="shared" si="1"/>
        <v>82.468678260982102</v>
      </c>
      <c r="AG11" s="28">
        <f t="shared" si="3"/>
        <v>150.24582636677766</v>
      </c>
    </row>
    <row r="12" spans="1:33" x14ac:dyDescent="0.25">
      <c r="A12" s="1" t="s">
        <v>0</v>
      </c>
      <c r="B12" s="1" t="s">
        <v>18</v>
      </c>
      <c r="C12" s="1" t="s">
        <v>20</v>
      </c>
      <c r="D12" s="1" t="s">
        <v>19</v>
      </c>
      <c r="E12">
        <v>176.4898311155533</v>
      </c>
      <c r="J12" s="1"/>
      <c r="K12" s="6" t="s">
        <v>26</v>
      </c>
      <c r="L12" s="7">
        <f t="shared" si="0"/>
        <v>0</v>
      </c>
      <c r="M12" s="7">
        <f t="shared" si="0"/>
        <v>0</v>
      </c>
      <c r="N12" s="7">
        <f t="shared" si="0"/>
        <v>0</v>
      </c>
      <c r="O12" s="7">
        <f t="shared" si="0"/>
        <v>0</v>
      </c>
      <c r="P12" s="7">
        <f t="shared" si="0"/>
        <v>0</v>
      </c>
      <c r="Q12" s="7">
        <f t="shared" si="0"/>
        <v>0</v>
      </c>
      <c r="R12" s="7">
        <f t="shared" si="0"/>
        <v>36.565707132644455</v>
      </c>
      <c r="S12" s="8">
        <f t="shared" si="0"/>
        <v>78.690814395746557</v>
      </c>
      <c r="AD12" s="6" t="s">
        <v>26</v>
      </c>
      <c r="AE12" s="7">
        <f t="shared" si="2"/>
        <v>0</v>
      </c>
      <c r="AF12" s="8">
        <f t="shared" si="1"/>
        <v>0</v>
      </c>
      <c r="AG12" s="28">
        <f t="shared" si="3"/>
        <v>0</v>
      </c>
    </row>
    <row r="13" spans="1:33" x14ac:dyDescent="0.25">
      <c r="A13" s="1" t="s">
        <v>0</v>
      </c>
      <c r="B13" s="1" t="s">
        <v>18</v>
      </c>
      <c r="C13" s="1" t="s">
        <v>20</v>
      </c>
      <c r="D13" s="1" t="s">
        <v>3</v>
      </c>
      <c r="E13">
        <v>176.49480754611318</v>
      </c>
      <c r="J13" s="1"/>
      <c r="K13" s="6" t="s">
        <v>27</v>
      </c>
      <c r="L13" s="7">
        <f t="shared" si="0"/>
        <v>0</v>
      </c>
      <c r="M13" s="7">
        <f t="shared" si="0"/>
        <v>0</v>
      </c>
      <c r="N13" s="7">
        <f t="shared" si="0"/>
        <v>0</v>
      </c>
      <c r="O13" s="7">
        <f t="shared" si="0"/>
        <v>0</v>
      </c>
      <c r="P13" s="7">
        <f t="shared" si="0"/>
        <v>0</v>
      </c>
      <c r="Q13" s="7">
        <f t="shared" si="0"/>
        <v>0</v>
      </c>
      <c r="R13" s="7">
        <f t="shared" si="0"/>
        <v>2.958952055858262</v>
      </c>
      <c r="S13" s="8">
        <f t="shared" si="0"/>
        <v>91.623639114010331</v>
      </c>
      <c r="AD13" s="6" t="s">
        <v>27</v>
      </c>
      <c r="AE13" s="7">
        <f t="shared" si="2"/>
        <v>0</v>
      </c>
      <c r="AF13" s="8">
        <f t="shared" si="1"/>
        <v>0</v>
      </c>
      <c r="AG13" s="28">
        <f t="shared" si="3"/>
        <v>0</v>
      </c>
    </row>
    <row r="14" spans="1:33" x14ac:dyDescent="0.25">
      <c r="A14" s="1" t="s">
        <v>0</v>
      </c>
      <c r="B14" s="1" t="s">
        <v>18</v>
      </c>
      <c r="C14" s="1" t="s">
        <v>20</v>
      </c>
      <c r="D14" s="1" t="s">
        <v>4</v>
      </c>
      <c r="E14">
        <v>176.5377278554071</v>
      </c>
      <c r="K14" s="6" t="s">
        <v>28</v>
      </c>
      <c r="L14" s="7">
        <f t="shared" si="0"/>
        <v>0</v>
      </c>
      <c r="M14" s="7">
        <f t="shared" si="0"/>
        <v>0</v>
      </c>
      <c r="N14" s="7">
        <f t="shared" si="0"/>
        <v>0</v>
      </c>
      <c r="O14" s="7">
        <f t="shared" si="0"/>
        <v>0</v>
      </c>
      <c r="P14" s="7">
        <f t="shared" si="0"/>
        <v>0</v>
      </c>
      <c r="Q14" s="7">
        <f t="shared" si="0"/>
        <v>0</v>
      </c>
      <c r="R14" s="7">
        <f t="shared" si="0"/>
        <v>3.40415752671136</v>
      </c>
      <c r="S14" s="8">
        <f t="shared" si="0"/>
        <v>77.026015217673034</v>
      </c>
      <c r="AD14" s="6" t="s">
        <v>28</v>
      </c>
      <c r="AE14" s="7">
        <f t="shared" si="2"/>
        <v>0</v>
      </c>
      <c r="AF14" s="8">
        <f t="shared" si="1"/>
        <v>0</v>
      </c>
      <c r="AG14" s="28">
        <f t="shared" si="3"/>
        <v>0</v>
      </c>
    </row>
    <row r="15" spans="1:33" x14ac:dyDescent="0.25">
      <c r="A15" s="1" t="s">
        <v>0</v>
      </c>
      <c r="B15" s="1" t="s">
        <v>18</v>
      </c>
      <c r="C15" s="1" t="s">
        <v>20</v>
      </c>
      <c r="D15" s="1" t="s">
        <v>5</v>
      </c>
      <c r="E15">
        <v>176.58017403320025</v>
      </c>
      <c r="K15" s="6" t="s">
        <v>29</v>
      </c>
      <c r="L15" s="7">
        <f t="shared" si="0"/>
        <v>0</v>
      </c>
      <c r="M15" s="7">
        <f t="shared" si="0"/>
        <v>67.048129237472097</v>
      </c>
      <c r="N15" s="7">
        <f t="shared" si="0"/>
        <v>79.601359269908357</v>
      </c>
      <c r="O15" s="7">
        <f t="shared" si="0"/>
        <v>0</v>
      </c>
      <c r="P15" s="7">
        <f t="shared" si="0"/>
        <v>8.8843336183853729</v>
      </c>
      <c r="Q15" s="7">
        <f t="shared" si="0"/>
        <v>12.725525037126362</v>
      </c>
      <c r="R15" s="7">
        <f t="shared" si="0"/>
        <v>4.3381077471807092</v>
      </c>
      <c r="S15" s="8">
        <f t="shared" si="0"/>
        <v>69.535063935255067</v>
      </c>
      <c r="AD15" s="6" t="s">
        <v>29</v>
      </c>
      <c r="AE15" s="7">
        <f t="shared" si="2"/>
        <v>0</v>
      </c>
      <c r="AF15" s="8">
        <f t="shared" si="1"/>
        <v>0</v>
      </c>
      <c r="AG15" s="28">
        <f t="shared" si="3"/>
        <v>0</v>
      </c>
    </row>
    <row r="16" spans="1:33" x14ac:dyDescent="0.25">
      <c r="A16" s="1" t="s">
        <v>0</v>
      </c>
      <c r="B16" s="1" t="s">
        <v>18</v>
      </c>
      <c r="C16" s="1" t="s">
        <v>20</v>
      </c>
      <c r="D16" s="1" t="s">
        <v>6</v>
      </c>
      <c r="E16">
        <v>176.54186454212527</v>
      </c>
      <c r="K16" s="9" t="s">
        <v>35</v>
      </c>
      <c r="L16" s="10">
        <f t="shared" si="0"/>
        <v>0</v>
      </c>
      <c r="M16" s="10">
        <f t="shared" si="0"/>
        <v>0</v>
      </c>
      <c r="N16" s="10">
        <f t="shared" si="0"/>
        <v>0</v>
      </c>
      <c r="O16" s="10">
        <f t="shared" si="0"/>
        <v>0</v>
      </c>
      <c r="P16" s="10">
        <f t="shared" si="0"/>
        <v>0</v>
      </c>
      <c r="Q16" s="10">
        <f t="shared" si="0"/>
        <v>0</v>
      </c>
      <c r="R16" s="10">
        <f t="shared" si="0"/>
        <v>3.8023335425610116</v>
      </c>
      <c r="S16" s="11">
        <f t="shared" si="0"/>
        <v>83.64530342706756</v>
      </c>
      <c r="AD16" s="9" t="s">
        <v>35</v>
      </c>
      <c r="AE16" s="10">
        <f t="shared" si="2"/>
        <v>0</v>
      </c>
      <c r="AF16" s="11">
        <f t="shared" si="1"/>
        <v>0</v>
      </c>
      <c r="AG16" s="28">
        <f t="shared" si="3"/>
        <v>0</v>
      </c>
    </row>
    <row r="17" spans="1:33" x14ac:dyDescent="0.25">
      <c r="A17" s="1" t="s">
        <v>0</v>
      </c>
      <c r="B17" s="1" t="s">
        <v>18</v>
      </c>
      <c r="C17" s="1" t="s">
        <v>20</v>
      </c>
      <c r="D17" s="1" t="s">
        <v>7</v>
      </c>
      <c r="E17">
        <v>176.58451679730507</v>
      </c>
      <c r="K17" s="22" t="s">
        <v>47</v>
      </c>
      <c r="L17" s="23">
        <f>SUM(L6:L16)</f>
        <v>960.37340674763368</v>
      </c>
      <c r="M17" s="23">
        <f t="shared" ref="M17:S17" si="4">SUM(M6:M16)</f>
        <v>806.32347832946516</v>
      </c>
      <c r="N17" s="23">
        <f t="shared" si="4"/>
        <v>865.56979289090441</v>
      </c>
      <c r="O17" s="23">
        <f t="shared" si="4"/>
        <v>867.87630046247955</v>
      </c>
      <c r="P17" s="23">
        <f t="shared" si="4"/>
        <v>364.72984150336924</v>
      </c>
      <c r="Q17" s="23">
        <f t="shared" si="4"/>
        <v>372.04996246785424</v>
      </c>
      <c r="R17" s="23">
        <f t="shared" si="4"/>
        <v>121.25197114124315</v>
      </c>
      <c r="S17" s="24">
        <f t="shared" si="4"/>
        <v>905.97684604351116</v>
      </c>
      <c r="AD17" s="22" t="s">
        <v>47</v>
      </c>
      <c r="AE17" s="23">
        <f>SUM(AE6:AE16)</f>
        <v>960.37340674763368</v>
      </c>
      <c r="AF17" s="24">
        <f t="shared" ref="AF17" si="5">SUM(AF6:AF16)</f>
        <v>943.08539852959927</v>
      </c>
      <c r="AG17" s="29">
        <f t="shared" si="3"/>
        <v>1903.4588052772328</v>
      </c>
    </row>
    <row r="18" spans="1:33" x14ac:dyDescent="0.25">
      <c r="A18" s="1" t="s">
        <v>0</v>
      </c>
      <c r="B18" s="1" t="s">
        <v>18</v>
      </c>
      <c r="C18" s="1" t="s">
        <v>20</v>
      </c>
      <c r="D18" s="1" t="s">
        <v>8</v>
      </c>
      <c r="E18">
        <v>176.57147224087802</v>
      </c>
      <c r="K18" s="1"/>
    </row>
    <row r="19" spans="1:33" x14ac:dyDescent="0.25">
      <c r="A19" s="1" t="s">
        <v>0</v>
      </c>
      <c r="B19" s="1" t="s">
        <v>18</v>
      </c>
      <c r="C19" s="1" t="s">
        <v>20</v>
      </c>
      <c r="D19" s="1" t="s">
        <v>9</v>
      </c>
      <c r="E19">
        <v>176.58472544297859</v>
      </c>
      <c r="K19" s="1"/>
    </row>
    <row r="20" spans="1:33" x14ac:dyDescent="0.25">
      <c r="A20" s="1" t="s">
        <v>0</v>
      </c>
      <c r="B20" s="1" t="s">
        <v>18</v>
      </c>
      <c r="C20" s="1" t="s">
        <v>20</v>
      </c>
      <c r="D20" s="1" t="s">
        <v>10</v>
      </c>
      <c r="E20">
        <v>176.57300614670095</v>
      </c>
      <c r="K20" s="1"/>
    </row>
    <row r="21" spans="1:33" x14ac:dyDescent="0.25">
      <c r="A21" s="1" t="s">
        <v>0</v>
      </c>
      <c r="B21" s="1" t="s">
        <v>18</v>
      </c>
      <c r="C21" s="1" t="s">
        <v>20</v>
      </c>
      <c r="D21" s="1" t="s">
        <v>11</v>
      </c>
      <c r="E21">
        <v>176.54390269441708</v>
      </c>
      <c r="K21" s="1"/>
    </row>
    <row r="22" spans="1:33" x14ac:dyDescent="0.25">
      <c r="A22" s="1" t="s">
        <v>0</v>
      </c>
      <c r="B22" s="1" t="s">
        <v>18</v>
      </c>
      <c r="C22" s="1" t="s">
        <v>20</v>
      </c>
      <c r="D22" s="1" t="s">
        <v>12</v>
      </c>
      <c r="E22">
        <v>176.52733723894687</v>
      </c>
      <c r="K22" s="1"/>
    </row>
    <row r="23" spans="1:33" x14ac:dyDescent="0.25">
      <c r="A23" s="1" t="s">
        <v>0</v>
      </c>
      <c r="B23" s="1" t="s">
        <v>18</v>
      </c>
      <c r="C23" s="1" t="s">
        <v>2</v>
      </c>
      <c r="D23" s="1" t="s">
        <v>19</v>
      </c>
      <c r="E23">
        <v>229.96940516979402</v>
      </c>
      <c r="K23" s="1"/>
    </row>
    <row r="24" spans="1:33" x14ac:dyDescent="0.25">
      <c r="A24" s="1" t="s">
        <v>0</v>
      </c>
      <c r="B24" s="1" t="s">
        <v>18</v>
      </c>
      <c r="C24" s="1" t="s">
        <v>2</v>
      </c>
      <c r="D24" s="1" t="s">
        <v>3</v>
      </c>
      <c r="E24">
        <v>217.69982003460703</v>
      </c>
      <c r="K24" s="1"/>
    </row>
    <row r="25" spans="1:33" x14ac:dyDescent="0.25">
      <c r="A25" s="1" t="s">
        <v>0</v>
      </c>
      <c r="B25" s="1" t="s">
        <v>18</v>
      </c>
      <c r="C25" s="1" t="s">
        <v>2</v>
      </c>
      <c r="D25" s="1" t="s">
        <v>4</v>
      </c>
      <c r="E25">
        <v>216.90187790216203</v>
      </c>
      <c r="K25" s="1"/>
    </row>
    <row r="26" spans="1:33" x14ac:dyDescent="0.25">
      <c r="A26" s="1" t="s">
        <v>0</v>
      </c>
      <c r="B26" s="1" t="s">
        <v>18</v>
      </c>
      <c r="C26" s="1" t="s">
        <v>2</v>
      </c>
      <c r="D26" s="1" t="s">
        <v>5</v>
      </c>
      <c r="E26">
        <v>216.85489968473294</v>
      </c>
      <c r="K26" s="1"/>
    </row>
    <row r="27" spans="1:33" x14ac:dyDescent="0.25">
      <c r="A27" s="1" t="s">
        <v>0</v>
      </c>
      <c r="B27" s="1" t="s">
        <v>18</v>
      </c>
      <c r="C27" s="1" t="s">
        <v>2</v>
      </c>
      <c r="D27" s="1" t="s">
        <v>6</v>
      </c>
      <c r="E27">
        <v>217.01158746688915</v>
      </c>
      <c r="K27" s="1"/>
    </row>
    <row r="28" spans="1:33" x14ac:dyDescent="0.25">
      <c r="A28" s="1" t="s">
        <v>0</v>
      </c>
      <c r="B28" s="1" t="s">
        <v>18</v>
      </c>
      <c r="C28" s="1" t="s">
        <v>2</v>
      </c>
      <c r="D28" s="1" t="s">
        <v>7</v>
      </c>
      <c r="E28">
        <v>217.08178024658434</v>
      </c>
      <c r="K28" s="1"/>
    </row>
    <row r="29" spans="1:33" x14ac:dyDescent="0.25">
      <c r="A29" s="1" t="s">
        <v>0</v>
      </c>
      <c r="B29" s="1" t="s">
        <v>18</v>
      </c>
      <c r="C29" s="1" t="s">
        <v>2</v>
      </c>
      <c r="D29" s="1" t="s">
        <v>8</v>
      </c>
      <c r="E29">
        <v>217.14114585512155</v>
      </c>
      <c r="K29" s="1"/>
    </row>
    <row r="30" spans="1:33" x14ac:dyDescent="0.25">
      <c r="A30" s="1" t="s">
        <v>0</v>
      </c>
      <c r="B30" s="1" t="s">
        <v>18</v>
      </c>
      <c r="C30" s="1" t="s">
        <v>2</v>
      </c>
      <c r="D30" s="1" t="s">
        <v>9</v>
      </c>
      <c r="E30">
        <v>217.18019191956407</v>
      </c>
      <c r="K30" s="1"/>
    </row>
    <row r="31" spans="1:33" x14ac:dyDescent="0.25">
      <c r="A31" s="1" t="s">
        <v>0</v>
      </c>
      <c r="B31" s="1" t="s">
        <v>18</v>
      </c>
      <c r="C31" s="1" t="s">
        <v>2</v>
      </c>
      <c r="D31" s="1" t="s">
        <v>10</v>
      </c>
      <c r="E31">
        <v>217.20490010068792</v>
      </c>
      <c r="K31" s="1"/>
    </row>
    <row r="32" spans="1:33" x14ac:dyDescent="0.25">
      <c r="A32" s="1" t="s">
        <v>0</v>
      </c>
      <c r="B32" s="1" t="s">
        <v>18</v>
      </c>
      <c r="C32" s="1" t="s">
        <v>2</v>
      </c>
      <c r="D32" s="1" t="s">
        <v>11</v>
      </c>
      <c r="E32">
        <v>217.21934222915638</v>
      </c>
      <c r="K32" s="1"/>
    </row>
    <row r="33" spans="1:27" x14ac:dyDescent="0.25">
      <c r="A33" s="1" t="s">
        <v>0</v>
      </c>
      <c r="B33" s="1" t="s">
        <v>18</v>
      </c>
      <c r="C33" s="1" t="s">
        <v>2</v>
      </c>
      <c r="D33" s="1" t="s">
        <v>12</v>
      </c>
      <c r="E33">
        <v>217.22609275404326</v>
      </c>
      <c r="K33" s="1"/>
    </row>
    <row r="34" spans="1:27" x14ac:dyDescent="0.25">
      <c r="A34" s="1" t="s">
        <v>0</v>
      </c>
      <c r="B34" s="1" t="s">
        <v>21</v>
      </c>
      <c r="C34" s="1" t="s">
        <v>20</v>
      </c>
      <c r="D34" s="1" t="s">
        <v>19</v>
      </c>
      <c r="E34">
        <v>110.48599252149458</v>
      </c>
      <c r="K34" s="1"/>
    </row>
    <row r="35" spans="1:27" x14ac:dyDescent="0.25">
      <c r="A35" s="1" t="s">
        <v>0</v>
      </c>
      <c r="B35" s="1" t="s">
        <v>21</v>
      </c>
      <c r="C35" s="1" t="s">
        <v>20</v>
      </c>
      <c r="D35" s="1" t="s">
        <v>3</v>
      </c>
      <c r="E35">
        <v>109.82812726649838</v>
      </c>
      <c r="K35" s="1"/>
    </row>
    <row r="36" spans="1:27" x14ac:dyDescent="0.25">
      <c r="A36" s="1" t="s">
        <v>0</v>
      </c>
      <c r="B36" s="1" t="s">
        <v>21</v>
      </c>
      <c r="C36" s="1" t="s">
        <v>20</v>
      </c>
      <c r="D36" s="1" t="s">
        <v>4</v>
      </c>
      <c r="E36">
        <v>109.87262790135209</v>
      </c>
      <c r="K36" s="1"/>
    </row>
    <row r="37" spans="1:27" x14ac:dyDescent="0.25">
      <c r="A37" s="1" t="s">
        <v>0</v>
      </c>
      <c r="B37" s="1" t="s">
        <v>21</v>
      </c>
      <c r="C37" s="1" t="s">
        <v>20</v>
      </c>
      <c r="D37" s="1" t="s">
        <v>5</v>
      </c>
      <c r="E37">
        <v>110.09387473143445</v>
      </c>
      <c r="K37" s="1"/>
    </row>
    <row r="38" spans="1:27" x14ac:dyDescent="0.25">
      <c r="A38" s="1" t="s">
        <v>0</v>
      </c>
      <c r="B38" s="1" t="s">
        <v>21</v>
      </c>
      <c r="C38" s="1" t="s">
        <v>20</v>
      </c>
      <c r="D38" s="1" t="s">
        <v>6</v>
      </c>
      <c r="E38">
        <v>110.23263890159362</v>
      </c>
      <c r="K38" s="1"/>
    </row>
    <row r="39" spans="1:27" x14ac:dyDescent="0.25">
      <c r="A39" s="1" t="s">
        <v>0</v>
      </c>
      <c r="B39" s="1" t="s">
        <v>21</v>
      </c>
      <c r="C39" s="1" t="s">
        <v>20</v>
      </c>
      <c r="D39" s="1" t="s">
        <v>7</v>
      </c>
      <c r="E39">
        <v>110.32195438002391</v>
      </c>
      <c r="K39" s="1"/>
    </row>
    <row r="40" spans="1:27" x14ac:dyDescent="0.25">
      <c r="A40" s="1" t="s">
        <v>0</v>
      </c>
      <c r="B40" s="1" t="s">
        <v>21</v>
      </c>
      <c r="C40" s="1" t="s">
        <v>20</v>
      </c>
      <c r="D40" s="1" t="s">
        <v>8</v>
      </c>
      <c r="E40">
        <v>110.37887831317423</v>
      </c>
      <c r="K40" s="1"/>
    </row>
    <row r="41" spans="1:27" x14ac:dyDescent="0.25">
      <c r="A41" s="1" t="s">
        <v>0</v>
      </c>
      <c r="B41" s="1" t="s">
        <v>21</v>
      </c>
      <c r="C41" s="1" t="s">
        <v>20</v>
      </c>
      <c r="D41" s="1" t="s">
        <v>9</v>
      </c>
      <c r="E41">
        <v>110.4155612381856</v>
      </c>
      <c r="K41" s="1" t="s">
        <v>45</v>
      </c>
      <c r="L41" s="2" t="s">
        <v>36</v>
      </c>
    </row>
    <row r="42" spans="1:27" x14ac:dyDescent="0.25">
      <c r="A42" s="1" t="s">
        <v>0</v>
      </c>
      <c r="B42" s="1" t="s">
        <v>21</v>
      </c>
      <c r="C42" s="1" t="s">
        <v>20</v>
      </c>
      <c r="D42" s="1" t="s">
        <v>10</v>
      </c>
      <c r="E42">
        <v>110.43873569153565</v>
      </c>
      <c r="K42" s="1" t="s">
        <v>42</v>
      </c>
      <c r="L42" s="2" t="s">
        <v>23</v>
      </c>
    </row>
    <row r="43" spans="1:27" x14ac:dyDescent="0.25">
      <c r="A43" s="1" t="s">
        <v>0</v>
      </c>
      <c r="B43" s="1" t="s">
        <v>21</v>
      </c>
      <c r="C43" s="1" t="s">
        <v>20</v>
      </c>
      <c r="D43" s="1" t="s">
        <v>11</v>
      </c>
      <c r="E43">
        <v>110.45225067977076</v>
      </c>
    </row>
    <row r="44" spans="1:27" x14ac:dyDescent="0.25">
      <c r="A44" s="1" t="s">
        <v>0</v>
      </c>
      <c r="B44" s="1" t="s">
        <v>21</v>
      </c>
      <c r="C44" s="1" t="s">
        <v>20</v>
      </c>
      <c r="D44" s="1" t="s">
        <v>12</v>
      </c>
      <c r="E44">
        <v>110.45853153609123</v>
      </c>
      <c r="K44" s="12"/>
      <c r="L44" s="4">
        <v>2015</v>
      </c>
      <c r="M44" s="4">
        <v>2016</v>
      </c>
      <c r="N44" s="4">
        <v>2017</v>
      </c>
      <c r="O44" s="4">
        <v>2018</v>
      </c>
      <c r="P44" s="4">
        <v>2019</v>
      </c>
      <c r="Q44" s="4">
        <v>2020</v>
      </c>
      <c r="R44" s="4">
        <v>2021</v>
      </c>
      <c r="S44" s="4">
        <v>2022</v>
      </c>
      <c r="T44" s="4">
        <v>2023</v>
      </c>
      <c r="U44" s="4">
        <v>2024</v>
      </c>
      <c r="V44" s="4">
        <v>2025</v>
      </c>
      <c r="W44" s="4">
        <v>2026</v>
      </c>
      <c r="X44" s="4">
        <v>2027</v>
      </c>
      <c r="Y44" s="4">
        <v>2028</v>
      </c>
      <c r="Z44" s="4">
        <v>2029</v>
      </c>
      <c r="AA44" s="5">
        <v>2030</v>
      </c>
    </row>
    <row r="45" spans="1:27" x14ac:dyDescent="0.25">
      <c r="A45" s="1" t="s">
        <v>0</v>
      </c>
      <c r="B45" s="1" t="s">
        <v>22</v>
      </c>
      <c r="C45" s="1" t="s">
        <v>20</v>
      </c>
      <c r="D45" s="1" t="s">
        <v>19</v>
      </c>
      <c r="E45">
        <v>265.81447496443405</v>
      </c>
      <c r="K45" s="13" t="s">
        <v>2</v>
      </c>
      <c r="L45" s="14">
        <f t="shared" ref="L45:AA46" si="6">SUMIFS($E:$E,$A:$A,$L$41,$B:$B,$L$42,$D:$D,L$44,$C:$C,$K45)</f>
        <v>95.785975664591135</v>
      </c>
      <c r="M45" s="14">
        <f t="shared" si="6"/>
        <v>95.773060892119801</v>
      </c>
      <c r="N45" s="14">
        <f t="shared" si="6"/>
        <v>95.788044413888016</v>
      </c>
      <c r="O45" s="14">
        <f t="shared" si="6"/>
        <v>95.788189238363344</v>
      </c>
      <c r="P45" s="14">
        <f t="shared" si="6"/>
        <v>95.78652046616763</v>
      </c>
      <c r="Q45" s="14">
        <f t="shared" si="6"/>
        <v>95.78821867630316</v>
      </c>
      <c r="R45" s="14">
        <f t="shared" si="6"/>
        <v>95.786661714299896</v>
      </c>
      <c r="S45" s="14">
        <f t="shared" si="6"/>
        <v>95.787650053078167</v>
      </c>
      <c r="T45" s="14">
        <f t="shared" si="6"/>
        <v>95.788947817275456</v>
      </c>
      <c r="U45" s="14">
        <f t="shared" si="6"/>
        <v>95.78686686871751</v>
      </c>
      <c r="V45" s="14">
        <f t="shared" si="6"/>
        <v>95.786918522926229</v>
      </c>
      <c r="W45" s="14">
        <f t="shared" si="6"/>
        <v>0</v>
      </c>
      <c r="X45" s="14">
        <f t="shared" si="6"/>
        <v>0</v>
      </c>
      <c r="Y45" s="14">
        <f t="shared" si="6"/>
        <v>0</v>
      </c>
      <c r="Z45" s="14">
        <f t="shared" si="6"/>
        <v>0</v>
      </c>
      <c r="AA45" s="15">
        <f t="shared" si="6"/>
        <v>0</v>
      </c>
    </row>
    <row r="46" spans="1:27" x14ac:dyDescent="0.25">
      <c r="A46" s="1" t="s">
        <v>0</v>
      </c>
      <c r="B46" s="1" t="s">
        <v>22</v>
      </c>
      <c r="C46" s="1" t="s">
        <v>20</v>
      </c>
      <c r="D46" s="1" t="s">
        <v>3</v>
      </c>
      <c r="E46">
        <v>266.27320271471427</v>
      </c>
      <c r="K46" s="16" t="s">
        <v>20</v>
      </c>
      <c r="L46" s="14">
        <f t="shared" si="6"/>
        <v>85.282976079828615</v>
      </c>
      <c r="M46" s="14">
        <f t="shared" si="6"/>
        <v>85.291510880204441</v>
      </c>
      <c r="N46" s="14">
        <f t="shared" si="6"/>
        <v>85.267241624110213</v>
      </c>
      <c r="O46" s="14">
        <f t="shared" si="6"/>
        <v>85.283252566234694</v>
      </c>
      <c r="P46" s="14">
        <f t="shared" si="6"/>
        <v>85.278978114096176</v>
      </c>
      <c r="Q46" s="14">
        <f t="shared" si="6"/>
        <v>85.292225955617894</v>
      </c>
      <c r="R46" s="14">
        <f t="shared" si="6"/>
        <v>85.291693477025888</v>
      </c>
      <c r="S46" s="14">
        <f t="shared" si="6"/>
        <v>85.291990852093008</v>
      </c>
      <c r="T46" s="14">
        <f t="shared" si="6"/>
        <v>85.293382016606046</v>
      </c>
      <c r="U46" s="14">
        <f t="shared" si="6"/>
        <v>85.254162074480845</v>
      </c>
      <c r="V46" s="14">
        <f t="shared" si="6"/>
        <v>85.257914074274552</v>
      </c>
      <c r="W46" s="14">
        <f t="shared" si="6"/>
        <v>0</v>
      </c>
      <c r="X46" s="14">
        <f t="shared" si="6"/>
        <v>0</v>
      </c>
      <c r="Y46" s="14">
        <f t="shared" si="6"/>
        <v>0</v>
      </c>
      <c r="Z46" s="14">
        <f t="shared" si="6"/>
        <v>0</v>
      </c>
      <c r="AA46" s="15">
        <f t="shared" si="6"/>
        <v>0</v>
      </c>
    </row>
    <row r="47" spans="1:27" x14ac:dyDescent="0.25">
      <c r="A47" s="1" t="s">
        <v>0</v>
      </c>
      <c r="B47" s="1" t="s">
        <v>22</v>
      </c>
      <c r="C47" s="1" t="s">
        <v>20</v>
      </c>
      <c r="D47" s="1" t="s">
        <v>4</v>
      </c>
      <c r="E47">
        <v>265.97888012021258</v>
      </c>
      <c r="K47" s="17" t="s">
        <v>46</v>
      </c>
      <c r="L47" s="18">
        <f>L46+L45</f>
        <v>181.06895174441973</v>
      </c>
      <c r="M47" s="18">
        <f t="shared" ref="M47:AA47" si="7">M46+M45</f>
        <v>181.06457177232426</v>
      </c>
      <c r="N47" s="18">
        <f t="shared" si="7"/>
        <v>181.05528603799823</v>
      </c>
      <c r="O47" s="18">
        <f t="shared" si="7"/>
        <v>181.07144180459804</v>
      </c>
      <c r="P47" s="18">
        <f t="shared" si="7"/>
        <v>181.06549858026381</v>
      </c>
      <c r="Q47" s="18">
        <f t="shared" si="7"/>
        <v>181.08044463192107</v>
      </c>
      <c r="R47" s="18">
        <f t="shared" si="7"/>
        <v>181.07835519132578</v>
      </c>
      <c r="S47" s="18">
        <f t="shared" si="7"/>
        <v>181.07964090517117</v>
      </c>
      <c r="T47" s="18">
        <f t="shared" si="7"/>
        <v>181.08232983388149</v>
      </c>
      <c r="U47" s="18">
        <f t="shared" si="7"/>
        <v>181.04102894319834</v>
      </c>
      <c r="V47" s="18">
        <f t="shared" si="7"/>
        <v>181.04483259720078</v>
      </c>
      <c r="W47" s="18">
        <f t="shared" si="7"/>
        <v>0</v>
      </c>
      <c r="X47" s="18">
        <f t="shared" si="7"/>
        <v>0</v>
      </c>
      <c r="Y47" s="18">
        <f t="shared" si="7"/>
        <v>0</v>
      </c>
      <c r="Z47" s="18">
        <f t="shared" si="7"/>
        <v>0</v>
      </c>
      <c r="AA47" s="19">
        <f t="shared" si="7"/>
        <v>0</v>
      </c>
    </row>
    <row r="48" spans="1:27" x14ac:dyDescent="0.25">
      <c r="A48" s="1" t="s">
        <v>0</v>
      </c>
      <c r="B48" s="1" t="s">
        <v>22</v>
      </c>
      <c r="C48" s="1" t="s">
        <v>20</v>
      </c>
      <c r="D48" s="1" t="s">
        <v>5</v>
      </c>
      <c r="E48">
        <v>266.00750349433167</v>
      </c>
      <c r="K48" s="1"/>
    </row>
    <row r="49" spans="1:27" x14ac:dyDescent="0.25">
      <c r="A49" s="1" t="s">
        <v>0</v>
      </c>
      <c r="B49" s="1" t="s">
        <v>22</v>
      </c>
      <c r="C49" s="1" t="s">
        <v>20</v>
      </c>
      <c r="D49" s="1" t="s">
        <v>6</v>
      </c>
      <c r="E49">
        <v>266.31969783274212</v>
      </c>
      <c r="K49" s="20" t="s">
        <v>47</v>
      </c>
      <c r="L49" s="4">
        <f>L44</f>
        <v>2015</v>
      </c>
      <c r="M49" s="4">
        <f t="shared" ref="M49:AA49" si="8">M44</f>
        <v>2016</v>
      </c>
      <c r="N49" s="4">
        <f t="shared" si="8"/>
        <v>2017</v>
      </c>
      <c r="O49" s="4">
        <f t="shared" si="8"/>
        <v>2018</v>
      </c>
      <c r="P49" s="4">
        <f t="shared" si="8"/>
        <v>2019</v>
      </c>
      <c r="Q49" s="4">
        <f t="shared" si="8"/>
        <v>2020</v>
      </c>
      <c r="R49" s="4">
        <f t="shared" si="8"/>
        <v>2021</v>
      </c>
      <c r="S49" s="4">
        <f t="shared" si="8"/>
        <v>2022</v>
      </c>
      <c r="T49" s="4">
        <f t="shared" si="8"/>
        <v>2023</v>
      </c>
      <c r="U49" s="4">
        <f t="shared" si="8"/>
        <v>2024</v>
      </c>
      <c r="V49" s="4">
        <f t="shared" si="8"/>
        <v>2025</v>
      </c>
      <c r="W49" s="4">
        <f t="shared" si="8"/>
        <v>2026</v>
      </c>
      <c r="X49" s="4">
        <f t="shared" si="8"/>
        <v>2027</v>
      </c>
      <c r="Y49" s="4">
        <f t="shared" si="8"/>
        <v>2028</v>
      </c>
      <c r="Z49" s="4">
        <f t="shared" si="8"/>
        <v>2029</v>
      </c>
      <c r="AA49" s="5">
        <f t="shared" si="8"/>
        <v>2030</v>
      </c>
    </row>
    <row r="50" spans="1:27" x14ac:dyDescent="0.25">
      <c r="A50" s="1" t="s">
        <v>0</v>
      </c>
      <c r="B50" s="1" t="s">
        <v>22</v>
      </c>
      <c r="C50" s="1" t="s">
        <v>20</v>
      </c>
      <c r="D50" s="1" t="s">
        <v>7</v>
      </c>
      <c r="E50">
        <v>266.54117337606942</v>
      </c>
      <c r="K50" s="13" t="str">
        <f>K45</f>
        <v>Belg</v>
      </c>
      <c r="L50" s="14">
        <f>SUMIFS($E:$E,$A:$A,$L$41,$D:$D,L$49,$C:$C,$K50)</f>
        <v>905.97684604351116</v>
      </c>
      <c r="M50" s="14">
        <f t="shared" ref="M50:AA51" si="9">SUMIFS($E:$E,$A:$A,$L$41,$D:$D,M$49,$C:$C,$K50)</f>
        <v>898.56577845085621</v>
      </c>
      <c r="N50" s="14">
        <f t="shared" si="9"/>
        <v>898.59048281185972</v>
      </c>
      <c r="O50" s="14">
        <f t="shared" si="9"/>
        <v>899.74394276642965</v>
      </c>
      <c r="P50" s="14">
        <f t="shared" si="9"/>
        <v>900.2138457599541</v>
      </c>
      <c r="Q50" s="14">
        <f t="shared" si="9"/>
        <v>919.32686255531792</v>
      </c>
      <c r="R50" s="14">
        <f t="shared" si="9"/>
        <v>901.53834306974034</v>
      </c>
      <c r="S50" s="14">
        <f t="shared" si="9"/>
        <v>898.56761211650212</v>
      </c>
      <c r="T50" s="14">
        <f t="shared" si="9"/>
        <v>905.119493270367</v>
      </c>
      <c r="U50" s="14">
        <f t="shared" si="9"/>
        <v>903.11089763159202</v>
      </c>
      <c r="V50" s="14">
        <f t="shared" si="9"/>
        <v>898.51269176833136</v>
      </c>
      <c r="W50" s="14">
        <f t="shared" si="9"/>
        <v>0</v>
      </c>
      <c r="X50" s="14">
        <f t="shared" si="9"/>
        <v>0</v>
      </c>
      <c r="Y50" s="14">
        <f t="shared" si="9"/>
        <v>0</v>
      </c>
      <c r="Z50" s="14">
        <f t="shared" si="9"/>
        <v>0</v>
      </c>
      <c r="AA50" s="15">
        <f t="shared" si="9"/>
        <v>0</v>
      </c>
    </row>
    <row r="51" spans="1:27" x14ac:dyDescent="0.25">
      <c r="A51" s="1" t="s">
        <v>0</v>
      </c>
      <c r="B51" s="1" t="s">
        <v>22</v>
      </c>
      <c r="C51" s="1" t="s">
        <v>20</v>
      </c>
      <c r="D51" s="1" t="s">
        <v>8</v>
      </c>
      <c r="E51">
        <v>266.68003829895787</v>
      </c>
      <c r="K51" s="13" t="str">
        <f t="shared" ref="K51:K52" si="10">K46</f>
        <v>Kremt</v>
      </c>
      <c r="L51" s="14">
        <f>SUMIFS($E:$E,$A:$A,$L$41,$D:$D,L$49,$C:$C,$K51)</f>
        <v>932.08918241586889</v>
      </c>
      <c r="M51" s="14">
        <f t="shared" si="9"/>
        <v>927.8878607677359</v>
      </c>
      <c r="N51" s="14">
        <f t="shared" si="9"/>
        <v>940.25455781712753</v>
      </c>
      <c r="O51" s="14">
        <f t="shared" si="9"/>
        <v>936.06157761377096</v>
      </c>
      <c r="P51" s="14">
        <f t="shared" si="9"/>
        <v>937.89742495529936</v>
      </c>
      <c r="Q51" s="14">
        <f t="shared" si="9"/>
        <v>928.33964388656022</v>
      </c>
      <c r="R51" s="14">
        <f t="shared" si="9"/>
        <v>930.00164858392395</v>
      </c>
      <c r="S51" s="14">
        <f t="shared" si="9"/>
        <v>927.23311185858017</v>
      </c>
      <c r="T51" s="14">
        <f t="shared" si="9"/>
        <v>926.59647919480187</v>
      </c>
      <c r="U51" s="14">
        <f t="shared" si="9"/>
        <v>940.14579720772781</v>
      </c>
      <c r="V51" s="14">
        <f t="shared" si="9"/>
        <v>928.09107990588495</v>
      </c>
      <c r="W51" s="14">
        <f t="shared" si="9"/>
        <v>0</v>
      </c>
      <c r="X51" s="14">
        <f t="shared" si="9"/>
        <v>0</v>
      </c>
      <c r="Y51" s="14">
        <f t="shared" si="9"/>
        <v>0</v>
      </c>
      <c r="Z51" s="14">
        <f t="shared" si="9"/>
        <v>0</v>
      </c>
      <c r="AA51" s="15">
        <f t="shared" si="9"/>
        <v>0</v>
      </c>
    </row>
    <row r="52" spans="1:27" x14ac:dyDescent="0.25">
      <c r="A52" s="1" t="s">
        <v>0</v>
      </c>
      <c r="B52" s="1" t="s">
        <v>22</v>
      </c>
      <c r="C52" s="1" t="s">
        <v>20</v>
      </c>
      <c r="D52" s="1" t="s">
        <v>9</v>
      </c>
      <c r="E52">
        <v>266.77386817737016</v>
      </c>
      <c r="K52" s="21" t="str">
        <f t="shared" si="10"/>
        <v>Total</v>
      </c>
      <c r="L52" s="18">
        <f>L50+L51</f>
        <v>1838.06602845938</v>
      </c>
      <c r="M52" s="18">
        <f t="shared" ref="M52:AA52" si="11">M50+M51</f>
        <v>1826.4536392185921</v>
      </c>
      <c r="N52" s="18">
        <f t="shared" si="11"/>
        <v>1838.8450406289871</v>
      </c>
      <c r="O52" s="18">
        <f t="shared" si="11"/>
        <v>1835.8055203802005</v>
      </c>
      <c r="P52" s="18">
        <f t="shared" si="11"/>
        <v>1838.1112707152533</v>
      </c>
      <c r="Q52" s="18">
        <f t="shared" si="11"/>
        <v>1847.666506441878</v>
      </c>
      <c r="R52" s="18">
        <f t="shared" si="11"/>
        <v>1831.5399916536644</v>
      </c>
      <c r="S52" s="18">
        <f t="shared" si="11"/>
        <v>1825.8007239750823</v>
      </c>
      <c r="T52" s="18">
        <f t="shared" si="11"/>
        <v>1831.7159724651688</v>
      </c>
      <c r="U52" s="18">
        <f t="shared" si="11"/>
        <v>1843.2566948393198</v>
      </c>
      <c r="V52" s="18">
        <f t="shared" si="11"/>
        <v>1826.6037716742162</v>
      </c>
      <c r="W52" s="18">
        <f t="shared" si="11"/>
        <v>0</v>
      </c>
      <c r="X52" s="18">
        <f t="shared" si="11"/>
        <v>0</v>
      </c>
      <c r="Y52" s="18">
        <f t="shared" si="11"/>
        <v>0</v>
      </c>
      <c r="Z52" s="18">
        <f t="shared" si="11"/>
        <v>0</v>
      </c>
      <c r="AA52" s="19">
        <f t="shared" si="11"/>
        <v>0</v>
      </c>
    </row>
    <row r="53" spans="1:27" x14ac:dyDescent="0.25">
      <c r="A53" s="1" t="s">
        <v>0</v>
      </c>
      <c r="B53" s="1" t="s">
        <v>22</v>
      </c>
      <c r="C53" s="1" t="s">
        <v>20</v>
      </c>
      <c r="D53" s="1" t="s">
        <v>10</v>
      </c>
      <c r="E53">
        <v>266.83332877550151</v>
      </c>
      <c r="K53" s="1"/>
    </row>
    <row r="54" spans="1:27" x14ac:dyDescent="0.25">
      <c r="A54" s="1" t="s">
        <v>0</v>
      </c>
      <c r="B54" s="1" t="s">
        <v>22</v>
      </c>
      <c r="C54" s="1" t="s">
        <v>20</v>
      </c>
      <c r="D54" s="1" t="s">
        <v>11</v>
      </c>
      <c r="E54">
        <v>266.86804267776535</v>
      </c>
      <c r="K54" s="1"/>
    </row>
    <row r="55" spans="1:27" x14ac:dyDescent="0.25">
      <c r="A55" s="1" t="s">
        <v>0</v>
      </c>
      <c r="B55" s="1" t="s">
        <v>22</v>
      </c>
      <c r="C55" s="1" t="s">
        <v>20</v>
      </c>
      <c r="D55" s="1" t="s">
        <v>12</v>
      </c>
      <c r="E55">
        <v>266.88419256994587</v>
      </c>
      <c r="K55" s="1"/>
    </row>
    <row r="56" spans="1:27" x14ac:dyDescent="0.25">
      <c r="A56" s="1" t="s">
        <v>0</v>
      </c>
      <c r="B56" s="1" t="s">
        <v>22</v>
      </c>
      <c r="C56" s="1" t="s">
        <v>2</v>
      </c>
      <c r="D56" s="1" t="s">
        <v>19</v>
      </c>
      <c r="E56">
        <v>522.93775811556429</v>
      </c>
      <c r="K56" s="1"/>
    </row>
    <row r="57" spans="1:27" x14ac:dyDescent="0.25">
      <c r="A57" s="1" t="s">
        <v>0</v>
      </c>
      <c r="B57" s="1" t="s">
        <v>22</v>
      </c>
      <c r="C57" s="1" t="s">
        <v>2</v>
      </c>
      <c r="D57" s="1" t="s">
        <v>3</v>
      </c>
      <c r="E57">
        <v>417.70558712113939</v>
      </c>
      <c r="K57" s="1"/>
    </row>
    <row r="58" spans="1:27" x14ac:dyDescent="0.25">
      <c r="A58" s="1" t="s">
        <v>0</v>
      </c>
      <c r="B58" s="1" t="s">
        <v>22</v>
      </c>
      <c r="C58" s="1" t="s">
        <v>2</v>
      </c>
      <c r="D58" s="1" t="s">
        <v>4</v>
      </c>
      <c r="E58">
        <v>374.18247706007622</v>
      </c>
      <c r="K58" s="1"/>
    </row>
    <row r="59" spans="1:27" x14ac:dyDescent="0.25">
      <c r="A59" s="1" t="s">
        <v>0</v>
      </c>
      <c r="B59" s="1" t="s">
        <v>22</v>
      </c>
      <c r="C59" s="1" t="s">
        <v>2</v>
      </c>
      <c r="D59" s="1" t="s">
        <v>5</v>
      </c>
      <c r="E59">
        <v>373.29582954973603</v>
      </c>
      <c r="K59" s="1"/>
    </row>
    <row r="60" spans="1:27" x14ac:dyDescent="0.25">
      <c r="A60" s="1" t="s">
        <v>0</v>
      </c>
      <c r="B60" s="1" t="s">
        <v>22</v>
      </c>
      <c r="C60" s="1" t="s">
        <v>2</v>
      </c>
      <c r="D60" s="1" t="s">
        <v>6</v>
      </c>
      <c r="E60">
        <v>374.19927825386281</v>
      </c>
      <c r="K60" s="1"/>
    </row>
    <row r="61" spans="1:27" x14ac:dyDescent="0.25">
      <c r="A61" s="1" t="s">
        <v>0</v>
      </c>
      <c r="B61" s="1" t="s">
        <v>22</v>
      </c>
      <c r="C61" s="1" t="s">
        <v>2</v>
      </c>
      <c r="D61" s="1" t="s">
        <v>7</v>
      </c>
      <c r="E61">
        <v>374.8713442396658</v>
      </c>
      <c r="K61" s="1"/>
    </row>
    <row r="62" spans="1:27" x14ac:dyDescent="0.25">
      <c r="A62" s="1" t="s">
        <v>0</v>
      </c>
      <c r="B62" s="1" t="s">
        <v>22</v>
      </c>
      <c r="C62" s="1" t="s">
        <v>2</v>
      </c>
      <c r="D62" s="1" t="s">
        <v>8</v>
      </c>
      <c r="E62">
        <v>375.29513067147525</v>
      </c>
      <c r="K62" s="1"/>
    </row>
    <row r="63" spans="1:27" x14ac:dyDescent="0.25">
      <c r="A63" s="1" t="s">
        <v>0</v>
      </c>
      <c r="B63" s="1" t="s">
        <v>22</v>
      </c>
      <c r="C63" s="1" t="s">
        <v>2</v>
      </c>
      <c r="D63" s="1" t="s">
        <v>9</v>
      </c>
      <c r="E63">
        <v>375.5804998973486</v>
      </c>
      <c r="K63" s="1"/>
    </row>
    <row r="64" spans="1:27" x14ac:dyDescent="0.25">
      <c r="A64" s="1" t="s">
        <v>0</v>
      </c>
      <c r="B64" s="1" t="s">
        <v>22</v>
      </c>
      <c r="C64" s="1" t="s">
        <v>2</v>
      </c>
      <c r="D64" s="1" t="s">
        <v>10</v>
      </c>
      <c r="E64">
        <v>375.76132372574284</v>
      </c>
      <c r="K64" s="1"/>
    </row>
    <row r="65" spans="1:27" x14ac:dyDescent="0.25">
      <c r="A65" s="1" t="s">
        <v>0</v>
      </c>
      <c r="B65" s="1" t="s">
        <v>22</v>
      </c>
      <c r="C65" s="1" t="s">
        <v>2</v>
      </c>
      <c r="D65" s="1" t="s">
        <v>11</v>
      </c>
      <c r="E65">
        <v>375.86673029741701</v>
      </c>
      <c r="K65" s="1"/>
    </row>
    <row r="66" spans="1:27" x14ac:dyDescent="0.25">
      <c r="A66" s="1" t="s">
        <v>0</v>
      </c>
      <c r="B66" s="1" t="s">
        <v>22</v>
      </c>
      <c r="C66" s="1" t="s">
        <v>2</v>
      </c>
      <c r="D66" s="1" t="s">
        <v>12</v>
      </c>
      <c r="E66">
        <v>375.91549661749536</v>
      </c>
      <c r="K66" s="1"/>
    </row>
    <row r="67" spans="1:27" x14ac:dyDescent="0.25">
      <c r="A67" s="1" t="s">
        <v>0</v>
      </c>
      <c r="B67" s="1" t="s">
        <v>23</v>
      </c>
      <c r="C67" s="1" t="s">
        <v>20</v>
      </c>
      <c r="D67" s="1" t="s">
        <v>19</v>
      </c>
      <c r="E67">
        <v>307.82642166713532</v>
      </c>
      <c r="K67" s="1"/>
    </row>
    <row r="68" spans="1:27" x14ac:dyDescent="0.25">
      <c r="A68" s="1" t="s">
        <v>0</v>
      </c>
      <c r="B68" s="1" t="s">
        <v>23</v>
      </c>
      <c r="C68" s="1" t="s">
        <v>20</v>
      </c>
      <c r="D68" s="1" t="s">
        <v>3</v>
      </c>
      <c r="E68">
        <v>307.79395893649007</v>
      </c>
      <c r="K68" s="1"/>
    </row>
    <row r="69" spans="1:27" x14ac:dyDescent="0.25">
      <c r="A69" s="1" t="s">
        <v>0</v>
      </c>
      <c r="B69" s="1" t="s">
        <v>23</v>
      </c>
      <c r="C69" s="1" t="s">
        <v>20</v>
      </c>
      <c r="D69" s="1" t="s">
        <v>4</v>
      </c>
      <c r="E69">
        <v>307.67705891830963</v>
      </c>
      <c r="K69" s="1"/>
    </row>
    <row r="70" spans="1:27" x14ac:dyDescent="0.25">
      <c r="A70" s="1" t="s">
        <v>0</v>
      </c>
      <c r="B70" s="1" t="s">
        <v>23</v>
      </c>
      <c r="C70" s="1" t="s">
        <v>20</v>
      </c>
      <c r="D70" s="1" t="s">
        <v>5</v>
      </c>
      <c r="E70">
        <v>307.84698916659397</v>
      </c>
      <c r="K70" s="1"/>
    </row>
    <row r="71" spans="1:27" x14ac:dyDescent="0.25">
      <c r="A71" s="1" t="s">
        <v>0</v>
      </c>
      <c r="B71" s="1" t="s">
        <v>23</v>
      </c>
      <c r="C71" s="1" t="s">
        <v>20</v>
      </c>
      <c r="D71" s="1" t="s">
        <v>6</v>
      </c>
      <c r="E71">
        <v>307.71039106283303</v>
      </c>
      <c r="K71" t="s">
        <v>45</v>
      </c>
      <c r="L71" s="2" t="s">
        <v>34</v>
      </c>
    </row>
    <row r="72" spans="1:27" x14ac:dyDescent="0.25">
      <c r="A72" s="1" t="s">
        <v>0</v>
      </c>
      <c r="B72" s="1" t="s">
        <v>23</v>
      </c>
      <c r="C72" s="1" t="s">
        <v>20</v>
      </c>
      <c r="D72" s="1" t="s">
        <v>7</v>
      </c>
      <c r="E72">
        <v>307.68296399864056</v>
      </c>
      <c r="K72" t="s">
        <v>40</v>
      </c>
      <c r="L72" s="2" t="s">
        <v>44</v>
      </c>
      <c r="M72" t="s">
        <v>2</v>
      </c>
      <c r="N72" t="s">
        <v>20</v>
      </c>
      <c r="O72" t="s">
        <v>44</v>
      </c>
    </row>
    <row r="73" spans="1:27" x14ac:dyDescent="0.25">
      <c r="A73" s="1" t="s">
        <v>0</v>
      </c>
      <c r="B73" s="1" t="s">
        <v>23</v>
      </c>
      <c r="C73" s="1" t="s">
        <v>20</v>
      </c>
      <c r="D73" s="1" t="s">
        <v>8</v>
      </c>
      <c r="E73">
        <v>307.65776335006097</v>
      </c>
      <c r="K73" s="1"/>
    </row>
    <row r="74" spans="1:27" x14ac:dyDescent="0.25">
      <c r="A74" s="1" t="s">
        <v>0</v>
      </c>
      <c r="B74" s="1" t="s">
        <v>23</v>
      </c>
      <c r="C74" s="1" t="s">
        <v>20</v>
      </c>
      <c r="D74" s="1" t="s">
        <v>9</v>
      </c>
      <c r="E74">
        <v>307.6230452459294</v>
      </c>
      <c r="K74" s="12"/>
      <c r="L74" s="4">
        <v>2015</v>
      </c>
      <c r="M74" s="4">
        <v>2016</v>
      </c>
      <c r="N74" s="4">
        <v>2017</v>
      </c>
      <c r="O74" s="4">
        <v>2018</v>
      </c>
      <c r="P74" s="4">
        <v>2019</v>
      </c>
      <c r="Q74" s="4">
        <v>2020</v>
      </c>
      <c r="R74" s="4">
        <v>2021</v>
      </c>
      <c r="S74" s="4">
        <v>2022</v>
      </c>
      <c r="T74" s="4">
        <v>2023</v>
      </c>
      <c r="U74" s="4">
        <v>2024</v>
      </c>
      <c r="V74" s="4">
        <v>2025</v>
      </c>
      <c r="W74" s="4">
        <v>2026</v>
      </c>
      <c r="X74" s="4">
        <v>2027</v>
      </c>
      <c r="Y74" s="4">
        <v>2028</v>
      </c>
      <c r="Z74" s="4">
        <v>2029</v>
      </c>
      <c r="AA74" s="5">
        <v>2030</v>
      </c>
    </row>
    <row r="75" spans="1:27" x14ac:dyDescent="0.25">
      <c r="A75" s="1" t="s">
        <v>0</v>
      </c>
      <c r="B75" s="1" t="s">
        <v>23</v>
      </c>
      <c r="C75" s="1" t="s">
        <v>20</v>
      </c>
      <c r="D75" s="1" t="s">
        <v>10</v>
      </c>
      <c r="E75">
        <v>307.57293070044301</v>
      </c>
      <c r="K75" s="13" t="s">
        <v>1</v>
      </c>
      <c r="L75" s="14">
        <f>IF($L$72="Sum",SUMIFS($E:$E,$A:$A,$L$71,$B:$B,$K75,$D:$D,L$74),SUMIFS($E:$E,$A:$A,$L$71,$B:$B,$K75,$D:$D,L$74,$C:$C,$L$72))</f>
        <v>23.603218668100101</v>
      </c>
      <c r="M75" s="14">
        <f t="shared" ref="M75:AA85" si="12">IF($L$72="Sum",SUMIFS($E:$E,$A:$A,$L$71,$B:$B,$K75,$D:$D,M$74),SUMIFS($E:$E,$A:$A,$L$71,$B:$B,$K75,$D:$D,M$74,$C:$C,$L$72))</f>
        <v>61.491903192102654</v>
      </c>
      <c r="N75" s="14">
        <f t="shared" si="12"/>
        <v>94.291540107287986</v>
      </c>
      <c r="O75" s="14">
        <f t="shared" si="12"/>
        <v>109.59080653729431</v>
      </c>
      <c r="P75" s="14">
        <f t="shared" si="12"/>
        <v>125.57528053867041</v>
      </c>
      <c r="Q75" s="14">
        <f t="shared" si="12"/>
        <v>138.23371712688422</v>
      </c>
      <c r="R75" s="14">
        <f t="shared" si="12"/>
        <v>146.37218133453706</v>
      </c>
      <c r="S75" s="14">
        <f t="shared" si="12"/>
        <v>150.70534350354848</v>
      </c>
      <c r="T75" s="14">
        <f t="shared" si="12"/>
        <v>152.4391469283301</v>
      </c>
      <c r="U75" s="14">
        <f t="shared" si="12"/>
        <v>153.72446994490005</v>
      </c>
      <c r="V75" s="14">
        <f t="shared" si="12"/>
        <v>154.63443756688034</v>
      </c>
      <c r="W75" s="14">
        <f t="shared" si="12"/>
        <v>0</v>
      </c>
      <c r="X75" s="14">
        <f t="shared" si="12"/>
        <v>0</v>
      </c>
      <c r="Y75" s="14">
        <f t="shared" si="12"/>
        <v>0</v>
      </c>
      <c r="Z75" s="14">
        <f t="shared" si="12"/>
        <v>0</v>
      </c>
      <c r="AA75" s="15">
        <f t="shared" si="12"/>
        <v>0</v>
      </c>
    </row>
    <row r="76" spans="1:27" x14ac:dyDescent="0.25">
      <c r="A76" s="1" t="s">
        <v>0</v>
      </c>
      <c r="B76" s="1" t="s">
        <v>23</v>
      </c>
      <c r="C76" s="1" t="s">
        <v>20</v>
      </c>
      <c r="D76" s="1" t="s">
        <v>11</v>
      </c>
      <c r="E76">
        <v>307.60907239256676</v>
      </c>
      <c r="K76" s="13" t="s">
        <v>18</v>
      </c>
      <c r="L76" s="14">
        <f t="shared" ref="L76:L85" si="13">IF($L$72="Sum",SUMIFS($E:$E,$A:$A,$L$71,$B:$B,$K76,$D:$D,L$74),SUMIFS($E:$E,$A:$A,$L$71,$B:$B,$K76,$D:$D,L$74,$C:$C,$L$72))</f>
        <v>6.5913029061691564</v>
      </c>
      <c r="M76" s="14">
        <f t="shared" si="12"/>
        <v>59.709496166705222</v>
      </c>
      <c r="N76" s="14">
        <f t="shared" si="12"/>
        <v>181.14027315889984</v>
      </c>
      <c r="O76" s="14">
        <f t="shared" si="12"/>
        <v>136.54810275516303</v>
      </c>
      <c r="P76" s="14">
        <f t="shared" si="12"/>
        <v>145.43371088489192</v>
      </c>
      <c r="Q76" s="14">
        <f t="shared" si="12"/>
        <v>150.16649700839449</v>
      </c>
      <c r="R76" s="14">
        <f t="shared" si="12"/>
        <v>157.50795313410316</v>
      </c>
      <c r="S76" s="14">
        <f t="shared" si="12"/>
        <v>162.66017982281045</v>
      </c>
      <c r="T76" s="14">
        <f t="shared" si="12"/>
        <v>163.59191129854204</v>
      </c>
      <c r="U76" s="14">
        <f t="shared" si="12"/>
        <v>165.27862164967678</v>
      </c>
      <c r="V76" s="14">
        <f t="shared" si="12"/>
        <v>165.94550482885239</v>
      </c>
      <c r="W76" s="14">
        <f t="shared" si="12"/>
        <v>0</v>
      </c>
      <c r="X76" s="14">
        <f t="shared" si="12"/>
        <v>0</v>
      </c>
      <c r="Y76" s="14">
        <f t="shared" si="12"/>
        <v>0</v>
      </c>
      <c r="Z76" s="14">
        <f t="shared" si="12"/>
        <v>0</v>
      </c>
      <c r="AA76" s="15">
        <f t="shared" si="12"/>
        <v>0</v>
      </c>
    </row>
    <row r="77" spans="1:27" x14ac:dyDescent="0.25">
      <c r="A77" s="1" t="s">
        <v>0</v>
      </c>
      <c r="B77" s="1" t="s">
        <v>23</v>
      </c>
      <c r="C77" s="1" t="s">
        <v>20</v>
      </c>
      <c r="D77" s="1" t="s">
        <v>12</v>
      </c>
      <c r="E77">
        <v>307.59916618449586</v>
      </c>
      <c r="K77" s="13" t="s">
        <v>21</v>
      </c>
      <c r="L77" s="14">
        <f t="shared" si="13"/>
        <v>6.3914893134558444</v>
      </c>
      <c r="M77" s="14">
        <f t="shared" si="12"/>
        <v>66.158155658257726</v>
      </c>
      <c r="N77" s="14">
        <f t="shared" si="12"/>
        <v>105.5609860181419</v>
      </c>
      <c r="O77" s="14">
        <f t="shared" si="12"/>
        <v>124.71466088422017</v>
      </c>
      <c r="P77" s="14">
        <f t="shared" si="12"/>
        <v>147.90292748623023</v>
      </c>
      <c r="Q77" s="14">
        <f t="shared" si="12"/>
        <v>155.25148328052853</v>
      </c>
      <c r="R77" s="14">
        <f t="shared" si="12"/>
        <v>157.5435432104095</v>
      </c>
      <c r="S77" s="14">
        <f t="shared" si="12"/>
        <v>162.57673419024991</v>
      </c>
      <c r="T77" s="14">
        <f t="shared" si="12"/>
        <v>163.10832576641917</v>
      </c>
      <c r="U77" s="14">
        <f t="shared" si="12"/>
        <v>165.093640236677</v>
      </c>
      <c r="V77" s="14">
        <f t="shared" si="12"/>
        <v>165.66480601064774</v>
      </c>
      <c r="W77" s="14">
        <f t="shared" si="12"/>
        <v>0</v>
      </c>
      <c r="X77" s="14">
        <f t="shared" si="12"/>
        <v>0</v>
      </c>
      <c r="Y77" s="14">
        <f t="shared" si="12"/>
        <v>0</v>
      </c>
      <c r="Z77" s="14">
        <f t="shared" si="12"/>
        <v>0</v>
      </c>
      <c r="AA77" s="15">
        <f t="shared" si="12"/>
        <v>0</v>
      </c>
    </row>
    <row r="78" spans="1:27" x14ac:dyDescent="0.25">
      <c r="A78" s="1" t="s">
        <v>0</v>
      </c>
      <c r="B78" s="1" t="s">
        <v>23</v>
      </c>
      <c r="C78" s="1" t="s">
        <v>2</v>
      </c>
      <c r="D78" s="1" t="s">
        <v>19</v>
      </c>
      <c r="E78">
        <v>139.68909535647978</v>
      </c>
      <c r="K78" s="13" t="s">
        <v>22</v>
      </c>
      <c r="L78" s="14">
        <f t="shared" si="13"/>
        <v>7.5639883306914228</v>
      </c>
      <c r="M78" s="14">
        <f t="shared" si="12"/>
        <v>56.663374262986338</v>
      </c>
      <c r="N78" s="14">
        <f t="shared" si="12"/>
        <v>105.641806940522</v>
      </c>
      <c r="O78" s="14">
        <f t="shared" si="12"/>
        <v>135.67222742601683</v>
      </c>
      <c r="P78" s="14">
        <f t="shared" si="12"/>
        <v>155.51732641260105</v>
      </c>
      <c r="Q78" s="14">
        <f t="shared" si="12"/>
        <v>160.07780103705466</v>
      </c>
      <c r="R78" s="14">
        <f t="shared" si="12"/>
        <v>167.48185801191531</v>
      </c>
      <c r="S78" s="14">
        <f t="shared" si="12"/>
        <v>172.40296515542792</v>
      </c>
      <c r="T78" s="14">
        <f t="shared" si="12"/>
        <v>173.58064366299109</v>
      </c>
      <c r="U78" s="14">
        <f t="shared" si="12"/>
        <v>175.14034160438132</v>
      </c>
      <c r="V78" s="14">
        <f t="shared" si="12"/>
        <v>175.57250585663041</v>
      </c>
      <c r="W78" s="14">
        <f t="shared" si="12"/>
        <v>0</v>
      </c>
      <c r="X78" s="14">
        <f t="shared" si="12"/>
        <v>0</v>
      </c>
      <c r="Y78" s="14">
        <f t="shared" si="12"/>
        <v>0</v>
      </c>
      <c r="Z78" s="14">
        <f t="shared" si="12"/>
        <v>0</v>
      </c>
      <c r="AA78" s="15">
        <f t="shared" si="12"/>
        <v>0</v>
      </c>
    </row>
    <row r="79" spans="1:27" x14ac:dyDescent="0.25">
      <c r="A79" s="1" t="s">
        <v>0</v>
      </c>
      <c r="B79" s="1" t="s">
        <v>23</v>
      </c>
      <c r="C79" s="1" t="s">
        <v>2</v>
      </c>
      <c r="D79" s="1" t="s">
        <v>3</v>
      </c>
      <c r="E79">
        <v>185.07926154071069</v>
      </c>
      <c r="K79" s="13" t="s">
        <v>23</v>
      </c>
      <c r="L79" s="14">
        <f t="shared" si="13"/>
        <v>7.125617778877448</v>
      </c>
      <c r="M79" s="14">
        <f t="shared" si="12"/>
        <v>29.19394076642001</v>
      </c>
      <c r="N79" s="14">
        <f t="shared" si="12"/>
        <v>113.94312738519022</v>
      </c>
      <c r="O79" s="14">
        <f t="shared" si="12"/>
        <v>142.82328285538148</v>
      </c>
      <c r="P79" s="14">
        <f t="shared" si="12"/>
        <v>167.60325533558878</v>
      </c>
      <c r="Q79" s="14">
        <f t="shared" si="12"/>
        <v>183.12733781478363</v>
      </c>
      <c r="R79" s="14">
        <f t="shared" si="12"/>
        <v>186.304210234381</v>
      </c>
      <c r="S79" s="14">
        <f t="shared" si="12"/>
        <v>190.0414510370619</v>
      </c>
      <c r="T79" s="14">
        <f t="shared" si="12"/>
        <v>194.0584146088066</v>
      </c>
      <c r="U79" s="14">
        <f t="shared" si="12"/>
        <v>194.31959606205601</v>
      </c>
      <c r="V79" s="14">
        <f t="shared" si="12"/>
        <v>197.71476463791873</v>
      </c>
      <c r="W79" s="14">
        <f t="shared" si="12"/>
        <v>0</v>
      </c>
      <c r="X79" s="14">
        <f t="shared" si="12"/>
        <v>0</v>
      </c>
      <c r="Y79" s="14">
        <f t="shared" si="12"/>
        <v>0</v>
      </c>
      <c r="Z79" s="14">
        <f t="shared" si="12"/>
        <v>0</v>
      </c>
      <c r="AA79" s="15">
        <f t="shared" si="12"/>
        <v>0</v>
      </c>
    </row>
    <row r="80" spans="1:27" x14ac:dyDescent="0.25">
      <c r="A80" s="1" t="s">
        <v>0</v>
      </c>
      <c r="B80" s="1" t="s">
        <v>23</v>
      </c>
      <c r="C80" s="1" t="s">
        <v>2</v>
      </c>
      <c r="D80" s="1" t="s">
        <v>4</v>
      </c>
      <c r="E80">
        <v>225.23358832453641</v>
      </c>
      <c r="K80" s="13" t="s">
        <v>24</v>
      </c>
      <c r="L80" s="14">
        <f t="shared" si="13"/>
        <v>42.93247460456346</v>
      </c>
      <c r="M80" s="14">
        <f t="shared" si="12"/>
        <v>33.11108907125891</v>
      </c>
      <c r="N80" s="14">
        <f t="shared" si="12"/>
        <v>7.4749879247127184</v>
      </c>
      <c r="O80" s="14">
        <f t="shared" si="12"/>
        <v>114.82105539547598</v>
      </c>
      <c r="P80" s="14">
        <f t="shared" si="12"/>
        <v>128.75441570309869</v>
      </c>
      <c r="Q80" s="14">
        <f t="shared" si="12"/>
        <v>134.59821784843956</v>
      </c>
      <c r="R80" s="14">
        <f t="shared" si="12"/>
        <v>141.55038801768626</v>
      </c>
      <c r="S80" s="14">
        <f t="shared" si="12"/>
        <v>143.08927440035745</v>
      </c>
      <c r="T80" s="14">
        <f t="shared" si="12"/>
        <v>144.70726478837619</v>
      </c>
      <c r="U80" s="14">
        <f t="shared" si="12"/>
        <v>146.73219374745821</v>
      </c>
      <c r="V80" s="14">
        <f t="shared" si="12"/>
        <v>148.30676024196072</v>
      </c>
      <c r="W80" s="14">
        <f t="shared" si="12"/>
        <v>0</v>
      </c>
      <c r="X80" s="14">
        <f t="shared" si="12"/>
        <v>0</v>
      </c>
      <c r="Y80" s="14">
        <f t="shared" si="12"/>
        <v>0</v>
      </c>
      <c r="Z80" s="14">
        <f t="shared" si="12"/>
        <v>0</v>
      </c>
      <c r="AA80" s="15">
        <f t="shared" si="12"/>
        <v>0</v>
      </c>
    </row>
    <row r="81" spans="1:27" x14ac:dyDescent="0.25">
      <c r="A81" s="1" t="s">
        <v>0</v>
      </c>
      <c r="B81" s="1" t="s">
        <v>23</v>
      </c>
      <c r="C81" s="1" t="s">
        <v>2</v>
      </c>
      <c r="D81" s="1" t="s">
        <v>5</v>
      </c>
      <c r="E81">
        <v>226.66944704956626</v>
      </c>
      <c r="K81" s="13" t="s">
        <v>26</v>
      </c>
      <c r="L81" s="14">
        <f t="shared" si="13"/>
        <v>52.014275825002827</v>
      </c>
      <c r="M81" s="14">
        <f t="shared" si="12"/>
        <v>6.005464405107892</v>
      </c>
      <c r="N81" s="14">
        <f t="shared" si="12"/>
        <v>61.298605890506117</v>
      </c>
      <c r="O81" s="14">
        <f t="shared" si="12"/>
        <v>143.93653658159104</v>
      </c>
      <c r="P81" s="14">
        <f t="shared" si="12"/>
        <v>164.74983597345275</v>
      </c>
      <c r="Q81" s="14">
        <f t="shared" si="12"/>
        <v>167.92566815429848</v>
      </c>
      <c r="R81" s="14">
        <f t="shared" si="12"/>
        <v>175.39030487080589</v>
      </c>
      <c r="S81" s="14">
        <f t="shared" si="12"/>
        <v>180.55903384867861</v>
      </c>
      <c r="T81" s="14">
        <f t="shared" si="12"/>
        <v>182.47009838983433</v>
      </c>
      <c r="U81" s="14">
        <f t="shared" si="12"/>
        <v>183.93005747843517</v>
      </c>
      <c r="V81" s="14">
        <f t="shared" si="12"/>
        <v>184.17081720190617</v>
      </c>
      <c r="W81" s="14">
        <f t="shared" si="12"/>
        <v>0</v>
      </c>
      <c r="X81" s="14">
        <f t="shared" si="12"/>
        <v>0</v>
      </c>
      <c r="Y81" s="14">
        <f t="shared" si="12"/>
        <v>0</v>
      </c>
      <c r="Z81" s="14">
        <f t="shared" si="12"/>
        <v>0</v>
      </c>
      <c r="AA81" s="15">
        <f t="shared" si="12"/>
        <v>0</v>
      </c>
    </row>
    <row r="82" spans="1:27" x14ac:dyDescent="0.25">
      <c r="A82" s="1" t="s">
        <v>0</v>
      </c>
      <c r="B82" s="1" t="s">
        <v>23</v>
      </c>
      <c r="C82" s="1" t="s">
        <v>2</v>
      </c>
      <c r="D82" s="1" t="s">
        <v>6</v>
      </c>
      <c r="E82">
        <v>226.88182360504894</v>
      </c>
      <c r="K82" s="13" t="s">
        <v>27</v>
      </c>
      <c r="L82" s="14">
        <f t="shared" si="13"/>
        <v>5.917904037696756</v>
      </c>
      <c r="M82" s="14">
        <f t="shared" si="12"/>
        <v>76.121853537523464</v>
      </c>
      <c r="N82" s="14">
        <f t="shared" si="12"/>
        <v>99.924465486664218</v>
      </c>
      <c r="O82" s="14">
        <f t="shared" si="12"/>
        <v>136.20977885499912</v>
      </c>
      <c r="P82" s="14">
        <f t="shared" si="12"/>
        <v>141.25615034755808</v>
      </c>
      <c r="Q82" s="14">
        <f t="shared" si="12"/>
        <v>155.96042192141817</v>
      </c>
      <c r="R82" s="14">
        <f t="shared" si="12"/>
        <v>160.89218943287648</v>
      </c>
      <c r="S82" s="14">
        <f t="shared" si="12"/>
        <v>164.71270597959409</v>
      </c>
      <c r="T82" s="14">
        <f t="shared" si="12"/>
        <v>166.02658164190677</v>
      </c>
      <c r="U82" s="14">
        <f t="shared" si="12"/>
        <v>167.99158791640389</v>
      </c>
      <c r="V82" s="14">
        <f t="shared" si="12"/>
        <v>169.70443476001901</v>
      </c>
      <c r="W82" s="14">
        <f t="shared" si="12"/>
        <v>0</v>
      </c>
      <c r="X82" s="14">
        <f t="shared" si="12"/>
        <v>0</v>
      </c>
      <c r="Y82" s="14">
        <f t="shared" si="12"/>
        <v>0</v>
      </c>
      <c r="Z82" s="14">
        <f t="shared" si="12"/>
        <v>0</v>
      </c>
      <c r="AA82" s="15">
        <f t="shared" si="12"/>
        <v>0</v>
      </c>
    </row>
    <row r="83" spans="1:27" x14ac:dyDescent="0.25">
      <c r="A83" s="1" t="s">
        <v>0</v>
      </c>
      <c r="B83" s="1" t="s">
        <v>23</v>
      </c>
      <c r="C83" s="1" t="s">
        <v>2</v>
      </c>
      <c r="D83" s="1" t="s">
        <v>7</v>
      </c>
      <c r="E83">
        <v>227.01057692400227</v>
      </c>
      <c r="K83" s="13" t="s">
        <v>28</v>
      </c>
      <c r="L83" s="14">
        <f t="shared" si="13"/>
        <v>6.80831469480104</v>
      </c>
      <c r="M83" s="14">
        <f t="shared" si="12"/>
        <v>127.18790925036916</v>
      </c>
      <c r="N83" s="14">
        <f t="shared" si="12"/>
        <v>185.16389116793457</v>
      </c>
      <c r="O83" s="14">
        <f t="shared" si="12"/>
        <v>123.9207295616194</v>
      </c>
      <c r="P83" s="14">
        <f t="shared" si="12"/>
        <v>131.35824654529415</v>
      </c>
      <c r="Q83" s="14">
        <f t="shared" si="12"/>
        <v>142.52612543661371</v>
      </c>
      <c r="R83" s="14">
        <f t="shared" si="12"/>
        <v>148.87032910241146</v>
      </c>
      <c r="S83" s="14">
        <f t="shared" si="12"/>
        <v>152.40310557876592</v>
      </c>
      <c r="T83" s="14">
        <f t="shared" si="12"/>
        <v>153.55707777831634</v>
      </c>
      <c r="U83" s="14">
        <f t="shared" si="12"/>
        <v>154.74682031689383</v>
      </c>
      <c r="V83" s="14">
        <f t="shared" si="12"/>
        <v>156.62533471652807</v>
      </c>
      <c r="W83" s="14">
        <f t="shared" si="12"/>
        <v>0</v>
      </c>
      <c r="X83" s="14">
        <f t="shared" si="12"/>
        <v>0</v>
      </c>
      <c r="Y83" s="14">
        <f t="shared" si="12"/>
        <v>0</v>
      </c>
      <c r="Z83" s="14">
        <f t="shared" si="12"/>
        <v>0</v>
      </c>
      <c r="AA83" s="15">
        <f t="shared" si="12"/>
        <v>0</v>
      </c>
    </row>
    <row r="84" spans="1:27" x14ac:dyDescent="0.25">
      <c r="A84" s="1" t="s">
        <v>0</v>
      </c>
      <c r="B84" s="1" t="s">
        <v>23</v>
      </c>
      <c r="C84" s="1" t="s">
        <v>2</v>
      </c>
      <c r="D84" s="1" t="s">
        <v>8</v>
      </c>
      <c r="E84">
        <v>227.0915330571479</v>
      </c>
      <c r="K84" s="13" t="s">
        <v>29</v>
      </c>
      <c r="L84" s="14">
        <f t="shared" si="13"/>
        <v>8.6762154213370675</v>
      </c>
      <c r="M84" s="14">
        <f t="shared" si="12"/>
        <v>65.137706112615433</v>
      </c>
      <c r="N84" s="14">
        <f t="shared" si="12"/>
        <v>43.745138679324022</v>
      </c>
      <c r="O84" s="14">
        <f t="shared" si="12"/>
        <v>124.99063351440029</v>
      </c>
      <c r="P84" s="14">
        <f t="shared" si="12"/>
        <v>138.16235429353645</v>
      </c>
      <c r="Q84" s="14">
        <f t="shared" si="12"/>
        <v>150.54481508028263</v>
      </c>
      <c r="R84" s="14">
        <f t="shared" si="12"/>
        <v>160.26963197057148</v>
      </c>
      <c r="S84" s="14">
        <f t="shared" si="12"/>
        <v>163.4467055852605</v>
      </c>
      <c r="T84" s="14">
        <f t="shared" si="12"/>
        <v>163.99751583238492</v>
      </c>
      <c r="U84" s="14">
        <f t="shared" si="12"/>
        <v>165.90693538355947</v>
      </c>
      <c r="V84" s="14">
        <f t="shared" si="12"/>
        <v>167.25327042670617</v>
      </c>
      <c r="W84" s="14">
        <f t="shared" si="12"/>
        <v>0</v>
      </c>
      <c r="X84" s="14">
        <f t="shared" si="12"/>
        <v>0</v>
      </c>
      <c r="Y84" s="14">
        <f t="shared" si="12"/>
        <v>0</v>
      </c>
      <c r="Z84" s="14">
        <f t="shared" si="12"/>
        <v>0</v>
      </c>
      <c r="AA84" s="15">
        <f t="shared" si="12"/>
        <v>0</v>
      </c>
    </row>
    <row r="85" spans="1:27" x14ac:dyDescent="0.25">
      <c r="A85" s="1" t="s">
        <v>0</v>
      </c>
      <c r="B85" s="1" t="s">
        <v>23</v>
      </c>
      <c r="C85" s="1" t="s">
        <v>2</v>
      </c>
      <c r="D85" s="1" t="s">
        <v>9</v>
      </c>
      <c r="E85">
        <v>227.15329304970331</v>
      </c>
      <c r="K85" s="21" t="s">
        <v>35</v>
      </c>
      <c r="L85" s="18">
        <f t="shared" si="13"/>
        <v>11.674006121728704</v>
      </c>
      <c r="M85" s="18">
        <f t="shared" si="12"/>
        <v>74.451291343316115</v>
      </c>
      <c r="N85" s="18">
        <f t="shared" si="12"/>
        <v>119.13264301359166</v>
      </c>
      <c r="O85" s="18">
        <f t="shared" si="12"/>
        <v>146.44648323046027</v>
      </c>
      <c r="P85" s="18">
        <f t="shared" si="12"/>
        <v>164.99972915642235</v>
      </c>
      <c r="Q85" s="18">
        <f t="shared" si="12"/>
        <v>171.1783847669297</v>
      </c>
      <c r="R85" s="18">
        <f t="shared" si="12"/>
        <v>178.14070386334814</v>
      </c>
      <c r="S85" s="18">
        <f t="shared" si="12"/>
        <v>183.24348397407252</v>
      </c>
      <c r="T85" s="18">
        <f t="shared" si="12"/>
        <v>184.755959229247</v>
      </c>
      <c r="U85" s="18">
        <f t="shared" si="12"/>
        <v>186.51586049679349</v>
      </c>
      <c r="V85" s="18">
        <f t="shared" si="12"/>
        <v>186.29563909367357</v>
      </c>
      <c r="W85" s="18">
        <f t="shared" si="12"/>
        <v>0</v>
      </c>
      <c r="X85" s="18">
        <f t="shared" si="12"/>
        <v>0</v>
      </c>
      <c r="Y85" s="18">
        <f t="shared" si="12"/>
        <v>0</v>
      </c>
      <c r="Z85" s="18">
        <f t="shared" si="12"/>
        <v>0</v>
      </c>
      <c r="AA85" s="19">
        <f t="shared" si="12"/>
        <v>0</v>
      </c>
    </row>
    <row r="86" spans="1:27" x14ac:dyDescent="0.25">
      <c r="A86" s="1" t="s">
        <v>0</v>
      </c>
      <c r="B86" s="1" t="s">
        <v>23</v>
      </c>
      <c r="C86" s="1" t="s">
        <v>2</v>
      </c>
      <c r="D86" s="1" t="s">
        <v>10</v>
      </c>
      <c r="E86">
        <v>227.19700560251306</v>
      </c>
      <c r="K86" s="22" t="s">
        <v>47</v>
      </c>
      <c r="L86" s="23">
        <f>SUM(L75:L85)</f>
        <v>179.29880770242383</v>
      </c>
      <c r="M86" s="23">
        <f t="shared" ref="M86:AA86" si="14">SUM(M75:M85)</f>
        <v>655.23218376666296</v>
      </c>
      <c r="N86" s="23">
        <f t="shared" si="14"/>
        <v>1117.3174657727752</v>
      </c>
      <c r="O86" s="23">
        <f t="shared" si="14"/>
        <v>1439.674297596622</v>
      </c>
      <c r="P86" s="23">
        <f t="shared" si="14"/>
        <v>1611.3132326773448</v>
      </c>
      <c r="Q86" s="23">
        <f t="shared" si="14"/>
        <v>1709.5904694756277</v>
      </c>
      <c r="R86" s="23">
        <f t="shared" si="14"/>
        <v>1780.3232931830457</v>
      </c>
      <c r="S86" s="23">
        <f t="shared" si="14"/>
        <v>1825.8409830758278</v>
      </c>
      <c r="T86" s="23">
        <f t="shared" si="14"/>
        <v>1842.292939925155</v>
      </c>
      <c r="U86" s="23">
        <f t="shared" si="14"/>
        <v>1859.3801248372354</v>
      </c>
      <c r="V86" s="23">
        <f t="shared" si="14"/>
        <v>1871.8882753417233</v>
      </c>
      <c r="W86" s="23">
        <f t="shared" si="14"/>
        <v>0</v>
      </c>
      <c r="X86" s="23">
        <f t="shared" si="14"/>
        <v>0</v>
      </c>
      <c r="Y86" s="23">
        <f t="shared" si="14"/>
        <v>0</v>
      </c>
      <c r="Z86" s="23">
        <f t="shared" si="14"/>
        <v>0</v>
      </c>
      <c r="AA86" s="24">
        <f t="shared" si="14"/>
        <v>0</v>
      </c>
    </row>
    <row r="87" spans="1:27" x14ac:dyDescent="0.25">
      <c r="A87" s="1" t="s">
        <v>0</v>
      </c>
      <c r="B87" s="1" t="s">
        <v>23</v>
      </c>
      <c r="C87" s="1" t="s">
        <v>2</v>
      </c>
      <c r="D87" s="1" t="s">
        <v>11</v>
      </c>
      <c r="E87">
        <v>227.2118620877695</v>
      </c>
      <c r="K87" s="1"/>
    </row>
    <row r="88" spans="1:27" x14ac:dyDescent="0.25">
      <c r="A88" s="1" t="s">
        <v>0</v>
      </c>
      <c r="B88" s="1" t="s">
        <v>23</v>
      </c>
      <c r="C88" s="1" t="s">
        <v>2</v>
      </c>
      <c r="D88" s="1" t="s">
        <v>12</v>
      </c>
      <c r="E88">
        <v>227.21848453153689</v>
      </c>
      <c r="K88" s="1"/>
    </row>
    <row r="89" spans="1:27" x14ac:dyDescent="0.25">
      <c r="A89" s="1" t="s">
        <v>0</v>
      </c>
      <c r="B89" s="1" t="s">
        <v>24</v>
      </c>
      <c r="C89" s="1" t="s">
        <v>20</v>
      </c>
      <c r="D89" s="1" t="s">
        <v>19</v>
      </c>
      <c r="E89">
        <v>82.468678260982102</v>
      </c>
      <c r="K89" s="1"/>
    </row>
    <row r="90" spans="1:27" x14ac:dyDescent="0.25">
      <c r="A90" s="1" t="s">
        <v>0</v>
      </c>
      <c r="B90" s="1" t="s">
        <v>24</v>
      </c>
      <c r="C90" s="1" t="s">
        <v>20</v>
      </c>
      <c r="D90" s="1" t="s">
        <v>3</v>
      </c>
      <c r="E90">
        <v>82.446062070789537</v>
      </c>
      <c r="K90" s="1"/>
    </row>
    <row r="91" spans="1:27" x14ac:dyDescent="0.25">
      <c r="A91" s="1" t="s">
        <v>0</v>
      </c>
      <c r="B91" s="1" t="s">
        <v>24</v>
      </c>
      <c r="C91" s="1" t="s">
        <v>20</v>
      </c>
      <c r="D91" s="1" t="s">
        <v>4</v>
      </c>
      <c r="E91">
        <v>82.463259635119343</v>
      </c>
      <c r="K91" s="1"/>
    </row>
    <row r="92" spans="1:27" x14ac:dyDescent="0.25">
      <c r="A92" s="1" t="s">
        <v>0</v>
      </c>
      <c r="B92" s="1" t="s">
        <v>24</v>
      </c>
      <c r="C92" s="1" t="s">
        <v>20</v>
      </c>
      <c r="D92" s="1" t="s">
        <v>5</v>
      </c>
      <c r="E92">
        <v>82.464085001752551</v>
      </c>
      <c r="K92" s="1"/>
    </row>
    <row r="93" spans="1:27" x14ac:dyDescent="0.25">
      <c r="A93" s="1" t="s">
        <v>0</v>
      </c>
      <c r="B93" s="1" t="s">
        <v>24</v>
      </c>
      <c r="C93" s="1" t="s">
        <v>20</v>
      </c>
      <c r="D93" s="1" t="s">
        <v>6</v>
      </c>
      <c r="E93">
        <v>82.474798535772237</v>
      </c>
      <c r="K93" s="1"/>
    </row>
    <row r="94" spans="1:27" x14ac:dyDescent="0.25">
      <c r="A94" s="1" t="s">
        <v>0</v>
      </c>
      <c r="B94" s="1" t="s">
        <v>24</v>
      </c>
      <c r="C94" s="1" t="s">
        <v>20</v>
      </c>
      <c r="D94" s="1" t="s">
        <v>7</v>
      </c>
      <c r="E94">
        <v>82.337555641289597</v>
      </c>
      <c r="K94" s="1"/>
    </row>
    <row r="95" spans="1:27" x14ac:dyDescent="0.25">
      <c r="A95" s="1" t="s">
        <v>0</v>
      </c>
      <c r="B95" s="1" t="s">
        <v>24</v>
      </c>
      <c r="C95" s="1" t="s">
        <v>20</v>
      </c>
      <c r="D95" s="1" t="s">
        <v>8</v>
      </c>
      <c r="E95">
        <v>82.336760910628811</v>
      </c>
      <c r="K95" s="1"/>
    </row>
    <row r="96" spans="1:27" x14ac:dyDescent="0.25">
      <c r="A96" s="1" t="s">
        <v>0</v>
      </c>
      <c r="B96" s="1" t="s">
        <v>24</v>
      </c>
      <c r="C96" s="1" t="s">
        <v>20</v>
      </c>
      <c r="D96" s="1" t="s">
        <v>9</v>
      </c>
      <c r="E96">
        <v>82.361615627088099</v>
      </c>
      <c r="K96" s="1"/>
    </row>
    <row r="97" spans="1:15" x14ac:dyDescent="0.25">
      <c r="A97" s="1" t="s">
        <v>0</v>
      </c>
      <c r="B97" s="1" t="s">
        <v>24</v>
      </c>
      <c r="C97" s="1" t="s">
        <v>20</v>
      </c>
      <c r="D97" s="1" t="s">
        <v>10</v>
      </c>
      <c r="E97">
        <v>82.379039324371419</v>
      </c>
      <c r="K97" s="1"/>
    </row>
    <row r="98" spans="1:15" x14ac:dyDescent="0.25">
      <c r="A98" s="1" t="s">
        <v>0</v>
      </c>
      <c r="B98" s="1" t="s">
        <v>24</v>
      </c>
      <c r="C98" s="1" t="s">
        <v>20</v>
      </c>
      <c r="D98" s="1" t="s">
        <v>11</v>
      </c>
      <c r="E98">
        <v>82.389196345524439</v>
      </c>
      <c r="K98" s="1"/>
    </row>
    <row r="99" spans="1:15" x14ac:dyDescent="0.25">
      <c r="A99" s="1" t="s">
        <v>0</v>
      </c>
      <c r="B99" s="1" t="s">
        <v>24</v>
      </c>
      <c r="C99" s="1" t="s">
        <v>20</v>
      </c>
      <c r="D99" s="1" t="s">
        <v>12</v>
      </c>
      <c r="E99">
        <v>82.393913379537494</v>
      </c>
      <c r="K99" s="1"/>
    </row>
    <row r="100" spans="1:15" x14ac:dyDescent="0.25">
      <c r="A100" s="1" t="s">
        <v>0</v>
      </c>
      <c r="B100" s="1" t="s">
        <v>24</v>
      </c>
      <c r="C100" s="1" t="s">
        <v>2</v>
      </c>
      <c r="D100" s="1" t="s">
        <v>19</v>
      </c>
      <c r="E100">
        <v>67.777148105795561</v>
      </c>
      <c r="K100" s="1"/>
    </row>
    <row r="101" spans="1:15" x14ac:dyDescent="0.25">
      <c r="A101" s="1" t="s">
        <v>0</v>
      </c>
      <c r="B101" s="1" t="s">
        <v>24</v>
      </c>
      <c r="C101" s="1" t="s">
        <v>2</v>
      </c>
      <c r="D101" s="1" t="s">
        <v>3</v>
      </c>
      <c r="E101">
        <v>67.875637182328489</v>
      </c>
      <c r="K101" s="1"/>
    </row>
    <row r="102" spans="1:15" x14ac:dyDescent="0.25">
      <c r="A102" s="1" t="s">
        <v>0</v>
      </c>
      <c r="B102" s="1" t="s">
        <v>24</v>
      </c>
      <c r="C102" s="1" t="s">
        <v>2</v>
      </c>
      <c r="D102" s="1" t="s">
        <v>4</v>
      </c>
      <c r="E102">
        <v>67.976648485869205</v>
      </c>
      <c r="K102" s="1"/>
    </row>
    <row r="103" spans="1:15" x14ac:dyDescent="0.25">
      <c r="A103" s="1" t="s">
        <v>0</v>
      </c>
      <c r="B103" s="1" t="s">
        <v>24</v>
      </c>
      <c r="C103" s="1" t="s">
        <v>2</v>
      </c>
      <c r="D103" s="1" t="s">
        <v>5</v>
      </c>
      <c r="E103">
        <v>68.03022544256423</v>
      </c>
      <c r="K103" s="1"/>
    </row>
    <row r="104" spans="1:15" x14ac:dyDescent="0.25">
      <c r="A104" s="1" t="s">
        <v>0</v>
      </c>
      <c r="B104" s="1" t="s">
        <v>24</v>
      </c>
      <c r="C104" s="1" t="s">
        <v>2</v>
      </c>
      <c r="D104" s="1" t="s">
        <v>6</v>
      </c>
      <c r="E104">
        <v>68.101418753956608</v>
      </c>
      <c r="K104" s="1"/>
    </row>
    <row r="105" spans="1:15" x14ac:dyDescent="0.25">
      <c r="A105" s="1" t="s">
        <v>0</v>
      </c>
      <c r="B105" s="1" t="s">
        <v>24</v>
      </c>
      <c r="C105" s="1" t="s">
        <v>2</v>
      </c>
      <c r="D105" s="1" t="s">
        <v>7</v>
      </c>
      <c r="E105">
        <v>68.223156447913112</v>
      </c>
      <c r="K105" s="1"/>
    </row>
    <row r="106" spans="1:15" x14ac:dyDescent="0.25">
      <c r="A106" s="1" t="s">
        <v>0</v>
      </c>
      <c r="B106" s="1" t="s">
        <v>24</v>
      </c>
      <c r="C106" s="1" t="s">
        <v>2</v>
      </c>
      <c r="D106" s="1" t="s">
        <v>8</v>
      </c>
      <c r="E106">
        <v>68.274284514645259</v>
      </c>
      <c r="K106" s="1"/>
    </row>
    <row r="107" spans="1:15" x14ac:dyDescent="0.25">
      <c r="A107" s="1" t="s">
        <v>0</v>
      </c>
      <c r="B107" s="1" t="s">
        <v>24</v>
      </c>
      <c r="C107" s="1" t="s">
        <v>2</v>
      </c>
      <c r="D107" s="1" t="s">
        <v>9</v>
      </c>
      <c r="E107">
        <v>68.34047870560768</v>
      </c>
      <c r="K107" s="1"/>
    </row>
    <row r="108" spans="1:15" x14ac:dyDescent="0.25">
      <c r="A108" s="1" t="s">
        <v>0</v>
      </c>
      <c r="B108" s="1" t="s">
        <v>24</v>
      </c>
      <c r="C108" s="1" t="s">
        <v>2</v>
      </c>
      <c r="D108" s="1" t="s">
        <v>10</v>
      </c>
      <c r="E108">
        <v>68.386924162522021</v>
      </c>
      <c r="K108" s="1"/>
    </row>
    <row r="109" spans="1:15" x14ac:dyDescent="0.25">
      <c r="A109" s="1" t="s">
        <v>0</v>
      </c>
      <c r="B109" s="1" t="s">
        <v>24</v>
      </c>
      <c r="C109" s="1" t="s">
        <v>2</v>
      </c>
      <c r="D109" s="1" t="s">
        <v>11</v>
      </c>
      <c r="E109">
        <v>68.413953662282267</v>
      </c>
      <c r="K109" s="1"/>
    </row>
    <row r="110" spans="1:15" x14ac:dyDescent="0.25">
      <c r="A110" s="1" t="s">
        <v>0</v>
      </c>
      <c r="B110" s="1" t="s">
        <v>24</v>
      </c>
      <c r="C110" s="1" t="s">
        <v>2</v>
      </c>
      <c r="D110" s="1" t="s">
        <v>12</v>
      </c>
      <c r="E110">
        <v>68.426418563180562</v>
      </c>
      <c r="K110" s="1"/>
    </row>
    <row r="111" spans="1:15" x14ac:dyDescent="0.25">
      <c r="A111" s="1" t="s">
        <v>25</v>
      </c>
      <c r="B111" s="1" t="s">
        <v>1</v>
      </c>
      <c r="C111" s="1" t="s">
        <v>20</v>
      </c>
      <c r="D111" s="1" t="s">
        <v>19</v>
      </c>
      <c r="E111">
        <v>83.448945182631178</v>
      </c>
      <c r="K111" s="1" t="s">
        <v>42</v>
      </c>
      <c r="L111" s="2" t="s">
        <v>23</v>
      </c>
    </row>
    <row r="112" spans="1:15" x14ac:dyDescent="0.25">
      <c r="A112" s="1" t="s">
        <v>25</v>
      </c>
      <c r="B112" s="1" t="s">
        <v>1</v>
      </c>
      <c r="C112" s="1" t="s">
        <v>20</v>
      </c>
      <c r="D112" s="1" t="s">
        <v>3</v>
      </c>
      <c r="E112">
        <v>83.632259632312056</v>
      </c>
      <c r="K112" t="s">
        <v>40</v>
      </c>
      <c r="L112" s="2" t="s">
        <v>44</v>
      </c>
      <c r="M112" t="s">
        <v>2</v>
      </c>
      <c r="N112" t="s">
        <v>20</v>
      </c>
      <c r="O112" t="s">
        <v>44</v>
      </c>
    </row>
    <row r="113" spans="1:27" x14ac:dyDescent="0.25">
      <c r="A113" s="1" t="s">
        <v>25</v>
      </c>
      <c r="B113" s="1" t="s">
        <v>1</v>
      </c>
      <c r="C113" s="1" t="s">
        <v>20</v>
      </c>
      <c r="D113" s="1" t="s">
        <v>4</v>
      </c>
      <c r="E113">
        <v>83.551998436210269</v>
      </c>
    </row>
    <row r="114" spans="1:27" x14ac:dyDescent="0.25">
      <c r="A114" s="1" t="s">
        <v>25</v>
      </c>
      <c r="B114" s="1" t="s">
        <v>1</v>
      </c>
      <c r="C114" s="1" t="s">
        <v>20</v>
      </c>
      <c r="D114" s="1" t="s">
        <v>5</v>
      </c>
      <c r="E114">
        <v>83.549463462892831</v>
      </c>
      <c r="K114" s="3"/>
      <c r="L114" s="4">
        <v>2015</v>
      </c>
      <c r="M114" s="4">
        <v>2016</v>
      </c>
      <c r="N114" s="4">
        <v>2017</v>
      </c>
      <c r="O114" s="4">
        <v>2018</v>
      </c>
      <c r="P114" s="4">
        <v>2019</v>
      </c>
      <c r="Q114" s="4">
        <v>2020</v>
      </c>
      <c r="R114" s="4">
        <v>2021</v>
      </c>
      <c r="S114" s="4">
        <v>2022</v>
      </c>
      <c r="T114" s="4">
        <v>2023</v>
      </c>
      <c r="U114" s="4">
        <v>2024</v>
      </c>
      <c r="V114" s="4">
        <v>2025</v>
      </c>
      <c r="W114" s="4">
        <v>2026</v>
      </c>
      <c r="X114" s="4">
        <v>2027</v>
      </c>
      <c r="Y114" s="4">
        <v>2028</v>
      </c>
      <c r="Z114" s="4">
        <v>2029</v>
      </c>
      <c r="AA114" s="5">
        <v>2030</v>
      </c>
    </row>
    <row r="115" spans="1:27" x14ac:dyDescent="0.25">
      <c r="A115" s="1" t="s">
        <v>25</v>
      </c>
      <c r="B115" s="1" t="s">
        <v>1</v>
      </c>
      <c r="C115" s="1" t="s">
        <v>20</v>
      </c>
      <c r="D115" s="1" t="s">
        <v>6</v>
      </c>
      <c r="E115">
        <v>83.557627078393253</v>
      </c>
      <c r="K115" s="6" t="s">
        <v>0</v>
      </c>
      <c r="L115" s="42">
        <f>IF($L$112="Sum",SUMIFS($E:$E,$A:$A,$K115,$B:$B,$L$111,$D:$D,L$114),SUMIFS($E:$E,$A:$A,$K115,$B:$B,$L$111,$D:$D,L$114,$C:$C,$L$112))</f>
        <v>447.51551702361508</v>
      </c>
      <c r="M115" s="42">
        <f t="shared" ref="M115:AA120" si="15">IF($L$112="Sum",SUMIFS($E:$E,$A:$A,$K115,$B:$B,$L$111,$D:$D,M$114),SUMIFS($E:$E,$A:$A,$K115,$B:$B,$L$111,$D:$D,M$114,$C:$C,$L$112))</f>
        <v>492.87322047720079</v>
      </c>
      <c r="N115" s="42">
        <f t="shared" si="15"/>
        <v>532.91064724284604</v>
      </c>
      <c r="O115" s="42">
        <f t="shared" si="15"/>
        <v>534.51643621616017</v>
      </c>
      <c r="P115" s="42">
        <f t="shared" si="15"/>
        <v>534.59221466788199</v>
      </c>
      <c r="Q115" s="42">
        <f t="shared" si="15"/>
        <v>534.6935409226428</v>
      </c>
      <c r="R115" s="42">
        <f t="shared" si="15"/>
        <v>534.74929640720893</v>
      </c>
      <c r="S115" s="42">
        <f t="shared" si="15"/>
        <v>534.77633829563274</v>
      </c>
      <c r="T115" s="42">
        <f t="shared" si="15"/>
        <v>534.76993630295601</v>
      </c>
      <c r="U115" s="42">
        <f t="shared" si="15"/>
        <v>534.82093448033629</v>
      </c>
      <c r="V115" s="42">
        <f t="shared" si="15"/>
        <v>534.81765071603274</v>
      </c>
      <c r="W115" s="42">
        <f t="shared" si="15"/>
        <v>0</v>
      </c>
      <c r="X115" s="42">
        <f t="shared" si="15"/>
        <v>0</v>
      </c>
      <c r="Y115" s="42">
        <f t="shared" si="15"/>
        <v>0</v>
      </c>
      <c r="Z115" s="42">
        <f t="shared" si="15"/>
        <v>0</v>
      </c>
      <c r="AA115" s="43">
        <f t="shared" si="15"/>
        <v>0</v>
      </c>
    </row>
    <row r="116" spans="1:27" x14ac:dyDescent="0.25">
      <c r="A116" s="1" t="s">
        <v>25</v>
      </c>
      <c r="B116" s="1" t="s">
        <v>1</v>
      </c>
      <c r="C116" s="1" t="s">
        <v>20</v>
      </c>
      <c r="D116" s="1" t="s">
        <v>7</v>
      </c>
      <c r="E116">
        <v>83.561302175996786</v>
      </c>
      <c r="K116" s="6" t="s">
        <v>25</v>
      </c>
      <c r="L116" s="42">
        <f t="shared" ref="L116:L120" si="16">IF($L$112="Sum",SUMIFS($E:$E,$A:$A,$K116,$B:$B,$L$111,$D:$D,L$114),SUMIFS($E:$E,$A:$A,$K116,$B:$B,$L$111,$D:$D,L$114,$C:$C,$L$112))</f>
        <v>288.94246266317936</v>
      </c>
      <c r="M116" s="42">
        <f t="shared" si="15"/>
        <v>340.24331414806039</v>
      </c>
      <c r="N116" s="42">
        <f t="shared" si="15"/>
        <v>365.95658257085387</v>
      </c>
      <c r="O116" s="42">
        <f t="shared" si="15"/>
        <v>366.89894156399612</v>
      </c>
      <c r="P116" s="42">
        <f t="shared" si="15"/>
        <v>367.04577042022686</v>
      </c>
      <c r="Q116" s="42">
        <f t="shared" si="15"/>
        <v>367.27383325824212</v>
      </c>
      <c r="R116" s="42">
        <f t="shared" si="15"/>
        <v>367.32820057396327</v>
      </c>
      <c r="S116" s="42">
        <f t="shared" si="15"/>
        <v>368.92456190484256</v>
      </c>
      <c r="T116" s="42">
        <f t="shared" si="15"/>
        <v>367.3977247756527</v>
      </c>
      <c r="U116" s="42">
        <f t="shared" si="15"/>
        <v>367.46093100228643</v>
      </c>
      <c r="V116" s="42">
        <f t="shared" si="15"/>
        <v>367.4634175871148</v>
      </c>
      <c r="W116" s="42">
        <f t="shared" si="15"/>
        <v>0</v>
      </c>
      <c r="X116" s="42">
        <f t="shared" si="15"/>
        <v>0</v>
      </c>
      <c r="Y116" s="42">
        <f t="shared" si="15"/>
        <v>0</v>
      </c>
      <c r="Z116" s="42">
        <f t="shared" si="15"/>
        <v>0</v>
      </c>
      <c r="AA116" s="43">
        <f t="shared" si="15"/>
        <v>0</v>
      </c>
    </row>
    <row r="117" spans="1:27" x14ac:dyDescent="0.25">
      <c r="A117" s="1" t="s">
        <v>25</v>
      </c>
      <c r="B117" s="1" t="s">
        <v>1</v>
      </c>
      <c r="C117" s="1" t="s">
        <v>20</v>
      </c>
      <c r="D117" s="1" t="s">
        <v>8</v>
      </c>
      <c r="E117">
        <v>83.564406384125078</v>
      </c>
      <c r="K117" s="6" t="s">
        <v>30</v>
      </c>
      <c r="L117" s="42">
        <f t="shared" si="16"/>
        <v>368.44718982002132</v>
      </c>
      <c r="M117" s="42">
        <f t="shared" si="15"/>
        <v>359.10729385278444</v>
      </c>
      <c r="N117" s="42">
        <f t="shared" si="15"/>
        <v>411.85007277645298</v>
      </c>
      <c r="O117" s="42">
        <f t="shared" si="15"/>
        <v>410.50237809963158</v>
      </c>
      <c r="P117" s="42">
        <f t="shared" si="15"/>
        <v>418.84320998911056</v>
      </c>
      <c r="Q117" s="42">
        <f t="shared" si="15"/>
        <v>416.07981419026248</v>
      </c>
      <c r="R117" s="42">
        <f t="shared" si="15"/>
        <v>410.77754034103691</v>
      </c>
      <c r="S117" s="42">
        <f t="shared" si="15"/>
        <v>412.53316684995076</v>
      </c>
      <c r="T117" s="42">
        <f t="shared" si="15"/>
        <v>411.45869613237971</v>
      </c>
      <c r="U117" s="42">
        <f t="shared" si="15"/>
        <v>410.31862088074411</v>
      </c>
      <c r="V117" s="42">
        <f t="shared" si="15"/>
        <v>410.735678984071</v>
      </c>
      <c r="W117" s="42">
        <f t="shared" si="15"/>
        <v>0</v>
      </c>
      <c r="X117" s="42">
        <f t="shared" si="15"/>
        <v>0</v>
      </c>
      <c r="Y117" s="42">
        <f t="shared" si="15"/>
        <v>0</v>
      </c>
      <c r="Z117" s="42">
        <f t="shared" si="15"/>
        <v>0</v>
      </c>
      <c r="AA117" s="43">
        <f t="shared" si="15"/>
        <v>0</v>
      </c>
    </row>
    <row r="118" spans="1:27" x14ac:dyDescent="0.25">
      <c r="A118" s="1" t="s">
        <v>25</v>
      </c>
      <c r="B118" s="1" t="s">
        <v>1</v>
      </c>
      <c r="C118" s="1" t="s">
        <v>20</v>
      </c>
      <c r="D118" s="1" t="s">
        <v>9</v>
      </c>
      <c r="E118">
        <v>83.56645126162492</v>
      </c>
      <c r="K118" s="6" t="s">
        <v>31</v>
      </c>
      <c r="L118" s="42">
        <f t="shared" si="16"/>
        <v>482.71660051993143</v>
      </c>
      <c r="M118" s="42">
        <f t="shared" si="15"/>
        <v>482.3651922127932</v>
      </c>
      <c r="N118" s="42">
        <f t="shared" si="15"/>
        <v>484.58971220194871</v>
      </c>
      <c r="O118" s="42">
        <f t="shared" si="15"/>
        <v>485.66580860910301</v>
      </c>
      <c r="P118" s="42">
        <f t="shared" si="15"/>
        <v>486.42231394712951</v>
      </c>
      <c r="Q118" s="42">
        <f t="shared" si="15"/>
        <v>486.48607075875771</v>
      </c>
      <c r="R118" s="42">
        <f t="shared" si="15"/>
        <v>487.33236013098531</v>
      </c>
      <c r="S118" s="42">
        <f t="shared" si="15"/>
        <v>488.61571845846015</v>
      </c>
      <c r="T118" s="42">
        <f t="shared" si="15"/>
        <v>489.83221734860888</v>
      </c>
      <c r="U118" s="42">
        <f t="shared" si="15"/>
        <v>490.95444293350596</v>
      </c>
      <c r="V118" s="42">
        <f t="shared" si="15"/>
        <v>492.31379837615918</v>
      </c>
      <c r="W118" s="42">
        <f t="shared" si="15"/>
        <v>0</v>
      </c>
      <c r="X118" s="42">
        <f t="shared" si="15"/>
        <v>0</v>
      </c>
      <c r="Y118" s="42">
        <f t="shared" si="15"/>
        <v>0</v>
      </c>
      <c r="Z118" s="42">
        <f t="shared" si="15"/>
        <v>0</v>
      </c>
      <c r="AA118" s="43">
        <f t="shared" si="15"/>
        <v>0</v>
      </c>
    </row>
    <row r="119" spans="1:27" x14ac:dyDescent="0.25">
      <c r="A119" s="1" t="s">
        <v>25</v>
      </c>
      <c r="B119" s="1" t="s">
        <v>1</v>
      </c>
      <c r="C119" s="1" t="s">
        <v>20</v>
      </c>
      <c r="D119" s="1" t="s">
        <v>10</v>
      </c>
      <c r="E119">
        <v>83.567747788189664</v>
      </c>
      <c r="K119" s="6" t="s">
        <v>32</v>
      </c>
      <c r="L119" s="42">
        <f t="shared" si="16"/>
        <v>463.36232563020417</v>
      </c>
      <c r="M119" s="42">
        <f t="shared" si="15"/>
        <v>374.49083352886606</v>
      </c>
      <c r="N119" s="42">
        <f t="shared" si="15"/>
        <v>336.37432882683862</v>
      </c>
      <c r="O119" s="42">
        <f t="shared" si="15"/>
        <v>399.68497052661735</v>
      </c>
      <c r="P119" s="42">
        <f t="shared" si="15"/>
        <v>371.85053721861976</v>
      </c>
      <c r="Q119" s="42">
        <f t="shared" si="15"/>
        <v>380.13488349681131</v>
      </c>
      <c r="R119" s="42">
        <f t="shared" si="15"/>
        <v>385.14398898452328</v>
      </c>
      <c r="S119" s="42">
        <f t="shared" si="15"/>
        <v>388.40303294672339</v>
      </c>
      <c r="T119" s="42">
        <f t="shared" si="15"/>
        <v>390.33723048091002</v>
      </c>
      <c r="U119" s="42">
        <f t="shared" si="15"/>
        <v>391.38121931673288</v>
      </c>
      <c r="V119" s="42">
        <f t="shared" si="15"/>
        <v>391.83419599449928</v>
      </c>
      <c r="W119" s="42">
        <f t="shared" si="15"/>
        <v>0</v>
      </c>
      <c r="X119" s="42">
        <f t="shared" si="15"/>
        <v>0</v>
      </c>
      <c r="Y119" s="42">
        <f t="shared" si="15"/>
        <v>0</v>
      </c>
      <c r="Z119" s="42">
        <f t="shared" si="15"/>
        <v>0</v>
      </c>
      <c r="AA119" s="43">
        <f t="shared" si="15"/>
        <v>0</v>
      </c>
    </row>
    <row r="120" spans="1:27" x14ac:dyDescent="0.25">
      <c r="A120" s="1" t="s">
        <v>25</v>
      </c>
      <c r="B120" s="1" t="s">
        <v>1</v>
      </c>
      <c r="C120" s="1" t="s">
        <v>20</v>
      </c>
      <c r="D120" s="1" t="s">
        <v>11</v>
      </c>
      <c r="E120">
        <v>83.568508498103526</v>
      </c>
      <c r="K120" s="9" t="s">
        <v>33</v>
      </c>
      <c r="L120" s="44">
        <f t="shared" si="16"/>
        <v>685.17897540431522</v>
      </c>
      <c r="M120" s="44">
        <f t="shared" si="15"/>
        <v>440.30683904255335</v>
      </c>
      <c r="N120" s="44">
        <f t="shared" si="15"/>
        <v>429.78269050339452</v>
      </c>
      <c r="O120" s="44">
        <f t="shared" si="15"/>
        <v>450.99229466646057</v>
      </c>
      <c r="P120" s="44">
        <f t="shared" si="15"/>
        <v>462.81566540070685</v>
      </c>
      <c r="Q120" s="44">
        <f t="shared" si="15"/>
        <v>470.96181438482864</v>
      </c>
      <c r="R120" s="44">
        <f t="shared" si="15"/>
        <v>476.03563292952117</v>
      </c>
      <c r="S120" s="44">
        <f t="shared" si="15"/>
        <v>479.12534083850824</v>
      </c>
      <c r="T120" s="44">
        <f t="shared" si="15"/>
        <v>480.9398776093002</v>
      </c>
      <c r="U120" s="44">
        <f t="shared" si="15"/>
        <v>481.90059977292043</v>
      </c>
      <c r="V120" s="44">
        <f t="shared" si="15"/>
        <v>482.31264470150461</v>
      </c>
      <c r="W120" s="44">
        <f t="shared" si="15"/>
        <v>0</v>
      </c>
      <c r="X120" s="44">
        <f t="shared" si="15"/>
        <v>0</v>
      </c>
      <c r="Y120" s="44">
        <f t="shared" si="15"/>
        <v>0</v>
      </c>
      <c r="Z120" s="44">
        <f t="shared" si="15"/>
        <v>0</v>
      </c>
      <c r="AA120" s="45">
        <f t="shared" si="15"/>
        <v>0</v>
      </c>
    </row>
    <row r="121" spans="1:27" x14ac:dyDescent="0.25">
      <c r="A121" s="1" t="s">
        <v>25</v>
      </c>
      <c r="B121" s="1" t="s">
        <v>1</v>
      </c>
      <c r="C121" s="1" t="s">
        <v>20</v>
      </c>
      <c r="D121" s="1" t="s">
        <v>12</v>
      </c>
      <c r="E121">
        <v>83.568867732782266</v>
      </c>
      <c r="K121" s="9" t="s">
        <v>46</v>
      </c>
      <c r="L121" s="44">
        <f>SUM(L115:L120)</f>
        <v>2736.1630710612667</v>
      </c>
      <c r="M121" s="44">
        <f t="shared" ref="M121:AA121" si="17">SUM(M115:M120)</f>
        <v>2489.3866932622582</v>
      </c>
      <c r="N121" s="44">
        <f t="shared" si="17"/>
        <v>2561.4640341223349</v>
      </c>
      <c r="O121" s="44">
        <f t="shared" si="17"/>
        <v>2648.2608296819685</v>
      </c>
      <c r="P121" s="44">
        <f t="shared" si="17"/>
        <v>2641.569711643675</v>
      </c>
      <c r="Q121" s="44">
        <f t="shared" si="17"/>
        <v>2655.6299570115452</v>
      </c>
      <c r="R121" s="44">
        <f t="shared" si="17"/>
        <v>2661.3670193672388</v>
      </c>
      <c r="S121" s="44">
        <f t="shared" si="17"/>
        <v>2672.3781592941177</v>
      </c>
      <c r="T121" s="44">
        <f t="shared" si="17"/>
        <v>2674.7356826498076</v>
      </c>
      <c r="U121" s="44">
        <f t="shared" si="17"/>
        <v>2676.8367483865263</v>
      </c>
      <c r="V121" s="44">
        <f t="shared" si="17"/>
        <v>2679.4773863593819</v>
      </c>
      <c r="W121" s="44">
        <f t="shared" si="17"/>
        <v>0</v>
      </c>
      <c r="X121" s="44">
        <f t="shared" si="17"/>
        <v>0</v>
      </c>
      <c r="Y121" s="44">
        <f t="shared" si="17"/>
        <v>0</v>
      </c>
      <c r="Z121" s="44">
        <f t="shared" si="17"/>
        <v>0</v>
      </c>
      <c r="AA121" s="45">
        <f t="shared" si="17"/>
        <v>0</v>
      </c>
    </row>
    <row r="122" spans="1:27" x14ac:dyDescent="0.25">
      <c r="A122" s="1" t="s">
        <v>25</v>
      </c>
      <c r="B122" s="1" t="s">
        <v>18</v>
      </c>
      <c r="C122" s="1" t="s">
        <v>20</v>
      </c>
      <c r="D122" s="1" t="s">
        <v>19</v>
      </c>
      <c r="E122">
        <v>107.31462711831647</v>
      </c>
    </row>
    <row r="123" spans="1:27" x14ac:dyDescent="0.25">
      <c r="A123" s="1" t="s">
        <v>25</v>
      </c>
      <c r="B123" s="1" t="s">
        <v>18</v>
      </c>
      <c r="C123" s="1" t="s">
        <v>20</v>
      </c>
      <c r="D123" s="1" t="s">
        <v>3</v>
      </c>
      <c r="E123">
        <v>107.30209092177118</v>
      </c>
      <c r="K123" s="51" t="s">
        <v>47</v>
      </c>
      <c r="L123" s="4">
        <v>2015</v>
      </c>
      <c r="M123" s="4">
        <v>2016</v>
      </c>
      <c r="N123" s="4">
        <v>2017</v>
      </c>
      <c r="O123" s="4">
        <v>2018</v>
      </c>
      <c r="P123" s="4">
        <v>2019</v>
      </c>
      <c r="Q123" s="4">
        <v>2020</v>
      </c>
      <c r="R123" s="4">
        <v>2021</v>
      </c>
      <c r="S123" s="4">
        <v>2022</v>
      </c>
      <c r="T123" s="4">
        <v>2023</v>
      </c>
      <c r="U123" s="4">
        <v>2024</v>
      </c>
      <c r="V123" s="4">
        <v>2025</v>
      </c>
      <c r="W123" s="4">
        <v>2026</v>
      </c>
      <c r="X123" s="4">
        <v>2027</v>
      </c>
      <c r="Y123" s="4">
        <v>2028</v>
      </c>
      <c r="Z123" s="4">
        <v>2029</v>
      </c>
      <c r="AA123" s="5">
        <v>2030</v>
      </c>
    </row>
    <row r="124" spans="1:27" x14ac:dyDescent="0.25">
      <c r="A124" s="1" t="s">
        <v>25</v>
      </c>
      <c r="B124" s="1" t="s">
        <v>18</v>
      </c>
      <c r="C124" s="1" t="s">
        <v>20</v>
      </c>
      <c r="D124" s="1" t="s">
        <v>4</v>
      </c>
      <c r="E124">
        <v>106.87119132872311</v>
      </c>
      <c r="K124" s="6" t="s">
        <v>0</v>
      </c>
      <c r="L124" s="42">
        <f>IF($L$112="Sum",SUMIFS($E:$E,$A:$A,$K124,$D:$D,L$123),SUMIFS($E:$E,$A:$A,$K124,$D:$D,L$123,$C:$C,$L$112))</f>
        <v>1903.4588052772331</v>
      </c>
      <c r="M124" s="42">
        <f t="shared" ref="M124:AA129" si="18">IF($L$112="Sum",SUMIFS($E:$E,$A:$A,$K124,$D:$D,M$123),SUMIFS($E:$E,$A:$A,$K124,$D:$D,M$123,$C:$C,$L$112))</f>
        <v>1843.7865727550741</v>
      </c>
      <c r="N124" s="42">
        <f t="shared" si="18"/>
        <v>1839.4255525988638</v>
      </c>
      <c r="O124" s="42">
        <f t="shared" si="18"/>
        <v>1840.4447913786935</v>
      </c>
      <c r="P124" s="42">
        <f t="shared" si="18"/>
        <v>1842.0741130999418</v>
      </c>
      <c r="Q124" s="42">
        <f t="shared" si="18"/>
        <v>1843.2551189454259</v>
      </c>
      <c r="R124" s="42">
        <f t="shared" si="18"/>
        <v>1844.0266672111634</v>
      </c>
      <c r="S124" s="42">
        <f t="shared" si="18"/>
        <v>1844.6126515225467</v>
      </c>
      <c r="T124" s="42">
        <f t="shared" si="18"/>
        <v>1844.9463840082292</v>
      </c>
      <c r="U124" s="42">
        <f t="shared" si="18"/>
        <v>1845.1734358273793</v>
      </c>
      <c r="V124" s="42">
        <f t="shared" si="18"/>
        <v>1845.2486656313954</v>
      </c>
      <c r="W124" s="42">
        <f t="shared" si="18"/>
        <v>0</v>
      </c>
      <c r="X124" s="42">
        <f t="shared" si="18"/>
        <v>0</v>
      </c>
      <c r="Y124" s="42">
        <f t="shared" si="18"/>
        <v>0</v>
      </c>
      <c r="Z124" s="42">
        <f t="shared" si="18"/>
        <v>0</v>
      </c>
      <c r="AA124" s="43">
        <f t="shared" si="18"/>
        <v>0</v>
      </c>
    </row>
    <row r="125" spans="1:27" x14ac:dyDescent="0.25">
      <c r="A125" s="1" t="s">
        <v>25</v>
      </c>
      <c r="B125" s="1" t="s">
        <v>18</v>
      </c>
      <c r="C125" s="1" t="s">
        <v>20</v>
      </c>
      <c r="D125" s="1" t="s">
        <v>5</v>
      </c>
      <c r="E125">
        <v>107.01714098398524</v>
      </c>
      <c r="K125" s="6" t="s">
        <v>25</v>
      </c>
      <c r="L125" s="42">
        <f t="shared" ref="L125:L129" si="19">IF($L$112="Sum",SUMIFS($E:$E,$A:$A,$K125,$D:$D,L$123),SUMIFS($E:$E,$A:$A,$K125,$D:$D,L$123,$C:$C,$L$112))</f>
        <v>1724.4377571477762</v>
      </c>
      <c r="M125" s="42">
        <f t="shared" si="18"/>
        <v>1720.3625284983909</v>
      </c>
      <c r="N125" s="42">
        <f t="shared" si="18"/>
        <v>1808.4869377728255</v>
      </c>
      <c r="O125" s="42">
        <f t="shared" si="18"/>
        <v>1723.6103421690709</v>
      </c>
      <c r="P125" s="42">
        <f t="shared" si="18"/>
        <v>1801.4819675717404</v>
      </c>
      <c r="Q125" s="42">
        <f t="shared" si="18"/>
        <v>1730.0500470210291</v>
      </c>
      <c r="R125" s="42">
        <f t="shared" si="18"/>
        <v>1731.423722805119</v>
      </c>
      <c r="S125" s="42">
        <f t="shared" si="18"/>
        <v>1734.418610747879</v>
      </c>
      <c r="T125" s="42">
        <f t="shared" si="18"/>
        <v>1733.5988147962175</v>
      </c>
      <c r="U125" s="42">
        <f t="shared" si="18"/>
        <v>1734.3852948796541</v>
      </c>
      <c r="V125" s="42">
        <f t="shared" si="18"/>
        <v>1734.4687705570479</v>
      </c>
      <c r="W125" s="42">
        <f t="shared" si="18"/>
        <v>0</v>
      </c>
      <c r="X125" s="42">
        <f t="shared" si="18"/>
        <v>0</v>
      </c>
      <c r="Y125" s="42">
        <f t="shared" si="18"/>
        <v>0</v>
      </c>
      <c r="Z125" s="42">
        <f t="shared" si="18"/>
        <v>0</v>
      </c>
      <c r="AA125" s="43">
        <f t="shared" si="18"/>
        <v>0</v>
      </c>
    </row>
    <row r="126" spans="1:27" x14ac:dyDescent="0.25">
      <c r="A126" s="1" t="s">
        <v>25</v>
      </c>
      <c r="B126" s="1" t="s">
        <v>18</v>
      </c>
      <c r="C126" s="1" t="s">
        <v>20</v>
      </c>
      <c r="D126" s="1" t="s">
        <v>6</v>
      </c>
      <c r="E126">
        <v>106.88310227172533</v>
      </c>
      <c r="K126" s="6" t="s">
        <v>30</v>
      </c>
      <c r="L126" s="42">
        <f t="shared" si="19"/>
        <v>1733.5709485838822</v>
      </c>
      <c r="M126" s="42">
        <f t="shared" si="18"/>
        <v>1724.8222988610098</v>
      </c>
      <c r="N126" s="42">
        <f t="shared" si="18"/>
        <v>1742.9060907786754</v>
      </c>
      <c r="O126" s="42">
        <f t="shared" si="18"/>
        <v>1720.2028224336952</v>
      </c>
      <c r="P126" s="42">
        <f t="shared" si="18"/>
        <v>1733.5939682625369</v>
      </c>
      <c r="Q126" s="42">
        <f t="shared" si="18"/>
        <v>1757.2117440623263</v>
      </c>
      <c r="R126" s="42">
        <f t="shared" si="18"/>
        <v>1722.6684637984583</v>
      </c>
      <c r="S126" s="42">
        <f t="shared" si="18"/>
        <v>1724.7293924991707</v>
      </c>
      <c r="T126" s="42">
        <f t="shared" si="18"/>
        <v>1723.8471670610209</v>
      </c>
      <c r="U126" s="42">
        <f t="shared" si="18"/>
        <v>1729.0684476451293</v>
      </c>
      <c r="V126" s="42">
        <f t="shared" si="18"/>
        <v>1723.2925905956793</v>
      </c>
      <c r="W126" s="42">
        <f t="shared" si="18"/>
        <v>0</v>
      </c>
      <c r="X126" s="42">
        <f t="shared" si="18"/>
        <v>0</v>
      </c>
      <c r="Y126" s="42">
        <f t="shared" si="18"/>
        <v>0</v>
      </c>
      <c r="Z126" s="42">
        <f t="shared" si="18"/>
        <v>0</v>
      </c>
      <c r="AA126" s="43">
        <f t="shared" si="18"/>
        <v>0</v>
      </c>
    </row>
    <row r="127" spans="1:27" x14ac:dyDescent="0.25">
      <c r="A127" s="1" t="s">
        <v>25</v>
      </c>
      <c r="B127" s="1" t="s">
        <v>18</v>
      </c>
      <c r="C127" s="1" t="s">
        <v>20</v>
      </c>
      <c r="D127" s="1" t="s">
        <v>7</v>
      </c>
      <c r="E127">
        <v>107.331388774012</v>
      </c>
      <c r="K127" s="6" t="s">
        <v>31</v>
      </c>
      <c r="L127" s="42">
        <f t="shared" si="19"/>
        <v>1736.7163773649879</v>
      </c>
      <c r="M127" s="42">
        <f t="shared" si="18"/>
        <v>1722.3402918388554</v>
      </c>
      <c r="N127" s="42">
        <f t="shared" si="18"/>
        <v>1724.4648200151996</v>
      </c>
      <c r="O127" s="42">
        <f t="shared" si="18"/>
        <v>1726.4552702833571</v>
      </c>
      <c r="P127" s="42">
        <f t="shared" si="18"/>
        <v>1729.0831965112125</v>
      </c>
      <c r="Q127" s="42">
        <f t="shared" si="18"/>
        <v>1733.6245796658886</v>
      </c>
      <c r="R127" s="42">
        <f t="shared" si="18"/>
        <v>1736.8063407520551</v>
      </c>
      <c r="S127" s="42">
        <f t="shared" si="18"/>
        <v>1739.4785261254981</v>
      </c>
      <c r="T127" s="42">
        <f t="shared" si="18"/>
        <v>1741.6205297805552</v>
      </c>
      <c r="U127" s="42">
        <f t="shared" si="18"/>
        <v>1743.3257874063327</v>
      </c>
      <c r="V127" s="42">
        <f t="shared" si="18"/>
        <v>1744.8669126041175</v>
      </c>
      <c r="W127" s="42">
        <f t="shared" si="18"/>
        <v>0</v>
      </c>
      <c r="X127" s="42">
        <f t="shared" si="18"/>
        <v>0</v>
      </c>
      <c r="Y127" s="42">
        <f t="shared" si="18"/>
        <v>0</v>
      </c>
      <c r="Z127" s="42">
        <f t="shared" si="18"/>
        <v>0</v>
      </c>
      <c r="AA127" s="43">
        <f t="shared" si="18"/>
        <v>0</v>
      </c>
    </row>
    <row r="128" spans="1:27" x14ac:dyDescent="0.25">
      <c r="A128" s="1" t="s">
        <v>25</v>
      </c>
      <c r="B128" s="1" t="s">
        <v>18</v>
      </c>
      <c r="C128" s="1" t="s">
        <v>20</v>
      </c>
      <c r="D128" s="1" t="s">
        <v>8</v>
      </c>
      <c r="E128">
        <v>107.23688300818065</v>
      </c>
      <c r="K128" s="6" t="s">
        <v>32</v>
      </c>
      <c r="L128" s="42">
        <f t="shared" si="19"/>
        <v>1656.6621005609559</v>
      </c>
      <c r="M128" s="42">
        <f t="shared" si="18"/>
        <v>1457.8631548553715</v>
      </c>
      <c r="N128" s="42">
        <f t="shared" si="18"/>
        <v>1462.3728016418286</v>
      </c>
      <c r="O128" s="42">
        <f t="shared" si="18"/>
        <v>1556.6635221429271</v>
      </c>
      <c r="P128" s="42">
        <f t="shared" si="18"/>
        <v>1547.9525167849649</v>
      </c>
      <c r="Q128" s="42">
        <f t="shared" si="18"/>
        <v>1568.8069950256636</v>
      </c>
      <c r="R128" s="42">
        <f t="shared" si="18"/>
        <v>1581.9624162734615</v>
      </c>
      <c r="S128" s="42">
        <f t="shared" si="18"/>
        <v>1590.6272094179831</v>
      </c>
      <c r="T128" s="42">
        <f t="shared" si="18"/>
        <v>1596.089350380649</v>
      </c>
      <c r="U128" s="42">
        <f t="shared" si="18"/>
        <v>1599.2583153218677</v>
      </c>
      <c r="V128" s="42">
        <f t="shared" si="18"/>
        <v>1600.709964215532</v>
      </c>
      <c r="W128" s="42">
        <f t="shared" si="18"/>
        <v>0</v>
      </c>
      <c r="X128" s="42">
        <f t="shared" si="18"/>
        <v>0</v>
      </c>
      <c r="Y128" s="42">
        <f t="shared" si="18"/>
        <v>0</v>
      </c>
      <c r="Z128" s="42">
        <f t="shared" si="18"/>
        <v>0</v>
      </c>
      <c r="AA128" s="43">
        <f t="shared" si="18"/>
        <v>0</v>
      </c>
    </row>
    <row r="129" spans="1:27" x14ac:dyDescent="0.25">
      <c r="A129" s="1" t="s">
        <v>25</v>
      </c>
      <c r="B129" s="1" t="s">
        <v>18</v>
      </c>
      <c r="C129" s="1" t="s">
        <v>20</v>
      </c>
      <c r="D129" s="1" t="s">
        <v>9</v>
      </c>
      <c r="E129">
        <v>107.12802796699671</v>
      </c>
      <c r="K129" s="9" t="s">
        <v>33</v>
      </c>
      <c r="L129" s="44">
        <f t="shared" si="19"/>
        <v>2073.922917651545</v>
      </c>
      <c r="M129" s="44">
        <f t="shared" si="18"/>
        <v>1581.9061424707768</v>
      </c>
      <c r="N129" s="44">
        <f t="shared" si="18"/>
        <v>1556.4471362895247</v>
      </c>
      <c r="O129" s="44">
        <f t="shared" si="18"/>
        <v>1648.5946830495084</v>
      </c>
      <c r="P129" s="44">
        <f t="shared" si="18"/>
        <v>1637.4564888088664</v>
      </c>
      <c r="Q129" s="44">
        <f t="shared" si="18"/>
        <v>1661.3423663589481</v>
      </c>
      <c r="R129" s="44">
        <f t="shared" si="18"/>
        <v>1670.7201513647353</v>
      </c>
      <c r="S129" s="44">
        <f t="shared" si="18"/>
        <v>1678.9432287535869</v>
      </c>
      <c r="T129" s="44">
        <f t="shared" si="18"/>
        <v>1684.2239459421146</v>
      </c>
      <c r="U129" s="44">
        <f t="shared" si="18"/>
        <v>1687.3168998980648</v>
      </c>
      <c r="V129" s="44">
        <f t="shared" si="18"/>
        <v>1688.6143314504275</v>
      </c>
      <c r="W129" s="44">
        <f t="shared" si="18"/>
        <v>0</v>
      </c>
      <c r="X129" s="44">
        <f t="shared" si="18"/>
        <v>0</v>
      </c>
      <c r="Y129" s="44">
        <f t="shared" si="18"/>
        <v>0</v>
      </c>
      <c r="Z129" s="44">
        <f t="shared" si="18"/>
        <v>0</v>
      </c>
      <c r="AA129" s="45">
        <f t="shared" si="18"/>
        <v>0</v>
      </c>
    </row>
    <row r="130" spans="1:27" x14ac:dyDescent="0.25">
      <c r="A130" s="1" t="s">
        <v>25</v>
      </c>
      <c r="B130" s="1" t="s">
        <v>18</v>
      </c>
      <c r="C130" s="1" t="s">
        <v>20</v>
      </c>
      <c r="D130" s="1" t="s">
        <v>10</v>
      </c>
      <c r="E130">
        <v>106.89444456022619</v>
      </c>
      <c r="K130" s="9" t="s">
        <v>46</v>
      </c>
      <c r="L130" s="44">
        <f>SUM(L124:L129)</f>
        <v>10828.768906586381</v>
      </c>
      <c r="M130" s="44">
        <f t="shared" ref="M130:AA130" si="20">SUM(M124:M129)</f>
        <v>10051.080989279479</v>
      </c>
      <c r="N130" s="44">
        <f t="shared" si="20"/>
        <v>10134.103339096917</v>
      </c>
      <c r="O130" s="44">
        <f t="shared" si="20"/>
        <v>10215.971431457252</v>
      </c>
      <c r="P130" s="44">
        <f t="shared" si="20"/>
        <v>10291.642251039262</v>
      </c>
      <c r="Q130" s="44">
        <f t="shared" si="20"/>
        <v>10294.29085107928</v>
      </c>
      <c r="R130" s="44">
        <f t="shared" si="20"/>
        <v>10287.607762204992</v>
      </c>
      <c r="S130" s="44">
        <f t="shared" si="20"/>
        <v>10312.809619066666</v>
      </c>
      <c r="T130" s="44">
        <f t="shared" si="20"/>
        <v>10324.326191968787</v>
      </c>
      <c r="U130" s="44">
        <f t="shared" si="20"/>
        <v>10338.528180978428</v>
      </c>
      <c r="V130" s="44">
        <f t="shared" si="20"/>
        <v>10337.201235054201</v>
      </c>
      <c r="W130" s="44">
        <f t="shared" si="20"/>
        <v>0</v>
      </c>
      <c r="X130" s="44">
        <f t="shared" si="20"/>
        <v>0</v>
      </c>
      <c r="Y130" s="44">
        <f t="shared" si="20"/>
        <v>0</v>
      </c>
      <c r="Z130" s="44">
        <f t="shared" si="20"/>
        <v>0</v>
      </c>
      <c r="AA130" s="45">
        <f t="shared" si="20"/>
        <v>0</v>
      </c>
    </row>
    <row r="131" spans="1:27" x14ac:dyDescent="0.25">
      <c r="A131" s="1" t="s">
        <v>25</v>
      </c>
      <c r="B131" s="1" t="s">
        <v>18</v>
      </c>
      <c r="C131" s="1" t="s">
        <v>20</v>
      </c>
      <c r="D131" s="1" t="s">
        <v>11</v>
      </c>
      <c r="E131">
        <v>107.07460035954833</v>
      </c>
      <c r="K131" s="1"/>
    </row>
    <row r="132" spans="1:27" x14ac:dyDescent="0.25">
      <c r="A132" s="1" t="s">
        <v>25</v>
      </c>
      <c r="B132" s="1" t="s">
        <v>18</v>
      </c>
      <c r="C132" s="1" t="s">
        <v>20</v>
      </c>
      <c r="D132" s="1" t="s">
        <v>12</v>
      </c>
      <c r="E132">
        <v>106.90727518778955</v>
      </c>
      <c r="K132" s="1"/>
    </row>
    <row r="133" spans="1:27" x14ac:dyDescent="0.25">
      <c r="A133" s="1" t="s">
        <v>25</v>
      </c>
      <c r="B133" s="1" t="s">
        <v>18</v>
      </c>
      <c r="C133" s="1" t="s">
        <v>2</v>
      </c>
      <c r="D133" s="1" t="s">
        <v>19</v>
      </c>
      <c r="E133">
        <v>226.76471768901567</v>
      </c>
      <c r="K133" s="1"/>
    </row>
    <row r="134" spans="1:27" x14ac:dyDescent="0.25">
      <c r="A134" s="1" t="s">
        <v>25</v>
      </c>
      <c r="B134" s="1" t="s">
        <v>18</v>
      </c>
      <c r="C134" s="1" t="s">
        <v>2</v>
      </c>
      <c r="D134" s="1" t="s">
        <v>3</v>
      </c>
      <c r="E134">
        <v>286.83022788549596</v>
      </c>
      <c r="K134" s="1"/>
    </row>
    <row r="135" spans="1:27" x14ac:dyDescent="0.25">
      <c r="A135" s="1" t="s">
        <v>25</v>
      </c>
      <c r="B135" s="1" t="s">
        <v>18</v>
      </c>
      <c r="C135" s="1" t="s">
        <v>2</v>
      </c>
      <c r="D135" s="1" t="s">
        <v>4</v>
      </c>
      <c r="E135">
        <v>270.93954377579797</v>
      </c>
      <c r="K135" s="1"/>
    </row>
    <row r="136" spans="1:27" x14ac:dyDescent="0.25">
      <c r="A136" s="1" t="s">
        <v>25</v>
      </c>
      <c r="B136" s="1" t="s">
        <v>18</v>
      </c>
      <c r="C136" s="1" t="s">
        <v>2</v>
      </c>
      <c r="D136" s="1" t="s">
        <v>5</v>
      </c>
      <c r="E136">
        <v>257.38914892657846</v>
      </c>
      <c r="K136" s="1"/>
    </row>
    <row r="137" spans="1:27" x14ac:dyDescent="0.25">
      <c r="A137" s="1" t="s">
        <v>25</v>
      </c>
      <c r="B137" s="1" t="s">
        <v>18</v>
      </c>
      <c r="C137" s="1" t="s">
        <v>2</v>
      </c>
      <c r="D137" s="1" t="s">
        <v>6</v>
      </c>
      <c r="E137">
        <v>248.04998768216117</v>
      </c>
      <c r="K137" s="1"/>
    </row>
    <row r="138" spans="1:27" x14ac:dyDescent="0.25">
      <c r="A138" s="1" t="s">
        <v>25</v>
      </c>
      <c r="B138" s="1" t="s">
        <v>18</v>
      </c>
      <c r="C138" s="1" t="s">
        <v>2</v>
      </c>
      <c r="D138" s="1" t="s">
        <v>7</v>
      </c>
      <c r="E138">
        <v>247.55717493159656</v>
      </c>
      <c r="K138" s="1"/>
    </row>
    <row r="139" spans="1:27" x14ac:dyDescent="0.25">
      <c r="A139" s="1" t="s">
        <v>25</v>
      </c>
      <c r="B139" s="1" t="s">
        <v>18</v>
      </c>
      <c r="C139" s="1" t="s">
        <v>2</v>
      </c>
      <c r="D139" s="1" t="s">
        <v>8</v>
      </c>
      <c r="E139">
        <v>247.61083095098218</v>
      </c>
      <c r="K139" s="1"/>
    </row>
    <row r="140" spans="1:27" x14ac:dyDescent="0.25">
      <c r="A140" s="1" t="s">
        <v>25</v>
      </c>
      <c r="B140" s="1" t="s">
        <v>18</v>
      </c>
      <c r="C140" s="1" t="s">
        <v>2</v>
      </c>
      <c r="D140" s="1" t="s">
        <v>9</v>
      </c>
      <c r="E140">
        <v>247.64891054349232</v>
      </c>
      <c r="K140" s="1"/>
    </row>
    <row r="141" spans="1:27" x14ac:dyDescent="0.25">
      <c r="A141" s="1" t="s">
        <v>25</v>
      </c>
      <c r="B141" s="1" t="s">
        <v>18</v>
      </c>
      <c r="C141" s="1" t="s">
        <v>2</v>
      </c>
      <c r="D141" s="1" t="s">
        <v>10</v>
      </c>
      <c r="E141">
        <v>247.6729074981464</v>
      </c>
      <c r="K141" s="1"/>
    </row>
    <row r="142" spans="1:27" x14ac:dyDescent="0.25">
      <c r="A142" s="1" t="s">
        <v>25</v>
      </c>
      <c r="B142" s="1" t="s">
        <v>18</v>
      </c>
      <c r="C142" s="1" t="s">
        <v>2</v>
      </c>
      <c r="D142" s="1" t="s">
        <v>11</v>
      </c>
      <c r="E142">
        <v>247.6867953128147</v>
      </c>
      <c r="K142" s="1"/>
    </row>
    <row r="143" spans="1:27" x14ac:dyDescent="0.25">
      <c r="A143" s="1" t="s">
        <v>25</v>
      </c>
      <c r="B143" s="1" t="s">
        <v>18</v>
      </c>
      <c r="C143" s="1" t="s">
        <v>2</v>
      </c>
      <c r="D143" s="1" t="s">
        <v>12</v>
      </c>
      <c r="E143">
        <v>247.6931110426118</v>
      </c>
      <c r="K143" s="1"/>
    </row>
    <row r="144" spans="1:27" x14ac:dyDescent="0.25">
      <c r="A144" s="1" t="s">
        <v>25</v>
      </c>
      <c r="B144" s="1" t="s">
        <v>21</v>
      </c>
      <c r="C144" s="1" t="s">
        <v>20</v>
      </c>
      <c r="D144" s="1" t="s">
        <v>19</v>
      </c>
      <c r="E144">
        <v>77.949805031015728</v>
      </c>
      <c r="K144" s="1"/>
    </row>
    <row r="145" spans="1:11" x14ac:dyDescent="0.25">
      <c r="A145" s="1" t="s">
        <v>25</v>
      </c>
      <c r="B145" s="1" t="s">
        <v>21</v>
      </c>
      <c r="C145" s="1" t="s">
        <v>20</v>
      </c>
      <c r="D145" s="1" t="s">
        <v>3</v>
      </c>
      <c r="E145">
        <v>76.520033208928609</v>
      </c>
      <c r="K145" s="1"/>
    </row>
    <row r="146" spans="1:11" x14ac:dyDescent="0.25">
      <c r="A146" s="1" t="s">
        <v>25</v>
      </c>
      <c r="B146" s="1" t="s">
        <v>21</v>
      </c>
      <c r="C146" s="1" t="s">
        <v>20</v>
      </c>
      <c r="D146" s="1" t="s">
        <v>4</v>
      </c>
      <c r="E146">
        <v>76.440566258468664</v>
      </c>
      <c r="K146" s="1"/>
    </row>
    <row r="147" spans="1:11" x14ac:dyDescent="0.25">
      <c r="A147" s="1" t="s">
        <v>25</v>
      </c>
      <c r="B147" s="1" t="s">
        <v>21</v>
      </c>
      <c r="C147" s="1" t="s">
        <v>20</v>
      </c>
      <c r="D147" s="1" t="s">
        <v>5</v>
      </c>
      <c r="E147">
        <v>76.559907450549602</v>
      </c>
      <c r="K147" s="1"/>
    </row>
    <row r="148" spans="1:11" x14ac:dyDescent="0.25">
      <c r="A148" s="1" t="s">
        <v>25</v>
      </c>
      <c r="B148" s="1" t="s">
        <v>21</v>
      </c>
      <c r="C148" s="1" t="s">
        <v>20</v>
      </c>
      <c r="D148" s="1" t="s">
        <v>6</v>
      </c>
      <c r="E148">
        <v>76.634646548384751</v>
      </c>
      <c r="K148" s="1"/>
    </row>
    <row r="149" spans="1:11" x14ac:dyDescent="0.25">
      <c r="A149" s="1" t="s">
        <v>25</v>
      </c>
      <c r="B149" s="1" t="s">
        <v>21</v>
      </c>
      <c r="C149" s="1" t="s">
        <v>20</v>
      </c>
      <c r="D149" s="1" t="s">
        <v>7</v>
      </c>
      <c r="E149">
        <v>76.682733036342299</v>
      </c>
      <c r="K149" s="1"/>
    </row>
    <row r="150" spans="1:11" x14ac:dyDescent="0.25">
      <c r="A150" s="1" t="s">
        <v>25</v>
      </c>
      <c r="B150" s="1" t="s">
        <v>21</v>
      </c>
      <c r="C150" s="1" t="s">
        <v>20</v>
      </c>
      <c r="D150" s="1" t="s">
        <v>8</v>
      </c>
      <c r="E150">
        <v>76.713356969883534</v>
      </c>
      <c r="K150" s="1"/>
    </row>
    <row r="151" spans="1:11" x14ac:dyDescent="0.25">
      <c r="A151" s="1" t="s">
        <v>25</v>
      </c>
      <c r="B151" s="1" t="s">
        <v>21</v>
      </c>
      <c r="C151" s="1" t="s">
        <v>20</v>
      </c>
      <c r="D151" s="1" t="s">
        <v>9</v>
      </c>
      <c r="E151">
        <v>76.733070054358507</v>
      </c>
      <c r="K151" s="1"/>
    </row>
    <row r="152" spans="1:11" x14ac:dyDescent="0.25">
      <c r="A152" s="1" t="s">
        <v>25</v>
      </c>
      <c r="B152" s="1" t="s">
        <v>21</v>
      </c>
      <c r="C152" s="1" t="s">
        <v>20</v>
      </c>
      <c r="D152" s="1" t="s">
        <v>10</v>
      </c>
      <c r="E152">
        <v>76.74550077143752</v>
      </c>
      <c r="K152" s="1"/>
    </row>
    <row r="153" spans="1:11" x14ac:dyDescent="0.25">
      <c r="A153" s="1" t="s">
        <v>25</v>
      </c>
      <c r="B153" s="1" t="s">
        <v>21</v>
      </c>
      <c r="C153" s="1" t="s">
        <v>20</v>
      </c>
      <c r="D153" s="1" t="s">
        <v>11</v>
      </c>
      <c r="E153">
        <v>76.752723522227754</v>
      </c>
      <c r="K153" s="1"/>
    </row>
    <row r="154" spans="1:11" x14ac:dyDescent="0.25">
      <c r="A154" s="1" t="s">
        <v>25</v>
      </c>
      <c r="B154" s="1" t="s">
        <v>21</v>
      </c>
      <c r="C154" s="1" t="s">
        <v>20</v>
      </c>
      <c r="D154" s="1" t="s">
        <v>12</v>
      </c>
      <c r="E154">
        <v>76.756046069619202</v>
      </c>
      <c r="K154" s="1"/>
    </row>
    <row r="155" spans="1:11" x14ac:dyDescent="0.25">
      <c r="A155" s="1" t="s">
        <v>25</v>
      </c>
      <c r="B155" s="1" t="s">
        <v>26</v>
      </c>
      <c r="C155" s="1" t="s">
        <v>20</v>
      </c>
      <c r="D155" s="1" t="s">
        <v>19</v>
      </c>
      <c r="E155">
        <v>70.543883657589262</v>
      </c>
      <c r="K155" s="1"/>
    </row>
    <row r="156" spans="1:11" x14ac:dyDescent="0.25">
      <c r="A156" s="1" t="s">
        <v>25</v>
      </c>
      <c r="B156" s="1" t="s">
        <v>26</v>
      </c>
      <c r="C156" s="1" t="s">
        <v>20</v>
      </c>
      <c r="D156" s="1" t="s">
        <v>3</v>
      </c>
      <c r="E156">
        <v>70.499758156712076</v>
      </c>
      <c r="K156" s="1"/>
    </row>
    <row r="157" spans="1:11" x14ac:dyDescent="0.25">
      <c r="A157" s="1" t="s">
        <v>25</v>
      </c>
      <c r="B157" s="1" t="s">
        <v>26</v>
      </c>
      <c r="C157" s="1" t="s">
        <v>20</v>
      </c>
      <c r="D157" s="1" t="s">
        <v>4</v>
      </c>
      <c r="E157">
        <v>70.4380816139426</v>
      </c>
      <c r="K157" s="1"/>
    </row>
    <row r="158" spans="1:11" x14ac:dyDescent="0.25">
      <c r="A158" s="1" t="s">
        <v>25</v>
      </c>
      <c r="B158" s="1" t="s">
        <v>26</v>
      </c>
      <c r="C158" s="1" t="s">
        <v>20</v>
      </c>
      <c r="D158" s="1" t="s">
        <v>5</v>
      </c>
      <c r="E158">
        <v>70.444805090615134</v>
      </c>
      <c r="K158" s="1"/>
    </row>
    <row r="159" spans="1:11" x14ac:dyDescent="0.25">
      <c r="A159" s="1" t="s">
        <v>25</v>
      </c>
      <c r="B159" s="1" t="s">
        <v>26</v>
      </c>
      <c r="C159" s="1" t="s">
        <v>20</v>
      </c>
      <c r="D159" s="1" t="s">
        <v>6</v>
      </c>
      <c r="E159">
        <v>70.503998803873074</v>
      </c>
      <c r="K159" s="1"/>
    </row>
    <row r="160" spans="1:11" x14ac:dyDescent="0.25">
      <c r="A160" s="1" t="s">
        <v>25</v>
      </c>
      <c r="B160" s="1" t="s">
        <v>26</v>
      </c>
      <c r="C160" s="1" t="s">
        <v>20</v>
      </c>
      <c r="D160" s="1" t="s">
        <v>7</v>
      </c>
      <c r="E160">
        <v>70.537043064290188</v>
      </c>
      <c r="K160" s="1"/>
    </row>
    <row r="161" spans="1:11" x14ac:dyDescent="0.25">
      <c r="A161" s="1" t="s">
        <v>25</v>
      </c>
      <c r="B161" s="1" t="s">
        <v>26</v>
      </c>
      <c r="C161" s="1" t="s">
        <v>20</v>
      </c>
      <c r="D161" s="1" t="s">
        <v>8</v>
      </c>
      <c r="E161">
        <v>70.560183359602505</v>
      </c>
      <c r="K161" s="1"/>
    </row>
    <row r="162" spans="1:11" x14ac:dyDescent="0.25">
      <c r="A162" s="1" t="s">
        <v>25</v>
      </c>
      <c r="B162" s="1" t="s">
        <v>26</v>
      </c>
      <c r="C162" s="1" t="s">
        <v>20</v>
      </c>
      <c r="D162" s="1" t="s">
        <v>9</v>
      </c>
      <c r="E162">
        <v>70.575826255486888</v>
      </c>
      <c r="K162" s="1"/>
    </row>
    <row r="163" spans="1:11" x14ac:dyDescent="0.25">
      <c r="A163" s="1" t="s">
        <v>25</v>
      </c>
      <c r="B163" s="1" t="s">
        <v>26</v>
      </c>
      <c r="C163" s="1" t="s">
        <v>20</v>
      </c>
      <c r="D163" s="1" t="s">
        <v>10</v>
      </c>
      <c r="E163">
        <v>70.585739599975881</v>
      </c>
      <c r="K163" s="1"/>
    </row>
    <row r="164" spans="1:11" x14ac:dyDescent="0.25">
      <c r="A164" s="1" t="s">
        <v>25</v>
      </c>
      <c r="B164" s="1" t="s">
        <v>26</v>
      </c>
      <c r="C164" s="1" t="s">
        <v>20</v>
      </c>
      <c r="D164" s="1" t="s">
        <v>11</v>
      </c>
      <c r="E164">
        <v>70.591527624239106</v>
      </c>
      <c r="K164" s="1"/>
    </row>
    <row r="165" spans="1:11" x14ac:dyDescent="0.25">
      <c r="A165" s="1" t="s">
        <v>25</v>
      </c>
      <c r="B165" s="1" t="s">
        <v>26</v>
      </c>
      <c r="C165" s="1" t="s">
        <v>20</v>
      </c>
      <c r="D165" s="1" t="s">
        <v>12</v>
      </c>
      <c r="E165">
        <v>70.59422111274931</v>
      </c>
      <c r="K165" s="1"/>
    </row>
    <row r="166" spans="1:11" x14ac:dyDescent="0.25">
      <c r="A166" s="1" t="s">
        <v>25</v>
      </c>
      <c r="B166" s="1" t="s">
        <v>27</v>
      </c>
      <c r="C166" s="1" t="s">
        <v>20</v>
      </c>
      <c r="D166" s="1" t="s">
        <v>19</v>
      </c>
      <c r="E166">
        <v>70.693502688968181</v>
      </c>
      <c r="K166" s="1"/>
    </row>
    <row r="167" spans="1:11" x14ac:dyDescent="0.25">
      <c r="A167" s="1" t="s">
        <v>25</v>
      </c>
      <c r="B167" s="1" t="s">
        <v>27</v>
      </c>
      <c r="C167" s="1" t="s">
        <v>20</v>
      </c>
      <c r="D167" s="1" t="s">
        <v>3</v>
      </c>
      <c r="E167">
        <v>70.66875553362199</v>
      </c>
      <c r="K167" s="1"/>
    </row>
    <row r="168" spans="1:11" x14ac:dyDescent="0.25">
      <c r="A168" s="1" t="s">
        <v>25</v>
      </c>
      <c r="B168" s="1" t="s">
        <v>27</v>
      </c>
      <c r="C168" s="1" t="s">
        <v>20</v>
      </c>
      <c r="D168" s="1" t="s">
        <v>4</v>
      </c>
      <c r="E168">
        <v>70.668716841045494</v>
      </c>
      <c r="K168" s="1"/>
    </row>
    <row r="169" spans="1:11" x14ac:dyDescent="0.25">
      <c r="A169" s="1" t="s">
        <v>25</v>
      </c>
      <c r="B169" s="1" t="s">
        <v>27</v>
      </c>
      <c r="C169" s="1" t="s">
        <v>20</v>
      </c>
      <c r="D169" s="1" t="s">
        <v>5</v>
      </c>
      <c r="E169">
        <v>70.668707399716695</v>
      </c>
      <c r="K169" s="1"/>
    </row>
    <row r="170" spans="1:11" x14ac:dyDescent="0.25">
      <c r="A170" s="1" t="s">
        <v>25</v>
      </c>
      <c r="B170" s="1" t="s">
        <v>27</v>
      </c>
      <c r="C170" s="1" t="s">
        <v>20</v>
      </c>
      <c r="D170" s="1" t="s">
        <v>6</v>
      </c>
      <c r="E170">
        <v>70.668697906913849</v>
      </c>
      <c r="K170" s="1"/>
    </row>
    <row r="171" spans="1:11" x14ac:dyDescent="0.25">
      <c r="A171" s="1" t="s">
        <v>25</v>
      </c>
      <c r="B171" s="1" t="s">
        <v>27</v>
      </c>
      <c r="C171" s="1" t="s">
        <v>20</v>
      </c>
      <c r="D171" s="1" t="s">
        <v>7</v>
      </c>
      <c r="E171">
        <v>70.668688319249696</v>
      </c>
      <c r="K171" s="1"/>
    </row>
    <row r="172" spans="1:11" x14ac:dyDescent="0.25">
      <c r="A172" s="1" t="s">
        <v>25</v>
      </c>
      <c r="B172" s="1" t="s">
        <v>27</v>
      </c>
      <c r="C172" s="1" t="s">
        <v>20</v>
      </c>
      <c r="D172" s="1" t="s">
        <v>8</v>
      </c>
      <c r="E172">
        <v>70.668678635709014</v>
      </c>
      <c r="K172" s="1"/>
    </row>
    <row r="173" spans="1:11" x14ac:dyDescent="0.25">
      <c r="A173" s="1" t="s">
        <v>25</v>
      </c>
      <c r="B173" s="1" t="s">
        <v>27</v>
      </c>
      <c r="C173" s="1" t="s">
        <v>20</v>
      </c>
      <c r="D173" s="1" t="s">
        <v>9</v>
      </c>
      <c r="E173">
        <v>70.668668855332868</v>
      </c>
      <c r="K173" s="1"/>
    </row>
    <row r="174" spans="1:11" x14ac:dyDescent="0.25">
      <c r="A174" s="1" t="s">
        <v>25</v>
      </c>
      <c r="B174" s="1" t="s">
        <v>27</v>
      </c>
      <c r="C174" s="1" t="s">
        <v>20</v>
      </c>
      <c r="D174" s="1" t="s">
        <v>10</v>
      </c>
      <c r="E174">
        <v>70.668658977153086</v>
      </c>
      <c r="K174" s="1"/>
    </row>
    <row r="175" spans="1:11" x14ac:dyDescent="0.25">
      <c r="A175" s="1" t="s">
        <v>25</v>
      </c>
      <c r="B175" s="1" t="s">
        <v>27</v>
      </c>
      <c r="C175" s="1" t="s">
        <v>20</v>
      </c>
      <c r="D175" s="1" t="s">
        <v>11</v>
      </c>
      <c r="E175">
        <v>70.668649000215197</v>
      </c>
      <c r="K175" s="1"/>
    </row>
    <row r="176" spans="1:11" x14ac:dyDescent="0.25">
      <c r="A176" s="1" t="s">
        <v>25</v>
      </c>
      <c r="B176" s="1" t="s">
        <v>27</v>
      </c>
      <c r="C176" s="1" t="s">
        <v>20</v>
      </c>
      <c r="D176" s="1" t="s">
        <v>12</v>
      </c>
      <c r="E176">
        <v>70.668638938561415</v>
      </c>
      <c r="K176" s="1"/>
    </row>
    <row r="177" spans="1:11" x14ac:dyDescent="0.25">
      <c r="A177" s="1" t="s">
        <v>25</v>
      </c>
      <c r="B177" s="1" t="s">
        <v>28</v>
      </c>
      <c r="C177" s="1" t="s">
        <v>20</v>
      </c>
      <c r="D177" s="1" t="s">
        <v>19</v>
      </c>
      <c r="E177">
        <v>50.716768932829581</v>
      </c>
      <c r="K177" s="1"/>
    </row>
    <row r="178" spans="1:11" x14ac:dyDescent="0.25">
      <c r="A178" s="1" t="s">
        <v>25</v>
      </c>
      <c r="B178" s="1" t="s">
        <v>28</v>
      </c>
      <c r="C178" s="1" t="s">
        <v>20</v>
      </c>
      <c r="D178" s="1" t="s">
        <v>3</v>
      </c>
      <c r="E178">
        <v>50.81839185815479</v>
      </c>
      <c r="K178" s="1"/>
    </row>
    <row r="179" spans="1:11" x14ac:dyDescent="0.25">
      <c r="A179" s="1" t="s">
        <v>25</v>
      </c>
      <c r="B179" s="1" t="s">
        <v>28</v>
      </c>
      <c r="C179" s="1" t="s">
        <v>20</v>
      </c>
      <c r="D179" s="1" t="s">
        <v>4</v>
      </c>
      <c r="E179">
        <v>50.856111089105063</v>
      </c>
      <c r="K179" s="1"/>
    </row>
    <row r="180" spans="1:11" x14ac:dyDescent="0.25">
      <c r="A180" s="1" t="s">
        <v>25</v>
      </c>
      <c r="B180" s="1" t="s">
        <v>28</v>
      </c>
      <c r="C180" s="1" t="s">
        <v>20</v>
      </c>
      <c r="D180" s="1" t="s">
        <v>5</v>
      </c>
      <c r="E180">
        <v>50.852514782762697</v>
      </c>
      <c r="K180" s="1"/>
    </row>
    <row r="181" spans="1:11" x14ac:dyDescent="0.25">
      <c r="A181" s="1" t="s">
        <v>25</v>
      </c>
      <c r="B181" s="1" t="s">
        <v>28</v>
      </c>
      <c r="C181" s="1" t="s">
        <v>20</v>
      </c>
      <c r="D181" s="1" t="s">
        <v>6</v>
      </c>
      <c r="E181">
        <v>50.813026222246322</v>
      </c>
      <c r="K181" s="1"/>
    </row>
    <row r="182" spans="1:11" x14ac:dyDescent="0.25">
      <c r="A182" s="1" t="s">
        <v>25</v>
      </c>
      <c r="B182" s="1" t="s">
        <v>28</v>
      </c>
      <c r="C182" s="1" t="s">
        <v>20</v>
      </c>
      <c r="D182" s="1" t="s">
        <v>7</v>
      </c>
      <c r="E182">
        <v>50.785057489578016</v>
      </c>
      <c r="K182" s="1"/>
    </row>
    <row r="183" spans="1:11" x14ac:dyDescent="0.25">
      <c r="A183" s="1" t="s">
        <v>25</v>
      </c>
      <c r="B183" s="1" t="s">
        <v>28</v>
      </c>
      <c r="C183" s="1" t="s">
        <v>20</v>
      </c>
      <c r="D183" s="1" t="s">
        <v>8</v>
      </c>
      <c r="E183">
        <v>50.76753597826891</v>
      </c>
      <c r="K183" s="1"/>
    </row>
    <row r="184" spans="1:11" x14ac:dyDescent="0.25">
      <c r="A184" s="1" t="s">
        <v>25</v>
      </c>
      <c r="B184" s="1" t="s">
        <v>28</v>
      </c>
      <c r="C184" s="1" t="s">
        <v>20</v>
      </c>
      <c r="D184" s="1" t="s">
        <v>9</v>
      </c>
      <c r="E184">
        <v>50.755703990741949</v>
      </c>
      <c r="K184" s="1"/>
    </row>
    <row r="185" spans="1:11" x14ac:dyDescent="0.25">
      <c r="A185" s="1" t="s">
        <v>25</v>
      </c>
      <c r="B185" s="1" t="s">
        <v>28</v>
      </c>
      <c r="C185" s="1" t="s">
        <v>20</v>
      </c>
      <c r="D185" s="1" t="s">
        <v>10</v>
      </c>
      <c r="E185">
        <v>50.748216757866217</v>
      </c>
      <c r="K185" s="1"/>
    </row>
    <row r="186" spans="1:11" x14ac:dyDescent="0.25">
      <c r="A186" s="1" t="s">
        <v>25</v>
      </c>
      <c r="B186" s="1" t="s">
        <v>28</v>
      </c>
      <c r="C186" s="1" t="s">
        <v>20</v>
      </c>
      <c r="D186" s="1" t="s">
        <v>11</v>
      </c>
      <c r="E186">
        <v>50.743857571270134</v>
      </c>
      <c r="K186" s="1"/>
    </row>
    <row r="187" spans="1:11" x14ac:dyDescent="0.25">
      <c r="A187" s="1" t="s">
        <v>25</v>
      </c>
      <c r="B187" s="1" t="s">
        <v>28</v>
      </c>
      <c r="C187" s="1" t="s">
        <v>20</v>
      </c>
      <c r="D187" s="1" t="s">
        <v>12</v>
      </c>
      <c r="E187">
        <v>50.741844779904945</v>
      </c>
      <c r="K187" s="1"/>
    </row>
    <row r="188" spans="1:11" x14ac:dyDescent="0.25">
      <c r="A188" s="1" t="s">
        <v>25</v>
      </c>
      <c r="B188" s="1" t="s">
        <v>22</v>
      </c>
      <c r="C188" s="1" t="s">
        <v>20</v>
      </c>
      <c r="D188" s="1" t="s">
        <v>19</v>
      </c>
      <c r="E188">
        <v>112.75177774522597</v>
      </c>
      <c r="K188" s="1"/>
    </row>
    <row r="189" spans="1:11" x14ac:dyDescent="0.25">
      <c r="A189" s="1" t="s">
        <v>25</v>
      </c>
      <c r="B189" s="1" t="s">
        <v>22</v>
      </c>
      <c r="C189" s="1" t="s">
        <v>20</v>
      </c>
      <c r="D189" s="1" t="s">
        <v>3</v>
      </c>
      <c r="E189">
        <v>112.17885720171137</v>
      </c>
      <c r="K189" s="1"/>
    </row>
    <row r="190" spans="1:11" x14ac:dyDescent="0.25">
      <c r="A190" s="1" t="s">
        <v>25</v>
      </c>
      <c r="B190" s="1" t="s">
        <v>22</v>
      </c>
      <c r="C190" s="1" t="s">
        <v>20</v>
      </c>
      <c r="D190" s="1" t="s">
        <v>4</v>
      </c>
      <c r="E190">
        <v>112.01693475254831</v>
      </c>
      <c r="K190" s="1"/>
    </row>
    <row r="191" spans="1:11" x14ac:dyDescent="0.25">
      <c r="A191" s="1" t="s">
        <v>25</v>
      </c>
      <c r="B191" s="1" t="s">
        <v>22</v>
      </c>
      <c r="C191" s="1" t="s">
        <v>20</v>
      </c>
      <c r="D191" s="1" t="s">
        <v>5</v>
      </c>
      <c r="E191">
        <v>112.03239544956503</v>
      </c>
      <c r="K191" s="1"/>
    </row>
    <row r="192" spans="1:11" x14ac:dyDescent="0.25">
      <c r="A192" s="1" t="s">
        <v>25</v>
      </c>
      <c r="B192" s="1" t="s">
        <v>22</v>
      </c>
      <c r="C192" s="1" t="s">
        <v>20</v>
      </c>
      <c r="D192" s="1" t="s">
        <v>6</v>
      </c>
      <c r="E192">
        <v>112.20209965256666</v>
      </c>
      <c r="K192" s="1"/>
    </row>
    <row r="193" spans="1:11" x14ac:dyDescent="0.25">
      <c r="A193" s="1" t="s">
        <v>25</v>
      </c>
      <c r="B193" s="1" t="s">
        <v>22</v>
      </c>
      <c r="C193" s="1" t="s">
        <v>20</v>
      </c>
      <c r="D193" s="1" t="s">
        <v>7</v>
      </c>
      <c r="E193">
        <v>112.32220815883227</v>
      </c>
      <c r="K193" s="1"/>
    </row>
    <row r="194" spans="1:11" x14ac:dyDescent="0.25">
      <c r="A194" s="1" t="s">
        <v>25</v>
      </c>
      <c r="B194" s="1" t="s">
        <v>22</v>
      </c>
      <c r="C194" s="1" t="s">
        <v>20</v>
      </c>
      <c r="D194" s="1" t="s">
        <v>8</v>
      </c>
      <c r="E194">
        <v>112.3974428110597</v>
      </c>
      <c r="K194" s="1"/>
    </row>
    <row r="195" spans="1:11" x14ac:dyDescent="0.25">
      <c r="A195" s="1" t="s">
        <v>25</v>
      </c>
      <c r="B195" s="1" t="s">
        <v>22</v>
      </c>
      <c r="C195" s="1" t="s">
        <v>20</v>
      </c>
      <c r="D195" s="1" t="s">
        <v>9</v>
      </c>
      <c r="E195">
        <v>112.44825330902366</v>
      </c>
      <c r="K195" s="1"/>
    </row>
    <row r="196" spans="1:11" x14ac:dyDescent="0.25">
      <c r="A196" s="1" t="s">
        <v>25</v>
      </c>
      <c r="B196" s="1" t="s">
        <v>22</v>
      </c>
      <c r="C196" s="1" t="s">
        <v>20</v>
      </c>
      <c r="D196" s="1" t="s">
        <v>10</v>
      </c>
      <c r="E196">
        <v>112.4804061302015</v>
      </c>
      <c r="K196" s="1"/>
    </row>
    <row r="197" spans="1:11" x14ac:dyDescent="0.25">
      <c r="A197" s="1" t="s">
        <v>25</v>
      </c>
      <c r="B197" s="1" t="s">
        <v>22</v>
      </c>
      <c r="C197" s="1" t="s">
        <v>20</v>
      </c>
      <c r="D197" s="1" t="s">
        <v>11</v>
      </c>
      <c r="E197">
        <v>112.49912707457841</v>
      </c>
      <c r="K197" s="1"/>
    </row>
    <row r="198" spans="1:11" x14ac:dyDescent="0.25">
      <c r="A198" s="1" t="s">
        <v>25</v>
      </c>
      <c r="B198" s="1" t="s">
        <v>22</v>
      </c>
      <c r="C198" s="1" t="s">
        <v>20</v>
      </c>
      <c r="D198" s="1" t="s">
        <v>12</v>
      </c>
      <c r="E198">
        <v>112.50777288540448</v>
      </c>
      <c r="K198" s="1"/>
    </row>
    <row r="199" spans="1:11" x14ac:dyDescent="0.25">
      <c r="A199" s="1" t="s">
        <v>25</v>
      </c>
      <c r="B199" s="1" t="s">
        <v>22</v>
      </c>
      <c r="C199" s="1" t="s">
        <v>2</v>
      </c>
      <c r="D199" s="1" t="s">
        <v>19</v>
      </c>
      <c r="E199">
        <v>358.86699443313705</v>
      </c>
      <c r="K199" s="1"/>
    </row>
    <row r="200" spans="1:11" x14ac:dyDescent="0.25">
      <c r="A200" s="1" t="s">
        <v>25</v>
      </c>
      <c r="B200" s="1" t="s">
        <v>22</v>
      </c>
      <c r="C200" s="1" t="s">
        <v>2</v>
      </c>
      <c r="D200" s="1" t="s">
        <v>3</v>
      </c>
      <c r="E200">
        <v>225.15489000342174</v>
      </c>
      <c r="K200" s="1"/>
    </row>
    <row r="201" spans="1:11" x14ac:dyDescent="0.25">
      <c r="A201" s="1" t="s">
        <v>25</v>
      </c>
      <c r="B201" s="1" t="s">
        <v>22</v>
      </c>
      <c r="C201" s="1" t="s">
        <v>2</v>
      </c>
      <c r="D201" s="1" t="s">
        <v>4</v>
      </c>
      <c r="E201">
        <v>198.7162162229132</v>
      </c>
      <c r="K201" s="1"/>
    </row>
    <row r="202" spans="1:11" x14ac:dyDescent="0.25">
      <c r="A202" s="1" t="s">
        <v>25</v>
      </c>
      <c r="B202" s="1" t="s">
        <v>22</v>
      </c>
      <c r="C202" s="1" t="s">
        <v>2</v>
      </c>
      <c r="D202" s="1" t="s">
        <v>5</v>
      </c>
      <c r="E202">
        <v>198.52743602435433</v>
      </c>
      <c r="K202" s="1"/>
    </row>
    <row r="203" spans="1:11" x14ac:dyDescent="0.25">
      <c r="A203" s="1" t="s">
        <v>25</v>
      </c>
      <c r="B203" s="1" t="s">
        <v>22</v>
      </c>
      <c r="C203" s="1" t="s">
        <v>2</v>
      </c>
      <c r="D203" s="1" t="s">
        <v>6</v>
      </c>
      <c r="E203">
        <v>198.99161409165009</v>
      </c>
      <c r="K203" s="1"/>
    </row>
    <row r="204" spans="1:11" x14ac:dyDescent="0.25">
      <c r="A204" s="1" t="s">
        <v>25</v>
      </c>
      <c r="B204" s="1" t="s">
        <v>22</v>
      </c>
      <c r="C204" s="1" t="s">
        <v>2</v>
      </c>
      <c r="D204" s="1" t="s">
        <v>7</v>
      </c>
      <c r="E204">
        <v>199.32458276606843</v>
      </c>
      <c r="K204" s="1"/>
    </row>
    <row r="205" spans="1:11" x14ac:dyDescent="0.25">
      <c r="A205" s="1" t="s">
        <v>25</v>
      </c>
      <c r="B205" s="1" t="s">
        <v>22</v>
      </c>
      <c r="C205" s="1" t="s">
        <v>2</v>
      </c>
      <c r="D205" s="1" t="s">
        <v>8</v>
      </c>
      <c r="E205">
        <v>199.53343764394688</v>
      </c>
      <c r="K205" s="1"/>
    </row>
    <row r="206" spans="1:11" x14ac:dyDescent="0.25">
      <c r="A206" s="1" t="s">
        <v>25</v>
      </c>
      <c r="B206" s="1" t="s">
        <v>22</v>
      </c>
      <c r="C206" s="1" t="s">
        <v>2</v>
      </c>
      <c r="D206" s="1" t="s">
        <v>9</v>
      </c>
      <c r="E206">
        <v>199.67422286372476</v>
      </c>
      <c r="K206" s="1"/>
    </row>
    <row r="207" spans="1:11" x14ac:dyDescent="0.25">
      <c r="A207" s="1" t="s">
        <v>25</v>
      </c>
      <c r="B207" s="1" t="s">
        <v>22</v>
      </c>
      <c r="C207" s="1" t="s">
        <v>2</v>
      </c>
      <c r="D207" s="1" t="s">
        <v>10</v>
      </c>
      <c r="E207">
        <v>199.76322773442166</v>
      </c>
      <c r="K207" s="1"/>
    </row>
    <row r="208" spans="1:11" x14ac:dyDescent="0.25">
      <c r="A208" s="1" t="s">
        <v>25</v>
      </c>
      <c r="B208" s="1" t="s">
        <v>22</v>
      </c>
      <c r="C208" s="1" t="s">
        <v>2</v>
      </c>
      <c r="D208" s="1" t="s">
        <v>11</v>
      </c>
      <c r="E208">
        <v>199.81492505102366</v>
      </c>
      <c r="K208" s="1"/>
    </row>
    <row r="209" spans="1:11" x14ac:dyDescent="0.25">
      <c r="A209" s="1" t="s">
        <v>25</v>
      </c>
      <c r="B209" s="1" t="s">
        <v>22</v>
      </c>
      <c r="C209" s="1" t="s">
        <v>2</v>
      </c>
      <c r="D209" s="1" t="s">
        <v>12</v>
      </c>
      <c r="E209">
        <v>199.83862897410188</v>
      </c>
      <c r="K209" s="1"/>
    </row>
    <row r="210" spans="1:11" x14ac:dyDescent="0.25">
      <c r="A210" s="1" t="s">
        <v>25</v>
      </c>
      <c r="B210" s="1" t="s">
        <v>29</v>
      </c>
      <c r="C210" s="1" t="s">
        <v>20</v>
      </c>
      <c r="D210" s="1" t="s">
        <v>19</v>
      </c>
      <c r="E210">
        <v>113.25303787161486</v>
      </c>
      <c r="K210" s="1"/>
    </row>
    <row r="211" spans="1:11" x14ac:dyDescent="0.25">
      <c r="A211" s="1" t="s">
        <v>25</v>
      </c>
      <c r="B211" s="1" t="s">
        <v>29</v>
      </c>
      <c r="C211" s="1" t="s">
        <v>20</v>
      </c>
      <c r="D211" s="1" t="s">
        <v>3</v>
      </c>
      <c r="E211">
        <v>113.09956096312746</v>
      </c>
      <c r="K211" s="1"/>
    </row>
    <row r="212" spans="1:11" x14ac:dyDescent="0.25">
      <c r="A212" s="1" t="s">
        <v>25</v>
      </c>
      <c r="B212" s="1" t="s">
        <v>29</v>
      </c>
      <c r="C212" s="1" t="s">
        <v>20</v>
      </c>
      <c r="D212" s="1" t="s">
        <v>4</v>
      </c>
      <c r="E212">
        <v>113.4096555853836</v>
      </c>
      <c r="K212" s="1"/>
    </row>
    <row r="213" spans="1:11" x14ac:dyDescent="0.25">
      <c r="A213" s="1" t="s">
        <v>25</v>
      </c>
      <c r="B213" s="1" t="s">
        <v>29</v>
      </c>
      <c r="C213" s="1" t="s">
        <v>20</v>
      </c>
      <c r="D213" s="1" t="s">
        <v>5</v>
      </c>
      <c r="E213">
        <v>113.59422278214691</v>
      </c>
      <c r="K213" s="1"/>
    </row>
    <row r="214" spans="1:11" x14ac:dyDescent="0.25">
      <c r="A214" s="1" t="s">
        <v>25</v>
      </c>
      <c r="B214" s="1" t="s">
        <v>29</v>
      </c>
      <c r="C214" s="1" t="s">
        <v>20</v>
      </c>
      <c r="D214" s="1" t="s">
        <v>6</v>
      </c>
      <c r="E214">
        <v>113.70875993504774</v>
      </c>
      <c r="K214" s="1"/>
    </row>
    <row r="215" spans="1:11" x14ac:dyDescent="0.25">
      <c r="A215" s="1" t="s">
        <v>25</v>
      </c>
      <c r="B215" s="1" t="s">
        <v>29</v>
      </c>
      <c r="C215" s="1" t="s">
        <v>20</v>
      </c>
      <c r="D215" s="1" t="s">
        <v>7</v>
      </c>
      <c r="E215">
        <v>113.78779639874398</v>
      </c>
      <c r="K215" s="1"/>
    </row>
    <row r="216" spans="1:11" x14ac:dyDescent="0.25">
      <c r="A216" s="1" t="s">
        <v>25</v>
      </c>
      <c r="B216" s="1" t="s">
        <v>29</v>
      </c>
      <c r="C216" s="1" t="s">
        <v>20</v>
      </c>
      <c r="D216" s="1" t="s">
        <v>8</v>
      </c>
      <c r="E216">
        <v>113.83950281471725</v>
      </c>
      <c r="K216" s="1"/>
    </row>
    <row r="217" spans="1:11" x14ac:dyDescent="0.25">
      <c r="A217" s="1" t="s">
        <v>25</v>
      </c>
      <c r="B217" s="1" t="s">
        <v>29</v>
      </c>
      <c r="C217" s="1" t="s">
        <v>20</v>
      </c>
      <c r="D217" s="1" t="s">
        <v>9</v>
      </c>
      <c r="E217">
        <v>113.86134580894945</v>
      </c>
      <c r="K217" s="1"/>
    </row>
    <row r="218" spans="1:11" x14ac:dyDescent="0.25">
      <c r="A218" s="1" t="s">
        <v>25</v>
      </c>
      <c r="B218" s="1" t="s">
        <v>29</v>
      </c>
      <c r="C218" s="1" t="s">
        <v>20</v>
      </c>
      <c r="D218" s="1" t="s">
        <v>10</v>
      </c>
      <c r="E218">
        <v>113.87505752949805</v>
      </c>
      <c r="K218" s="1"/>
    </row>
    <row r="219" spans="1:11" x14ac:dyDescent="0.25">
      <c r="A219" s="1" t="s">
        <v>25</v>
      </c>
      <c r="B219" s="1" t="s">
        <v>29</v>
      </c>
      <c r="C219" s="1" t="s">
        <v>20</v>
      </c>
      <c r="D219" s="1" t="s">
        <v>11</v>
      </c>
      <c r="E219">
        <v>113.88302502007819</v>
      </c>
      <c r="K219" s="1"/>
    </row>
    <row r="220" spans="1:11" x14ac:dyDescent="0.25">
      <c r="A220" s="1" t="s">
        <v>25</v>
      </c>
      <c r="B220" s="1" t="s">
        <v>29</v>
      </c>
      <c r="C220" s="1" t="s">
        <v>20</v>
      </c>
      <c r="D220" s="1" t="s">
        <v>12</v>
      </c>
      <c r="E220">
        <v>113.88669083753631</v>
      </c>
      <c r="K220" s="1"/>
    </row>
    <row r="221" spans="1:11" x14ac:dyDescent="0.25">
      <c r="A221" s="1" t="s">
        <v>25</v>
      </c>
      <c r="B221" s="1" t="s">
        <v>29</v>
      </c>
      <c r="C221" s="1" t="s">
        <v>2</v>
      </c>
      <c r="D221" s="1" t="s">
        <v>19</v>
      </c>
      <c r="E221">
        <v>67.048129237472097</v>
      </c>
      <c r="K221" s="1"/>
    </row>
    <row r="222" spans="1:11" x14ac:dyDescent="0.25">
      <c r="A222" s="1" t="s">
        <v>25</v>
      </c>
      <c r="B222" s="1" t="s">
        <v>29</v>
      </c>
      <c r="C222" s="1" t="s">
        <v>2</v>
      </c>
      <c r="D222" s="1" t="s">
        <v>3</v>
      </c>
      <c r="E222">
        <v>68.305834781718644</v>
      </c>
      <c r="K222" s="1"/>
    </row>
    <row r="223" spans="1:11" x14ac:dyDescent="0.25">
      <c r="A223" s="1" t="s">
        <v>25</v>
      </c>
      <c r="B223" s="1" t="s">
        <v>29</v>
      </c>
      <c r="C223" s="1" t="s">
        <v>2</v>
      </c>
      <c r="D223" s="1" t="s">
        <v>4</v>
      </c>
      <c r="E223">
        <v>69.094974495388328</v>
      </c>
      <c r="K223" s="1"/>
    </row>
    <row r="224" spans="1:11" x14ac:dyDescent="0.25">
      <c r="A224" s="1" t="s">
        <v>25</v>
      </c>
      <c r="B224" s="1" t="s">
        <v>29</v>
      </c>
      <c r="C224" s="1" t="s">
        <v>2</v>
      </c>
      <c r="D224" s="1" t="s">
        <v>5</v>
      </c>
      <c r="E224">
        <v>69.564061522424964</v>
      </c>
      <c r="K224" s="1"/>
    </row>
    <row r="225" spans="1:11" x14ac:dyDescent="0.25">
      <c r="A225" s="1" t="s">
        <v>25</v>
      </c>
      <c r="B225" s="1" t="s">
        <v>29</v>
      </c>
      <c r="C225" s="1" t="s">
        <v>2</v>
      </c>
      <c r="D225" s="1" t="s">
        <v>6</v>
      </c>
      <c r="E225">
        <v>69.855136148203371</v>
      </c>
      <c r="K225" s="1"/>
    </row>
    <row r="226" spans="1:11" x14ac:dyDescent="0.25">
      <c r="A226" s="1" t="s">
        <v>25</v>
      </c>
      <c r="B226" s="1" t="s">
        <v>29</v>
      </c>
      <c r="C226" s="1" t="s">
        <v>2</v>
      </c>
      <c r="D226" s="1" t="s">
        <v>7</v>
      </c>
      <c r="E226">
        <v>70.055679046413161</v>
      </c>
      <c r="K226" s="1"/>
    </row>
    <row r="227" spans="1:11" x14ac:dyDescent="0.25">
      <c r="A227" s="1" t="s">
        <v>25</v>
      </c>
      <c r="B227" s="1" t="s">
        <v>29</v>
      </c>
      <c r="C227" s="1" t="s">
        <v>2</v>
      </c>
      <c r="D227" s="1" t="s">
        <v>8</v>
      </c>
      <c r="E227">
        <v>70.186709703498337</v>
      </c>
      <c r="K227" s="1"/>
    </row>
    <row r="228" spans="1:11" x14ac:dyDescent="0.25">
      <c r="A228" s="1" t="s">
        <v>25</v>
      </c>
      <c r="B228" s="1" t="s">
        <v>29</v>
      </c>
      <c r="C228" s="1" t="s">
        <v>2</v>
      </c>
      <c r="D228" s="1" t="s">
        <v>9</v>
      </c>
      <c r="E228">
        <v>70.242454791142706</v>
      </c>
      <c r="K228" s="1"/>
    </row>
    <row r="229" spans="1:11" x14ac:dyDescent="0.25">
      <c r="A229" s="1" t="s">
        <v>25</v>
      </c>
      <c r="B229" s="1" t="s">
        <v>29</v>
      </c>
      <c r="C229" s="1" t="s">
        <v>2</v>
      </c>
      <c r="D229" s="1" t="s">
        <v>10</v>
      </c>
      <c r="E229">
        <v>70.277218779181752</v>
      </c>
      <c r="K229" s="1"/>
    </row>
    <row r="230" spans="1:11" x14ac:dyDescent="0.25">
      <c r="A230" s="1" t="s">
        <v>25</v>
      </c>
      <c r="B230" s="1" t="s">
        <v>29</v>
      </c>
      <c r="C230" s="1" t="s">
        <v>2</v>
      </c>
      <c r="D230" s="1" t="s">
        <v>11</v>
      </c>
      <c r="E230">
        <v>70.29739364585825</v>
      </c>
      <c r="K230" s="1"/>
    </row>
    <row r="231" spans="1:11" x14ac:dyDescent="0.25">
      <c r="A231" s="1" t="s">
        <v>25</v>
      </c>
      <c r="B231" s="1" t="s">
        <v>29</v>
      </c>
      <c r="C231" s="1" t="s">
        <v>2</v>
      </c>
      <c r="D231" s="1" t="s">
        <v>12</v>
      </c>
      <c r="E231">
        <v>70.306643733571676</v>
      </c>
      <c r="K231" s="1"/>
    </row>
    <row r="232" spans="1:11" x14ac:dyDescent="0.25">
      <c r="A232" s="1" t="s">
        <v>25</v>
      </c>
      <c r="B232" s="1" t="s">
        <v>23</v>
      </c>
      <c r="C232" s="1" t="s">
        <v>20</v>
      </c>
      <c r="D232" s="1" t="s">
        <v>19</v>
      </c>
      <c r="E232">
        <v>154.56623457688926</v>
      </c>
      <c r="K232" s="1"/>
    </row>
    <row r="233" spans="1:11" x14ac:dyDescent="0.25">
      <c r="A233" s="1" t="s">
        <v>25</v>
      </c>
      <c r="B233" s="1" t="s">
        <v>23</v>
      </c>
      <c r="C233" s="1" t="s">
        <v>20</v>
      </c>
      <c r="D233" s="1" t="s">
        <v>3</v>
      </c>
      <c r="E233">
        <v>154.55024993306691</v>
      </c>
      <c r="K233" s="1"/>
    </row>
    <row r="234" spans="1:11" x14ac:dyDescent="0.25">
      <c r="A234" s="1" t="s">
        <v>25</v>
      </c>
      <c r="B234" s="1" t="s">
        <v>23</v>
      </c>
      <c r="C234" s="1" t="s">
        <v>20</v>
      </c>
      <c r="D234" s="1" t="s">
        <v>4</v>
      </c>
      <c r="E234">
        <v>154.51618013374943</v>
      </c>
      <c r="K234" s="1"/>
    </row>
    <row r="235" spans="1:11" x14ac:dyDescent="0.25">
      <c r="A235" s="1" t="s">
        <v>25</v>
      </c>
      <c r="B235" s="1" t="s">
        <v>23</v>
      </c>
      <c r="C235" s="1" t="s">
        <v>20</v>
      </c>
      <c r="D235" s="1" t="s">
        <v>5</v>
      </c>
      <c r="E235">
        <v>154.48352307576383</v>
      </c>
      <c r="K235" s="1"/>
    </row>
    <row r="236" spans="1:11" x14ac:dyDescent="0.25">
      <c r="A236" s="1" t="s">
        <v>25</v>
      </c>
      <c r="B236" s="1" t="s">
        <v>23</v>
      </c>
      <c r="C236" s="1" t="s">
        <v>20</v>
      </c>
      <c r="D236" s="1" t="s">
        <v>6</v>
      </c>
      <c r="E236">
        <v>154.4447127289352</v>
      </c>
      <c r="K236" s="1"/>
    </row>
    <row r="237" spans="1:11" x14ac:dyDescent="0.25">
      <c r="A237" s="1" t="s">
        <v>25</v>
      </c>
      <c r="B237" s="1" t="s">
        <v>23</v>
      </c>
      <c r="C237" s="1" t="s">
        <v>20</v>
      </c>
      <c r="D237" s="1" t="s">
        <v>7</v>
      </c>
      <c r="E237">
        <v>154.55410199305001</v>
      </c>
      <c r="K237" s="1"/>
    </row>
    <row r="238" spans="1:11" x14ac:dyDescent="0.25">
      <c r="A238" s="1" t="s">
        <v>25</v>
      </c>
      <c r="B238" s="1" t="s">
        <v>23</v>
      </c>
      <c r="C238" s="1" t="s">
        <v>20</v>
      </c>
      <c r="D238" s="1" t="s">
        <v>8</v>
      </c>
      <c r="E238">
        <v>154.53392462261112</v>
      </c>
      <c r="K238" s="1"/>
    </row>
    <row r="239" spans="1:11" x14ac:dyDescent="0.25">
      <c r="A239" s="1" t="s">
        <v>25</v>
      </c>
      <c r="B239" s="1" t="s">
        <v>23</v>
      </c>
      <c r="C239" s="1" t="s">
        <v>20</v>
      </c>
      <c r="D239" s="1" t="s">
        <v>9</v>
      </c>
      <c r="E239">
        <v>156.07347160389745</v>
      </c>
      <c r="K239" s="1"/>
    </row>
    <row r="240" spans="1:11" x14ac:dyDescent="0.25">
      <c r="A240" s="1" t="s">
        <v>25</v>
      </c>
      <c r="B240" s="1" t="s">
        <v>23</v>
      </c>
      <c r="C240" s="1" t="s">
        <v>20</v>
      </c>
      <c r="D240" s="1" t="s">
        <v>10</v>
      </c>
      <c r="E240">
        <v>154.50653975408713</v>
      </c>
      <c r="K240" s="1"/>
    </row>
    <row r="241" spans="1:11" x14ac:dyDescent="0.25">
      <c r="A241" s="1" t="s">
        <v>25</v>
      </c>
      <c r="B241" s="1" t="s">
        <v>23</v>
      </c>
      <c r="C241" s="1" t="s">
        <v>20</v>
      </c>
      <c r="D241" s="1" t="s">
        <v>11</v>
      </c>
      <c r="E241">
        <v>154.55654081376679</v>
      </c>
      <c r="K241" s="1"/>
    </row>
    <row r="242" spans="1:11" x14ac:dyDescent="0.25">
      <c r="A242" s="1" t="s">
        <v>25</v>
      </c>
      <c r="B242" s="1" t="s">
        <v>23</v>
      </c>
      <c r="C242" s="1" t="s">
        <v>20</v>
      </c>
      <c r="D242" s="1" t="s">
        <v>12</v>
      </c>
      <c r="E242">
        <v>154.553401085487</v>
      </c>
      <c r="K242" s="1"/>
    </row>
    <row r="243" spans="1:11" x14ac:dyDescent="0.25">
      <c r="A243" s="1" t="s">
        <v>25</v>
      </c>
      <c r="B243" s="1" t="s">
        <v>23</v>
      </c>
      <c r="C243" s="1" t="s">
        <v>2</v>
      </c>
      <c r="D243" s="1" t="s">
        <v>19</v>
      </c>
      <c r="E243">
        <v>134.3762280862901</v>
      </c>
      <c r="K243" s="1"/>
    </row>
    <row r="244" spans="1:11" x14ac:dyDescent="0.25">
      <c r="A244" s="1" t="s">
        <v>25</v>
      </c>
      <c r="B244" s="1" t="s">
        <v>23</v>
      </c>
      <c r="C244" s="1" t="s">
        <v>2</v>
      </c>
      <c r="D244" s="1" t="s">
        <v>3</v>
      </c>
      <c r="E244">
        <v>185.69306421499348</v>
      </c>
      <c r="K244" s="1"/>
    </row>
    <row r="245" spans="1:11" x14ac:dyDescent="0.25">
      <c r="A245" s="1" t="s">
        <v>25</v>
      </c>
      <c r="B245" s="1" t="s">
        <v>23</v>
      </c>
      <c r="C245" s="1" t="s">
        <v>2</v>
      </c>
      <c r="D245" s="1" t="s">
        <v>4</v>
      </c>
      <c r="E245">
        <v>211.44040243710444</v>
      </c>
      <c r="K245" s="1"/>
    </row>
    <row r="246" spans="1:11" x14ac:dyDescent="0.25">
      <c r="A246" s="1" t="s">
        <v>25</v>
      </c>
      <c r="B246" s="1" t="s">
        <v>23</v>
      </c>
      <c r="C246" s="1" t="s">
        <v>2</v>
      </c>
      <c r="D246" s="1" t="s">
        <v>5</v>
      </c>
      <c r="E246">
        <v>212.41541848823226</v>
      </c>
      <c r="K246" s="1"/>
    </row>
    <row r="247" spans="1:11" x14ac:dyDescent="0.25">
      <c r="A247" s="1" t="s">
        <v>25</v>
      </c>
      <c r="B247" s="1" t="s">
        <v>23</v>
      </c>
      <c r="C247" s="1" t="s">
        <v>2</v>
      </c>
      <c r="D247" s="1" t="s">
        <v>6</v>
      </c>
      <c r="E247">
        <v>212.60105769129163</v>
      </c>
      <c r="K247" s="1"/>
    </row>
    <row r="248" spans="1:11" x14ac:dyDescent="0.25">
      <c r="A248" s="1" t="s">
        <v>25</v>
      </c>
      <c r="B248" s="1" t="s">
        <v>23</v>
      </c>
      <c r="C248" s="1" t="s">
        <v>2</v>
      </c>
      <c r="D248" s="1" t="s">
        <v>7</v>
      </c>
      <c r="E248">
        <v>212.71973126519208</v>
      </c>
      <c r="K248" s="1"/>
    </row>
    <row r="249" spans="1:11" x14ac:dyDescent="0.25">
      <c r="A249" s="1" t="s">
        <v>25</v>
      </c>
      <c r="B249" s="1" t="s">
        <v>23</v>
      </c>
      <c r="C249" s="1" t="s">
        <v>2</v>
      </c>
      <c r="D249" s="1" t="s">
        <v>8</v>
      </c>
      <c r="E249">
        <v>212.79427595135218</v>
      </c>
      <c r="K249" s="1"/>
    </row>
    <row r="250" spans="1:11" x14ac:dyDescent="0.25">
      <c r="A250" s="1" t="s">
        <v>25</v>
      </c>
      <c r="B250" s="1" t="s">
        <v>23</v>
      </c>
      <c r="C250" s="1" t="s">
        <v>2</v>
      </c>
      <c r="D250" s="1" t="s">
        <v>9</v>
      </c>
      <c r="E250">
        <v>212.85109030094515</v>
      </c>
      <c r="K250" s="1"/>
    </row>
    <row r="251" spans="1:11" x14ac:dyDescent="0.25">
      <c r="A251" s="1" t="s">
        <v>25</v>
      </c>
      <c r="B251" s="1" t="s">
        <v>23</v>
      </c>
      <c r="C251" s="1" t="s">
        <v>2</v>
      </c>
      <c r="D251" s="1" t="s">
        <v>10</v>
      </c>
      <c r="E251">
        <v>212.8911850215656</v>
      </c>
      <c r="K251" s="1"/>
    </row>
    <row r="252" spans="1:11" x14ac:dyDescent="0.25">
      <c r="A252" s="1" t="s">
        <v>25</v>
      </c>
      <c r="B252" s="1" t="s">
        <v>23</v>
      </c>
      <c r="C252" s="1" t="s">
        <v>2</v>
      </c>
      <c r="D252" s="1" t="s">
        <v>11</v>
      </c>
      <c r="E252">
        <v>212.90439018851967</v>
      </c>
      <c r="K252" s="1"/>
    </row>
    <row r="253" spans="1:11" x14ac:dyDescent="0.25">
      <c r="A253" s="1" t="s">
        <v>25</v>
      </c>
      <c r="B253" s="1" t="s">
        <v>23</v>
      </c>
      <c r="C253" s="1" t="s">
        <v>2</v>
      </c>
      <c r="D253" s="1" t="s">
        <v>12</v>
      </c>
      <c r="E253">
        <v>212.91001650162778</v>
      </c>
      <c r="K253" s="1"/>
    </row>
    <row r="254" spans="1:11" x14ac:dyDescent="0.25">
      <c r="A254" s="1" t="s">
        <v>25</v>
      </c>
      <c r="B254" s="1" t="s">
        <v>24</v>
      </c>
      <c r="C254" s="1" t="s">
        <v>20</v>
      </c>
      <c r="D254" s="1" t="s">
        <v>19</v>
      </c>
      <c r="E254">
        <v>76.875696013230865</v>
      </c>
      <c r="K254" s="1"/>
    </row>
    <row r="255" spans="1:11" x14ac:dyDescent="0.25">
      <c r="A255" s="1" t="s">
        <v>25</v>
      </c>
      <c r="B255" s="1" t="s">
        <v>24</v>
      </c>
      <c r="C255" s="1" t="s">
        <v>20</v>
      </c>
      <c r="D255" s="1" t="s">
        <v>3</v>
      </c>
      <c r="E255">
        <v>76.420362653636573</v>
      </c>
      <c r="K255" s="1"/>
    </row>
    <row r="256" spans="1:11" x14ac:dyDescent="0.25">
      <c r="A256" s="1" t="s">
        <v>25</v>
      </c>
      <c r="B256" s="1" t="s">
        <v>24</v>
      </c>
      <c r="C256" s="1" t="s">
        <v>20</v>
      </c>
      <c r="D256" s="1" t="s">
        <v>4</v>
      </c>
      <c r="E256">
        <v>163.64800182091608</v>
      </c>
      <c r="K256" s="1"/>
    </row>
    <row r="257" spans="1:11" x14ac:dyDescent="0.25">
      <c r="A257" s="1" t="s">
        <v>25</v>
      </c>
      <c r="B257" s="1" t="s">
        <v>24</v>
      </c>
      <c r="C257" s="1" t="s">
        <v>20</v>
      </c>
      <c r="D257" s="1" t="s">
        <v>5</v>
      </c>
      <c r="E257">
        <v>76.856960595413241</v>
      </c>
      <c r="K257" s="1"/>
    </row>
    <row r="258" spans="1:11" x14ac:dyDescent="0.25">
      <c r="A258" s="1" t="s">
        <v>25</v>
      </c>
      <c r="B258" s="1" t="s">
        <v>24</v>
      </c>
      <c r="C258" s="1" t="s">
        <v>20</v>
      </c>
      <c r="D258" s="1" t="s">
        <v>6</v>
      </c>
      <c r="E258">
        <v>153.31263327299808</v>
      </c>
      <c r="K258" s="1"/>
    </row>
    <row r="259" spans="1:11" x14ac:dyDescent="0.25">
      <c r="A259" s="1" t="s">
        <v>25</v>
      </c>
      <c r="B259" s="1" t="s">
        <v>24</v>
      </c>
      <c r="C259" s="1" t="s">
        <v>20</v>
      </c>
      <c r="D259" s="1" t="s">
        <v>7</v>
      </c>
      <c r="E259">
        <v>76.513806692619525</v>
      </c>
      <c r="K259" s="1"/>
    </row>
    <row r="260" spans="1:11" x14ac:dyDescent="0.25">
      <c r="A260" s="1" t="s">
        <v>25</v>
      </c>
      <c r="B260" s="1" t="s">
        <v>24</v>
      </c>
      <c r="C260" s="1" t="s">
        <v>20</v>
      </c>
      <c r="D260" s="1" t="s">
        <v>8</v>
      </c>
      <c r="E260">
        <v>75.387827021126469</v>
      </c>
      <c r="K260" s="1"/>
    </row>
    <row r="261" spans="1:11" x14ac:dyDescent="0.25">
      <c r="A261" s="1" t="s">
        <v>25</v>
      </c>
      <c r="B261" s="1" t="s">
        <v>24</v>
      </c>
      <c r="C261" s="1" t="s">
        <v>20</v>
      </c>
      <c r="D261" s="1" t="s">
        <v>9</v>
      </c>
      <c r="E261">
        <v>75.397292654272078</v>
      </c>
      <c r="K261" s="1"/>
    </row>
    <row r="262" spans="1:11" x14ac:dyDescent="0.25">
      <c r="A262" s="1" t="s">
        <v>25</v>
      </c>
      <c r="B262" s="1" t="s">
        <v>24</v>
      </c>
      <c r="C262" s="1" t="s">
        <v>20</v>
      </c>
      <c r="D262" s="1" t="s">
        <v>10</v>
      </c>
      <c r="E262">
        <v>75.409545970241368</v>
      </c>
      <c r="K262" s="1"/>
    </row>
    <row r="263" spans="1:11" x14ac:dyDescent="0.25">
      <c r="A263" s="1" t="s">
        <v>25</v>
      </c>
      <c r="B263" s="1" t="s">
        <v>24</v>
      </c>
      <c r="C263" s="1" t="s">
        <v>20</v>
      </c>
      <c r="D263" s="1" t="s">
        <v>11</v>
      </c>
      <c r="E263">
        <v>75.416661959255919</v>
      </c>
      <c r="K263" s="1"/>
    </row>
    <row r="264" spans="1:11" x14ac:dyDescent="0.25">
      <c r="A264" s="1" t="s">
        <v>25</v>
      </c>
      <c r="B264" s="1" t="s">
        <v>24</v>
      </c>
      <c r="C264" s="1" t="s">
        <v>20</v>
      </c>
      <c r="D264" s="1" t="s">
        <v>12</v>
      </c>
      <c r="E264">
        <v>75.419930303144753</v>
      </c>
      <c r="K264" s="1"/>
    </row>
    <row r="265" spans="1:11" x14ac:dyDescent="0.25">
      <c r="A265" s="1" t="s">
        <v>25</v>
      </c>
      <c r="B265" s="1" t="s">
        <v>24</v>
      </c>
      <c r="C265" s="1" t="s">
        <v>2</v>
      </c>
      <c r="D265" s="1" t="s">
        <v>19</v>
      </c>
      <c r="E265">
        <v>19.267408883550157</v>
      </c>
      <c r="K265" s="1"/>
    </row>
    <row r="266" spans="1:11" x14ac:dyDescent="0.25">
      <c r="A266" s="1" t="s">
        <v>25</v>
      </c>
      <c r="B266" s="1" t="s">
        <v>24</v>
      </c>
      <c r="C266" s="1" t="s">
        <v>2</v>
      </c>
      <c r="D266" s="1" t="s">
        <v>3</v>
      </c>
      <c r="E266">
        <v>38.68819154971807</v>
      </c>
      <c r="K266" s="1"/>
    </row>
    <row r="267" spans="1:11" x14ac:dyDescent="0.25">
      <c r="A267" s="1" t="s">
        <v>25</v>
      </c>
      <c r="B267" s="1" t="s">
        <v>24</v>
      </c>
      <c r="C267" s="1" t="s">
        <v>2</v>
      </c>
      <c r="D267" s="1" t="s">
        <v>4</v>
      </c>
      <c r="E267">
        <v>55.878362981528781</v>
      </c>
      <c r="K267" s="1"/>
    </row>
    <row r="268" spans="1:11" x14ac:dyDescent="0.25">
      <c r="A268" s="1" t="s">
        <v>25</v>
      </c>
      <c r="B268" s="1" t="s">
        <v>24</v>
      </c>
      <c r="C268" s="1" t="s">
        <v>2</v>
      </c>
      <c r="D268" s="1" t="s">
        <v>5</v>
      </c>
      <c r="E268">
        <v>69.654636134069747</v>
      </c>
      <c r="K268" s="1"/>
    </row>
    <row r="269" spans="1:11" x14ac:dyDescent="0.25">
      <c r="A269" s="1" t="s">
        <v>25</v>
      </c>
      <c r="B269" s="1" t="s">
        <v>24</v>
      </c>
      <c r="C269" s="1" t="s">
        <v>2</v>
      </c>
      <c r="D269" s="1" t="s">
        <v>6</v>
      </c>
      <c r="E269">
        <v>79.254867537349952</v>
      </c>
      <c r="K269" s="1"/>
    </row>
    <row r="270" spans="1:11" x14ac:dyDescent="0.25">
      <c r="A270" s="1" t="s">
        <v>25</v>
      </c>
      <c r="B270" s="1" t="s">
        <v>24</v>
      </c>
      <c r="C270" s="1" t="s">
        <v>2</v>
      </c>
      <c r="D270" s="1" t="s">
        <v>7</v>
      </c>
      <c r="E270">
        <v>83.648752909044234</v>
      </c>
      <c r="K270" s="1"/>
    </row>
    <row r="271" spans="1:11" x14ac:dyDescent="0.25">
      <c r="A271" s="1" t="s">
        <v>25</v>
      </c>
      <c r="B271" s="1" t="s">
        <v>24</v>
      </c>
      <c r="C271" s="1" t="s">
        <v>2</v>
      </c>
      <c r="D271" s="1" t="s">
        <v>8</v>
      </c>
      <c r="E271">
        <v>85.628726950055309</v>
      </c>
      <c r="K271" s="1"/>
    </row>
    <row r="272" spans="1:11" x14ac:dyDescent="0.25">
      <c r="A272" s="1" t="s">
        <v>25</v>
      </c>
      <c r="B272" s="1" t="s">
        <v>24</v>
      </c>
      <c r="C272" s="1" t="s">
        <v>2</v>
      </c>
      <c r="D272" s="1" t="s">
        <v>9</v>
      </c>
      <c r="E272">
        <v>86.793820487889732</v>
      </c>
      <c r="K272" s="1"/>
    </row>
    <row r="273" spans="1:11" x14ac:dyDescent="0.25">
      <c r="A273" s="1" t="s">
        <v>25</v>
      </c>
      <c r="B273" s="1" t="s">
        <v>24</v>
      </c>
      <c r="C273" s="1" t="s">
        <v>2</v>
      </c>
      <c r="D273" s="1" t="s">
        <v>10</v>
      </c>
      <c r="E273">
        <v>87.512417924025272</v>
      </c>
      <c r="K273" s="1"/>
    </row>
    <row r="274" spans="1:11" x14ac:dyDescent="0.25">
      <c r="A274" s="1" t="s">
        <v>25</v>
      </c>
      <c r="B274" s="1" t="s">
        <v>24</v>
      </c>
      <c r="C274" s="1" t="s">
        <v>2</v>
      </c>
      <c r="D274" s="1" t="s">
        <v>11</v>
      </c>
      <c r="E274">
        <v>87.926569238154613</v>
      </c>
      <c r="K274" s="1"/>
    </row>
    <row r="275" spans="1:11" x14ac:dyDescent="0.25">
      <c r="A275" s="1" t="s">
        <v>25</v>
      </c>
      <c r="B275" s="1" t="s">
        <v>24</v>
      </c>
      <c r="C275" s="1" t="s">
        <v>2</v>
      </c>
      <c r="D275" s="1" t="s">
        <v>12</v>
      </c>
      <c r="E275">
        <v>88.115681372155422</v>
      </c>
      <c r="K275" s="1"/>
    </row>
    <row r="276" spans="1:11" x14ac:dyDescent="0.25">
      <c r="A276" s="1" t="s">
        <v>30</v>
      </c>
      <c r="B276" s="1" t="s">
        <v>18</v>
      </c>
      <c r="C276" s="1" t="s">
        <v>20</v>
      </c>
      <c r="D276" s="1" t="s">
        <v>19</v>
      </c>
      <c r="E276">
        <v>140.90216137765634</v>
      </c>
      <c r="K276" s="1"/>
    </row>
    <row r="277" spans="1:11" x14ac:dyDescent="0.25">
      <c r="A277" s="1" t="s">
        <v>30</v>
      </c>
      <c r="B277" s="1" t="s">
        <v>18</v>
      </c>
      <c r="C277" s="1" t="s">
        <v>20</v>
      </c>
      <c r="D277" s="1" t="s">
        <v>3</v>
      </c>
      <c r="E277">
        <v>140.90296872452376</v>
      </c>
      <c r="K277" s="1"/>
    </row>
    <row r="278" spans="1:11" x14ac:dyDescent="0.25">
      <c r="A278" s="1" t="s">
        <v>30</v>
      </c>
      <c r="B278" s="1" t="s">
        <v>18</v>
      </c>
      <c r="C278" s="1" t="s">
        <v>20</v>
      </c>
      <c r="D278" s="1" t="s">
        <v>4</v>
      </c>
      <c r="E278">
        <v>162.22818101209037</v>
      </c>
      <c r="K278" s="1"/>
    </row>
    <row r="279" spans="1:11" x14ac:dyDescent="0.25">
      <c r="A279" s="1" t="s">
        <v>30</v>
      </c>
      <c r="B279" s="1" t="s">
        <v>18</v>
      </c>
      <c r="C279" s="1" t="s">
        <v>20</v>
      </c>
      <c r="D279" s="1" t="s">
        <v>5</v>
      </c>
      <c r="E279">
        <v>140.89695386983192</v>
      </c>
      <c r="K279" s="1"/>
    </row>
    <row r="280" spans="1:11" x14ac:dyDescent="0.25">
      <c r="A280" s="1" t="s">
        <v>30</v>
      </c>
      <c r="B280" s="1" t="s">
        <v>18</v>
      </c>
      <c r="C280" s="1" t="s">
        <v>20</v>
      </c>
      <c r="D280" s="1" t="s">
        <v>6</v>
      </c>
      <c r="E280">
        <v>144.95696384797182</v>
      </c>
      <c r="K280" s="1"/>
    </row>
    <row r="281" spans="1:11" x14ac:dyDescent="0.25">
      <c r="A281" s="1" t="s">
        <v>30</v>
      </c>
      <c r="B281" s="1" t="s">
        <v>18</v>
      </c>
      <c r="C281" s="1" t="s">
        <v>20</v>
      </c>
      <c r="D281" s="1" t="s">
        <v>7</v>
      </c>
      <c r="E281">
        <v>170.59366551728615</v>
      </c>
      <c r="K281" s="1"/>
    </row>
    <row r="282" spans="1:11" x14ac:dyDescent="0.25">
      <c r="A282" s="1" t="s">
        <v>30</v>
      </c>
      <c r="B282" s="1" t="s">
        <v>18</v>
      </c>
      <c r="C282" s="1" t="s">
        <v>20</v>
      </c>
      <c r="D282" s="1" t="s">
        <v>8</v>
      </c>
      <c r="E282">
        <v>140.89634138915815</v>
      </c>
      <c r="K282" s="1"/>
    </row>
    <row r="283" spans="1:11" x14ac:dyDescent="0.25">
      <c r="A283" s="1" t="s">
        <v>30</v>
      </c>
      <c r="B283" s="1" t="s">
        <v>18</v>
      </c>
      <c r="C283" s="1" t="s">
        <v>20</v>
      </c>
      <c r="D283" s="1" t="s">
        <v>9</v>
      </c>
      <c r="E283">
        <v>140.90138398450532</v>
      </c>
      <c r="K283" s="1"/>
    </row>
    <row r="284" spans="1:11" x14ac:dyDescent="0.25">
      <c r="A284" s="1" t="s">
        <v>30</v>
      </c>
      <c r="B284" s="1" t="s">
        <v>18</v>
      </c>
      <c r="C284" s="1" t="s">
        <v>20</v>
      </c>
      <c r="D284" s="1" t="s">
        <v>10</v>
      </c>
      <c r="E284">
        <v>140.90005112593886</v>
      </c>
      <c r="K284" s="1"/>
    </row>
    <row r="285" spans="1:11" x14ac:dyDescent="0.25">
      <c r="A285" s="1" t="s">
        <v>30</v>
      </c>
      <c r="B285" s="1" t="s">
        <v>18</v>
      </c>
      <c r="C285" s="1" t="s">
        <v>20</v>
      </c>
      <c r="D285" s="1" t="s">
        <v>11</v>
      </c>
      <c r="E285">
        <v>147.14910185287349</v>
      </c>
      <c r="K285" s="1"/>
    </row>
    <row r="286" spans="1:11" x14ac:dyDescent="0.25">
      <c r="A286" s="1" t="s">
        <v>30</v>
      </c>
      <c r="B286" s="1" t="s">
        <v>18</v>
      </c>
      <c r="C286" s="1" t="s">
        <v>20</v>
      </c>
      <c r="D286" s="1" t="s">
        <v>12</v>
      </c>
      <c r="E286">
        <v>140.90478709872562</v>
      </c>
      <c r="K286" s="1"/>
    </row>
    <row r="287" spans="1:11" x14ac:dyDescent="0.25">
      <c r="A287" s="1" t="s">
        <v>30</v>
      </c>
      <c r="B287" s="1" t="s">
        <v>18</v>
      </c>
      <c r="C287" s="1" t="s">
        <v>2</v>
      </c>
      <c r="D287" s="1" t="s">
        <v>19</v>
      </c>
      <c r="E287">
        <v>136.82741422283209</v>
      </c>
      <c r="K287" s="1"/>
    </row>
    <row r="288" spans="1:11" x14ac:dyDescent="0.25">
      <c r="A288" s="1" t="s">
        <v>30</v>
      </c>
      <c r="B288" s="1" t="s">
        <v>18</v>
      </c>
      <c r="C288" s="1" t="s">
        <v>2</v>
      </c>
      <c r="D288" s="1" t="s">
        <v>3</v>
      </c>
      <c r="E288">
        <v>136.83714837248294</v>
      </c>
      <c r="K288" s="1"/>
    </row>
    <row r="289" spans="1:11" x14ac:dyDescent="0.25">
      <c r="A289" s="1" t="s">
        <v>30</v>
      </c>
      <c r="B289" s="1" t="s">
        <v>18</v>
      </c>
      <c r="C289" s="1" t="s">
        <v>2</v>
      </c>
      <c r="D289" s="1" t="s">
        <v>4</v>
      </c>
      <c r="E289">
        <v>136.98241347535475</v>
      </c>
      <c r="K289" s="1"/>
    </row>
    <row r="290" spans="1:11" x14ac:dyDescent="0.25">
      <c r="A290" s="1" t="s">
        <v>30</v>
      </c>
      <c r="B290" s="1" t="s">
        <v>18</v>
      </c>
      <c r="C290" s="1" t="s">
        <v>2</v>
      </c>
      <c r="D290" s="1" t="s">
        <v>5</v>
      </c>
      <c r="E290">
        <v>137.04975018131873</v>
      </c>
      <c r="K290" s="1"/>
    </row>
    <row r="291" spans="1:11" x14ac:dyDescent="0.25">
      <c r="A291" s="1" t="s">
        <v>30</v>
      </c>
      <c r="B291" s="1" t="s">
        <v>18</v>
      </c>
      <c r="C291" s="1" t="s">
        <v>2</v>
      </c>
      <c r="D291" s="1" t="s">
        <v>6</v>
      </c>
      <c r="E291">
        <v>137.11845687326374</v>
      </c>
      <c r="K291" s="1"/>
    </row>
    <row r="292" spans="1:11" x14ac:dyDescent="0.25">
      <c r="A292" s="1" t="s">
        <v>30</v>
      </c>
      <c r="B292" s="1" t="s">
        <v>18</v>
      </c>
      <c r="C292" s="1" t="s">
        <v>2</v>
      </c>
      <c r="D292" s="1" t="s">
        <v>7</v>
      </c>
      <c r="E292">
        <v>137.14844932161441</v>
      </c>
      <c r="K292" s="1"/>
    </row>
    <row r="293" spans="1:11" x14ac:dyDescent="0.25">
      <c r="A293" s="1" t="s">
        <v>30</v>
      </c>
      <c r="B293" s="1" t="s">
        <v>18</v>
      </c>
      <c r="C293" s="1" t="s">
        <v>2</v>
      </c>
      <c r="D293" s="1" t="s">
        <v>8</v>
      </c>
      <c r="E293">
        <v>137.17398305065348</v>
      </c>
      <c r="K293" s="1"/>
    </row>
    <row r="294" spans="1:11" x14ac:dyDescent="0.25">
      <c r="A294" s="1" t="s">
        <v>30</v>
      </c>
      <c r="B294" s="1" t="s">
        <v>18</v>
      </c>
      <c r="C294" s="1" t="s">
        <v>2</v>
      </c>
      <c r="D294" s="1" t="s">
        <v>9</v>
      </c>
      <c r="E294">
        <v>137.19066613319151</v>
      </c>
      <c r="K294" s="1"/>
    </row>
    <row r="295" spans="1:11" x14ac:dyDescent="0.25">
      <c r="A295" s="1" t="s">
        <v>30</v>
      </c>
      <c r="B295" s="1" t="s">
        <v>18</v>
      </c>
      <c r="C295" s="1" t="s">
        <v>2</v>
      </c>
      <c r="D295" s="1" t="s">
        <v>10</v>
      </c>
      <c r="E295">
        <v>137.20113879142428</v>
      </c>
      <c r="K295" s="1"/>
    </row>
    <row r="296" spans="1:11" x14ac:dyDescent="0.25">
      <c r="A296" s="1" t="s">
        <v>30</v>
      </c>
      <c r="B296" s="1" t="s">
        <v>18</v>
      </c>
      <c r="C296" s="1" t="s">
        <v>2</v>
      </c>
      <c r="D296" s="1" t="s">
        <v>11</v>
      </c>
      <c r="E296">
        <v>137.20716453338423</v>
      </c>
      <c r="K296" s="1"/>
    </row>
    <row r="297" spans="1:11" x14ac:dyDescent="0.25">
      <c r="A297" s="1" t="s">
        <v>30</v>
      </c>
      <c r="B297" s="1" t="s">
        <v>18</v>
      </c>
      <c r="C297" s="1" t="s">
        <v>2</v>
      </c>
      <c r="D297" s="1" t="s">
        <v>12</v>
      </c>
      <c r="E297">
        <v>137.20985991466898</v>
      </c>
      <c r="K297" s="1"/>
    </row>
    <row r="298" spans="1:11" x14ac:dyDescent="0.25">
      <c r="A298" s="1" t="s">
        <v>30</v>
      </c>
      <c r="B298" s="1" t="s">
        <v>21</v>
      </c>
      <c r="C298" s="1" t="s">
        <v>20</v>
      </c>
      <c r="D298" s="1" t="s">
        <v>19</v>
      </c>
      <c r="E298">
        <v>82.505255291713453</v>
      </c>
      <c r="K298" s="1"/>
    </row>
    <row r="299" spans="1:11" x14ac:dyDescent="0.25">
      <c r="A299" s="1" t="s">
        <v>30</v>
      </c>
      <c r="B299" s="1" t="s">
        <v>21</v>
      </c>
      <c r="C299" s="1" t="s">
        <v>20</v>
      </c>
      <c r="D299" s="1" t="s">
        <v>3</v>
      </c>
      <c r="E299">
        <v>82.116506862969317</v>
      </c>
      <c r="K299" s="1"/>
    </row>
    <row r="300" spans="1:11" x14ac:dyDescent="0.25">
      <c r="A300" s="1" t="s">
        <v>30</v>
      </c>
      <c r="B300" s="1" t="s">
        <v>21</v>
      </c>
      <c r="C300" s="1" t="s">
        <v>20</v>
      </c>
      <c r="D300" s="1" t="s">
        <v>4</v>
      </c>
      <c r="E300">
        <v>82.038272542963909</v>
      </c>
      <c r="K300" s="1"/>
    </row>
    <row r="301" spans="1:11" x14ac:dyDescent="0.25">
      <c r="A301" s="1" t="s">
        <v>30</v>
      </c>
      <c r="B301" s="1" t="s">
        <v>21</v>
      </c>
      <c r="C301" s="1" t="s">
        <v>20</v>
      </c>
      <c r="D301" s="1" t="s">
        <v>5</v>
      </c>
      <c r="E301">
        <v>82.129553564747852</v>
      </c>
      <c r="K301" s="1"/>
    </row>
    <row r="302" spans="1:11" x14ac:dyDescent="0.25">
      <c r="A302" s="1" t="s">
        <v>30</v>
      </c>
      <c r="B302" s="1" t="s">
        <v>21</v>
      </c>
      <c r="C302" s="1" t="s">
        <v>20</v>
      </c>
      <c r="D302" s="1" t="s">
        <v>6</v>
      </c>
      <c r="E302">
        <v>82.186698933123736</v>
      </c>
      <c r="K302" s="1"/>
    </row>
    <row r="303" spans="1:11" x14ac:dyDescent="0.25">
      <c r="A303" s="1" t="s">
        <v>30</v>
      </c>
      <c r="B303" s="1" t="s">
        <v>21</v>
      </c>
      <c r="C303" s="1" t="s">
        <v>20</v>
      </c>
      <c r="D303" s="1" t="s">
        <v>7</v>
      </c>
      <c r="E303">
        <v>82.22347077939628</v>
      </c>
      <c r="K303" s="1"/>
    </row>
    <row r="304" spans="1:11" x14ac:dyDescent="0.25">
      <c r="A304" s="1" t="s">
        <v>30</v>
      </c>
      <c r="B304" s="1" t="s">
        <v>21</v>
      </c>
      <c r="C304" s="1" t="s">
        <v>20</v>
      </c>
      <c r="D304" s="1" t="s">
        <v>8</v>
      </c>
      <c r="E304">
        <v>82.246893600277573</v>
      </c>
      <c r="K304" s="1"/>
    </row>
    <row r="305" spans="1:11" x14ac:dyDescent="0.25">
      <c r="A305" s="1" t="s">
        <v>30</v>
      </c>
      <c r="B305" s="1" t="s">
        <v>21</v>
      </c>
      <c r="C305" s="1" t="s">
        <v>20</v>
      </c>
      <c r="D305" s="1" t="s">
        <v>9</v>
      </c>
      <c r="E305">
        <v>82.261976028334885</v>
      </c>
      <c r="K305" s="1"/>
    </row>
    <row r="306" spans="1:11" x14ac:dyDescent="0.25">
      <c r="A306" s="1" t="s">
        <v>30</v>
      </c>
      <c r="B306" s="1" t="s">
        <v>21</v>
      </c>
      <c r="C306" s="1" t="s">
        <v>20</v>
      </c>
      <c r="D306" s="1" t="s">
        <v>10</v>
      </c>
      <c r="E306">
        <v>82.271491698023311</v>
      </c>
      <c r="K306" s="1"/>
    </row>
    <row r="307" spans="1:11" x14ac:dyDescent="0.25">
      <c r="A307" s="1" t="s">
        <v>30</v>
      </c>
      <c r="B307" s="1" t="s">
        <v>21</v>
      </c>
      <c r="C307" s="1" t="s">
        <v>20</v>
      </c>
      <c r="D307" s="1" t="s">
        <v>11</v>
      </c>
      <c r="E307">
        <v>82.277026294437363</v>
      </c>
      <c r="K307" s="1"/>
    </row>
    <row r="308" spans="1:11" x14ac:dyDescent="0.25">
      <c r="A308" s="1" t="s">
        <v>30</v>
      </c>
      <c r="B308" s="1" t="s">
        <v>21</v>
      </c>
      <c r="C308" s="1" t="s">
        <v>20</v>
      </c>
      <c r="D308" s="1" t="s">
        <v>12</v>
      </c>
      <c r="E308">
        <v>82.279579554003917</v>
      </c>
      <c r="K308" s="1"/>
    </row>
    <row r="309" spans="1:11" x14ac:dyDescent="0.25">
      <c r="A309" s="1" t="s">
        <v>30</v>
      </c>
      <c r="B309" s="1" t="s">
        <v>21</v>
      </c>
      <c r="C309" s="1" t="s">
        <v>2</v>
      </c>
      <c r="D309" s="1" t="s">
        <v>19</v>
      </c>
      <c r="E309">
        <v>69.291060768804797</v>
      </c>
      <c r="K309" s="1"/>
    </row>
    <row r="310" spans="1:11" x14ac:dyDescent="0.25">
      <c r="A310" s="1" t="s">
        <v>30</v>
      </c>
      <c r="B310" s="1" t="s">
        <v>21</v>
      </c>
      <c r="C310" s="1" t="s">
        <v>2</v>
      </c>
      <c r="D310" s="1" t="s">
        <v>3</v>
      </c>
      <c r="E310">
        <v>69.071752832791006</v>
      </c>
      <c r="K310" s="1"/>
    </row>
    <row r="311" spans="1:11" x14ac:dyDescent="0.25">
      <c r="A311" s="1" t="s">
        <v>30</v>
      </c>
      <c r="B311" s="1" t="s">
        <v>21</v>
      </c>
      <c r="C311" s="1" t="s">
        <v>2</v>
      </c>
      <c r="D311" s="1" t="s">
        <v>4</v>
      </c>
      <c r="E311">
        <v>69.100436246834832</v>
      </c>
      <c r="K311" s="1"/>
    </row>
    <row r="312" spans="1:11" x14ac:dyDescent="0.25">
      <c r="A312" s="1" t="s">
        <v>30</v>
      </c>
      <c r="B312" s="1" t="s">
        <v>21</v>
      </c>
      <c r="C312" s="1" t="s">
        <v>2</v>
      </c>
      <c r="D312" s="1" t="s">
        <v>5</v>
      </c>
      <c r="E312">
        <v>69.241335132882242</v>
      </c>
      <c r="K312" s="1"/>
    </row>
    <row r="313" spans="1:11" x14ac:dyDescent="0.25">
      <c r="A313" s="1" t="s">
        <v>30</v>
      </c>
      <c r="B313" s="1" t="s">
        <v>21</v>
      </c>
      <c r="C313" s="1" t="s">
        <v>2</v>
      </c>
      <c r="D313" s="1" t="s">
        <v>6</v>
      </c>
      <c r="E313">
        <v>69.329546715097123</v>
      </c>
      <c r="K313" s="1"/>
    </row>
    <row r="314" spans="1:11" x14ac:dyDescent="0.25">
      <c r="A314" s="1" t="s">
        <v>30</v>
      </c>
      <c r="B314" s="1" t="s">
        <v>21</v>
      </c>
      <c r="C314" s="1" t="s">
        <v>2</v>
      </c>
      <c r="D314" s="1" t="s">
        <v>7</v>
      </c>
      <c r="E314">
        <v>69.386283408539626</v>
      </c>
      <c r="K314" s="1"/>
    </row>
    <row r="315" spans="1:11" x14ac:dyDescent="0.25">
      <c r="A315" s="1" t="s">
        <v>30</v>
      </c>
      <c r="B315" s="1" t="s">
        <v>21</v>
      </c>
      <c r="C315" s="1" t="s">
        <v>2</v>
      </c>
      <c r="D315" s="1" t="s">
        <v>8</v>
      </c>
      <c r="E315">
        <v>69.422398790618274</v>
      </c>
      <c r="K315" s="1"/>
    </row>
    <row r="316" spans="1:11" x14ac:dyDescent="0.25">
      <c r="A316" s="1" t="s">
        <v>30</v>
      </c>
      <c r="B316" s="1" t="s">
        <v>21</v>
      </c>
      <c r="C316" s="1" t="s">
        <v>2</v>
      </c>
      <c r="D316" s="1" t="s">
        <v>9</v>
      </c>
      <c r="E316">
        <v>69.445629130052069</v>
      </c>
      <c r="K316" s="1"/>
    </row>
    <row r="317" spans="1:11" x14ac:dyDescent="0.25">
      <c r="A317" s="1" t="s">
        <v>30</v>
      </c>
      <c r="B317" s="1" t="s">
        <v>21</v>
      </c>
      <c r="C317" s="1" t="s">
        <v>2</v>
      </c>
      <c r="D317" s="1" t="s">
        <v>10</v>
      </c>
      <c r="E317">
        <v>69.460259394224749</v>
      </c>
      <c r="K317" s="1"/>
    </row>
    <row r="318" spans="1:11" x14ac:dyDescent="0.25">
      <c r="A318" s="1" t="s">
        <v>30</v>
      </c>
      <c r="B318" s="1" t="s">
        <v>21</v>
      </c>
      <c r="C318" s="1" t="s">
        <v>2</v>
      </c>
      <c r="D318" s="1" t="s">
        <v>11</v>
      </c>
      <c r="E318">
        <v>69.468739296376697</v>
      </c>
      <c r="K318" s="1"/>
    </row>
    <row r="319" spans="1:11" x14ac:dyDescent="0.25">
      <c r="A319" s="1" t="s">
        <v>30</v>
      </c>
      <c r="B319" s="1" t="s">
        <v>21</v>
      </c>
      <c r="C319" s="1" t="s">
        <v>2</v>
      </c>
      <c r="D319" s="1" t="s">
        <v>12</v>
      </c>
      <c r="E319">
        <v>69.472613109203039</v>
      </c>
      <c r="K319" s="1"/>
    </row>
    <row r="320" spans="1:11" x14ac:dyDescent="0.25">
      <c r="A320" s="1" t="s">
        <v>30</v>
      </c>
      <c r="B320" s="1" t="s">
        <v>26</v>
      </c>
      <c r="C320" s="1" t="s">
        <v>20</v>
      </c>
      <c r="D320" s="1" t="s">
        <v>19</v>
      </c>
      <c r="E320">
        <v>29.537788996704553</v>
      </c>
      <c r="K320" s="1"/>
    </row>
    <row r="321" spans="1:11" x14ac:dyDescent="0.25">
      <c r="A321" s="1" t="s">
        <v>30</v>
      </c>
      <c r="B321" s="1" t="s">
        <v>26</v>
      </c>
      <c r="C321" s="1" t="s">
        <v>20</v>
      </c>
      <c r="D321" s="1" t="s">
        <v>3</v>
      </c>
      <c r="E321">
        <v>32.235149025971147</v>
      </c>
      <c r="K321" s="1"/>
    </row>
    <row r="322" spans="1:11" x14ac:dyDescent="0.25">
      <c r="A322" s="1" t="s">
        <v>30</v>
      </c>
      <c r="B322" s="1" t="s">
        <v>26</v>
      </c>
      <c r="C322" s="1" t="s">
        <v>20</v>
      </c>
      <c r="D322" s="1" t="s">
        <v>4</v>
      </c>
      <c r="E322">
        <v>27.599254479642319</v>
      </c>
      <c r="K322" s="1"/>
    </row>
    <row r="323" spans="1:11" x14ac:dyDescent="0.25">
      <c r="A323" s="1" t="s">
        <v>30</v>
      </c>
      <c r="B323" s="1" t="s">
        <v>26</v>
      </c>
      <c r="C323" s="1" t="s">
        <v>20</v>
      </c>
      <c r="D323" s="1" t="s">
        <v>5</v>
      </c>
      <c r="E323">
        <v>28.269245946587702</v>
      </c>
      <c r="K323" s="1"/>
    </row>
    <row r="324" spans="1:11" x14ac:dyDescent="0.25">
      <c r="A324" s="1" t="s">
        <v>30</v>
      </c>
      <c r="B324" s="1" t="s">
        <v>26</v>
      </c>
      <c r="C324" s="1" t="s">
        <v>20</v>
      </c>
      <c r="D324" s="1" t="s">
        <v>6</v>
      </c>
      <c r="E324">
        <v>32.228399050680721</v>
      </c>
      <c r="K324" s="1"/>
    </row>
    <row r="325" spans="1:11" x14ac:dyDescent="0.25">
      <c r="A325" s="1" t="s">
        <v>30</v>
      </c>
      <c r="B325" s="1" t="s">
        <v>26</v>
      </c>
      <c r="C325" s="1" t="s">
        <v>20</v>
      </c>
      <c r="D325" s="1" t="s">
        <v>7</v>
      </c>
      <c r="E325">
        <v>32.174774379693837</v>
      </c>
      <c r="K325" s="1"/>
    </row>
    <row r="326" spans="1:11" x14ac:dyDescent="0.25">
      <c r="A326" s="1" t="s">
        <v>30</v>
      </c>
      <c r="B326" s="1" t="s">
        <v>26</v>
      </c>
      <c r="C326" s="1" t="s">
        <v>20</v>
      </c>
      <c r="D326" s="1" t="s">
        <v>8</v>
      </c>
      <c r="E326">
        <v>32.137179697506305</v>
      </c>
      <c r="K326" s="1"/>
    </row>
    <row r="327" spans="1:11" x14ac:dyDescent="0.25">
      <c r="A327" s="1" t="s">
        <v>30</v>
      </c>
      <c r="B327" s="1" t="s">
        <v>26</v>
      </c>
      <c r="C327" s="1" t="s">
        <v>20</v>
      </c>
      <c r="D327" s="1" t="s">
        <v>9</v>
      </c>
      <c r="E327">
        <v>32.111778407041164</v>
      </c>
      <c r="K327" s="1"/>
    </row>
    <row r="328" spans="1:11" x14ac:dyDescent="0.25">
      <c r="A328" s="1" t="s">
        <v>30</v>
      </c>
      <c r="B328" s="1" t="s">
        <v>26</v>
      </c>
      <c r="C328" s="1" t="s">
        <v>20</v>
      </c>
      <c r="D328" s="1" t="s">
        <v>10</v>
      </c>
      <c r="E328">
        <v>32.095695512680393</v>
      </c>
      <c r="K328" s="1"/>
    </row>
    <row r="329" spans="1:11" x14ac:dyDescent="0.25">
      <c r="A329" s="1" t="s">
        <v>30</v>
      </c>
      <c r="B329" s="1" t="s">
        <v>26</v>
      </c>
      <c r="C329" s="1" t="s">
        <v>20</v>
      </c>
      <c r="D329" s="1" t="s">
        <v>11</v>
      </c>
      <c r="E329">
        <v>32.086321979618276</v>
      </c>
      <c r="K329" s="1"/>
    </row>
    <row r="330" spans="1:11" x14ac:dyDescent="0.25">
      <c r="A330" s="1" t="s">
        <v>30</v>
      </c>
      <c r="B330" s="1" t="s">
        <v>26</v>
      </c>
      <c r="C330" s="1" t="s">
        <v>20</v>
      </c>
      <c r="D330" s="1" t="s">
        <v>12</v>
      </c>
      <c r="E330">
        <v>32.081981410314022</v>
      </c>
      <c r="K330" s="1"/>
    </row>
    <row r="331" spans="1:11" x14ac:dyDescent="0.25">
      <c r="A331" s="1" t="s">
        <v>30</v>
      </c>
      <c r="B331" s="1" t="s">
        <v>27</v>
      </c>
      <c r="C331" s="1" t="s">
        <v>20</v>
      </c>
      <c r="D331" s="1" t="s">
        <v>19</v>
      </c>
      <c r="E331">
        <v>108.41140654673627</v>
      </c>
      <c r="K331" s="1"/>
    </row>
    <row r="332" spans="1:11" x14ac:dyDescent="0.25">
      <c r="A332" s="1" t="s">
        <v>30</v>
      </c>
      <c r="B332" s="1" t="s">
        <v>27</v>
      </c>
      <c r="C332" s="1" t="s">
        <v>20</v>
      </c>
      <c r="D332" s="1" t="s">
        <v>3</v>
      </c>
      <c r="E332">
        <v>108.38434063762338</v>
      </c>
      <c r="K332" s="1"/>
    </row>
    <row r="333" spans="1:11" x14ac:dyDescent="0.25">
      <c r="A333" s="1" t="s">
        <v>30</v>
      </c>
      <c r="B333" s="1" t="s">
        <v>27</v>
      </c>
      <c r="C333" s="1" t="s">
        <v>20</v>
      </c>
      <c r="D333" s="1" t="s">
        <v>4</v>
      </c>
      <c r="E333">
        <v>108.38427503516334</v>
      </c>
      <c r="K333" s="1"/>
    </row>
    <row r="334" spans="1:11" x14ac:dyDescent="0.25">
      <c r="A334" s="1" t="s">
        <v>30</v>
      </c>
      <c r="B334" s="1" t="s">
        <v>27</v>
      </c>
      <c r="C334" s="1" t="s">
        <v>20</v>
      </c>
      <c r="D334" s="1" t="s">
        <v>5</v>
      </c>
      <c r="E334">
        <v>108.38425801867342</v>
      </c>
      <c r="K334" s="1"/>
    </row>
    <row r="335" spans="1:11" x14ac:dyDescent="0.25">
      <c r="A335" s="1" t="s">
        <v>30</v>
      </c>
      <c r="B335" s="1" t="s">
        <v>27</v>
      </c>
      <c r="C335" s="1" t="s">
        <v>20</v>
      </c>
      <c r="D335" s="1" t="s">
        <v>6</v>
      </c>
      <c r="E335">
        <v>108.38424091308279</v>
      </c>
      <c r="K335" s="1"/>
    </row>
    <row r="336" spans="1:11" x14ac:dyDescent="0.25">
      <c r="A336" s="1" t="s">
        <v>30</v>
      </c>
      <c r="B336" s="1" t="s">
        <v>27</v>
      </c>
      <c r="C336" s="1" t="s">
        <v>20</v>
      </c>
      <c r="D336" s="1" t="s">
        <v>7</v>
      </c>
      <c r="E336">
        <v>108.38422363656677</v>
      </c>
      <c r="K336" s="1"/>
    </row>
    <row r="337" spans="1:11" x14ac:dyDescent="0.25">
      <c r="A337" s="1" t="s">
        <v>30</v>
      </c>
      <c r="B337" s="1" t="s">
        <v>27</v>
      </c>
      <c r="C337" s="1" t="s">
        <v>20</v>
      </c>
      <c r="D337" s="1" t="s">
        <v>8</v>
      </c>
      <c r="E337">
        <v>108.38420618728574</v>
      </c>
      <c r="K337" s="1"/>
    </row>
    <row r="338" spans="1:11" x14ac:dyDescent="0.25">
      <c r="A338" s="1" t="s">
        <v>30</v>
      </c>
      <c r="B338" s="1" t="s">
        <v>27</v>
      </c>
      <c r="C338" s="1" t="s">
        <v>20</v>
      </c>
      <c r="D338" s="1" t="s">
        <v>9</v>
      </c>
      <c r="E338">
        <v>108.38418856351197</v>
      </c>
      <c r="K338" s="1"/>
    </row>
    <row r="339" spans="1:11" x14ac:dyDescent="0.25">
      <c r="A339" s="1" t="s">
        <v>30</v>
      </c>
      <c r="B339" s="1" t="s">
        <v>27</v>
      </c>
      <c r="C339" s="1" t="s">
        <v>20</v>
      </c>
      <c r="D339" s="1" t="s">
        <v>10</v>
      </c>
      <c r="E339">
        <v>108.38417076350055</v>
      </c>
      <c r="K339" s="1"/>
    </row>
    <row r="340" spans="1:11" x14ac:dyDescent="0.25">
      <c r="A340" s="1" t="s">
        <v>30</v>
      </c>
      <c r="B340" s="1" t="s">
        <v>27</v>
      </c>
      <c r="C340" s="1" t="s">
        <v>20</v>
      </c>
      <c r="D340" s="1" t="s">
        <v>11</v>
      </c>
      <c r="E340">
        <v>108.38415278553579</v>
      </c>
      <c r="K340" s="1"/>
    </row>
    <row r="341" spans="1:11" x14ac:dyDescent="0.25">
      <c r="A341" s="1" t="s">
        <v>30</v>
      </c>
      <c r="B341" s="1" t="s">
        <v>27</v>
      </c>
      <c r="C341" s="1" t="s">
        <v>20</v>
      </c>
      <c r="D341" s="1" t="s">
        <v>12</v>
      </c>
      <c r="E341">
        <v>108.38413465702278</v>
      </c>
      <c r="K341" s="1"/>
    </row>
    <row r="342" spans="1:11" x14ac:dyDescent="0.25">
      <c r="A342" s="1" t="s">
        <v>30</v>
      </c>
      <c r="B342" s="1" t="s">
        <v>28</v>
      </c>
      <c r="C342" s="1" t="s">
        <v>20</v>
      </c>
      <c r="D342" s="1" t="s">
        <v>19</v>
      </c>
      <c r="E342">
        <v>59.225037019507219</v>
      </c>
      <c r="K342" s="1"/>
    </row>
    <row r="343" spans="1:11" x14ac:dyDescent="0.25">
      <c r="A343" s="1" t="s">
        <v>30</v>
      </c>
      <c r="B343" s="1" t="s">
        <v>28</v>
      </c>
      <c r="C343" s="1" t="s">
        <v>20</v>
      </c>
      <c r="D343" s="1" t="s">
        <v>3</v>
      </c>
      <c r="E343">
        <v>59.12098525785521</v>
      </c>
      <c r="K343" s="1"/>
    </row>
    <row r="344" spans="1:11" x14ac:dyDescent="0.25">
      <c r="A344" s="1" t="s">
        <v>30</v>
      </c>
      <c r="B344" s="1" t="s">
        <v>28</v>
      </c>
      <c r="C344" s="1" t="s">
        <v>20</v>
      </c>
      <c r="D344" s="1" t="s">
        <v>4</v>
      </c>
      <c r="E344">
        <v>59.0810432893228</v>
      </c>
      <c r="K344" s="1"/>
    </row>
    <row r="345" spans="1:11" x14ac:dyDescent="0.25">
      <c r="A345" s="1" t="s">
        <v>30</v>
      </c>
      <c r="B345" s="1" t="s">
        <v>28</v>
      </c>
      <c r="C345" s="1" t="s">
        <v>20</v>
      </c>
      <c r="D345" s="1" t="s">
        <v>5</v>
      </c>
      <c r="E345">
        <v>59.084848911445761</v>
      </c>
      <c r="K345" s="1"/>
    </row>
    <row r="346" spans="1:11" x14ac:dyDescent="0.25">
      <c r="A346" s="1" t="s">
        <v>30</v>
      </c>
      <c r="B346" s="1" t="s">
        <v>28</v>
      </c>
      <c r="C346" s="1" t="s">
        <v>20</v>
      </c>
      <c r="D346" s="1" t="s">
        <v>6</v>
      </c>
      <c r="E346">
        <v>59.126656138474075</v>
      </c>
      <c r="K346" s="1"/>
    </row>
    <row r="347" spans="1:11" x14ac:dyDescent="0.25">
      <c r="A347" s="1" t="s">
        <v>30</v>
      </c>
      <c r="B347" s="1" t="s">
        <v>28</v>
      </c>
      <c r="C347" s="1" t="s">
        <v>20</v>
      </c>
      <c r="D347" s="1" t="s">
        <v>7</v>
      </c>
      <c r="E347">
        <v>59.156268878315139</v>
      </c>
      <c r="K347" s="1"/>
    </row>
    <row r="348" spans="1:11" x14ac:dyDescent="0.25">
      <c r="A348" s="1" t="s">
        <v>30</v>
      </c>
      <c r="B348" s="1" t="s">
        <v>28</v>
      </c>
      <c r="C348" s="1" t="s">
        <v>20</v>
      </c>
      <c r="D348" s="1" t="s">
        <v>8</v>
      </c>
      <c r="E348">
        <v>59.174819820311662</v>
      </c>
      <c r="K348" s="1"/>
    </row>
    <row r="349" spans="1:11" x14ac:dyDescent="0.25">
      <c r="A349" s="1" t="s">
        <v>30</v>
      </c>
      <c r="B349" s="1" t="s">
        <v>28</v>
      </c>
      <c r="C349" s="1" t="s">
        <v>20</v>
      </c>
      <c r="D349" s="1" t="s">
        <v>9</v>
      </c>
      <c r="E349">
        <v>59.18734616424755</v>
      </c>
      <c r="K349" s="1"/>
    </row>
    <row r="350" spans="1:11" x14ac:dyDescent="0.25">
      <c r="A350" s="1" t="s">
        <v>30</v>
      </c>
      <c r="B350" s="1" t="s">
        <v>28</v>
      </c>
      <c r="C350" s="1" t="s">
        <v>20</v>
      </c>
      <c r="D350" s="1" t="s">
        <v>10</v>
      </c>
      <c r="E350">
        <v>59.195272041417354</v>
      </c>
      <c r="K350" s="1"/>
    </row>
    <row r="351" spans="1:11" x14ac:dyDescent="0.25">
      <c r="A351" s="1" t="s">
        <v>30</v>
      </c>
      <c r="B351" s="1" t="s">
        <v>28</v>
      </c>
      <c r="C351" s="1" t="s">
        <v>20</v>
      </c>
      <c r="D351" s="1" t="s">
        <v>11</v>
      </c>
      <c r="E351">
        <v>59.199885739787476</v>
      </c>
      <c r="K351" s="1"/>
    </row>
    <row r="352" spans="1:11" x14ac:dyDescent="0.25">
      <c r="A352" s="1" t="s">
        <v>30</v>
      </c>
      <c r="B352" s="1" t="s">
        <v>28</v>
      </c>
      <c r="C352" s="1" t="s">
        <v>20</v>
      </c>
      <c r="D352" s="1" t="s">
        <v>12</v>
      </c>
      <c r="E352">
        <v>59.202014909608494</v>
      </c>
      <c r="K352" s="1"/>
    </row>
    <row r="353" spans="1:11" x14ac:dyDescent="0.25">
      <c r="A353" s="1" t="s">
        <v>30</v>
      </c>
      <c r="B353" s="1" t="s">
        <v>22</v>
      </c>
      <c r="C353" s="1" t="s">
        <v>20</v>
      </c>
      <c r="D353" s="1" t="s">
        <v>19</v>
      </c>
      <c r="E353">
        <v>140.09858012702318</v>
      </c>
      <c r="K353" s="1"/>
    </row>
    <row r="354" spans="1:11" x14ac:dyDescent="0.25">
      <c r="A354" s="1" t="s">
        <v>30</v>
      </c>
      <c r="B354" s="1" t="s">
        <v>22</v>
      </c>
      <c r="C354" s="1" t="s">
        <v>20</v>
      </c>
      <c r="D354" s="1" t="s">
        <v>3</v>
      </c>
      <c r="E354">
        <v>137.43379926609072</v>
      </c>
      <c r="K354" s="1"/>
    </row>
    <row r="355" spans="1:11" x14ac:dyDescent="0.25">
      <c r="A355" s="1" t="s">
        <v>30</v>
      </c>
      <c r="B355" s="1" t="s">
        <v>22</v>
      </c>
      <c r="C355" s="1" t="s">
        <v>20</v>
      </c>
      <c r="D355" s="1" t="s">
        <v>4</v>
      </c>
      <c r="E355">
        <v>141.96674845812086</v>
      </c>
      <c r="K355" s="1"/>
    </row>
    <row r="356" spans="1:11" x14ac:dyDescent="0.25">
      <c r="A356" s="1" t="s">
        <v>30</v>
      </c>
      <c r="B356" s="1" t="s">
        <v>22</v>
      </c>
      <c r="C356" s="1" t="s">
        <v>20</v>
      </c>
      <c r="D356" s="1" t="s">
        <v>5</v>
      </c>
      <c r="E356">
        <v>141.30702080040939</v>
      </c>
      <c r="K356" s="1"/>
    </row>
    <row r="357" spans="1:11" x14ac:dyDescent="0.25">
      <c r="A357" s="1" t="s">
        <v>30</v>
      </c>
      <c r="B357" s="1" t="s">
        <v>22</v>
      </c>
      <c r="C357" s="1" t="s">
        <v>20</v>
      </c>
      <c r="D357" s="1" t="s">
        <v>6</v>
      </c>
      <c r="E357">
        <v>137.45285832118873</v>
      </c>
      <c r="K357" s="1"/>
    </row>
    <row r="358" spans="1:11" x14ac:dyDescent="0.25">
      <c r="A358" s="1" t="s">
        <v>30</v>
      </c>
      <c r="B358" s="1" t="s">
        <v>22</v>
      </c>
      <c r="C358" s="1" t="s">
        <v>20</v>
      </c>
      <c r="D358" s="1" t="s">
        <v>7</v>
      </c>
      <c r="E358">
        <v>137.57572028749718</v>
      </c>
      <c r="K358" s="1"/>
    </row>
    <row r="359" spans="1:11" x14ac:dyDescent="0.25">
      <c r="A359" s="1" t="s">
        <v>30</v>
      </c>
      <c r="B359" s="1" t="s">
        <v>22</v>
      </c>
      <c r="C359" s="1" t="s">
        <v>20</v>
      </c>
      <c r="D359" s="1" t="s">
        <v>8</v>
      </c>
      <c r="E359">
        <v>137.65803020502736</v>
      </c>
      <c r="K359" s="1"/>
    </row>
    <row r="360" spans="1:11" x14ac:dyDescent="0.25">
      <c r="A360" s="1" t="s">
        <v>30</v>
      </c>
      <c r="B360" s="1" t="s">
        <v>22</v>
      </c>
      <c r="C360" s="1" t="s">
        <v>20</v>
      </c>
      <c r="D360" s="1" t="s">
        <v>9</v>
      </c>
      <c r="E360">
        <v>137.71362155519108</v>
      </c>
      <c r="K360" s="1"/>
    </row>
    <row r="361" spans="1:11" x14ac:dyDescent="0.25">
      <c r="A361" s="1" t="s">
        <v>30</v>
      </c>
      <c r="B361" s="1" t="s">
        <v>22</v>
      </c>
      <c r="C361" s="1" t="s">
        <v>20</v>
      </c>
      <c r="D361" s="1" t="s">
        <v>10</v>
      </c>
      <c r="E361">
        <v>137.74879299551915</v>
      </c>
      <c r="K361" s="1"/>
    </row>
    <row r="362" spans="1:11" x14ac:dyDescent="0.25">
      <c r="A362" s="1" t="s">
        <v>30</v>
      </c>
      <c r="B362" s="1" t="s">
        <v>22</v>
      </c>
      <c r="C362" s="1" t="s">
        <v>20</v>
      </c>
      <c r="D362" s="1" t="s">
        <v>11</v>
      </c>
      <c r="E362">
        <v>137.76926312847323</v>
      </c>
      <c r="K362" s="1"/>
    </row>
    <row r="363" spans="1:11" x14ac:dyDescent="0.25">
      <c r="A363" s="1" t="s">
        <v>30</v>
      </c>
      <c r="B363" s="1" t="s">
        <v>22</v>
      </c>
      <c r="C363" s="1" t="s">
        <v>20</v>
      </c>
      <c r="D363" s="1" t="s">
        <v>12</v>
      </c>
      <c r="E363">
        <v>137.77870561393902</v>
      </c>
      <c r="K363" s="1"/>
    </row>
    <row r="364" spans="1:11" x14ac:dyDescent="0.25">
      <c r="A364" s="1" t="s">
        <v>30</v>
      </c>
      <c r="B364" s="1" t="s">
        <v>22</v>
      </c>
      <c r="C364" s="1" t="s">
        <v>2</v>
      </c>
      <c r="D364" s="1" t="s">
        <v>19</v>
      </c>
      <c r="E364">
        <v>259.32787058451407</v>
      </c>
      <c r="K364" s="1"/>
    </row>
    <row r="365" spans="1:11" x14ac:dyDescent="0.25">
      <c r="A365" s="1" t="s">
        <v>30</v>
      </c>
      <c r="B365" s="1" t="s">
        <v>22</v>
      </c>
      <c r="C365" s="1" t="s">
        <v>2</v>
      </c>
      <c r="D365" s="1" t="s">
        <v>3</v>
      </c>
      <c r="E365">
        <v>259.89741955030763</v>
      </c>
      <c r="K365" s="1"/>
    </row>
    <row r="366" spans="1:11" x14ac:dyDescent="0.25">
      <c r="A366" s="1" t="s">
        <v>30</v>
      </c>
      <c r="B366" s="1" t="s">
        <v>22</v>
      </c>
      <c r="C366" s="1" t="s">
        <v>2</v>
      </c>
      <c r="D366" s="1" t="s">
        <v>4</v>
      </c>
      <c r="E366">
        <v>202.72060854498929</v>
      </c>
      <c r="K366" s="1"/>
    </row>
    <row r="367" spans="1:11" x14ac:dyDescent="0.25">
      <c r="A367" s="1" t="s">
        <v>30</v>
      </c>
      <c r="B367" s="1" t="s">
        <v>22</v>
      </c>
      <c r="C367" s="1" t="s">
        <v>2</v>
      </c>
      <c r="D367" s="1" t="s">
        <v>5</v>
      </c>
      <c r="E367">
        <v>202.28666919048052</v>
      </c>
      <c r="K367" s="1"/>
    </row>
    <row r="368" spans="1:11" x14ac:dyDescent="0.25">
      <c r="A368" s="1" t="s">
        <v>30</v>
      </c>
      <c r="B368" s="1" t="s">
        <v>22</v>
      </c>
      <c r="C368" s="1" t="s">
        <v>2</v>
      </c>
      <c r="D368" s="1" t="s">
        <v>6</v>
      </c>
      <c r="E368">
        <v>202.54210489535984</v>
      </c>
      <c r="K368" s="1"/>
    </row>
    <row r="369" spans="1:11" x14ac:dyDescent="0.25">
      <c r="A369" s="1" t="s">
        <v>30</v>
      </c>
      <c r="B369" s="1" t="s">
        <v>22</v>
      </c>
      <c r="C369" s="1" t="s">
        <v>2</v>
      </c>
      <c r="D369" s="1" t="s">
        <v>7</v>
      </c>
      <c r="E369">
        <v>202.72389257184838</v>
      </c>
      <c r="K369" s="1"/>
    </row>
    <row r="370" spans="1:11" x14ac:dyDescent="0.25">
      <c r="A370" s="1" t="s">
        <v>30</v>
      </c>
      <c r="B370" s="1" t="s">
        <v>22</v>
      </c>
      <c r="C370" s="1" t="s">
        <v>2</v>
      </c>
      <c r="D370" s="1" t="s">
        <v>8</v>
      </c>
      <c r="E370">
        <v>202.83773178029892</v>
      </c>
      <c r="K370" s="1"/>
    </row>
    <row r="371" spans="1:11" x14ac:dyDescent="0.25">
      <c r="A371" s="1" t="s">
        <v>30</v>
      </c>
      <c r="B371" s="1" t="s">
        <v>22</v>
      </c>
      <c r="C371" s="1" t="s">
        <v>2</v>
      </c>
      <c r="D371" s="1" t="s">
        <v>9</v>
      </c>
      <c r="E371">
        <v>202.91454471110407</v>
      </c>
      <c r="K371" s="1"/>
    </row>
    <row r="372" spans="1:11" x14ac:dyDescent="0.25">
      <c r="A372" s="1" t="s">
        <v>30</v>
      </c>
      <c r="B372" s="1" t="s">
        <v>22</v>
      </c>
      <c r="C372" s="1" t="s">
        <v>2</v>
      </c>
      <c r="D372" s="1" t="s">
        <v>10</v>
      </c>
      <c r="E372">
        <v>202.9630911627772</v>
      </c>
      <c r="K372" s="1"/>
    </row>
    <row r="373" spans="1:11" x14ac:dyDescent="0.25">
      <c r="A373" s="1" t="s">
        <v>30</v>
      </c>
      <c r="B373" s="1" t="s">
        <v>22</v>
      </c>
      <c r="C373" s="1" t="s">
        <v>2</v>
      </c>
      <c r="D373" s="1" t="s">
        <v>11</v>
      </c>
      <c r="E373">
        <v>202.99128523295909</v>
      </c>
      <c r="K373" s="1"/>
    </row>
    <row r="374" spans="1:11" x14ac:dyDescent="0.25">
      <c r="A374" s="1" t="s">
        <v>30</v>
      </c>
      <c r="B374" s="1" t="s">
        <v>22</v>
      </c>
      <c r="C374" s="1" t="s">
        <v>2</v>
      </c>
      <c r="D374" s="1" t="s">
        <v>12</v>
      </c>
      <c r="E374">
        <v>203.00421222884751</v>
      </c>
      <c r="K374" s="1"/>
    </row>
    <row r="375" spans="1:11" x14ac:dyDescent="0.25">
      <c r="A375" s="1" t="s">
        <v>30</v>
      </c>
      <c r="B375" s="1" t="s">
        <v>29</v>
      </c>
      <c r="C375" s="1" t="s">
        <v>20</v>
      </c>
      <c r="D375" s="1" t="s">
        <v>19</v>
      </c>
      <c r="E375">
        <v>67.548897970286603</v>
      </c>
      <c r="K375" s="1"/>
    </row>
    <row r="376" spans="1:11" x14ac:dyDescent="0.25">
      <c r="A376" s="1" t="s">
        <v>30</v>
      </c>
      <c r="B376" s="1" t="s">
        <v>29</v>
      </c>
      <c r="C376" s="1" t="s">
        <v>20</v>
      </c>
      <c r="D376" s="1" t="s">
        <v>3</v>
      </c>
      <c r="E376">
        <v>67.512786760524989</v>
      </c>
      <c r="K376" s="1"/>
    </row>
    <row r="377" spans="1:11" x14ac:dyDescent="0.25">
      <c r="A377" s="1" t="s">
        <v>30</v>
      </c>
      <c r="B377" s="1" t="s">
        <v>29</v>
      </c>
      <c r="C377" s="1" t="s">
        <v>20</v>
      </c>
      <c r="D377" s="1" t="s">
        <v>4</v>
      </c>
      <c r="E377">
        <v>67.696541251360628</v>
      </c>
      <c r="K377" s="1"/>
    </row>
    <row r="378" spans="1:11" x14ac:dyDescent="0.25">
      <c r="A378" s="1" t="s">
        <v>30</v>
      </c>
      <c r="B378" s="1" t="s">
        <v>29</v>
      </c>
      <c r="C378" s="1" t="s">
        <v>20</v>
      </c>
      <c r="D378" s="1" t="s">
        <v>5</v>
      </c>
      <c r="E378">
        <v>67.80576879785356</v>
      </c>
      <c r="K378" s="1"/>
    </row>
    <row r="379" spans="1:11" x14ac:dyDescent="0.25">
      <c r="A379" s="1" t="s">
        <v>30</v>
      </c>
      <c r="B379" s="1" t="s">
        <v>29</v>
      </c>
      <c r="C379" s="1" t="s">
        <v>20</v>
      </c>
      <c r="D379" s="1" t="s">
        <v>6</v>
      </c>
      <c r="E379">
        <v>67.873555591154016</v>
      </c>
      <c r="K379" s="1"/>
    </row>
    <row r="380" spans="1:11" x14ac:dyDescent="0.25">
      <c r="A380" s="1" t="s">
        <v>30</v>
      </c>
      <c r="B380" s="1" t="s">
        <v>29</v>
      </c>
      <c r="C380" s="1" t="s">
        <v>20</v>
      </c>
      <c r="D380" s="1" t="s">
        <v>7</v>
      </c>
      <c r="E380">
        <v>67.920339785513974</v>
      </c>
      <c r="K380" s="1"/>
    </row>
    <row r="381" spans="1:11" x14ac:dyDescent="0.25">
      <c r="A381" s="1" t="s">
        <v>30</v>
      </c>
      <c r="B381" s="1" t="s">
        <v>29</v>
      </c>
      <c r="C381" s="1" t="s">
        <v>20</v>
      </c>
      <c r="D381" s="1" t="s">
        <v>8</v>
      </c>
      <c r="E381">
        <v>67.950952147747557</v>
      </c>
      <c r="K381" s="1"/>
    </row>
    <row r="382" spans="1:11" x14ac:dyDescent="0.25">
      <c r="A382" s="1" t="s">
        <v>30</v>
      </c>
      <c r="B382" s="1" t="s">
        <v>29</v>
      </c>
      <c r="C382" s="1" t="s">
        <v>20</v>
      </c>
      <c r="D382" s="1" t="s">
        <v>9</v>
      </c>
      <c r="E382">
        <v>67.963882018827888</v>
      </c>
      <c r="K382" s="1"/>
    </row>
    <row r="383" spans="1:11" x14ac:dyDescent="0.25">
      <c r="A383" s="1" t="s">
        <v>30</v>
      </c>
      <c r="B383" s="1" t="s">
        <v>29</v>
      </c>
      <c r="C383" s="1" t="s">
        <v>20</v>
      </c>
      <c r="D383" s="1" t="s">
        <v>10</v>
      </c>
      <c r="E383">
        <v>67.972005696693813</v>
      </c>
      <c r="K383" s="1"/>
    </row>
    <row r="384" spans="1:11" x14ac:dyDescent="0.25">
      <c r="A384" s="1" t="s">
        <v>30</v>
      </c>
      <c r="B384" s="1" t="s">
        <v>29</v>
      </c>
      <c r="C384" s="1" t="s">
        <v>20</v>
      </c>
      <c r="D384" s="1" t="s">
        <v>11</v>
      </c>
      <c r="E384">
        <v>67.976730033169332</v>
      </c>
      <c r="K384" s="1"/>
    </row>
    <row r="385" spans="1:11" x14ac:dyDescent="0.25">
      <c r="A385" s="1" t="s">
        <v>30</v>
      </c>
      <c r="B385" s="1" t="s">
        <v>29</v>
      </c>
      <c r="C385" s="1" t="s">
        <v>20</v>
      </c>
      <c r="D385" s="1" t="s">
        <v>12</v>
      </c>
      <c r="E385">
        <v>67.978908759317761</v>
      </c>
      <c r="K385" s="1"/>
    </row>
    <row r="386" spans="1:11" x14ac:dyDescent="0.25">
      <c r="A386" s="1" t="s">
        <v>30</v>
      </c>
      <c r="B386" s="1" t="s">
        <v>29</v>
      </c>
      <c r="C386" s="1" t="s">
        <v>2</v>
      </c>
      <c r="D386" s="1" t="s">
        <v>19</v>
      </c>
      <c r="E386">
        <v>79.601359269908357</v>
      </c>
      <c r="K386" s="1"/>
    </row>
    <row r="387" spans="1:11" x14ac:dyDescent="0.25">
      <c r="A387" s="1" t="s">
        <v>30</v>
      </c>
      <c r="B387" s="1" t="s">
        <v>29</v>
      </c>
      <c r="C387" s="1" t="s">
        <v>2</v>
      </c>
      <c r="D387" s="1" t="s">
        <v>3</v>
      </c>
      <c r="E387">
        <v>80.057438241435904</v>
      </c>
      <c r="K387" s="1"/>
    </row>
    <row r="388" spans="1:11" x14ac:dyDescent="0.25">
      <c r="A388" s="1" t="s">
        <v>30</v>
      </c>
      <c r="B388" s="1" t="s">
        <v>29</v>
      </c>
      <c r="C388" s="1" t="s">
        <v>2</v>
      </c>
      <c r="D388" s="1" t="s">
        <v>4</v>
      </c>
      <c r="E388">
        <v>80.741674954095345</v>
      </c>
      <c r="K388" s="1"/>
    </row>
    <row r="389" spans="1:11" x14ac:dyDescent="0.25">
      <c r="A389" s="1" t="s">
        <v>30</v>
      </c>
      <c r="B389" s="1" t="s">
        <v>29</v>
      </c>
      <c r="C389" s="1" t="s">
        <v>2</v>
      </c>
      <c r="D389" s="1" t="s">
        <v>5</v>
      </c>
      <c r="E389">
        <v>81.150325138267732</v>
      </c>
      <c r="K389" s="1"/>
    </row>
    <row r="390" spans="1:11" x14ac:dyDescent="0.25">
      <c r="A390" s="1" t="s">
        <v>30</v>
      </c>
      <c r="B390" s="1" t="s">
        <v>29</v>
      </c>
      <c r="C390" s="1" t="s">
        <v>2</v>
      </c>
      <c r="D390" s="1" t="s">
        <v>6</v>
      </c>
      <c r="E390">
        <v>81.403889104579562</v>
      </c>
      <c r="K390" s="1"/>
    </row>
    <row r="391" spans="1:11" x14ac:dyDescent="0.25">
      <c r="A391" s="1" t="s">
        <v>30</v>
      </c>
      <c r="B391" s="1" t="s">
        <v>29</v>
      </c>
      <c r="C391" s="1" t="s">
        <v>2</v>
      </c>
      <c r="D391" s="1" t="s">
        <v>7</v>
      </c>
      <c r="E391">
        <v>81.578669960984087</v>
      </c>
      <c r="K391" s="1"/>
    </row>
    <row r="392" spans="1:11" x14ac:dyDescent="0.25">
      <c r="A392" s="1" t="s">
        <v>30</v>
      </c>
      <c r="B392" s="1" t="s">
        <v>29</v>
      </c>
      <c r="C392" s="1" t="s">
        <v>2</v>
      </c>
      <c r="D392" s="1" t="s">
        <v>8</v>
      </c>
      <c r="E392">
        <v>81.692896765673268</v>
      </c>
      <c r="K392" s="1"/>
    </row>
    <row r="393" spans="1:11" x14ac:dyDescent="0.25">
      <c r="A393" s="1" t="s">
        <v>30</v>
      </c>
      <c r="B393" s="1" t="s">
        <v>29</v>
      </c>
      <c r="C393" s="1" t="s">
        <v>2</v>
      </c>
      <c r="D393" s="1" t="s">
        <v>9</v>
      </c>
      <c r="E393">
        <v>81.741314548698</v>
      </c>
      <c r="K393" s="1"/>
    </row>
    <row r="394" spans="1:11" x14ac:dyDescent="0.25">
      <c r="A394" s="1" t="s">
        <v>30</v>
      </c>
      <c r="B394" s="1" t="s">
        <v>29</v>
      </c>
      <c r="C394" s="1" t="s">
        <v>2</v>
      </c>
      <c r="D394" s="1" t="s">
        <v>10</v>
      </c>
      <c r="E394">
        <v>81.771555172780694</v>
      </c>
      <c r="K394" s="1"/>
    </row>
    <row r="395" spans="1:11" x14ac:dyDescent="0.25">
      <c r="A395" s="1" t="s">
        <v>30</v>
      </c>
      <c r="B395" s="1" t="s">
        <v>29</v>
      </c>
      <c r="C395" s="1" t="s">
        <v>2</v>
      </c>
      <c r="D395" s="1" t="s">
        <v>11</v>
      </c>
      <c r="E395">
        <v>81.789079639753297</v>
      </c>
      <c r="K395" s="1"/>
    </row>
    <row r="396" spans="1:11" x14ac:dyDescent="0.25">
      <c r="A396" s="1" t="s">
        <v>30</v>
      </c>
      <c r="B396" s="1" t="s">
        <v>29</v>
      </c>
      <c r="C396" s="1" t="s">
        <v>2</v>
      </c>
      <c r="D396" s="1" t="s">
        <v>12</v>
      </c>
      <c r="E396">
        <v>81.7970814515716</v>
      </c>
      <c r="K396" s="1"/>
    </row>
    <row r="397" spans="1:11" x14ac:dyDescent="0.25">
      <c r="A397" s="1" t="s">
        <v>30</v>
      </c>
      <c r="B397" s="1" t="s">
        <v>23</v>
      </c>
      <c r="C397" s="1" t="s">
        <v>20</v>
      </c>
      <c r="D397" s="1" t="s">
        <v>19</v>
      </c>
      <c r="E397">
        <v>152.85997844659732</v>
      </c>
      <c r="K397" s="1"/>
    </row>
    <row r="398" spans="1:11" x14ac:dyDescent="0.25">
      <c r="A398" s="1" t="s">
        <v>30</v>
      </c>
      <c r="B398" s="1" t="s">
        <v>23</v>
      </c>
      <c r="C398" s="1" t="s">
        <v>20</v>
      </c>
      <c r="D398" s="1" t="s">
        <v>3</v>
      </c>
      <c r="E398">
        <v>152.76552296822692</v>
      </c>
      <c r="K398" s="1"/>
    </row>
    <row r="399" spans="1:11" x14ac:dyDescent="0.25">
      <c r="A399" s="1" t="s">
        <v>30</v>
      </c>
      <c r="B399" s="1" t="s">
        <v>23</v>
      </c>
      <c r="C399" s="1" t="s">
        <v>20</v>
      </c>
      <c r="D399" s="1" t="s">
        <v>4</v>
      </c>
      <c r="E399">
        <v>152.79490555053164</v>
      </c>
      <c r="K399" s="1"/>
    </row>
    <row r="400" spans="1:11" x14ac:dyDescent="0.25">
      <c r="A400" s="1" t="s">
        <v>30</v>
      </c>
      <c r="B400" s="1" t="s">
        <v>23</v>
      </c>
      <c r="C400" s="1" t="s">
        <v>20</v>
      </c>
      <c r="D400" s="1" t="s">
        <v>5</v>
      </c>
      <c r="E400">
        <v>151.45966372931048</v>
      </c>
      <c r="K400" s="1"/>
    </row>
    <row r="401" spans="1:11" x14ac:dyDescent="0.25">
      <c r="A401" s="1" t="s">
        <v>30</v>
      </c>
      <c r="B401" s="1" t="s">
        <v>23</v>
      </c>
      <c r="C401" s="1" t="s">
        <v>20</v>
      </c>
      <c r="D401" s="1" t="s">
        <v>6</v>
      </c>
      <c r="E401">
        <v>159.83524440795952</v>
      </c>
      <c r="K401" s="1"/>
    </row>
    <row r="402" spans="1:11" x14ac:dyDescent="0.25">
      <c r="A402" s="1" t="s">
        <v>30</v>
      </c>
      <c r="B402" s="1" t="s">
        <v>23</v>
      </c>
      <c r="C402" s="1" t="s">
        <v>20</v>
      </c>
      <c r="D402" s="1" t="s">
        <v>7</v>
      </c>
      <c r="E402">
        <v>157.09193079070718</v>
      </c>
      <c r="K402" s="1"/>
    </row>
    <row r="403" spans="1:11" x14ac:dyDescent="0.25">
      <c r="A403" s="1" t="s">
        <v>30</v>
      </c>
      <c r="B403" s="1" t="s">
        <v>23</v>
      </c>
      <c r="C403" s="1" t="s">
        <v>20</v>
      </c>
      <c r="D403" s="1" t="s">
        <v>8</v>
      </c>
      <c r="E403">
        <v>151.92228655331621</v>
      </c>
      <c r="K403" s="1"/>
    </row>
    <row r="404" spans="1:11" x14ac:dyDescent="0.25">
      <c r="A404" s="1" t="s">
        <v>30</v>
      </c>
      <c r="B404" s="1" t="s">
        <v>23</v>
      </c>
      <c r="C404" s="1" t="s">
        <v>20</v>
      </c>
      <c r="D404" s="1" t="s">
        <v>9</v>
      </c>
      <c r="E404">
        <v>153.52242906070796</v>
      </c>
      <c r="K404" s="1"/>
    </row>
    <row r="405" spans="1:11" x14ac:dyDescent="0.25">
      <c r="A405" s="1" t="s">
        <v>30</v>
      </c>
      <c r="B405" s="1" t="s">
        <v>23</v>
      </c>
      <c r="C405" s="1" t="s">
        <v>20</v>
      </c>
      <c r="D405" s="1" t="s">
        <v>10</v>
      </c>
      <c r="E405">
        <v>152.5136873632832</v>
      </c>
      <c r="K405" s="1"/>
    </row>
    <row r="406" spans="1:11" x14ac:dyDescent="0.25">
      <c r="A406" s="1" t="s">
        <v>30</v>
      </c>
      <c r="B406" s="1" t="s">
        <v>23</v>
      </c>
      <c r="C406" s="1" t="s">
        <v>20</v>
      </c>
      <c r="D406" s="1" t="s">
        <v>11</v>
      </c>
      <c r="E406">
        <v>151.56350967430879</v>
      </c>
      <c r="K406" s="1"/>
    </row>
    <row r="407" spans="1:11" x14ac:dyDescent="0.25">
      <c r="A407" s="1" t="s">
        <v>30</v>
      </c>
      <c r="B407" s="1" t="s">
        <v>23</v>
      </c>
      <c r="C407" s="1" t="s">
        <v>20</v>
      </c>
      <c r="D407" s="1" t="s">
        <v>12</v>
      </c>
      <c r="E407">
        <v>151.99611832417742</v>
      </c>
      <c r="K407" s="1"/>
    </row>
    <row r="408" spans="1:11" x14ac:dyDescent="0.25">
      <c r="A408" s="1" t="s">
        <v>30</v>
      </c>
      <c r="B408" s="1" t="s">
        <v>23</v>
      </c>
      <c r="C408" s="1" t="s">
        <v>2</v>
      </c>
      <c r="D408" s="1" t="s">
        <v>19</v>
      </c>
      <c r="E408">
        <v>215.58721137342397</v>
      </c>
      <c r="K408" s="1"/>
    </row>
    <row r="409" spans="1:11" x14ac:dyDescent="0.25">
      <c r="A409" s="1" t="s">
        <v>30</v>
      </c>
      <c r="B409" s="1" t="s">
        <v>23</v>
      </c>
      <c r="C409" s="1" t="s">
        <v>2</v>
      </c>
      <c r="D409" s="1" t="s">
        <v>3</v>
      </c>
      <c r="E409">
        <v>206.34177088455755</v>
      </c>
      <c r="K409" s="1"/>
    </row>
    <row r="410" spans="1:11" x14ac:dyDescent="0.25">
      <c r="A410" s="1" t="s">
        <v>30</v>
      </c>
      <c r="B410" s="1" t="s">
        <v>23</v>
      </c>
      <c r="C410" s="1" t="s">
        <v>2</v>
      </c>
      <c r="D410" s="1" t="s">
        <v>4</v>
      </c>
      <c r="E410">
        <v>259.05516722592137</v>
      </c>
      <c r="K410" s="1"/>
    </row>
    <row r="411" spans="1:11" x14ac:dyDescent="0.25">
      <c r="A411" s="1" t="s">
        <v>30</v>
      </c>
      <c r="B411" s="1" t="s">
        <v>23</v>
      </c>
      <c r="C411" s="1" t="s">
        <v>2</v>
      </c>
      <c r="D411" s="1" t="s">
        <v>5</v>
      </c>
      <c r="E411">
        <v>259.04271437032111</v>
      </c>
      <c r="K411" s="1"/>
    </row>
    <row r="412" spans="1:11" x14ac:dyDescent="0.25">
      <c r="A412" s="1" t="s">
        <v>30</v>
      </c>
      <c r="B412" s="1" t="s">
        <v>23</v>
      </c>
      <c r="C412" s="1" t="s">
        <v>2</v>
      </c>
      <c r="D412" s="1" t="s">
        <v>6</v>
      </c>
      <c r="E412">
        <v>259.00796558115104</v>
      </c>
      <c r="K412" s="1"/>
    </row>
    <row r="413" spans="1:11" x14ac:dyDescent="0.25">
      <c r="A413" s="1" t="s">
        <v>30</v>
      </c>
      <c r="B413" s="1" t="s">
        <v>23</v>
      </c>
      <c r="C413" s="1" t="s">
        <v>2</v>
      </c>
      <c r="D413" s="1" t="s">
        <v>7</v>
      </c>
      <c r="E413">
        <v>258.9878833995553</v>
      </c>
      <c r="K413" s="1"/>
    </row>
    <row r="414" spans="1:11" x14ac:dyDescent="0.25">
      <c r="A414" s="1" t="s">
        <v>30</v>
      </c>
      <c r="B414" s="1" t="s">
        <v>23</v>
      </c>
      <c r="C414" s="1" t="s">
        <v>2</v>
      </c>
      <c r="D414" s="1" t="s">
        <v>8</v>
      </c>
      <c r="E414">
        <v>258.8552537877207</v>
      </c>
      <c r="K414" s="1"/>
    </row>
    <row r="415" spans="1:11" x14ac:dyDescent="0.25">
      <c r="A415" s="1" t="s">
        <v>30</v>
      </c>
      <c r="B415" s="1" t="s">
        <v>23</v>
      </c>
      <c r="C415" s="1" t="s">
        <v>2</v>
      </c>
      <c r="D415" s="1" t="s">
        <v>9</v>
      </c>
      <c r="E415">
        <v>259.0107377892428</v>
      </c>
      <c r="K415" s="1"/>
    </row>
    <row r="416" spans="1:11" x14ac:dyDescent="0.25">
      <c r="A416" s="1" t="s">
        <v>30</v>
      </c>
      <c r="B416" s="1" t="s">
        <v>23</v>
      </c>
      <c r="C416" s="1" t="s">
        <v>2</v>
      </c>
      <c r="D416" s="1" t="s">
        <v>10</v>
      </c>
      <c r="E416">
        <v>258.94500876909655</v>
      </c>
      <c r="K416" s="1"/>
    </row>
    <row r="417" spans="1:11" x14ac:dyDescent="0.25">
      <c r="A417" s="1" t="s">
        <v>30</v>
      </c>
      <c r="B417" s="1" t="s">
        <v>23</v>
      </c>
      <c r="C417" s="1" t="s">
        <v>2</v>
      </c>
      <c r="D417" s="1" t="s">
        <v>11</v>
      </c>
      <c r="E417">
        <v>258.75511120643534</v>
      </c>
      <c r="K417" s="1"/>
    </row>
    <row r="418" spans="1:11" x14ac:dyDescent="0.25">
      <c r="A418" s="1" t="s">
        <v>30</v>
      </c>
      <c r="B418" s="1" t="s">
        <v>23</v>
      </c>
      <c r="C418" s="1" t="s">
        <v>2</v>
      </c>
      <c r="D418" s="1" t="s">
        <v>12</v>
      </c>
      <c r="E418">
        <v>258.73956065989358</v>
      </c>
      <c r="K418" s="1"/>
    </row>
    <row r="419" spans="1:11" x14ac:dyDescent="0.25">
      <c r="A419" s="1" t="s">
        <v>30</v>
      </c>
      <c r="B419" s="1" t="s">
        <v>24</v>
      </c>
      <c r="C419" s="1" t="s">
        <v>20</v>
      </c>
      <c r="D419" s="1" t="s">
        <v>19</v>
      </c>
      <c r="E419">
        <v>86.912049916752665</v>
      </c>
      <c r="K419" s="1"/>
    </row>
    <row r="420" spans="1:11" x14ac:dyDescent="0.25">
      <c r="A420" s="1" t="s">
        <v>30</v>
      </c>
      <c r="B420" s="1" t="s">
        <v>24</v>
      </c>
      <c r="C420" s="1" t="s">
        <v>20</v>
      </c>
      <c r="D420" s="1" t="s">
        <v>3</v>
      </c>
      <c r="E420">
        <v>86.885728595318454</v>
      </c>
      <c r="K420" s="1"/>
    </row>
    <row r="421" spans="1:11" x14ac:dyDescent="0.25">
      <c r="A421" s="1" t="s">
        <v>30</v>
      </c>
      <c r="B421" s="1" t="s">
        <v>24</v>
      </c>
      <c r="C421" s="1" t="s">
        <v>20</v>
      </c>
      <c r="D421" s="1" t="s">
        <v>4</v>
      </c>
      <c r="E421">
        <v>87.184164584548085</v>
      </c>
      <c r="K421" s="1"/>
    </row>
    <row r="422" spans="1:11" x14ac:dyDescent="0.25">
      <c r="A422" s="1" t="s">
        <v>30</v>
      </c>
      <c r="B422" s="1" t="s">
        <v>24</v>
      </c>
      <c r="C422" s="1" t="s">
        <v>20</v>
      </c>
      <c r="D422" s="1" t="s">
        <v>5</v>
      </c>
      <c r="E422">
        <v>86.723953254780838</v>
      </c>
      <c r="K422" s="1"/>
    </row>
    <row r="423" spans="1:11" x14ac:dyDescent="0.25">
      <c r="A423" s="1" t="s">
        <v>30</v>
      </c>
      <c r="B423" s="1" t="s">
        <v>24</v>
      </c>
      <c r="C423" s="1" t="s">
        <v>20</v>
      </c>
      <c r="D423" s="1" t="s">
        <v>6</v>
      </c>
      <c r="E423">
        <v>86.725496554468933</v>
      </c>
      <c r="K423" s="1"/>
    </row>
    <row r="424" spans="1:11" x14ac:dyDescent="0.25">
      <c r="A424" s="1" t="s">
        <v>30</v>
      </c>
      <c r="B424" s="1" t="s">
        <v>24</v>
      </c>
      <c r="C424" s="1" t="s">
        <v>20</v>
      </c>
      <c r="D424" s="1" t="s">
        <v>7</v>
      </c>
      <c r="E424">
        <v>86.756362891675622</v>
      </c>
      <c r="K424" s="1"/>
    </row>
    <row r="425" spans="1:11" x14ac:dyDescent="0.25">
      <c r="A425" s="1" t="s">
        <v>30</v>
      </c>
      <c r="B425" s="1" t="s">
        <v>24</v>
      </c>
      <c r="C425" s="1" t="s">
        <v>20</v>
      </c>
      <c r="D425" s="1" t="s">
        <v>8</v>
      </c>
      <c r="E425">
        <v>86.769140471516749</v>
      </c>
      <c r="K425" s="1"/>
    </row>
    <row r="426" spans="1:11" x14ac:dyDescent="0.25">
      <c r="A426" s="1" t="s">
        <v>30</v>
      </c>
      <c r="B426" s="1" t="s">
        <v>24</v>
      </c>
      <c r="C426" s="1" t="s">
        <v>20</v>
      </c>
      <c r="D426" s="1" t="s">
        <v>9</v>
      </c>
      <c r="E426">
        <v>86.785876776081395</v>
      </c>
      <c r="K426" s="1"/>
    </row>
    <row r="427" spans="1:11" x14ac:dyDescent="0.25">
      <c r="A427" s="1" t="s">
        <v>30</v>
      </c>
      <c r="B427" s="1" t="s">
        <v>24</v>
      </c>
      <c r="C427" s="1" t="s">
        <v>20</v>
      </c>
      <c r="D427" s="1" t="s">
        <v>10</v>
      </c>
      <c r="E427">
        <v>86.797581241334441</v>
      </c>
      <c r="K427" s="1"/>
    </row>
    <row r="428" spans="1:11" x14ac:dyDescent="0.25">
      <c r="A428" s="1" t="s">
        <v>30</v>
      </c>
      <c r="B428" s="1" t="s">
        <v>24</v>
      </c>
      <c r="C428" s="1" t="s">
        <v>20</v>
      </c>
      <c r="D428" s="1" t="s">
        <v>11</v>
      </c>
      <c r="E428">
        <v>86.80437720074427</v>
      </c>
      <c r="K428" s="1"/>
    </row>
    <row r="429" spans="1:11" x14ac:dyDescent="0.25">
      <c r="A429" s="1" t="s">
        <v>30</v>
      </c>
      <c r="B429" s="1" t="s">
        <v>24</v>
      </c>
      <c r="C429" s="1" t="s">
        <v>20</v>
      </c>
      <c r="D429" s="1" t="s">
        <v>12</v>
      </c>
      <c r="E429">
        <v>86.807498971619566</v>
      </c>
      <c r="K429" s="1"/>
    </row>
    <row r="430" spans="1:11" x14ac:dyDescent="0.25">
      <c r="A430" s="1" t="s">
        <v>30</v>
      </c>
      <c r="B430" s="1" t="s">
        <v>24</v>
      </c>
      <c r="C430" s="1" t="s">
        <v>2</v>
      </c>
      <c r="D430" s="1" t="s">
        <v>19</v>
      </c>
      <c r="E430">
        <v>104.93487667142107</v>
      </c>
      <c r="K430" s="1"/>
    </row>
    <row r="431" spans="1:11" x14ac:dyDescent="0.25">
      <c r="A431" s="1" t="s">
        <v>30</v>
      </c>
      <c r="B431" s="1" t="s">
        <v>24</v>
      </c>
      <c r="C431" s="1" t="s">
        <v>2</v>
      </c>
      <c r="D431" s="1" t="s">
        <v>3</v>
      </c>
      <c r="E431">
        <v>105.25898088033105</v>
      </c>
      <c r="K431" s="1"/>
    </row>
    <row r="432" spans="1:11" x14ac:dyDescent="0.25">
      <c r="A432" s="1" t="s">
        <v>30</v>
      </c>
      <c r="B432" s="1" t="s">
        <v>24</v>
      </c>
      <c r="C432" s="1" t="s">
        <v>2</v>
      </c>
      <c r="D432" s="1" t="s">
        <v>4</v>
      </c>
      <c r="E432">
        <v>105.33240412773576</v>
      </c>
      <c r="K432" s="1"/>
    </row>
    <row r="433" spans="1:11" x14ac:dyDescent="0.25">
      <c r="A433" s="1" t="s">
        <v>30</v>
      </c>
      <c r="B433" s="1" t="s">
        <v>24</v>
      </c>
      <c r="C433" s="1" t="s">
        <v>2</v>
      </c>
      <c r="D433" s="1" t="s">
        <v>5</v>
      </c>
      <c r="E433">
        <v>105.37076152678384</v>
      </c>
      <c r="K433" s="1"/>
    </row>
    <row r="434" spans="1:11" x14ac:dyDescent="0.25">
      <c r="A434" s="1" t="s">
        <v>30</v>
      </c>
      <c r="B434" s="1" t="s">
        <v>24</v>
      </c>
      <c r="C434" s="1" t="s">
        <v>2</v>
      </c>
      <c r="D434" s="1" t="s">
        <v>6</v>
      </c>
      <c r="E434">
        <v>105.42189133498121</v>
      </c>
      <c r="K434" s="1"/>
    </row>
    <row r="435" spans="1:11" x14ac:dyDescent="0.25">
      <c r="A435" s="1" t="s">
        <v>30</v>
      </c>
      <c r="B435" s="1" t="s">
        <v>24</v>
      </c>
      <c r="C435" s="1" t="s">
        <v>2</v>
      </c>
      <c r="D435" s="1" t="s">
        <v>7</v>
      </c>
      <c r="E435">
        <v>105.50980845313207</v>
      </c>
      <c r="K435" s="1"/>
    </row>
    <row r="436" spans="1:11" x14ac:dyDescent="0.25">
      <c r="A436" s="1" t="s">
        <v>30</v>
      </c>
      <c r="B436" s="1" t="s">
        <v>24</v>
      </c>
      <c r="C436" s="1" t="s">
        <v>2</v>
      </c>
      <c r="D436" s="1" t="s">
        <v>8</v>
      </c>
      <c r="E436">
        <v>105.54634955134637</v>
      </c>
      <c r="K436" s="1"/>
    </row>
    <row r="437" spans="1:11" x14ac:dyDescent="0.25">
      <c r="A437" s="1" t="s">
        <v>30</v>
      </c>
      <c r="B437" s="1" t="s">
        <v>24</v>
      </c>
      <c r="C437" s="1" t="s">
        <v>2</v>
      </c>
      <c r="D437" s="1" t="s">
        <v>9</v>
      </c>
      <c r="E437">
        <v>105.59401762843291</v>
      </c>
      <c r="K437" s="1"/>
    </row>
    <row r="438" spans="1:11" x14ac:dyDescent="0.25">
      <c r="A438" s="1" t="s">
        <v>30</v>
      </c>
      <c r="B438" s="1" t="s">
        <v>24</v>
      </c>
      <c r="C438" s="1" t="s">
        <v>2</v>
      </c>
      <c r="D438" s="1" t="s">
        <v>10</v>
      </c>
      <c r="E438">
        <v>105.62736533232626</v>
      </c>
      <c r="K438" s="1"/>
    </row>
    <row r="439" spans="1:11" x14ac:dyDescent="0.25">
      <c r="A439" s="1" t="s">
        <v>30</v>
      </c>
      <c r="B439" s="1" t="s">
        <v>24</v>
      </c>
      <c r="C439" s="1" t="s">
        <v>2</v>
      </c>
      <c r="D439" s="1" t="s">
        <v>11</v>
      </c>
      <c r="E439">
        <v>105.64669904727246</v>
      </c>
      <c r="K439" s="1"/>
    </row>
    <row r="440" spans="1:11" x14ac:dyDescent="0.25">
      <c r="A440" s="1" t="s">
        <v>30</v>
      </c>
      <c r="B440" s="1" t="s">
        <v>24</v>
      </c>
      <c r="C440" s="1" t="s">
        <v>2</v>
      </c>
      <c r="D440" s="1" t="s">
        <v>12</v>
      </c>
      <c r="E440">
        <v>105.65553393276583</v>
      </c>
      <c r="K440" s="1"/>
    </row>
    <row r="441" spans="1:11" x14ac:dyDescent="0.25">
      <c r="A441" s="1" t="s">
        <v>31</v>
      </c>
      <c r="B441" s="1" t="s">
        <v>18</v>
      </c>
      <c r="C441" s="1" t="s">
        <v>20</v>
      </c>
      <c r="D441" s="1" t="s">
        <v>19</v>
      </c>
      <c r="E441">
        <v>192.39851103567094</v>
      </c>
      <c r="K441" s="1"/>
    </row>
    <row r="442" spans="1:11" x14ac:dyDescent="0.25">
      <c r="A442" s="1" t="s">
        <v>31</v>
      </c>
      <c r="B442" s="1" t="s">
        <v>18</v>
      </c>
      <c r="C442" s="1" t="s">
        <v>20</v>
      </c>
      <c r="D442" s="1" t="s">
        <v>3</v>
      </c>
      <c r="E442">
        <v>192.39587424834201</v>
      </c>
      <c r="K442" s="1"/>
    </row>
    <row r="443" spans="1:11" x14ac:dyDescent="0.25">
      <c r="A443" s="1" t="s">
        <v>31</v>
      </c>
      <c r="B443" s="1" t="s">
        <v>18</v>
      </c>
      <c r="C443" s="1" t="s">
        <v>20</v>
      </c>
      <c r="D443" s="1" t="s">
        <v>4</v>
      </c>
      <c r="E443">
        <v>192.44622989681255</v>
      </c>
      <c r="K443" s="1"/>
    </row>
    <row r="444" spans="1:11" x14ac:dyDescent="0.25">
      <c r="A444" s="1" t="s">
        <v>31</v>
      </c>
      <c r="B444" s="1" t="s">
        <v>18</v>
      </c>
      <c r="C444" s="1" t="s">
        <v>20</v>
      </c>
      <c r="D444" s="1" t="s">
        <v>5</v>
      </c>
      <c r="E444">
        <v>192.42817310537481</v>
      </c>
      <c r="K444" s="1"/>
    </row>
    <row r="445" spans="1:11" x14ac:dyDescent="0.25">
      <c r="A445" s="1" t="s">
        <v>31</v>
      </c>
      <c r="B445" s="1" t="s">
        <v>18</v>
      </c>
      <c r="C445" s="1" t="s">
        <v>20</v>
      </c>
      <c r="D445" s="1" t="s">
        <v>6</v>
      </c>
      <c r="E445">
        <v>192.42156330250339</v>
      </c>
      <c r="K445" s="1"/>
    </row>
    <row r="446" spans="1:11" x14ac:dyDescent="0.25">
      <c r="A446" s="1" t="s">
        <v>31</v>
      </c>
      <c r="B446" s="1" t="s">
        <v>18</v>
      </c>
      <c r="C446" s="1" t="s">
        <v>20</v>
      </c>
      <c r="D446" s="1" t="s">
        <v>7</v>
      </c>
      <c r="E446">
        <v>192.3600632288626</v>
      </c>
      <c r="K446" s="1"/>
    </row>
    <row r="447" spans="1:11" x14ac:dyDescent="0.25">
      <c r="A447" s="1" t="s">
        <v>31</v>
      </c>
      <c r="B447" s="1" t="s">
        <v>18</v>
      </c>
      <c r="C447" s="1" t="s">
        <v>20</v>
      </c>
      <c r="D447" s="1" t="s">
        <v>8</v>
      </c>
      <c r="E447">
        <v>192.4299327384426</v>
      </c>
      <c r="K447" s="1"/>
    </row>
    <row r="448" spans="1:11" x14ac:dyDescent="0.25">
      <c r="A448" s="1" t="s">
        <v>31</v>
      </c>
      <c r="B448" s="1" t="s">
        <v>18</v>
      </c>
      <c r="C448" s="1" t="s">
        <v>20</v>
      </c>
      <c r="D448" s="1" t="s">
        <v>9</v>
      </c>
      <c r="E448">
        <v>192.37508107783194</v>
      </c>
      <c r="K448" s="1"/>
    </row>
    <row r="449" spans="1:11" x14ac:dyDescent="0.25">
      <c r="A449" s="1" t="s">
        <v>31</v>
      </c>
      <c r="B449" s="1" t="s">
        <v>18</v>
      </c>
      <c r="C449" s="1" t="s">
        <v>20</v>
      </c>
      <c r="D449" s="1" t="s">
        <v>10</v>
      </c>
      <c r="E449">
        <v>192.38903030069616</v>
      </c>
      <c r="K449" s="1"/>
    </row>
    <row r="450" spans="1:11" x14ac:dyDescent="0.25">
      <c r="A450" s="1" t="s">
        <v>31</v>
      </c>
      <c r="B450" s="1" t="s">
        <v>18</v>
      </c>
      <c r="C450" s="1" t="s">
        <v>20</v>
      </c>
      <c r="D450" s="1" t="s">
        <v>11</v>
      </c>
      <c r="E450">
        <v>192.44185158184152</v>
      </c>
      <c r="K450" s="1"/>
    </row>
    <row r="451" spans="1:11" x14ac:dyDescent="0.25">
      <c r="A451" s="1" t="s">
        <v>31</v>
      </c>
      <c r="B451" s="1" t="s">
        <v>18</v>
      </c>
      <c r="C451" s="1" t="s">
        <v>20</v>
      </c>
      <c r="D451" s="1" t="s">
        <v>12</v>
      </c>
      <c r="E451">
        <v>192.38049852929237</v>
      </c>
      <c r="K451" s="1"/>
    </row>
    <row r="452" spans="1:11" x14ac:dyDescent="0.25">
      <c r="A452" s="1" t="s">
        <v>31</v>
      </c>
      <c r="B452" s="1" t="s">
        <v>18</v>
      </c>
      <c r="C452" s="1" t="s">
        <v>2</v>
      </c>
      <c r="D452" s="1" t="s">
        <v>19</v>
      </c>
      <c r="E452">
        <v>226.36530859619947</v>
      </c>
      <c r="K452" s="1"/>
    </row>
    <row r="453" spans="1:11" x14ac:dyDescent="0.25">
      <c r="A453" s="1" t="s">
        <v>31</v>
      </c>
      <c r="B453" s="1" t="s">
        <v>18</v>
      </c>
      <c r="C453" s="1" t="s">
        <v>2</v>
      </c>
      <c r="D453" s="1" t="s">
        <v>3</v>
      </c>
      <c r="E453">
        <v>219.54271029134853</v>
      </c>
      <c r="K453" s="1"/>
    </row>
    <row r="454" spans="1:11" x14ac:dyDescent="0.25">
      <c r="A454" s="1" t="s">
        <v>31</v>
      </c>
      <c r="B454" s="1" t="s">
        <v>18</v>
      </c>
      <c r="C454" s="1" t="s">
        <v>2</v>
      </c>
      <c r="D454" s="1" t="s">
        <v>4</v>
      </c>
      <c r="E454">
        <v>203.76530054509226</v>
      </c>
      <c r="K454" s="1"/>
    </row>
    <row r="455" spans="1:11" x14ac:dyDescent="0.25">
      <c r="A455" s="1" t="s">
        <v>31</v>
      </c>
      <c r="B455" s="1" t="s">
        <v>18</v>
      </c>
      <c r="C455" s="1" t="s">
        <v>2</v>
      </c>
      <c r="D455" s="1" t="s">
        <v>5</v>
      </c>
      <c r="E455">
        <v>191.0177798747844</v>
      </c>
      <c r="K455" s="1"/>
    </row>
    <row r="456" spans="1:11" x14ac:dyDescent="0.25">
      <c r="A456" s="1" t="s">
        <v>31</v>
      </c>
      <c r="B456" s="1" t="s">
        <v>18</v>
      </c>
      <c r="C456" s="1" t="s">
        <v>2</v>
      </c>
      <c r="D456" s="1" t="s">
        <v>6</v>
      </c>
      <c r="E456">
        <v>182.80627278129253</v>
      </c>
      <c r="K456" s="1"/>
    </row>
    <row r="457" spans="1:11" x14ac:dyDescent="0.25">
      <c r="A457" s="1" t="s">
        <v>31</v>
      </c>
      <c r="B457" s="1" t="s">
        <v>18</v>
      </c>
      <c r="C457" s="1" t="s">
        <v>2</v>
      </c>
      <c r="D457" s="1" t="s">
        <v>7</v>
      </c>
      <c r="E457">
        <v>182.75327011734413</v>
      </c>
      <c r="K457" s="1"/>
    </row>
    <row r="458" spans="1:11" x14ac:dyDescent="0.25">
      <c r="A458" s="1" t="s">
        <v>31</v>
      </c>
      <c r="B458" s="1" t="s">
        <v>18</v>
      </c>
      <c r="C458" s="1" t="s">
        <v>2</v>
      </c>
      <c r="D458" s="1" t="s">
        <v>8</v>
      </c>
      <c r="E458">
        <v>182.82826546449863</v>
      </c>
      <c r="K458" s="1"/>
    </row>
    <row r="459" spans="1:11" x14ac:dyDescent="0.25">
      <c r="A459" s="1" t="s">
        <v>31</v>
      </c>
      <c r="B459" s="1" t="s">
        <v>18</v>
      </c>
      <c r="C459" s="1" t="s">
        <v>2</v>
      </c>
      <c r="D459" s="1" t="s">
        <v>9</v>
      </c>
      <c r="E459">
        <v>182.87913234450511</v>
      </c>
      <c r="K459" s="1"/>
    </row>
    <row r="460" spans="1:11" x14ac:dyDescent="0.25">
      <c r="A460" s="1" t="s">
        <v>31</v>
      </c>
      <c r="B460" s="1" t="s">
        <v>18</v>
      </c>
      <c r="C460" s="1" t="s">
        <v>2</v>
      </c>
      <c r="D460" s="1" t="s">
        <v>10</v>
      </c>
      <c r="E460">
        <v>182.91113132670796</v>
      </c>
      <c r="K460" s="1"/>
    </row>
    <row r="461" spans="1:11" x14ac:dyDescent="0.25">
      <c r="A461" s="1" t="s">
        <v>31</v>
      </c>
      <c r="B461" s="1" t="s">
        <v>18</v>
      </c>
      <c r="C461" s="1" t="s">
        <v>2</v>
      </c>
      <c r="D461" s="1" t="s">
        <v>11</v>
      </c>
      <c r="E461">
        <v>182.92958521776626</v>
      </c>
      <c r="K461" s="1"/>
    </row>
    <row r="462" spans="1:11" x14ac:dyDescent="0.25">
      <c r="A462" s="1" t="s">
        <v>31</v>
      </c>
      <c r="B462" s="1" t="s">
        <v>18</v>
      </c>
      <c r="C462" s="1" t="s">
        <v>2</v>
      </c>
      <c r="D462" s="1" t="s">
        <v>12</v>
      </c>
      <c r="E462">
        <v>182.937893041085</v>
      </c>
      <c r="K462" s="1"/>
    </row>
    <row r="463" spans="1:11" x14ac:dyDescent="0.25">
      <c r="A463" s="1" t="s">
        <v>31</v>
      </c>
      <c r="B463" s="1" t="s">
        <v>21</v>
      </c>
      <c r="C463" s="1" t="s">
        <v>20</v>
      </c>
      <c r="D463" s="1" t="s">
        <v>19</v>
      </c>
      <c r="E463">
        <v>69.564225862994761</v>
      </c>
      <c r="K463" s="1"/>
    </row>
    <row r="464" spans="1:11" x14ac:dyDescent="0.25">
      <c r="A464" s="1" t="s">
        <v>31</v>
      </c>
      <c r="B464" s="1" t="s">
        <v>21</v>
      </c>
      <c r="C464" s="1" t="s">
        <v>20</v>
      </c>
      <c r="D464" s="1" t="s">
        <v>3</v>
      </c>
      <c r="E464">
        <v>69.231423878006154</v>
      </c>
      <c r="K464" s="1"/>
    </row>
    <row r="465" spans="1:11" x14ac:dyDescent="0.25">
      <c r="A465" s="1" t="s">
        <v>31</v>
      </c>
      <c r="B465" s="1" t="s">
        <v>21</v>
      </c>
      <c r="C465" s="1" t="s">
        <v>20</v>
      </c>
      <c r="D465" s="1" t="s">
        <v>4</v>
      </c>
      <c r="E465">
        <v>69.259516024831441</v>
      </c>
      <c r="K465" s="1"/>
    </row>
    <row r="466" spans="1:11" x14ac:dyDescent="0.25">
      <c r="A466" s="1" t="s">
        <v>31</v>
      </c>
      <c r="B466" s="1" t="s">
        <v>21</v>
      </c>
      <c r="C466" s="1" t="s">
        <v>20</v>
      </c>
      <c r="D466" s="1" t="s">
        <v>5</v>
      </c>
      <c r="E466">
        <v>69.397773598351094</v>
      </c>
      <c r="K466" s="1"/>
    </row>
    <row r="467" spans="1:11" x14ac:dyDescent="0.25">
      <c r="A467" s="1" t="s">
        <v>31</v>
      </c>
      <c r="B467" s="1" t="s">
        <v>21</v>
      </c>
      <c r="C467" s="1" t="s">
        <v>20</v>
      </c>
      <c r="D467" s="1" t="s">
        <v>6</v>
      </c>
      <c r="E467">
        <v>69.48433265865738</v>
      </c>
      <c r="K467" s="1"/>
    </row>
    <row r="468" spans="1:11" x14ac:dyDescent="0.25">
      <c r="A468" s="1" t="s">
        <v>31</v>
      </c>
      <c r="B468" s="1" t="s">
        <v>21</v>
      </c>
      <c r="C468" s="1" t="s">
        <v>20</v>
      </c>
      <c r="D468" s="1" t="s">
        <v>7</v>
      </c>
      <c r="E468">
        <v>69.540017167440496</v>
      </c>
      <c r="K468" s="1"/>
    </row>
    <row r="469" spans="1:11" x14ac:dyDescent="0.25">
      <c r="A469" s="1" t="s">
        <v>31</v>
      </c>
      <c r="B469" s="1" t="s">
        <v>21</v>
      </c>
      <c r="C469" s="1" t="s">
        <v>20</v>
      </c>
      <c r="D469" s="1" t="s">
        <v>8</v>
      </c>
      <c r="E469">
        <v>69.5754735059393</v>
      </c>
      <c r="K469" s="1"/>
    </row>
    <row r="470" spans="1:11" x14ac:dyDescent="0.25">
      <c r="A470" s="1" t="s">
        <v>31</v>
      </c>
      <c r="B470" s="1" t="s">
        <v>21</v>
      </c>
      <c r="C470" s="1" t="s">
        <v>20</v>
      </c>
      <c r="D470" s="1" t="s">
        <v>9</v>
      </c>
      <c r="E470">
        <v>69.598290681926855</v>
      </c>
      <c r="K470" s="1"/>
    </row>
    <row r="471" spans="1:11" x14ac:dyDescent="0.25">
      <c r="A471" s="1" t="s">
        <v>31</v>
      </c>
      <c r="B471" s="1" t="s">
        <v>21</v>
      </c>
      <c r="C471" s="1" t="s">
        <v>20</v>
      </c>
      <c r="D471" s="1" t="s">
        <v>10</v>
      </c>
      <c r="E471">
        <v>69.61267195752869</v>
      </c>
      <c r="K471" s="1"/>
    </row>
    <row r="472" spans="1:11" x14ac:dyDescent="0.25">
      <c r="A472" s="1" t="s">
        <v>31</v>
      </c>
      <c r="B472" s="1" t="s">
        <v>21</v>
      </c>
      <c r="C472" s="1" t="s">
        <v>20</v>
      </c>
      <c r="D472" s="1" t="s">
        <v>11</v>
      </c>
      <c r="E472">
        <v>69.621020335858248</v>
      </c>
      <c r="K472" s="1"/>
    </row>
    <row r="473" spans="1:11" x14ac:dyDescent="0.25">
      <c r="A473" s="1" t="s">
        <v>31</v>
      </c>
      <c r="B473" s="1" t="s">
        <v>21</v>
      </c>
      <c r="C473" s="1" t="s">
        <v>20</v>
      </c>
      <c r="D473" s="1" t="s">
        <v>12</v>
      </c>
      <c r="E473">
        <v>69.62485066217738</v>
      </c>
      <c r="K473" s="1"/>
    </row>
    <row r="474" spans="1:11" x14ac:dyDescent="0.25">
      <c r="A474" s="1" t="s">
        <v>31</v>
      </c>
      <c r="B474" s="1" t="s">
        <v>21</v>
      </c>
      <c r="C474" s="1" t="s">
        <v>2</v>
      </c>
      <c r="D474" s="1" t="s">
        <v>19</v>
      </c>
      <c r="E474">
        <v>88.059251604230525</v>
      </c>
      <c r="K474" s="1"/>
    </row>
    <row r="475" spans="1:11" x14ac:dyDescent="0.25">
      <c r="A475" s="1" t="s">
        <v>31</v>
      </c>
      <c r="B475" s="1" t="s">
        <v>21</v>
      </c>
      <c r="C475" s="1" t="s">
        <v>2</v>
      </c>
      <c r="D475" s="1" t="s">
        <v>3</v>
      </c>
      <c r="E475">
        <v>87.725401043306036</v>
      </c>
      <c r="K475" s="1"/>
    </row>
    <row r="476" spans="1:11" x14ac:dyDescent="0.25">
      <c r="A476" s="1" t="s">
        <v>31</v>
      </c>
      <c r="B476" s="1" t="s">
        <v>21</v>
      </c>
      <c r="C476" s="1" t="s">
        <v>2</v>
      </c>
      <c r="D476" s="1" t="s">
        <v>4</v>
      </c>
      <c r="E476">
        <v>87.800133012000614</v>
      </c>
      <c r="K476" s="1"/>
    </row>
    <row r="477" spans="1:11" x14ac:dyDescent="0.25">
      <c r="A477" s="1" t="s">
        <v>31</v>
      </c>
      <c r="B477" s="1" t="s">
        <v>21</v>
      </c>
      <c r="C477" s="1" t="s">
        <v>2</v>
      </c>
      <c r="D477" s="1" t="s">
        <v>5</v>
      </c>
      <c r="E477">
        <v>88.166662542155109</v>
      </c>
      <c r="K477" s="1"/>
    </row>
    <row r="478" spans="1:11" x14ac:dyDescent="0.25">
      <c r="A478" s="1" t="s">
        <v>31</v>
      </c>
      <c r="B478" s="1" t="s">
        <v>21</v>
      </c>
      <c r="C478" s="1" t="s">
        <v>2</v>
      </c>
      <c r="D478" s="1" t="s">
        <v>6</v>
      </c>
      <c r="E478">
        <v>88.397365199138079</v>
      </c>
      <c r="K478" s="1"/>
    </row>
    <row r="479" spans="1:11" x14ac:dyDescent="0.25">
      <c r="A479" s="1" t="s">
        <v>31</v>
      </c>
      <c r="B479" s="1" t="s">
        <v>21</v>
      </c>
      <c r="C479" s="1" t="s">
        <v>2</v>
      </c>
      <c r="D479" s="1" t="s">
        <v>7</v>
      </c>
      <c r="E479">
        <v>88.545747700368395</v>
      </c>
      <c r="K479" s="1"/>
    </row>
    <row r="480" spans="1:11" x14ac:dyDescent="0.25">
      <c r="A480" s="1" t="s">
        <v>31</v>
      </c>
      <c r="B480" s="1" t="s">
        <v>21</v>
      </c>
      <c r="C480" s="1" t="s">
        <v>2</v>
      </c>
      <c r="D480" s="1" t="s">
        <v>8</v>
      </c>
      <c r="E480">
        <v>88.64022699020812</v>
      </c>
      <c r="K480" s="1"/>
    </row>
    <row r="481" spans="1:11" x14ac:dyDescent="0.25">
      <c r="A481" s="1" t="s">
        <v>31</v>
      </c>
      <c r="B481" s="1" t="s">
        <v>21</v>
      </c>
      <c r="C481" s="1" t="s">
        <v>2</v>
      </c>
      <c r="D481" s="1" t="s">
        <v>9</v>
      </c>
      <c r="E481">
        <v>88.70101094650974</v>
      </c>
      <c r="K481" s="1"/>
    </row>
    <row r="482" spans="1:11" x14ac:dyDescent="0.25">
      <c r="A482" s="1" t="s">
        <v>31</v>
      </c>
      <c r="B482" s="1" t="s">
        <v>21</v>
      </c>
      <c r="C482" s="1" t="s">
        <v>2</v>
      </c>
      <c r="D482" s="1" t="s">
        <v>10</v>
      </c>
      <c r="E482">
        <v>88.739309795334634</v>
      </c>
      <c r="K482" s="1"/>
    </row>
    <row r="483" spans="1:11" x14ac:dyDescent="0.25">
      <c r="A483" s="1" t="s">
        <v>31</v>
      </c>
      <c r="B483" s="1" t="s">
        <v>21</v>
      </c>
      <c r="C483" s="1" t="s">
        <v>2</v>
      </c>
      <c r="D483" s="1" t="s">
        <v>11</v>
      </c>
      <c r="E483">
        <v>88.761532535326339</v>
      </c>
      <c r="K483" s="1"/>
    </row>
    <row r="484" spans="1:11" x14ac:dyDescent="0.25">
      <c r="A484" s="1" t="s">
        <v>31</v>
      </c>
      <c r="B484" s="1" t="s">
        <v>21</v>
      </c>
      <c r="C484" s="1" t="s">
        <v>2</v>
      </c>
      <c r="D484" s="1" t="s">
        <v>12</v>
      </c>
      <c r="E484">
        <v>88.771714255221227</v>
      </c>
      <c r="K484" s="1"/>
    </row>
    <row r="485" spans="1:11" x14ac:dyDescent="0.25">
      <c r="A485" s="1" t="s">
        <v>31</v>
      </c>
      <c r="B485" s="1" t="s">
        <v>26</v>
      </c>
      <c r="C485" s="1" t="s">
        <v>20</v>
      </c>
      <c r="D485" s="1" t="s">
        <v>19</v>
      </c>
      <c r="E485">
        <v>66.024005554273714</v>
      </c>
      <c r="K485" s="1"/>
    </row>
    <row r="486" spans="1:11" x14ac:dyDescent="0.25">
      <c r="A486" s="1" t="s">
        <v>31</v>
      </c>
      <c r="B486" s="1" t="s">
        <v>26</v>
      </c>
      <c r="C486" s="1" t="s">
        <v>20</v>
      </c>
      <c r="D486" s="1" t="s">
        <v>3</v>
      </c>
      <c r="E486">
        <v>66.05650475292417</v>
      </c>
      <c r="K486" s="1"/>
    </row>
    <row r="487" spans="1:11" x14ac:dyDescent="0.25">
      <c r="A487" s="1" t="s">
        <v>31</v>
      </c>
      <c r="B487" s="1" t="s">
        <v>26</v>
      </c>
      <c r="C487" s="1" t="s">
        <v>20</v>
      </c>
      <c r="D487" s="1" t="s">
        <v>4</v>
      </c>
      <c r="E487">
        <v>66.010825278583425</v>
      </c>
      <c r="K487" s="1"/>
    </row>
    <row r="488" spans="1:11" x14ac:dyDescent="0.25">
      <c r="A488" s="1" t="s">
        <v>31</v>
      </c>
      <c r="B488" s="1" t="s">
        <v>26</v>
      </c>
      <c r="C488" s="1" t="s">
        <v>20</v>
      </c>
      <c r="D488" s="1" t="s">
        <v>5</v>
      </c>
      <c r="E488">
        <v>66.015764118490878</v>
      </c>
      <c r="K488" s="1"/>
    </row>
    <row r="489" spans="1:11" x14ac:dyDescent="0.25">
      <c r="A489" s="1" t="s">
        <v>31</v>
      </c>
      <c r="B489" s="1" t="s">
        <v>26</v>
      </c>
      <c r="C489" s="1" t="s">
        <v>20</v>
      </c>
      <c r="D489" s="1" t="s">
        <v>6</v>
      </c>
      <c r="E489">
        <v>66.059552874392935</v>
      </c>
      <c r="K489" s="1"/>
    </row>
    <row r="490" spans="1:11" x14ac:dyDescent="0.25">
      <c r="A490" s="1" t="s">
        <v>31</v>
      </c>
      <c r="B490" s="1" t="s">
        <v>26</v>
      </c>
      <c r="C490" s="1" t="s">
        <v>20</v>
      </c>
      <c r="D490" s="1" t="s">
        <v>7</v>
      </c>
      <c r="E490">
        <v>66.08397036480504</v>
      </c>
      <c r="K490" s="1"/>
    </row>
    <row r="491" spans="1:11" x14ac:dyDescent="0.25">
      <c r="A491" s="1" t="s">
        <v>31</v>
      </c>
      <c r="B491" s="1" t="s">
        <v>26</v>
      </c>
      <c r="C491" s="1" t="s">
        <v>20</v>
      </c>
      <c r="D491" s="1" t="s">
        <v>8</v>
      </c>
      <c r="E491">
        <v>66.101057962084866</v>
      </c>
      <c r="K491" s="1"/>
    </row>
    <row r="492" spans="1:11" x14ac:dyDescent="0.25">
      <c r="A492" s="1" t="s">
        <v>31</v>
      </c>
      <c r="B492" s="1" t="s">
        <v>26</v>
      </c>
      <c r="C492" s="1" t="s">
        <v>20</v>
      </c>
      <c r="D492" s="1" t="s">
        <v>9</v>
      </c>
      <c r="E492">
        <v>66.11259524813255</v>
      </c>
      <c r="K492" s="1"/>
    </row>
    <row r="493" spans="1:11" x14ac:dyDescent="0.25">
      <c r="A493" s="1" t="s">
        <v>31</v>
      </c>
      <c r="B493" s="1" t="s">
        <v>26</v>
      </c>
      <c r="C493" s="1" t="s">
        <v>20</v>
      </c>
      <c r="D493" s="1" t="s">
        <v>10</v>
      </c>
      <c r="E493">
        <v>66.119890807837237</v>
      </c>
      <c r="K493" s="1"/>
    </row>
    <row r="494" spans="1:11" x14ac:dyDescent="0.25">
      <c r="A494" s="1" t="s">
        <v>31</v>
      </c>
      <c r="B494" s="1" t="s">
        <v>26</v>
      </c>
      <c r="C494" s="1" t="s">
        <v>20</v>
      </c>
      <c r="D494" s="1" t="s">
        <v>11</v>
      </c>
      <c r="E494">
        <v>66.124132235569519</v>
      </c>
      <c r="K494" s="1"/>
    </row>
    <row r="495" spans="1:11" x14ac:dyDescent="0.25">
      <c r="A495" s="1" t="s">
        <v>31</v>
      </c>
      <c r="B495" s="1" t="s">
        <v>26</v>
      </c>
      <c r="C495" s="1" t="s">
        <v>20</v>
      </c>
      <c r="D495" s="1" t="s">
        <v>12</v>
      </c>
      <c r="E495">
        <v>66.126082598060265</v>
      </c>
      <c r="K495" s="1"/>
    </row>
    <row r="496" spans="1:11" x14ac:dyDescent="0.25">
      <c r="A496" s="1" t="s">
        <v>31</v>
      </c>
      <c r="B496" s="1" t="s">
        <v>27</v>
      </c>
      <c r="C496" s="1" t="s">
        <v>20</v>
      </c>
      <c r="D496" s="1" t="s">
        <v>19</v>
      </c>
      <c r="E496">
        <v>11.693975086139124</v>
      </c>
      <c r="K496" s="1"/>
    </row>
    <row r="497" spans="1:11" x14ac:dyDescent="0.25">
      <c r="A497" s="1" t="s">
        <v>31</v>
      </c>
      <c r="B497" s="1" t="s">
        <v>27</v>
      </c>
      <c r="C497" s="1" t="s">
        <v>20</v>
      </c>
      <c r="D497" s="1" t="s">
        <v>3</v>
      </c>
      <c r="E497">
        <v>11.704843494380361</v>
      </c>
      <c r="K497" s="1"/>
    </row>
    <row r="498" spans="1:11" x14ac:dyDescent="0.25">
      <c r="A498" s="1" t="s">
        <v>31</v>
      </c>
      <c r="B498" s="1" t="s">
        <v>27</v>
      </c>
      <c r="C498" s="1" t="s">
        <v>20</v>
      </c>
      <c r="D498" s="1" t="s">
        <v>4</v>
      </c>
      <c r="E498">
        <v>11.704865859318231</v>
      </c>
      <c r="K498" s="1"/>
    </row>
    <row r="499" spans="1:11" x14ac:dyDescent="0.25">
      <c r="A499" s="1" t="s">
        <v>31</v>
      </c>
      <c r="B499" s="1" t="s">
        <v>27</v>
      </c>
      <c r="C499" s="1" t="s">
        <v>20</v>
      </c>
      <c r="D499" s="1" t="s">
        <v>5</v>
      </c>
      <c r="E499">
        <v>11.704871438786837</v>
      </c>
      <c r="K499" s="1"/>
    </row>
    <row r="500" spans="1:11" x14ac:dyDescent="0.25">
      <c r="A500" s="1" t="s">
        <v>31</v>
      </c>
      <c r="B500" s="1" t="s">
        <v>27</v>
      </c>
      <c r="C500" s="1" t="s">
        <v>20</v>
      </c>
      <c r="D500" s="1" t="s">
        <v>6</v>
      </c>
      <c r="E500">
        <v>11.704877047093969</v>
      </c>
      <c r="K500" s="1"/>
    </row>
    <row r="501" spans="1:11" x14ac:dyDescent="0.25">
      <c r="A501" s="1" t="s">
        <v>31</v>
      </c>
      <c r="B501" s="1" t="s">
        <v>27</v>
      </c>
      <c r="C501" s="1" t="s">
        <v>20</v>
      </c>
      <c r="D501" s="1" t="s">
        <v>7</v>
      </c>
      <c r="E501">
        <v>11.704882711438483</v>
      </c>
      <c r="K501" s="1"/>
    </row>
    <row r="502" spans="1:11" x14ac:dyDescent="0.25">
      <c r="A502" s="1" t="s">
        <v>31</v>
      </c>
      <c r="B502" s="1" t="s">
        <v>27</v>
      </c>
      <c r="C502" s="1" t="s">
        <v>20</v>
      </c>
      <c r="D502" s="1" t="s">
        <v>8</v>
      </c>
      <c r="E502">
        <v>11.70488843241746</v>
      </c>
      <c r="K502" s="1"/>
    </row>
    <row r="503" spans="1:11" x14ac:dyDescent="0.25">
      <c r="A503" s="1" t="s">
        <v>31</v>
      </c>
      <c r="B503" s="1" t="s">
        <v>27</v>
      </c>
      <c r="C503" s="1" t="s">
        <v>20</v>
      </c>
      <c r="D503" s="1" t="s">
        <v>9</v>
      </c>
      <c r="E503">
        <v>11.704894210614976</v>
      </c>
      <c r="K503" s="1"/>
    </row>
    <row r="504" spans="1:11" x14ac:dyDescent="0.25">
      <c r="A504" s="1" t="s">
        <v>31</v>
      </c>
      <c r="B504" s="1" t="s">
        <v>27</v>
      </c>
      <c r="C504" s="1" t="s">
        <v>20</v>
      </c>
      <c r="D504" s="1" t="s">
        <v>10</v>
      </c>
      <c r="E504">
        <v>11.704900046606602</v>
      </c>
      <c r="K504" s="1"/>
    </row>
    <row r="505" spans="1:11" x14ac:dyDescent="0.25">
      <c r="A505" s="1" t="s">
        <v>31</v>
      </c>
      <c r="B505" s="1" t="s">
        <v>27</v>
      </c>
      <c r="C505" s="1" t="s">
        <v>20</v>
      </c>
      <c r="D505" s="1" t="s">
        <v>11</v>
      </c>
      <c r="E505">
        <v>11.704905940930187</v>
      </c>
      <c r="K505" s="1"/>
    </row>
    <row r="506" spans="1:11" x14ac:dyDescent="0.25">
      <c r="A506" s="1" t="s">
        <v>31</v>
      </c>
      <c r="B506" s="1" t="s">
        <v>27</v>
      </c>
      <c r="C506" s="1" t="s">
        <v>20</v>
      </c>
      <c r="D506" s="1" t="s">
        <v>12</v>
      </c>
      <c r="E506">
        <v>11.704911884549132</v>
      </c>
      <c r="K506" s="1"/>
    </row>
    <row r="507" spans="1:11" x14ac:dyDescent="0.25">
      <c r="A507" s="1" t="s">
        <v>31</v>
      </c>
      <c r="B507" s="1" t="s">
        <v>22</v>
      </c>
      <c r="C507" s="1" t="s">
        <v>20</v>
      </c>
      <c r="D507" s="1" t="s">
        <v>19</v>
      </c>
      <c r="E507">
        <v>221.330052598668</v>
      </c>
      <c r="K507" s="1"/>
    </row>
    <row r="508" spans="1:11" x14ac:dyDescent="0.25">
      <c r="A508" s="1" t="s">
        <v>31</v>
      </c>
      <c r="B508" s="1" t="s">
        <v>22</v>
      </c>
      <c r="C508" s="1" t="s">
        <v>20</v>
      </c>
      <c r="D508" s="1" t="s">
        <v>3</v>
      </c>
      <c r="E508">
        <v>221.77583721220029</v>
      </c>
      <c r="K508" s="1"/>
    </row>
    <row r="509" spans="1:11" x14ac:dyDescent="0.25">
      <c r="A509" s="1" t="s">
        <v>31</v>
      </c>
      <c r="B509" s="1" t="s">
        <v>22</v>
      </c>
      <c r="C509" s="1" t="s">
        <v>20</v>
      </c>
      <c r="D509" s="1" t="s">
        <v>4</v>
      </c>
      <c r="E509">
        <v>221.56406145750984</v>
      </c>
      <c r="K509" s="1"/>
    </row>
    <row r="510" spans="1:11" x14ac:dyDescent="0.25">
      <c r="A510" s="1" t="s">
        <v>31</v>
      </c>
      <c r="B510" s="1" t="s">
        <v>22</v>
      </c>
      <c r="C510" s="1" t="s">
        <v>20</v>
      </c>
      <c r="D510" s="1" t="s">
        <v>5</v>
      </c>
      <c r="E510">
        <v>221.5844095571295</v>
      </c>
      <c r="K510" s="1"/>
    </row>
    <row r="511" spans="1:11" x14ac:dyDescent="0.25">
      <c r="A511" s="1" t="s">
        <v>31</v>
      </c>
      <c r="B511" s="1" t="s">
        <v>22</v>
      </c>
      <c r="C511" s="1" t="s">
        <v>20</v>
      </c>
      <c r="D511" s="1" t="s">
        <v>6</v>
      </c>
      <c r="E511">
        <v>221.80832926130824</v>
      </c>
      <c r="K511" s="1"/>
    </row>
    <row r="512" spans="1:11" x14ac:dyDescent="0.25">
      <c r="A512" s="1" t="s">
        <v>31</v>
      </c>
      <c r="B512" s="1" t="s">
        <v>22</v>
      </c>
      <c r="C512" s="1" t="s">
        <v>20</v>
      </c>
      <c r="D512" s="1" t="s">
        <v>7</v>
      </c>
      <c r="E512">
        <v>221.96692581220267</v>
      </c>
      <c r="K512" s="1"/>
    </row>
    <row r="513" spans="1:11" x14ac:dyDescent="0.25">
      <c r="A513" s="1" t="s">
        <v>31</v>
      </c>
      <c r="B513" s="1" t="s">
        <v>22</v>
      </c>
      <c r="C513" s="1" t="s">
        <v>20</v>
      </c>
      <c r="D513" s="1" t="s">
        <v>8</v>
      </c>
      <c r="E513">
        <v>222.06626267385462</v>
      </c>
      <c r="K513" s="1"/>
    </row>
    <row r="514" spans="1:11" x14ac:dyDescent="0.25">
      <c r="A514" s="1" t="s">
        <v>31</v>
      </c>
      <c r="B514" s="1" t="s">
        <v>22</v>
      </c>
      <c r="C514" s="1" t="s">
        <v>20</v>
      </c>
      <c r="D514" s="1" t="s">
        <v>9</v>
      </c>
      <c r="E514">
        <v>222.13332397353105</v>
      </c>
      <c r="K514" s="1"/>
    </row>
    <row r="515" spans="1:11" x14ac:dyDescent="0.25">
      <c r="A515" s="1" t="s">
        <v>31</v>
      </c>
      <c r="B515" s="1" t="s">
        <v>22</v>
      </c>
      <c r="C515" s="1" t="s">
        <v>20</v>
      </c>
      <c r="D515" s="1" t="s">
        <v>10</v>
      </c>
      <c r="E515">
        <v>222.17573933886422</v>
      </c>
      <c r="K515" s="1"/>
    </row>
    <row r="516" spans="1:11" x14ac:dyDescent="0.25">
      <c r="A516" s="1" t="s">
        <v>31</v>
      </c>
      <c r="B516" s="1" t="s">
        <v>22</v>
      </c>
      <c r="C516" s="1" t="s">
        <v>20</v>
      </c>
      <c r="D516" s="1" t="s">
        <v>11</v>
      </c>
      <c r="E516">
        <v>222.20041031749801</v>
      </c>
      <c r="K516" s="1"/>
    </row>
    <row r="517" spans="1:11" x14ac:dyDescent="0.25">
      <c r="A517" s="1" t="s">
        <v>31</v>
      </c>
      <c r="B517" s="1" t="s">
        <v>22</v>
      </c>
      <c r="C517" s="1" t="s">
        <v>20</v>
      </c>
      <c r="D517" s="1" t="s">
        <v>12</v>
      </c>
      <c r="E517">
        <v>222.21177087638748</v>
      </c>
      <c r="K517" s="1"/>
    </row>
    <row r="518" spans="1:11" x14ac:dyDescent="0.25">
      <c r="A518" s="1" t="s">
        <v>31</v>
      </c>
      <c r="B518" s="1" t="s">
        <v>22</v>
      </c>
      <c r="C518" s="1" t="s">
        <v>2</v>
      </c>
      <c r="D518" s="1" t="s">
        <v>19</v>
      </c>
      <c r="E518">
        <v>283.99339740774064</v>
      </c>
      <c r="K518" s="1"/>
    </row>
    <row r="519" spans="1:11" x14ac:dyDescent="0.25">
      <c r="A519" s="1" t="s">
        <v>31</v>
      </c>
      <c r="B519" s="1" t="s">
        <v>22</v>
      </c>
      <c r="C519" s="1" t="s">
        <v>2</v>
      </c>
      <c r="D519" s="1" t="s">
        <v>3</v>
      </c>
      <c r="E519">
        <v>270.46733700017097</v>
      </c>
      <c r="K519" s="1"/>
    </row>
    <row r="520" spans="1:11" x14ac:dyDescent="0.25">
      <c r="A520" s="1" t="s">
        <v>31</v>
      </c>
      <c r="B520" s="1" t="s">
        <v>22</v>
      </c>
      <c r="C520" s="1" t="s">
        <v>2</v>
      </c>
      <c r="D520" s="1" t="s">
        <v>4</v>
      </c>
      <c r="E520">
        <v>269.55858419679532</v>
      </c>
      <c r="K520" s="1"/>
    </row>
    <row r="521" spans="1:11" x14ac:dyDescent="0.25">
      <c r="A521" s="1" t="s">
        <v>31</v>
      </c>
      <c r="B521" s="1" t="s">
        <v>22</v>
      </c>
      <c r="C521" s="1" t="s">
        <v>2</v>
      </c>
      <c r="D521" s="1" t="s">
        <v>5</v>
      </c>
      <c r="E521">
        <v>269.62230562557346</v>
      </c>
      <c r="K521" s="1"/>
    </row>
    <row r="522" spans="1:11" x14ac:dyDescent="0.25">
      <c r="A522" s="1" t="s">
        <v>31</v>
      </c>
      <c r="B522" s="1" t="s">
        <v>22</v>
      </c>
      <c r="C522" s="1" t="s">
        <v>2</v>
      </c>
      <c r="D522" s="1" t="s">
        <v>6</v>
      </c>
      <c r="E522">
        <v>270.36458433013814</v>
      </c>
      <c r="K522" s="1"/>
    </row>
    <row r="523" spans="1:11" x14ac:dyDescent="0.25">
      <c r="A523" s="1" t="s">
        <v>31</v>
      </c>
      <c r="B523" s="1" t="s">
        <v>22</v>
      </c>
      <c r="C523" s="1" t="s">
        <v>2</v>
      </c>
      <c r="D523" s="1" t="s">
        <v>7</v>
      </c>
      <c r="E523">
        <v>270.88827740681086</v>
      </c>
      <c r="K523" s="1"/>
    </row>
    <row r="524" spans="1:11" x14ac:dyDescent="0.25">
      <c r="A524" s="1" t="s">
        <v>31</v>
      </c>
      <c r="B524" s="1" t="s">
        <v>22</v>
      </c>
      <c r="C524" s="1" t="s">
        <v>2</v>
      </c>
      <c r="D524" s="1" t="s">
        <v>8</v>
      </c>
      <c r="E524">
        <v>270.52076960585765</v>
      </c>
      <c r="K524" s="1"/>
    </row>
    <row r="525" spans="1:11" x14ac:dyDescent="0.25">
      <c r="A525" s="1" t="s">
        <v>31</v>
      </c>
      <c r="B525" s="1" t="s">
        <v>22</v>
      </c>
      <c r="C525" s="1" t="s">
        <v>2</v>
      </c>
      <c r="D525" s="1" t="s">
        <v>9</v>
      </c>
      <c r="E525">
        <v>268.74987636125422</v>
      </c>
      <c r="K525" s="1"/>
    </row>
    <row r="526" spans="1:11" x14ac:dyDescent="0.25">
      <c r="A526" s="1" t="s">
        <v>31</v>
      </c>
      <c r="B526" s="1" t="s">
        <v>22</v>
      </c>
      <c r="C526" s="1" t="s">
        <v>2</v>
      </c>
      <c r="D526" s="1" t="s">
        <v>10</v>
      </c>
      <c r="E526">
        <v>266.6474125462338</v>
      </c>
      <c r="K526" s="1"/>
    </row>
    <row r="527" spans="1:11" x14ac:dyDescent="0.25">
      <c r="A527" s="1" t="s">
        <v>31</v>
      </c>
      <c r="B527" s="1" t="s">
        <v>22</v>
      </c>
      <c r="C527" s="1" t="s">
        <v>2</v>
      </c>
      <c r="D527" s="1" t="s">
        <v>11</v>
      </c>
      <c r="E527">
        <v>264.91249320506108</v>
      </c>
      <c r="K527" s="1"/>
    </row>
    <row r="528" spans="1:11" x14ac:dyDescent="0.25">
      <c r="A528" s="1" t="s">
        <v>31</v>
      </c>
      <c r="B528" s="1" t="s">
        <v>22</v>
      </c>
      <c r="C528" s="1" t="s">
        <v>2</v>
      </c>
      <c r="D528" s="1" t="s">
        <v>12</v>
      </c>
      <c r="E528">
        <v>263.95203240690256</v>
      </c>
      <c r="K528" s="1"/>
    </row>
    <row r="529" spans="1:11" x14ac:dyDescent="0.25">
      <c r="A529" s="1" t="s">
        <v>31</v>
      </c>
      <c r="B529" s="1" t="s">
        <v>29</v>
      </c>
      <c r="C529" s="1" t="s">
        <v>2</v>
      </c>
      <c r="D529" s="1" t="s">
        <v>8</v>
      </c>
      <c r="E529">
        <v>0.69375577626246854</v>
      </c>
      <c r="K529" s="1"/>
    </row>
    <row r="530" spans="1:11" x14ac:dyDescent="0.25">
      <c r="A530" s="1" t="s">
        <v>31</v>
      </c>
      <c r="B530" s="1" t="s">
        <v>29</v>
      </c>
      <c r="C530" s="1" t="s">
        <v>2</v>
      </c>
      <c r="D530" s="1" t="s">
        <v>9</v>
      </c>
      <c r="E530">
        <v>2.7077303110233424</v>
      </c>
      <c r="K530" s="1"/>
    </row>
    <row r="531" spans="1:11" x14ac:dyDescent="0.25">
      <c r="A531" s="1" t="s">
        <v>31</v>
      </c>
      <c r="B531" s="1" t="s">
        <v>29</v>
      </c>
      <c r="C531" s="1" t="s">
        <v>2</v>
      </c>
      <c r="D531" s="1" t="s">
        <v>10</v>
      </c>
      <c r="E531">
        <v>4.9641254148157765</v>
      </c>
      <c r="K531" s="1"/>
    </row>
    <row r="532" spans="1:11" x14ac:dyDescent="0.25">
      <c r="A532" s="1" t="s">
        <v>31</v>
      </c>
      <c r="B532" s="1" t="s">
        <v>29</v>
      </c>
      <c r="C532" s="1" t="s">
        <v>2</v>
      </c>
      <c r="D532" s="1" t="s">
        <v>11</v>
      </c>
      <c r="E532">
        <v>6.7884172470274855</v>
      </c>
      <c r="K532" s="1"/>
    </row>
    <row r="533" spans="1:11" x14ac:dyDescent="0.25">
      <c r="A533" s="1" t="s">
        <v>31</v>
      </c>
      <c r="B533" s="1" t="s">
        <v>29</v>
      </c>
      <c r="C533" s="1" t="s">
        <v>2</v>
      </c>
      <c r="D533" s="1" t="s">
        <v>12</v>
      </c>
      <c r="E533">
        <v>7.7897991229644017</v>
      </c>
      <c r="K533" s="1"/>
    </row>
    <row r="534" spans="1:11" x14ac:dyDescent="0.25">
      <c r="A534" s="1" t="s">
        <v>31</v>
      </c>
      <c r="B534" s="1" t="s">
        <v>23</v>
      </c>
      <c r="C534" s="1" t="s">
        <v>20</v>
      </c>
      <c r="D534" s="1" t="s">
        <v>19</v>
      </c>
      <c r="E534">
        <v>232.8549872406011</v>
      </c>
      <c r="K534" s="1"/>
    </row>
    <row r="535" spans="1:11" x14ac:dyDescent="0.25">
      <c r="A535" s="1" t="s">
        <v>31</v>
      </c>
      <c r="B535" s="1" t="s">
        <v>23</v>
      </c>
      <c r="C535" s="1" t="s">
        <v>20</v>
      </c>
      <c r="D535" s="1" t="s">
        <v>3</v>
      </c>
      <c r="E535">
        <v>233.36935054583032</v>
      </c>
      <c r="K535" s="1"/>
    </row>
    <row r="536" spans="1:11" x14ac:dyDescent="0.25">
      <c r="A536" s="1" t="s">
        <v>31</v>
      </c>
      <c r="B536" s="1" t="s">
        <v>23</v>
      </c>
      <c r="C536" s="1" t="s">
        <v>20</v>
      </c>
      <c r="D536" s="1" t="s">
        <v>4</v>
      </c>
      <c r="E536">
        <v>235.88383868000719</v>
      </c>
      <c r="K536" s="1"/>
    </row>
    <row r="537" spans="1:11" x14ac:dyDescent="0.25">
      <c r="A537" s="1" t="s">
        <v>31</v>
      </c>
      <c r="B537" s="1" t="s">
        <v>23</v>
      </c>
      <c r="C537" s="1" t="s">
        <v>20</v>
      </c>
      <c r="D537" s="1" t="s">
        <v>5</v>
      </c>
      <c r="E537">
        <v>236.57656002751301</v>
      </c>
      <c r="K537" s="1"/>
    </row>
    <row r="538" spans="1:11" x14ac:dyDescent="0.25">
      <c r="A538" s="1" t="s">
        <v>31</v>
      </c>
      <c r="B538" s="1" t="s">
        <v>23</v>
      </c>
      <c r="C538" s="1" t="s">
        <v>20</v>
      </c>
      <c r="D538" s="1" t="s">
        <v>6</v>
      </c>
      <c r="E538">
        <v>237.18355595855829</v>
      </c>
      <c r="K538" s="1"/>
    </row>
    <row r="539" spans="1:11" x14ac:dyDescent="0.25">
      <c r="A539" s="1" t="s">
        <v>31</v>
      </c>
      <c r="B539" s="1" t="s">
        <v>23</v>
      </c>
      <c r="C539" s="1" t="s">
        <v>20</v>
      </c>
      <c r="D539" s="1" t="s">
        <v>7</v>
      </c>
      <c r="E539">
        <v>237.14536210053117</v>
      </c>
      <c r="K539" s="1"/>
    </row>
    <row r="540" spans="1:11" x14ac:dyDescent="0.25">
      <c r="A540" s="1" t="s">
        <v>31</v>
      </c>
      <c r="B540" s="1" t="s">
        <v>23</v>
      </c>
      <c r="C540" s="1" t="s">
        <v>20</v>
      </c>
      <c r="D540" s="1" t="s">
        <v>8</v>
      </c>
      <c r="E540">
        <v>237.9276458227634</v>
      </c>
      <c r="K540" s="1"/>
    </row>
    <row r="541" spans="1:11" x14ac:dyDescent="0.25">
      <c r="A541" s="1" t="s">
        <v>31</v>
      </c>
      <c r="B541" s="1" t="s">
        <v>23</v>
      </c>
      <c r="C541" s="1" t="s">
        <v>20</v>
      </c>
      <c r="D541" s="1" t="s">
        <v>9</v>
      </c>
      <c r="E541">
        <v>239.16216843067511</v>
      </c>
      <c r="K541" s="1"/>
    </row>
    <row r="542" spans="1:11" x14ac:dyDescent="0.25">
      <c r="A542" s="1" t="s">
        <v>31</v>
      </c>
      <c r="B542" s="1" t="s">
        <v>23</v>
      </c>
      <c r="C542" s="1" t="s">
        <v>20</v>
      </c>
      <c r="D542" s="1" t="s">
        <v>10</v>
      </c>
      <c r="E542">
        <v>240.34420463487587</v>
      </c>
      <c r="K542" s="1"/>
    </row>
    <row r="543" spans="1:11" x14ac:dyDescent="0.25">
      <c r="A543" s="1" t="s">
        <v>31</v>
      </c>
      <c r="B543" s="1" t="s">
        <v>23</v>
      </c>
      <c r="C543" s="1" t="s">
        <v>20</v>
      </c>
      <c r="D543" s="1" t="s">
        <v>11</v>
      </c>
      <c r="E543">
        <v>241.45532046106661</v>
      </c>
      <c r="K543" s="1"/>
    </row>
    <row r="544" spans="1:11" x14ac:dyDescent="0.25">
      <c r="A544" s="1" t="s">
        <v>31</v>
      </c>
      <c r="B544" s="1" t="s">
        <v>23</v>
      </c>
      <c r="C544" s="1" t="s">
        <v>20</v>
      </c>
      <c r="D544" s="1" t="s">
        <v>12</v>
      </c>
      <c r="E544">
        <v>242.81001906410566</v>
      </c>
      <c r="K544" s="1"/>
    </row>
    <row r="545" spans="1:11" x14ac:dyDescent="0.25">
      <c r="A545" s="1" t="s">
        <v>31</v>
      </c>
      <c r="B545" s="1" t="s">
        <v>23</v>
      </c>
      <c r="C545" s="1" t="s">
        <v>2</v>
      </c>
      <c r="D545" s="1" t="s">
        <v>19</v>
      </c>
      <c r="E545">
        <v>249.86161327933033</v>
      </c>
      <c r="K545" s="1"/>
    </row>
    <row r="546" spans="1:11" x14ac:dyDescent="0.25">
      <c r="A546" s="1" t="s">
        <v>31</v>
      </c>
      <c r="B546" s="1" t="s">
        <v>23</v>
      </c>
      <c r="C546" s="1" t="s">
        <v>2</v>
      </c>
      <c r="D546" s="1" t="s">
        <v>3</v>
      </c>
      <c r="E546">
        <v>248.99584166696292</v>
      </c>
      <c r="K546" s="1"/>
    </row>
    <row r="547" spans="1:11" x14ac:dyDescent="0.25">
      <c r="A547" s="1" t="s">
        <v>31</v>
      </c>
      <c r="B547" s="1" t="s">
        <v>23</v>
      </c>
      <c r="C547" s="1" t="s">
        <v>2</v>
      </c>
      <c r="D547" s="1" t="s">
        <v>4</v>
      </c>
      <c r="E547">
        <v>248.70587352194156</v>
      </c>
      <c r="K547" s="1"/>
    </row>
    <row r="548" spans="1:11" x14ac:dyDescent="0.25">
      <c r="A548" s="1" t="s">
        <v>31</v>
      </c>
      <c r="B548" s="1" t="s">
        <v>23</v>
      </c>
      <c r="C548" s="1" t="s">
        <v>2</v>
      </c>
      <c r="D548" s="1" t="s">
        <v>5</v>
      </c>
      <c r="E548">
        <v>249.08924858159003</v>
      </c>
      <c r="K548" s="1"/>
    </row>
    <row r="549" spans="1:11" x14ac:dyDescent="0.25">
      <c r="A549" s="1" t="s">
        <v>31</v>
      </c>
      <c r="B549" s="1" t="s">
        <v>23</v>
      </c>
      <c r="C549" s="1" t="s">
        <v>2</v>
      </c>
      <c r="D549" s="1" t="s">
        <v>6</v>
      </c>
      <c r="E549">
        <v>249.23875798857125</v>
      </c>
      <c r="K549" s="1"/>
    </row>
    <row r="550" spans="1:11" x14ac:dyDescent="0.25">
      <c r="A550" s="1" t="s">
        <v>31</v>
      </c>
      <c r="B550" s="1" t="s">
        <v>23</v>
      </c>
      <c r="C550" s="1" t="s">
        <v>2</v>
      </c>
      <c r="D550" s="1" t="s">
        <v>7</v>
      </c>
      <c r="E550">
        <v>249.34070865822656</v>
      </c>
      <c r="K550" s="1"/>
    </row>
    <row r="551" spans="1:11" x14ac:dyDescent="0.25">
      <c r="A551" s="1" t="s">
        <v>31</v>
      </c>
      <c r="B551" s="1" t="s">
        <v>23</v>
      </c>
      <c r="C551" s="1" t="s">
        <v>2</v>
      </c>
      <c r="D551" s="1" t="s">
        <v>8</v>
      </c>
      <c r="E551">
        <v>249.40471430822191</v>
      </c>
      <c r="K551" s="1"/>
    </row>
    <row r="552" spans="1:11" x14ac:dyDescent="0.25">
      <c r="A552" s="1" t="s">
        <v>31</v>
      </c>
      <c r="B552" s="1" t="s">
        <v>23</v>
      </c>
      <c r="C552" s="1" t="s">
        <v>2</v>
      </c>
      <c r="D552" s="1" t="s">
        <v>9</v>
      </c>
      <c r="E552">
        <v>249.45355002778504</v>
      </c>
      <c r="K552" s="1"/>
    </row>
    <row r="553" spans="1:11" x14ac:dyDescent="0.25">
      <c r="A553" s="1" t="s">
        <v>31</v>
      </c>
      <c r="B553" s="1" t="s">
        <v>23</v>
      </c>
      <c r="C553" s="1" t="s">
        <v>2</v>
      </c>
      <c r="D553" s="1" t="s">
        <v>10</v>
      </c>
      <c r="E553">
        <v>249.48801271373301</v>
      </c>
      <c r="K553" s="1"/>
    </row>
    <row r="554" spans="1:11" x14ac:dyDescent="0.25">
      <c r="A554" s="1" t="s">
        <v>31</v>
      </c>
      <c r="B554" s="1" t="s">
        <v>23</v>
      </c>
      <c r="C554" s="1" t="s">
        <v>2</v>
      </c>
      <c r="D554" s="1" t="s">
        <v>11</v>
      </c>
      <c r="E554">
        <v>249.49912247243935</v>
      </c>
      <c r="K554" s="1"/>
    </row>
    <row r="555" spans="1:11" x14ac:dyDescent="0.25">
      <c r="A555" s="1" t="s">
        <v>31</v>
      </c>
      <c r="B555" s="1" t="s">
        <v>23</v>
      </c>
      <c r="C555" s="1" t="s">
        <v>2</v>
      </c>
      <c r="D555" s="1" t="s">
        <v>12</v>
      </c>
      <c r="E555">
        <v>249.50377931205355</v>
      </c>
      <c r="K555" s="1"/>
    </row>
    <row r="556" spans="1:11" x14ac:dyDescent="0.25">
      <c r="A556" s="1" t="s">
        <v>31</v>
      </c>
      <c r="B556" s="1" t="s">
        <v>24</v>
      </c>
      <c r="C556" s="1" t="s">
        <v>20</v>
      </c>
      <c r="D556" s="1" t="s">
        <v>19</v>
      </c>
      <c r="E556">
        <v>74.974319524160521</v>
      </c>
      <c r="K556" s="1"/>
    </row>
    <row r="557" spans="1:11" x14ac:dyDescent="0.25">
      <c r="A557" s="1" t="s">
        <v>31</v>
      </c>
      <c r="B557" s="1" t="s">
        <v>24</v>
      </c>
      <c r="C557" s="1" t="s">
        <v>20</v>
      </c>
      <c r="D557" s="1" t="s">
        <v>3</v>
      </c>
      <c r="E557">
        <v>62.425597674769072</v>
      </c>
      <c r="K557" s="1"/>
    </row>
    <row r="558" spans="1:11" x14ac:dyDescent="0.25">
      <c r="A558" s="1" t="s">
        <v>31</v>
      </c>
      <c r="B558" s="1" t="s">
        <v>24</v>
      </c>
      <c r="C558" s="1" t="s">
        <v>20</v>
      </c>
      <c r="D558" s="1" t="s">
        <v>4</v>
      </c>
      <c r="E558">
        <v>62.433109794917343</v>
      </c>
      <c r="K558" s="1"/>
    </row>
    <row r="559" spans="1:11" x14ac:dyDescent="0.25">
      <c r="A559" s="1" t="s">
        <v>31</v>
      </c>
      <c r="B559" s="1" t="s">
        <v>24</v>
      </c>
      <c r="C559" s="1" t="s">
        <v>20</v>
      </c>
      <c r="D559" s="1" t="s">
        <v>5</v>
      </c>
      <c r="E559">
        <v>62.453598313065726</v>
      </c>
      <c r="K559" s="1"/>
    </row>
    <row r="560" spans="1:11" x14ac:dyDescent="0.25">
      <c r="A560" s="1" t="s">
        <v>31</v>
      </c>
      <c r="B560" s="1" t="s">
        <v>24</v>
      </c>
      <c r="C560" s="1" t="s">
        <v>20</v>
      </c>
      <c r="D560" s="1" t="s">
        <v>6</v>
      </c>
      <c r="E560">
        <v>62.480969908678915</v>
      </c>
      <c r="K560" s="1"/>
    </row>
    <row r="561" spans="1:11" x14ac:dyDescent="0.25">
      <c r="A561" s="1" t="s">
        <v>31</v>
      </c>
      <c r="B561" s="1" t="s">
        <v>24</v>
      </c>
      <c r="C561" s="1" t="s">
        <v>20</v>
      </c>
      <c r="D561" s="1" t="s">
        <v>7</v>
      </c>
      <c r="E561">
        <v>62.528130856987346</v>
      </c>
      <c r="K561" s="1"/>
    </row>
    <row r="562" spans="1:11" x14ac:dyDescent="0.25">
      <c r="A562" s="1" t="s">
        <v>31</v>
      </c>
      <c r="B562" s="1" t="s">
        <v>24</v>
      </c>
      <c r="C562" s="1" t="s">
        <v>20</v>
      </c>
      <c r="D562" s="1" t="s">
        <v>8</v>
      </c>
      <c r="E562">
        <v>62.547660343398817</v>
      </c>
      <c r="K562" s="1"/>
    </row>
    <row r="563" spans="1:11" x14ac:dyDescent="0.25">
      <c r="A563" s="1" t="s">
        <v>31</v>
      </c>
      <c r="B563" s="1" t="s">
        <v>24</v>
      </c>
      <c r="C563" s="1" t="s">
        <v>20</v>
      </c>
      <c r="D563" s="1" t="s">
        <v>9</v>
      </c>
      <c r="E563">
        <v>62.573222040707449</v>
      </c>
      <c r="K563" s="1"/>
    </row>
    <row r="564" spans="1:11" x14ac:dyDescent="0.25">
      <c r="A564" s="1" t="s">
        <v>31</v>
      </c>
      <c r="B564" s="1" t="s">
        <v>24</v>
      </c>
      <c r="C564" s="1" t="s">
        <v>20</v>
      </c>
      <c r="D564" s="1" t="s">
        <v>10</v>
      </c>
      <c r="E564">
        <v>62.59109600883496</v>
      </c>
      <c r="K564" s="1"/>
    </row>
    <row r="565" spans="1:11" x14ac:dyDescent="0.25">
      <c r="A565" s="1" t="s">
        <v>31</v>
      </c>
      <c r="B565" s="1" t="s">
        <v>24</v>
      </c>
      <c r="C565" s="1" t="s">
        <v>20</v>
      </c>
      <c r="D565" s="1" t="s">
        <v>11</v>
      </c>
      <c r="E565">
        <v>62.601465597517361</v>
      </c>
      <c r="K565" s="1"/>
    </row>
    <row r="566" spans="1:11" x14ac:dyDescent="0.25">
      <c r="A566" s="1" t="s">
        <v>31</v>
      </c>
      <c r="B566" s="1" t="s">
        <v>24</v>
      </c>
      <c r="C566" s="1" t="s">
        <v>20</v>
      </c>
      <c r="D566" s="1" t="s">
        <v>12</v>
      </c>
      <c r="E566">
        <v>62.606216862344404</v>
      </c>
      <c r="K566" s="1"/>
    </row>
    <row r="567" spans="1:11" x14ac:dyDescent="0.25">
      <c r="A567" s="1" t="s">
        <v>31</v>
      </c>
      <c r="B567" s="1" t="s">
        <v>24</v>
      </c>
      <c r="C567" s="1" t="s">
        <v>2</v>
      </c>
      <c r="D567" s="1" t="s">
        <v>19</v>
      </c>
      <c r="E567">
        <v>19.596729574978724</v>
      </c>
      <c r="K567" s="1"/>
    </row>
    <row r="568" spans="1:11" x14ac:dyDescent="0.25">
      <c r="A568" s="1" t="s">
        <v>31</v>
      </c>
      <c r="B568" s="1" t="s">
        <v>24</v>
      </c>
      <c r="C568" s="1" t="s">
        <v>2</v>
      </c>
      <c r="D568" s="1" t="s">
        <v>3</v>
      </c>
      <c r="E568">
        <v>38.649570030614704</v>
      </c>
      <c r="K568" s="1"/>
    </row>
    <row r="569" spans="1:11" x14ac:dyDescent="0.25">
      <c r="A569" s="1" t="s">
        <v>31</v>
      </c>
      <c r="B569" s="1" t="s">
        <v>24</v>
      </c>
      <c r="C569" s="1" t="s">
        <v>2</v>
      </c>
      <c r="D569" s="1" t="s">
        <v>4</v>
      </c>
      <c r="E569">
        <v>55.332481747389927</v>
      </c>
      <c r="K569" s="1"/>
    </row>
    <row r="570" spans="1:11" x14ac:dyDescent="0.25">
      <c r="A570" s="1" t="s">
        <v>31</v>
      </c>
      <c r="B570" s="1" t="s">
        <v>24</v>
      </c>
      <c r="C570" s="1" t="s">
        <v>2</v>
      </c>
      <c r="D570" s="1" t="s">
        <v>5</v>
      </c>
      <c r="E570">
        <v>68.398123500542212</v>
      </c>
      <c r="K570" s="1"/>
    </row>
    <row r="571" spans="1:11" x14ac:dyDescent="0.25">
      <c r="A571" s="1" t="s">
        <v>31</v>
      </c>
      <c r="B571" s="1" t="s">
        <v>24</v>
      </c>
      <c r="C571" s="1" t="s">
        <v>2</v>
      </c>
      <c r="D571" s="1" t="s">
        <v>6</v>
      </c>
      <c r="E571">
        <v>77.133035200879149</v>
      </c>
      <c r="K571" s="1"/>
    </row>
    <row r="572" spans="1:11" x14ac:dyDescent="0.25">
      <c r="A572" s="1" t="s">
        <v>31</v>
      </c>
      <c r="B572" s="1" t="s">
        <v>24</v>
      </c>
      <c r="C572" s="1" t="s">
        <v>2</v>
      </c>
      <c r="D572" s="1" t="s">
        <v>7</v>
      </c>
      <c r="E572">
        <v>80.767223540870845</v>
      </c>
      <c r="K572" s="1"/>
    </row>
    <row r="573" spans="1:11" x14ac:dyDescent="0.25">
      <c r="A573" s="1" t="s">
        <v>31</v>
      </c>
      <c r="B573" s="1" t="s">
        <v>24</v>
      </c>
      <c r="C573" s="1" t="s">
        <v>2</v>
      </c>
      <c r="D573" s="1" t="s">
        <v>8</v>
      </c>
      <c r="E573">
        <v>82.365687128105449</v>
      </c>
      <c r="K573" s="1"/>
    </row>
    <row r="574" spans="1:11" x14ac:dyDescent="0.25">
      <c r="A574" s="1" t="s">
        <v>31</v>
      </c>
      <c r="B574" s="1" t="s">
        <v>24</v>
      </c>
      <c r="C574" s="1" t="s">
        <v>2</v>
      </c>
      <c r="D574" s="1" t="s">
        <v>9</v>
      </c>
      <c r="E574">
        <v>83.32765047100068</v>
      </c>
      <c r="K574" s="1"/>
    </row>
    <row r="575" spans="1:11" x14ac:dyDescent="0.25">
      <c r="A575" s="1" t="s">
        <v>31</v>
      </c>
      <c r="B575" s="1" t="s">
        <v>24</v>
      </c>
      <c r="C575" s="1" t="s">
        <v>2</v>
      </c>
      <c r="D575" s="1" t="s">
        <v>10</v>
      </c>
      <c r="E575">
        <v>83.933004888486252</v>
      </c>
      <c r="K575" s="1"/>
    </row>
    <row r="576" spans="1:11" x14ac:dyDescent="0.25">
      <c r="A576" s="1" t="s">
        <v>31</v>
      </c>
      <c r="B576" s="1" t="s">
        <v>24</v>
      </c>
      <c r="C576" s="1" t="s">
        <v>2</v>
      </c>
      <c r="D576" s="1" t="s">
        <v>11</v>
      </c>
      <c r="E576">
        <v>84.285530258431024</v>
      </c>
      <c r="K576" s="1"/>
    </row>
    <row r="577" spans="1:11" x14ac:dyDescent="0.25">
      <c r="A577" s="1" t="s">
        <v>31</v>
      </c>
      <c r="B577" s="1" t="s">
        <v>24</v>
      </c>
      <c r="C577" s="1" t="s">
        <v>2</v>
      </c>
      <c r="D577" s="1" t="s">
        <v>12</v>
      </c>
      <c r="E577">
        <v>84.447343988974112</v>
      </c>
      <c r="K577" s="1"/>
    </row>
    <row r="578" spans="1:11" x14ac:dyDescent="0.25">
      <c r="A578" s="1" t="s">
        <v>32</v>
      </c>
      <c r="B578" s="1" t="s">
        <v>1</v>
      </c>
      <c r="C578" s="1" t="s">
        <v>20</v>
      </c>
      <c r="D578" s="1" t="s">
        <v>19</v>
      </c>
      <c r="E578">
        <v>66.553115498132016</v>
      </c>
      <c r="K578" s="1"/>
    </row>
    <row r="579" spans="1:11" x14ac:dyDescent="0.25">
      <c r="A579" s="1" t="s">
        <v>32</v>
      </c>
      <c r="B579" s="1" t="s">
        <v>1</v>
      </c>
      <c r="C579" s="1" t="s">
        <v>20</v>
      </c>
      <c r="D579" s="1" t="s">
        <v>3</v>
      </c>
      <c r="E579">
        <v>66.567151299215482</v>
      </c>
      <c r="K579" s="1"/>
    </row>
    <row r="580" spans="1:11" x14ac:dyDescent="0.25">
      <c r="A580" s="1" t="s">
        <v>32</v>
      </c>
      <c r="B580" s="1" t="s">
        <v>1</v>
      </c>
      <c r="C580" s="1" t="s">
        <v>20</v>
      </c>
      <c r="D580" s="1" t="s">
        <v>4</v>
      </c>
      <c r="E580">
        <v>66.560140071065277</v>
      </c>
      <c r="K580" s="1"/>
    </row>
    <row r="581" spans="1:11" x14ac:dyDescent="0.25">
      <c r="A581" s="1" t="s">
        <v>32</v>
      </c>
      <c r="B581" s="1" t="s">
        <v>1</v>
      </c>
      <c r="C581" s="1" t="s">
        <v>20</v>
      </c>
      <c r="D581" s="1" t="s">
        <v>5</v>
      </c>
      <c r="E581">
        <v>66.559919269465041</v>
      </c>
      <c r="K581" s="1"/>
    </row>
    <row r="582" spans="1:11" x14ac:dyDescent="0.25">
      <c r="A582" s="1" t="s">
        <v>32</v>
      </c>
      <c r="B582" s="1" t="s">
        <v>1</v>
      </c>
      <c r="C582" s="1" t="s">
        <v>20</v>
      </c>
      <c r="D582" s="1" t="s">
        <v>6</v>
      </c>
      <c r="E582">
        <v>66.560626848282169</v>
      </c>
      <c r="K582" s="1"/>
    </row>
    <row r="583" spans="1:11" x14ac:dyDescent="0.25">
      <c r="A583" s="1" t="s">
        <v>32</v>
      </c>
      <c r="B583" s="1" t="s">
        <v>1</v>
      </c>
      <c r="C583" s="1" t="s">
        <v>20</v>
      </c>
      <c r="D583" s="1" t="s">
        <v>7</v>
      </c>
      <c r="E583">
        <v>66.56094251191692</v>
      </c>
      <c r="K583" s="1"/>
    </row>
    <row r="584" spans="1:11" x14ac:dyDescent="0.25">
      <c r="A584" s="1" t="s">
        <v>32</v>
      </c>
      <c r="B584" s="1" t="s">
        <v>1</v>
      </c>
      <c r="C584" s="1" t="s">
        <v>20</v>
      </c>
      <c r="D584" s="1" t="s">
        <v>8</v>
      </c>
      <c r="E584">
        <v>66.561208688140852</v>
      </c>
      <c r="K584" s="1"/>
    </row>
    <row r="585" spans="1:11" x14ac:dyDescent="0.25">
      <c r="A585" s="1" t="s">
        <v>32</v>
      </c>
      <c r="B585" s="1" t="s">
        <v>1</v>
      </c>
      <c r="C585" s="1" t="s">
        <v>20</v>
      </c>
      <c r="D585" s="1" t="s">
        <v>9</v>
      </c>
      <c r="E585">
        <v>66.561382551849533</v>
      </c>
      <c r="K585" s="1"/>
    </row>
    <row r="586" spans="1:11" x14ac:dyDescent="0.25">
      <c r="A586" s="1" t="s">
        <v>32</v>
      </c>
      <c r="B586" s="1" t="s">
        <v>1</v>
      </c>
      <c r="C586" s="1" t="s">
        <v>20</v>
      </c>
      <c r="D586" s="1" t="s">
        <v>10</v>
      </c>
      <c r="E586">
        <v>66.561491228426135</v>
      </c>
      <c r="K586" s="1"/>
    </row>
    <row r="587" spans="1:11" x14ac:dyDescent="0.25">
      <c r="A587" s="1" t="s">
        <v>32</v>
      </c>
      <c r="B587" s="1" t="s">
        <v>1</v>
      </c>
      <c r="C587" s="1" t="s">
        <v>20</v>
      </c>
      <c r="D587" s="1" t="s">
        <v>11</v>
      </c>
      <c r="E587">
        <v>66.561553219503296</v>
      </c>
      <c r="K587" s="1"/>
    </row>
    <row r="588" spans="1:11" x14ac:dyDescent="0.25">
      <c r="A588" s="1" t="s">
        <v>32</v>
      </c>
      <c r="B588" s="1" t="s">
        <v>1</v>
      </c>
      <c r="C588" s="1" t="s">
        <v>20</v>
      </c>
      <c r="D588" s="1" t="s">
        <v>12</v>
      </c>
      <c r="E588">
        <v>66.56158022124589</v>
      </c>
      <c r="K588" s="1"/>
    </row>
    <row r="589" spans="1:11" x14ac:dyDescent="0.25">
      <c r="A589" s="1" t="s">
        <v>32</v>
      </c>
      <c r="B589" s="1" t="s">
        <v>1</v>
      </c>
      <c r="C589" s="1" t="s">
        <v>2</v>
      </c>
      <c r="D589" s="1" t="s">
        <v>19</v>
      </c>
      <c r="E589">
        <v>0.41740344085937409</v>
      </c>
      <c r="K589" s="1"/>
    </row>
    <row r="590" spans="1:11" x14ac:dyDescent="0.25">
      <c r="A590" s="1" t="s">
        <v>32</v>
      </c>
      <c r="B590" s="1" t="s">
        <v>18</v>
      </c>
      <c r="C590" s="1" t="s">
        <v>20</v>
      </c>
      <c r="D590" s="1" t="s">
        <v>19</v>
      </c>
      <c r="E590">
        <v>316.85925984927246</v>
      </c>
      <c r="K590" s="1"/>
    </row>
    <row r="591" spans="1:11" x14ac:dyDescent="0.25">
      <c r="A591" s="1" t="s">
        <v>32</v>
      </c>
      <c r="B591" s="1" t="s">
        <v>18</v>
      </c>
      <c r="C591" s="1" t="s">
        <v>20</v>
      </c>
      <c r="D591" s="1" t="s">
        <v>3</v>
      </c>
      <c r="E591">
        <v>89.858723467738471</v>
      </c>
      <c r="K591" s="1"/>
    </row>
    <row r="592" spans="1:11" x14ac:dyDescent="0.25">
      <c r="A592" s="1" t="s">
        <v>32</v>
      </c>
      <c r="B592" s="1" t="s">
        <v>18</v>
      </c>
      <c r="C592" s="1" t="s">
        <v>20</v>
      </c>
      <c r="D592" s="1" t="s">
        <v>4</v>
      </c>
      <c r="E592">
        <v>74.344982382621978</v>
      </c>
      <c r="K592" s="1"/>
    </row>
    <row r="593" spans="1:11" x14ac:dyDescent="0.25">
      <c r="A593" s="1" t="s">
        <v>32</v>
      </c>
      <c r="B593" s="1" t="s">
        <v>18</v>
      </c>
      <c r="C593" s="1" t="s">
        <v>20</v>
      </c>
      <c r="D593" s="1" t="s">
        <v>5</v>
      </c>
      <c r="E593">
        <v>74.334823449160808</v>
      </c>
      <c r="K593" s="1"/>
    </row>
    <row r="594" spans="1:11" x14ac:dyDescent="0.25">
      <c r="A594" s="1" t="s">
        <v>32</v>
      </c>
      <c r="B594" s="1" t="s">
        <v>18</v>
      </c>
      <c r="C594" s="1" t="s">
        <v>20</v>
      </c>
      <c r="D594" s="1" t="s">
        <v>6</v>
      </c>
      <c r="E594">
        <v>74.341299124426158</v>
      </c>
      <c r="K594" s="1"/>
    </row>
    <row r="595" spans="1:11" x14ac:dyDescent="0.25">
      <c r="A595" s="1" t="s">
        <v>32</v>
      </c>
      <c r="B595" s="1" t="s">
        <v>18</v>
      </c>
      <c r="C595" s="1" t="s">
        <v>20</v>
      </c>
      <c r="D595" s="1" t="s">
        <v>7</v>
      </c>
      <c r="E595">
        <v>74.344123693883816</v>
      </c>
      <c r="K595" s="1"/>
    </row>
    <row r="596" spans="1:11" x14ac:dyDescent="0.25">
      <c r="A596" s="1" t="s">
        <v>32</v>
      </c>
      <c r="B596" s="1" t="s">
        <v>18</v>
      </c>
      <c r="C596" s="1" t="s">
        <v>20</v>
      </c>
      <c r="D596" s="1" t="s">
        <v>8</v>
      </c>
      <c r="E596">
        <v>74.346538134507142</v>
      </c>
      <c r="K596" s="1"/>
    </row>
    <row r="597" spans="1:11" x14ac:dyDescent="0.25">
      <c r="A597" s="1" t="s">
        <v>32</v>
      </c>
      <c r="B597" s="1" t="s">
        <v>18</v>
      </c>
      <c r="C597" s="1" t="s">
        <v>20</v>
      </c>
      <c r="D597" s="1" t="s">
        <v>9</v>
      </c>
      <c r="E597">
        <v>74.348120024828404</v>
      </c>
      <c r="K597" s="1"/>
    </row>
    <row r="598" spans="1:11" x14ac:dyDescent="0.25">
      <c r="A598" s="1" t="s">
        <v>32</v>
      </c>
      <c r="B598" s="1" t="s">
        <v>18</v>
      </c>
      <c r="C598" s="1" t="s">
        <v>20</v>
      </c>
      <c r="D598" s="1" t="s">
        <v>10</v>
      </c>
      <c r="E598">
        <v>74.349119038304735</v>
      </c>
      <c r="K598" s="1"/>
    </row>
    <row r="599" spans="1:11" x14ac:dyDescent="0.25">
      <c r="A599" s="1" t="s">
        <v>32</v>
      </c>
      <c r="B599" s="1" t="s">
        <v>18</v>
      </c>
      <c r="C599" s="1" t="s">
        <v>20</v>
      </c>
      <c r="D599" s="1" t="s">
        <v>11</v>
      </c>
      <c r="E599">
        <v>74.349700738792748</v>
      </c>
      <c r="K599" s="1"/>
    </row>
    <row r="600" spans="1:11" x14ac:dyDescent="0.25">
      <c r="A600" s="1" t="s">
        <v>32</v>
      </c>
      <c r="B600" s="1" t="s">
        <v>18</v>
      </c>
      <c r="C600" s="1" t="s">
        <v>20</v>
      </c>
      <c r="D600" s="1" t="s">
        <v>12</v>
      </c>
      <c r="E600">
        <v>74.349969947705389</v>
      </c>
      <c r="K600" s="1"/>
    </row>
    <row r="601" spans="1:11" x14ac:dyDescent="0.25">
      <c r="A601" s="1" t="s">
        <v>32</v>
      </c>
      <c r="B601" s="1" t="s">
        <v>18</v>
      </c>
      <c r="C601" s="1" t="s">
        <v>2</v>
      </c>
      <c r="D601" s="1" t="s">
        <v>19</v>
      </c>
      <c r="E601">
        <v>99.031038150097984</v>
      </c>
      <c r="K601" s="1"/>
    </row>
    <row r="602" spans="1:11" x14ac:dyDescent="0.25">
      <c r="A602" s="1" t="s">
        <v>32</v>
      </c>
      <c r="B602" s="1" t="s">
        <v>18</v>
      </c>
      <c r="C602" s="1" t="s">
        <v>2</v>
      </c>
      <c r="D602" s="1" t="s">
        <v>3</v>
      </c>
      <c r="E602">
        <v>159.82101913096608</v>
      </c>
      <c r="K602" s="1"/>
    </row>
    <row r="603" spans="1:11" x14ac:dyDescent="0.25">
      <c r="A603" s="1" t="s">
        <v>32</v>
      </c>
      <c r="B603" s="1" t="s">
        <v>18</v>
      </c>
      <c r="C603" s="1" t="s">
        <v>2</v>
      </c>
      <c r="D603" s="1" t="s">
        <v>4</v>
      </c>
      <c r="E603">
        <v>200.83466975798379</v>
      </c>
      <c r="K603" s="1"/>
    </row>
    <row r="604" spans="1:11" x14ac:dyDescent="0.25">
      <c r="A604" s="1" t="s">
        <v>32</v>
      </c>
      <c r="B604" s="1" t="s">
        <v>18</v>
      </c>
      <c r="C604" s="1" t="s">
        <v>2</v>
      </c>
      <c r="D604" s="1" t="s">
        <v>5</v>
      </c>
      <c r="E604">
        <v>228.7379781220157</v>
      </c>
      <c r="K604" s="1"/>
    </row>
    <row r="605" spans="1:11" x14ac:dyDescent="0.25">
      <c r="A605" s="1" t="s">
        <v>32</v>
      </c>
      <c r="B605" s="1" t="s">
        <v>18</v>
      </c>
      <c r="C605" s="1" t="s">
        <v>2</v>
      </c>
      <c r="D605" s="1" t="s">
        <v>6</v>
      </c>
      <c r="E605">
        <v>248.28211415194664</v>
      </c>
      <c r="K605" s="1"/>
    </row>
    <row r="606" spans="1:11" x14ac:dyDescent="0.25">
      <c r="A606" s="1" t="s">
        <v>32</v>
      </c>
      <c r="B606" s="1" t="s">
        <v>18</v>
      </c>
      <c r="C606" s="1" t="s">
        <v>2</v>
      </c>
      <c r="D606" s="1" t="s">
        <v>7</v>
      </c>
      <c r="E606">
        <v>261.99297723102148</v>
      </c>
      <c r="K606" s="1"/>
    </row>
    <row r="607" spans="1:11" x14ac:dyDescent="0.25">
      <c r="A607" s="1" t="s">
        <v>32</v>
      </c>
      <c r="B607" s="1" t="s">
        <v>18</v>
      </c>
      <c r="C607" s="1" t="s">
        <v>2</v>
      </c>
      <c r="D607" s="1" t="s">
        <v>8</v>
      </c>
      <c r="E607">
        <v>271.73334773327741</v>
      </c>
      <c r="K607" s="1"/>
    </row>
    <row r="608" spans="1:11" x14ac:dyDescent="0.25">
      <c r="A608" s="1" t="s">
        <v>32</v>
      </c>
      <c r="B608" s="1" t="s">
        <v>18</v>
      </c>
      <c r="C608" s="1" t="s">
        <v>2</v>
      </c>
      <c r="D608" s="1" t="s">
        <v>9</v>
      </c>
      <c r="E608">
        <v>278.58473220433797</v>
      </c>
      <c r="K608" s="1"/>
    </row>
    <row r="609" spans="1:11" x14ac:dyDescent="0.25">
      <c r="A609" s="1" t="s">
        <v>32</v>
      </c>
      <c r="B609" s="1" t="s">
        <v>18</v>
      </c>
      <c r="C609" s="1" t="s">
        <v>2</v>
      </c>
      <c r="D609" s="1" t="s">
        <v>10</v>
      </c>
      <c r="E609">
        <v>283.23941822151829</v>
      </c>
      <c r="K609" s="1"/>
    </row>
    <row r="610" spans="1:11" x14ac:dyDescent="0.25">
      <c r="A610" s="1" t="s">
        <v>32</v>
      </c>
      <c r="B610" s="1" t="s">
        <v>18</v>
      </c>
      <c r="C610" s="1" t="s">
        <v>2</v>
      </c>
      <c r="D610" s="1" t="s">
        <v>11</v>
      </c>
      <c r="E610">
        <v>286.13415880479874</v>
      </c>
      <c r="K610" s="1"/>
    </row>
    <row r="611" spans="1:11" x14ac:dyDescent="0.25">
      <c r="A611" s="1" t="s">
        <v>32</v>
      </c>
      <c r="B611" s="1" t="s">
        <v>18</v>
      </c>
      <c r="C611" s="1" t="s">
        <v>2</v>
      </c>
      <c r="D611" s="1" t="s">
        <v>12</v>
      </c>
      <c r="E611">
        <v>287.5229696315655</v>
      </c>
      <c r="K611" s="1"/>
    </row>
    <row r="612" spans="1:11" x14ac:dyDescent="0.25">
      <c r="A612" s="1" t="s">
        <v>32</v>
      </c>
      <c r="B612" s="1" t="s">
        <v>21</v>
      </c>
      <c r="C612" s="1" t="s">
        <v>20</v>
      </c>
      <c r="D612" s="1" t="s">
        <v>19</v>
      </c>
      <c r="E612">
        <v>79.088672955635275</v>
      </c>
      <c r="K612" s="1"/>
    </row>
    <row r="613" spans="1:11" x14ac:dyDescent="0.25">
      <c r="A613" s="1" t="s">
        <v>32</v>
      </c>
      <c r="B613" s="1" t="s">
        <v>21</v>
      </c>
      <c r="C613" s="1" t="s">
        <v>20</v>
      </c>
      <c r="D613" s="1" t="s">
        <v>3</v>
      </c>
      <c r="E613">
        <v>79.029477955044143</v>
      </c>
      <c r="K613" s="1"/>
    </row>
    <row r="614" spans="1:11" x14ac:dyDescent="0.25">
      <c r="A614" s="1" t="s">
        <v>32</v>
      </c>
      <c r="B614" s="1" t="s">
        <v>21</v>
      </c>
      <c r="C614" s="1" t="s">
        <v>20</v>
      </c>
      <c r="D614" s="1" t="s">
        <v>4</v>
      </c>
      <c r="E614">
        <v>79.03549211290229</v>
      </c>
      <c r="K614" s="1"/>
    </row>
    <row r="615" spans="1:11" x14ac:dyDescent="0.25">
      <c r="A615" s="1" t="s">
        <v>32</v>
      </c>
      <c r="B615" s="1" t="s">
        <v>21</v>
      </c>
      <c r="C615" s="1" t="s">
        <v>20</v>
      </c>
      <c r="D615" s="1" t="s">
        <v>5</v>
      </c>
      <c r="E615">
        <v>79.064918868981181</v>
      </c>
      <c r="K615" s="1"/>
    </row>
    <row r="616" spans="1:11" x14ac:dyDescent="0.25">
      <c r="A616" s="1" t="s">
        <v>32</v>
      </c>
      <c r="B616" s="1" t="s">
        <v>21</v>
      </c>
      <c r="C616" s="1" t="s">
        <v>20</v>
      </c>
      <c r="D616" s="1" t="s">
        <v>6</v>
      </c>
      <c r="E616">
        <v>79.083325959150301</v>
      </c>
      <c r="K616" s="1"/>
    </row>
    <row r="617" spans="1:11" x14ac:dyDescent="0.25">
      <c r="A617" s="1" t="s">
        <v>32</v>
      </c>
      <c r="B617" s="1" t="s">
        <v>21</v>
      </c>
      <c r="C617" s="1" t="s">
        <v>20</v>
      </c>
      <c r="D617" s="1" t="s">
        <v>7</v>
      </c>
      <c r="E617">
        <v>79.095169333157472</v>
      </c>
      <c r="K617" s="1"/>
    </row>
    <row r="618" spans="1:11" x14ac:dyDescent="0.25">
      <c r="A618" s="1" t="s">
        <v>32</v>
      </c>
      <c r="B618" s="1" t="s">
        <v>21</v>
      </c>
      <c r="C618" s="1" t="s">
        <v>20</v>
      </c>
      <c r="D618" s="1" t="s">
        <v>8</v>
      </c>
      <c r="E618">
        <v>79.102711830560182</v>
      </c>
      <c r="K618" s="1"/>
    </row>
    <row r="619" spans="1:11" x14ac:dyDescent="0.25">
      <c r="A619" s="1" t="s">
        <v>32</v>
      </c>
      <c r="B619" s="1" t="s">
        <v>21</v>
      </c>
      <c r="C619" s="1" t="s">
        <v>20</v>
      </c>
      <c r="D619" s="1" t="s">
        <v>9</v>
      </c>
      <c r="E619">
        <v>79.107567241328923</v>
      </c>
      <c r="K619" s="1"/>
    </row>
    <row r="620" spans="1:11" x14ac:dyDescent="0.25">
      <c r="A620" s="1" t="s">
        <v>32</v>
      </c>
      <c r="B620" s="1" t="s">
        <v>21</v>
      </c>
      <c r="C620" s="1" t="s">
        <v>20</v>
      </c>
      <c r="D620" s="1" t="s">
        <v>10</v>
      </c>
      <c r="E620">
        <v>79.110629126747526</v>
      </c>
      <c r="K620" s="1"/>
    </row>
    <row r="621" spans="1:11" x14ac:dyDescent="0.25">
      <c r="A621" s="1" t="s">
        <v>32</v>
      </c>
      <c r="B621" s="1" t="s">
        <v>21</v>
      </c>
      <c r="C621" s="1" t="s">
        <v>20</v>
      </c>
      <c r="D621" s="1" t="s">
        <v>11</v>
      </c>
      <c r="E621">
        <v>79.112408334763131</v>
      </c>
      <c r="K621" s="1"/>
    </row>
    <row r="622" spans="1:11" x14ac:dyDescent="0.25">
      <c r="A622" s="1" t="s">
        <v>32</v>
      </c>
      <c r="B622" s="1" t="s">
        <v>21</v>
      </c>
      <c r="C622" s="1" t="s">
        <v>20</v>
      </c>
      <c r="D622" s="1" t="s">
        <v>12</v>
      </c>
      <c r="E622">
        <v>79.113226976602476</v>
      </c>
      <c r="K622" s="1"/>
    </row>
    <row r="623" spans="1:11" x14ac:dyDescent="0.25">
      <c r="A623" s="1" t="s">
        <v>32</v>
      </c>
      <c r="B623" s="1" t="s">
        <v>21</v>
      </c>
      <c r="C623" s="1" t="s">
        <v>2</v>
      </c>
      <c r="D623" s="1" t="s">
        <v>19</v>
      </c>
      <c r="E623">
        <v>34.012212182871934</v>
      </c>
      <c r="K623" s="1"/>
    </row>
    <row r="624" spans="1:11" x14ac:dyDescent="0.25">
      <c r="A624" s="1" t="s">
        <v>32</v>
      </c>
      <c r="B624" s="1" t="s">
        <v>21</v>
      </c>
      <c r="C624" s="1" t="s">
        <v>2</v>
      </c>
      <c r="D624" s="1" t="s">
        <v>3</v>
      </c>
      <c r="E624">
        <v>40.965779362839839</v>
      </c>
      <c r="K624" s="1"/>
    </row>
    <row r="625" spans="1:11" x14ac:dyDescent="0.25">
      <c r="A625" s="1" t="s">
        <v>32</v>
      </c>
      <c r="B625" s="1" t="s">
        <v>21</v>
      </c>
      <c r="C625" s="1" t="s">
        <v>2</v>
      </c>
      <c r="D625" s="1" t="s">
        <v>4</v>
      </c>
      <c r="E625">
        <v>41.220188059122613</v>
      </c>
      <c r="K625" s="1"/>
    </row>
    <row r="626" spans="1:11" x14ac:dyDescent="0.25">
      <c r="A626" s="1" t="s">
        <v>32</v>
      </c>
      <c r="B626" s="1" t="s">
        <v>21</v>
      </c>
      <c r="C626" s="1" t="s">
        <v>2</v>
      </c>
      <c r="D626" s="1" t="s">
        <v>5</v>
      </c>
      <c r="E626">
        <v>41.392470232762037</v>
      </c>
      <c r="K626" s="1"/>
    </row>
    <row r="627" spans="1:11" x14ac:dyDescent="0.25">
      <c r="A627" s="1" t="s">
        <v>32</v>
      </c>
      <c r="B627" s="1" t="s">
        <v>21</v>
      </c>
      <c r="C627" s="1" t="s">
        <v>2</v>
      </c>
      <c r="D627" s="1" t="s">
        <v>6</v>
      </c>
      <c r="E627">
        <v>41.51385872238135</v>
      </c>
      <c r="K627" s="1"/>
    </row>
    <row r="628" spans="1:11" x14ac:dyDescent="0.25">
      <c r="A628" s="1" t="s">
        <v>32</v>
      </c>
      <c r="B628" s="1" t="s">
        <v>21</v>
      </c>
      <c r="C628" s="1" t="s">
        <v>2</v>
      </c>
      <c r="D628" s="1" t="s">
        <v>7</v>
      </c>
      <c r="E628">
        <v>41.595456329788547</v>
      </c>
      <c r="K628" s="1"/>
    </row>
    <row r="629" spans="1:11" x14ac:dyDescent="0.25">
      <c r="A629" s="1" t="s">
        <v>32</v>
      </c>
      <c r="B629" s="1" t="s">
        <v>21</v>
      </c>
      <c r="C629" s="1" t="s">
        <v>2</v>
      </c>
      <c r="D629" s="1" t="s">
        <v>8</v>
      </c>
      <c r="E629">
        <v>41.648666212262555</v>
      </c>
      <c r="K629" s="1"/>
    </row>
    <row r="630" spans="1:11" x14ac:dyDescent="0.25">
      <c r="A630" s="1" t="s">
        <v>32</v>
      </c>
      <c r="B630" s="1" t="s">
        <v>21</v>
      </c>
      <c r="C630" s="1" t="s">
        <v>2</v>
      </c>
      <c r="D630" s="1" t="s">
        <v>9</v>
      </c>
      <c r="E630">
        <v>41.68248040426495</v>
      </c>
      <c r="K630" s="1"/>
    </row>
    <row r="631" spans="1:11" x14ac:dyDescent="0.25">
      <c r="A631" s="1" t="s">
        <v>32</v>
      </c>
      <c r="B631" s="1" t="s">
        <v>21</v>
      </c>
      <c r="C631" s="1" t="s">
        <v>2</v>
      </c>
      <c r="D631" s="1" t="s">
        <v>10</v>
      </c>
      <c r="E631">
        <v>41.703241943185581</v>
      </c>
      <c r="K631" s="1"/>
    </row>
    <row r="632" spans="1:11" x14ac:dyDescent="0.25">
      <c r="A632" s="1" t="s">
        <v>32</v>
      </c>
      <c r="B632" s="1" t="s">
        <v>21</v>
      </c>
      <c r="C632" s="1" t="s">
        <v>2</v>
      </c>
      <c r="D632" s="1" t="s">
        <v>11</v>
      </c>
      <c r="E632">
        <v>41.715063615541851</v>
      </c>
      <c r="K632" s="1"/>
    </row>
    <row r="633" spans="1:11" x14ac:dyDescent="0.25">
      <c r="A633" s="1" t="s">
        <v>32</v>
      </c>
      <c r="B633" s="1" t="s">
        <v>21</v>
      </c>
      <c r="C633" s="1" t="s">
        <v>2</v>
      </c>
      <c r="D633" s="1" t="s">
        <v>12</v>
      </c>
      <c r="E633">
        <v>41.720395602538638</v>
      </c>
      <c r="K633" s="1"/>
    </row>
    <row r="634" spans="1:11" x14ac:dyDescent="0.25">
      <c r="A634" s="1" t="s">
        <v>32</v>
      </c>
      <c r="B634" s="1" t="s">
        <v>26</v>
      </c>
      <c r="C634" s="1" t="s">
        <v>20</v>
      </c>
      <c r="D634" s="1" t="s">
        <v>19</v>
      </c>
      <c r="E634">
        <v>93.624766398336533</v>
      </c>
      <c r="K634" s="1"/>
    </row>
    <row r="635" spans="1:11" x14ac:dyDescent="0.25">
      <c r="A635" s="1" t="s">
        <v>32</v>
      </c>
      <c r="B635" s="1" t="s">
        <v>26</v>
      </c>
      <c r="C635" s="1" t="s">
        <v>20</v>
      </c>
      <c r="D635" s="1" t="s">
        <v>3</v>
      </c>
      <c r="E635">
        <v>76.845276881593179</v>
      </c>
      <c r="K635" s="1"/>
    </row>
    <row r="636" spans="1:11" x14ac:dyDescent="0.25">
      <c r="A636" s="1" t="s">
        <v>32</v>
      </c>
      <c r="B636" s="1" t="s">
        <v>26</v>
      </c>
      <c r="C636" s="1" t="s">
        <v>20</v>
      </c>
      <c r="D636" s="1" t="s">
        <v>4</v>
      </c>
      <c r="E636">
        <v>106.43619584622333</v>
      </c>
      <c r="K636" s="1"/>
    </row>
    <row r="637" spans="1:11" x14ac:dyDescent="0.25">
      <c r="A637" s="1" t="s">
        <v>32</v>
      </c>
      <c r="B637" s="1" t="s">
        <v>26</v>
      </c>
      <c r="C637" s="1" t="s">
        <v>20</v>
      </c>
      <c r="D637" s="1" t="s">
        <v>5</v>
      </c>
      <c r="E637">
        <v>102.18176131633298</v>
      </c>
      <c r="K637" s="1"/>
    </row>
    <row r="638" spans="1:11" x14ac:dyDescent="0.25">
      <c r="A638" s="1" t="s">
        <v>32</v>
      </c>
      <c r="B638" s="1" t="s">
        <v>26</v>
      </c>
      <c r="C638" s="1" t="s">
        <v>20</v>
      </c>
      <c r="D638" s="1" t="s">
        <v>6</v>
      </c>
      <c r="E638">
        <v>76.845585235411676</v>
      </c>
      <c r="K638" s="1"/>
    </row>
    <row r="639" spans="1:11" x14ac:dyDescent="0.25">
      <c r="A639" s="1" t="s">
        <v>32</v>
      </c>
      <c r="B639" s="1" t="s">
        <v>26</v>
      </c>
      <c r="C639" s="1" t="s">
        <v>20</v>
      </c>
      <c r="D639" s="1" t="s">
        <v>7</v>
      </c>
      <c r="E639">
        <v>76.850708701586683</v>
      </c>
      <c r="K639" s="1"/>
    </row>
    <row r="640" spans="1:11" x14ac:dyDescent="0.25">
      <c r="A640" s="1" t="s">
        <v>32</v>
      </c>
      <c r="B640" s="1" t="s">
        <v>26</v>
      </c>
      <c r="C640" s="1" t="s">
        <v>20</v>
      </c>
      <c r="D640" s="1" t="s">
        <v>8</v>
      </c>
      <c r="E640">
        <v>76.854624985760097</v>
      </c>
      <c r="K640" s="1"/>
    </row>
    <row r="641" spans="1:11" x14ac:dyDescent="0.25">
      <c r="A641" s="1" t="s">
        <v>32</v>
      </c>
      <c r="B641" s="1" t="s">
        <v>26</v>
      </c>
      <c r="C641" s="1" t="s">
        <v>20</v>
      </c>
      <c r="D641" s="1" t="s">
        <v>9</v>
      </c>
      <c r="E641">
        <v>76.857269981990001</v>
      </c>
      <c r="K641" s="1"/>
    </row>
    <row r="642" spans="1:11" x14ac:dyDescent="0.25">
      <c r="A642" s="1" t="s">
        <v>32</v>
      </c>
      <c r="B642" s="1" t="s">
        <v>26</v>
      </c>
      <c r="C642" s="1" t="s">
        <v>20</v>
      </c>
      <c r="D642" s="1" t="s">
        <v>10</v>
      </c>
      <c r="E642">
        <v>76.858943394515677</v>
      </c>
      <c r="K642" s="1"/>
    </row>
    <row r="643" spans="1:11" x14ac:dyDescent="0.25">
      <c r="A643" s="1" t="s">
        <v>32</v>
      </c>
      <c r="B643" s="1" t="s">
        <v>26</v>
      </c>
      <c r="C643" s="1" t="s">
        <v>20</v>
      </c>
      <c r="D643" s="1" t="s">
        <v>11</v>
      </c>
      <c r="E643">
        <v>76.859917286638989</v>
      </c>
      <c r="K643" s="1"/>
    </row>
    <row r="644" spans="1:11" x14ac:dyDescent="0.25">
      <c r="A644" s="1" t="s">
        <v>32</v>
      </c>
      <c r="B644" s="1" t="s">
        <v>26</v>
      </c>
      <c r="C644" s="1" t="s">
        <v>20</v>
      </c>
      <c r="D644" s="1" t="s">
        <v>12</v>
      </c>
      <c r="E644">
        <v>76.860366448119692</v>
      </c>
      <c r="K644" s="1"/>
    </row>
    <row r="645" spans="1:11" x14ac:dyDescent="0.25">
      <c r="A645" s="1" t="s">
        <v>32</v>
      </c>
      <c r="B645" s="1" t="s">
        <v>27</v>
      </c>
      <c r="C645" s="1" t="s">
        <v>20</v>
      </c>
      <c r="D645" s="1" t="s">
        <v>19</v>
      </c>
      <c r="E645">
        <v>91.490197446244082</v>
      </c>
      <c r="K645" s="1"/>
    </row>
    <row r="646" spans="1:11" x14ac:dyDescent="0.25">
      <c r="A646" s="1" t="s">
        <v>32</v>
      </c>
      <c r="B646" s="1" t="s">
        <v>27</v>
      </c>
      <c r="C646" s="1" t="s">
        <v>20</v>
      </c>
      <c r="D646" s="1" t="s">
        <v>3</v>
      </c>
      <c r="E646">
        <v>91.486177274598759</v>
      </c>
      <c r="K646" s="1"/>
    </row>
    <row r="647" spans="1:11" x14ac:dyDescent="0.25">
      <c r="A647" s="1" t="s">
        <v>32</v>
      </c>
      <c r="B647" s="1" t="s">
        <v>27</v>
      </c>
      <c r="C647" s="1" t="s">
        <v>20</v>
      </c>
      <c r="D647" s="1" t="s">
        <v>4</v>
      </c>
      <c r="E647">
        <v>91.486173176140269</v>
      </c>
      <c r="K647" s="1"/>
    </row>
    <row r="648" spans="1:11" x14ac:dyDescent="0.25">
      <c r="A648" s="1" t="s">
        <v>32</v>
      </c>
      <c r="B648" s="1" t="s">
        <v>27</v>
      </c>
      <c r="C648" s="1" t="s">
        <v>20</v>
      </c>
      <c r="D648" s="1" t="s">
        <v>5</v>
      </c>
      <c r="E648">
        <v>91.486174536986141</v>
      </c>
      <c r="K648" s="1"/>
    </row>
    <row r="649" spans="1:11" x14ac:dyDescent="0.25">
      <c r="A649" s="1" t="s">
        <v>32</v>
      </c>
      <c r="B649" s="1" t="s">
        <v>27</v>
      </c>
      <c r="C649" s="1" t="s">
        <v>20</v>
      </c>
      <c r="D649" s="1" t="s">
        <v>6</v>
      </c>
      <c r="E649">
        <v>91.48617591995999</v>
      </c>
      <c r="K649" s="1"/>
    </row>
    <row r="650" spans="1:11" x14ac:dyDescent="0.25">
      <c r="A650" s="1" t="s">
        <v>32</v>
      </c>
      <c r="B650" s="1" t="s">
        <v>27</v>
      </c>
      <c r="C650" s="1" t="s">
        <v>20</v>
      </c>
      <c r="D650" s="1" t="s">
        <v>7</v>
      </c>
      <c r="E650">
        <v>91.486177316777074</v>
      </c>
      <c r="K650" s="1"/>
    </row>
    <row r="651" spans="1:11" x14ac:dyDescent="0.25">
      <c r="A651" s="1" t="s">
        <v>32</v>
      </c>
      <c r="B651" s="1" t="s">
        <v>27</v>
      </c>
      <c r="C651" s="1" t="s">
        <v>20</v>
      </c>
      <c r="D651" s="1" t="s">
        <v>8</v>
      </c>
      <c r="E651">
        <v>91.486178727562333</v>
      </c>
      <c r="K651" s="1"/>
    </row>
    <row r="652" spans="1:11" x14ac:dyDescent="0.25">
      <c r="A652" s="1" t="s">
        <v>32</v>
      </c>
      <c r="B652" s="1" t="s">
        <v>27</v>
      </c>
      <c r="C652" s="1" t="s">
        <v>20</v>
      </c>
      <c r="D652" s="1" t="s">
        <v>9</v>
      </c>
      <c r="E652">
        <v>91.486180152455447</v>
      </c>
      <c r="K652" s="1"/>
    </row>
    <row r="653" spans="1:11" x14ac:dyDescent="0.25">
      <c r="A653" s="1" t="s">
        <v>32</v>
      </c>
      <c r="B653" s="1" t="s">
        <v>27</v>
      </c>
      <c r="C653" s="1" t="s">
        <v>20</v>
      </c>
      <c r="D653" s="1" t="s">
        <v>10</v>
      </c>
      <c r="E653">
        <v>91.486181591597528</v>
      </c>
      <c r="K653" s="1"/>
    </row>
    <row r="654" spans="1:11" x14ac:dyDescent="0.25">
      <c r="A654" s="1" t="s">
        <v>32</v>
      </c>
      <c r="B654" s="1" t="s">
        <v>27</v>
      </c>
      <c r="C654" s="1" t="s">
        <v>20</v>
      </c>
      <c r="D654" s="1" t="s">
        <v>11</v>
      </c>
      <c r="E654">
        <v>91.486183045135803</v>
      </c>
      <c r="K654" s="1"/>
    </row>
    <row r="655" spans="1:11" x14ac:dyDescent="0.25">
      <c r="A655" s="1" t="s">
        <v>32</v>
      </c>
      <c r="B655" s="1" t="s">
        <v>27</v>
      </c>
      <c r="C655" s="1" t="s">
        <v>20</v>
      </c>
      <c r="D655" s="1" t="s">
        <v>12</v>
      </c>
      <c r="E655">
        <v>91.486184516133832</v>
      </c>
      <c r="K655" s="1"/>
    </row>
    <row r="656" spans="1:11" x14ac:dyDescent="0.25">
      <c r="A656" s="1" t="s">
        <v>32</v>
      </c>
      <c r="B656" s="1" t="s">
        <v>28</v>
      </c>
      <c r="C656" s="1" t="s">
        <v>20</v>
      </c>
      <c r="D656" s="1" t="s">
        <v>19</v>
      </c>
      <c r="E656">
        <v>83.244148305626197</v>
      </c>
      <c r="K656" s="1"/>
    </row>
    <row r="657" spans="1:11" x14ac:dyDescent="0.25">
      <c r="A657" s="1" t="s">
        <v>32</v>
      </c>
      <c r="B657" s="1" t="s">
        <v>28</v>
      </c>
      <c r="C657" s="1" t="s">
        <v>20</v>
      </c>
      <c r="D657" s="1" t="s">
        <v>3</v>
      </c>
      <c r="E657">
        <v>83.216652975316705</v>
      </c>
      <c r="K657" s="1"/>
    </row>
    <row r="658" spans="1:11" x14ac:dyDescent="0.25">
      <c r="A658" s="1" t="s">
        <v>32</v>
      </c>
      <c r="B658" s="1" t="s">
        <v>28</v>
      </c>
      <c r="C658" s="1" t="s">
        <v>20</v>
      </c>
      <c r="D658" s="1" t="s">
        <v>4</v>
      </c>
      <c r="E658">
        <v>83.207347666738514</v>
      </c>
      <c r="K658" s="1"/>
    </row>
    <row r="659" spans="1:11" x14ac:dyDescent="0.25">
      <c r="A659" s="1" t="s">
        <v>32</v>
      </c>
      <c r="B659" s="1" t="s">
        <v>28</v>
      </c>
      <c r="C659" s="1" t="s">
        <v>20</v>
      </c>
      <c r="D659" s="1" t="s">
        <v>5</v>
      </c>
      <c r="E659">
        <v>83.208239334844237</v>
      </c>
      <c r="K659" s="1"/>
    </row>
    <row r="660" spans="1:11" x14ac:dyDescent="0.25">
      <c r="A660" s="1" t="s">
        <v>32</v>
      </c>
      <c r="B660" s="1" t="s">
        <v>28</v>
      </c>
      <c r="C660" s="1" t="s">
        <v>20</v>
      </c>
      <c r="D660" s="1" t="s">
        <v>6</v>
      </c>
      <c r="E660">
        <v>83.21799332750507</v>
      </c>
      <c r="K660" s="1"/>
    </row>
    <row r="661" spans="1:11" x14ac:dyDescent="0.25">
      <c r="A661" s="1" t="s">
        <v>32</v>
      </c>
      <c r="B661" s="1" t="s">
        <v>28</v>
      </c>
      <c r="C661" s="1" t="s">
        <v>20</v>
      </c>
      <c r="D661" s="1" t="s">
        <v>7</v>
      </c>
      <c r="E661">
        <v>83.224900449446494</v>
      </c>
      <c r="K661" s="1"/>
    </row>
    <row r="662" spans="1:11" x14ac:dyDescent="0.25">
      <c r="A662" s="1" t="s">
        <v>32</v>
      </c>
      <c r="B662" s="1" t="s">
        <v>28</v>
      </c>
      <c r="C662" s="1" t="s">
        <v>20</v>
      </c>
      <c r="D662" s="1" t="s">
        <v>8</v>
      </c>
      <c r="E662">
        <v>83.229228656627967</v>
      </c>
      <c r="K662" s="1"/>
    </row>
    <row r="663" spans="1:11" x14ac:dyDescent="0.25">
      <c r="A663" s="1" t="s">
        <v>32</v>
      </c>
      <c r="B663" s="1" t="s">
        <v>28</v>
      </c>
      <c r="C663" s="1" t="s">
        <v>20</v>
      </c>
      <c r="D663" s="1" t="s">
        <v>9</v>
      </c>
      <c r="E663">
        <v>83.232152799714697</v>
      </c>
      <c r="K663" s="1"/>
    </row>
    <row r="664" spans="1:11" x14ac:dyDescent="0.25">
      <c r="A664" s="1" t="s">
        <v>32</v>
      </c>
      <c r="B664" s="1" t="s">
        <v>28</v>
      </c>
      <c r="C664" s="1" t="s">
        <v>20</v>
      </c>
      <c r="D664" s="1" t="s">
        <v>10</v>
      </c>
      <c r="E664">
        <v>83.234004573855103</v>
      </c>
      <c r="K664" s="1"/>
    </row>
    <row r="665" spans="1:11" x14ac:dyDescent="0.25">
      <c r="A665" s="1" t="s">
        <v>32</v>
      </c>
      <c r="B665" s="1" t="s">
        <v>28</v>
      </c>
      <c r="C665" s="1" t="s">
        <v>20</v>
      </c>
      <c r="D665" s="1" t="s">
        <v>11</v>
      </c>
      <c r="E665">
        <v>83.235084321195671</v>
      </c>
      <c r="K665" s="1"/>
    </row>
    <row r="666" spans="1:11" x14ac:dyDescent="0.25">
      <c r="A666" s="1" t="s">
        <v>32</v>
      </c>
      <c r="B666" s="1" t="s">
        <v>28</v>
      </c>
      <c r="C666" s="1" t="s">
        <v>20</v>
      </c>
      <c r="D666" s="1" t="s">
        <v>12</v>
      </c>
      <c r="E666">
        <v>83.235584977946786</v>
      </c>
      <c r="K666" s="1"/>
    </row>
    <row r="667" spans="1:11" x14ac:dyDescent="0.25">
      <c r="A667" s="1" t="s">
        <v>32</v>
      </c>
      <c r="B667" s="1" t="s">
        <v>22</v>
      </c>
      <c r="C667" s="1" t="s">
        <v>20</v>
      </c>
      <c r="D667" s="1" t="s">
        <v>19</v>
      </c>
      <c r="E667">
        <v>118.42120200037876</v>
      </c>
      <c r="K667" s="1"/>
    </row>
    <row r="668" spans="1:11" x14ac:dyDescent="0.25">
      <c r="A668" s="1" t="s">
        <v>32</v>
      </c>
      <c r="B668" s="1" t="s">
        <v>22</v>
      </c>
      <c r="C668" s="1" t="s">
        <v>20</v>
      </c>
      <c r="D668" s="1" t="s">
        <v>3</v>
      </c>
      <c r="E668">
        <v>135.21837144228576</v>
      </c>
      <c r="K668" s="1"/>
    </row>
    <row r="669" spans="1:11" x14ac:dyDescent="0.25">
      <c r="A669" s="1" t="s">
        <v>32</v>
      </c>
      <c r="B669" s="1" t="s">
        <v>22</v>
      </c>
      <c r="C669" s="1" t="s">
        <v>20</v>
      </c>
      <c r="D669" s="1" t="s">
        <v>4</v>
      </c>
      <c r="E669">
        <v>105.58775461145508</v>
      </c>
      <c r="K669" s="1"/>
    </row>
    <row r="670" spans="1:11" x14ac:dyDescent="0.25">
      <c r="A670" s="1" t="s">
        <v>32</v>
      </c>
      <c r="B670" s="1" t="s">
        <v>22</v>
      </c>
      <c r="C670" s="1" t="s">
        <v>20</v>
      </c>
      <c r="D670" s="1" t="s">
        <v>5</v>
      </c>
      <c r="E670">
        <v>109.84583820861201</v>
      </c>
      <c r="K670" s="1"/>
    </row>
    <row r="671" spans="1:11" x14ac:dyDescent="0.25">
      <c r="A671" s="1" t="s">
        <v>32</v>
      </c>
      <c r="B671" s="1" t="s">
        <v>22</v>
      </c>
      <c r="C671" s="1" t="s">
        <v>20</v>
      </c>
      <c r="D671" s="1" t="s">
        <v>6</v>
      </c>
      <c r="E671">
        <v>135.22483066351546</v>
      </c>
      <c r="K671" s="1"/>
    </row>
    <row r="672" spans="1:11" x14ac:dyDescent="0.25">
      <c r="A672" s="1" t="s">
        <v>32</v>
      </c>
      <c r="B672" s="1" t="s">
        <v>22</v>
      </c>
      <c r="C672" s="1" t="s">
        <v>20</v>
      </c>
      <c r="D672" s="1" t="s">
        <v>7</v>
      </c>
      <c r="E672">
        <v>135.25162453273495</v>
      </c>
      <c r="K672" s="1"/>
    </row>
    <row r="673" spans="1:11" x14ac:dyDescent="0.25">
      <c r="A673" s="1" t="s">
        <v>32</v>
      </c>
      <c r="B673" s="1" t="s">
        <v>22</v>
      </c>
      <c r="C673" s="1" t="s">
        <v>20</v>
      </c>
      <c r="D673" s="1" t="s">
        <v>8</v>
      </c>
      <c r="E673">
        <v>135.26724131915307</v>
      </c>
      <c r="K673" s="1"/>
    </row>
    <row r="674" spans="1:11" x14ac:dyDescent="0.25">
      <c r="A674" s="1" t="s">
        <v>32</v>
      </c>
      <c r="B674" s="1" t="s">
        <v>22</v>
      </c>
      <c r="C674" s="1" t="s">
        <v>20</v>
      </c>
      <c r="D674" s="1" t="s">
        <v>9</v>
      </c>
      <c r="E674">
        <v>135.2777868930028</v>
      </c>
      <c r="K674" s="1"/>
    </row>
    <row r="675" spans="1:11" x14ac:dyDescent="0.25">
      <c r="A675" s="1" t="s">
        <v>32</v>
      </c>
      <c r="B675" s="1" t="s">
        <v>22</v>
      </c>
      <c r="C675" s="1" t="s">
        <v>20</v>
      </c>
      <c r="D675" s="1" t="s">
        <v>10</v>
      </c>
      <c r="E675">
        <v>135.28445585954117</v>
      </c>
      <c r="K675" s="1"/>
    </row>
    <row r="676" spans="1:11" x14ac:dyDescent="0.25">
      <c r="A676" s="1" t="s">
        <v>32</v>
      </c>
      <c r="B676" s="1" t="s">
        <v>22</v>
      </c>
      <c r="C676" s="1" t="s">
        <v>20</v>
      </c>
      <c r="D676" s="1" t="s">
        <v>11</v>
      </c>
      <c r="E676">
        <v>135.28833436605547</v>
      </c>
      <c r="K676" s="1"/>
    </row>
    <row r="677" spans="1:11" x14ac:dyDescent="0.25">
      <c r="A677" s="1" t="s">
        <v>32</v>
      </c>
      <c r="B677" s="1" t="s">
        <v>22</v>
      </c>
      <c r="C677" s="1" t="s">
        <v>20</v>
      </c>
      <c r="D677" s="1" t="s">
        <v>12</v>
      </c>
      <c r="E677">
        <v>135.290119883344</v>
      </c>
      <c r="K677" s="1"/>
    </row>
    <row r="678" spans="1:11" x14ac:dyDescent="0.25">
      <c r="A678" s="1" t="s">
        <v>32</v>
      </c>
      <c r="B678" s="1" t="s">
        <v>22</v>
      </c>
      <c r="C678" s="1" t="s">
        <v>2</v>
      </c>
      <c r="D678" s="1" t="s">
        <v>19</v>
      </c>
      <c r="E678">
        <v>59.793377028538792</v>
      </c>
      <c r="K678" s="1"/>
    </row>
    <row r="679" spans="1:11" x14ac:dyDescent="0.25">
      <c r="A679" s="1" t="s">
        <v>32</v>
      </c>
      <c r="B679" s="1" t="s">
        <v>22</v>
      </c>
      <c r="C679" s="1" t="s">
        <v>2</v>
      </c>
      <c r="D679" s="1" t="s">
        <v>3</v>
      </c>
      <c r="E679">
        <v>83.471839253449076</v>
      </c>
      <c r="K679" s="1"/>
    </row>
    <row r="680" spans="1:11" x14ac:dyDescent="0.25">
      <c r="A680" s="1" t="s">
        <v>32</v>
      </c>
      <c r="B680" s="1" t="s">
        <v>22</v>
      </c>
      <c r="C680" s="1" t="s">
        <v>2</v>
      </c>
      <c r="D680" s="1" t="s">
        <v>4</v>
      </c>
      <c r="E680">
        <v>89.151256125797389</v>
      </c>
      <c r="K680" s="1"/>
    </row>
    <row r="681" spans="1:11" x14ac:dyDescent="0.25">
      <c r="A681" s="1" t="s">
        <v>32</v>
      </c>
      <c r="B681" s="1" t="s">
        <v>22</v>
      </c>
      <c r="C681" s="1" t="s">
        <v>2</v>
      </c>
      <c r="D681" s="1" t="s">
        <v>5</v>
      </c>
      <c r="E681">
        <v>89.062896474167786</v>
      </c>
      <c r="K681" s="1"/>
    </row>
    <row r="682" spans="1:11" x14ac:dyDescent="0.25">
      <c r="A682" s="1" t="s">
        <v>32</v>
      </c>
      <c r="B682" s="1" t="s">
        <v>22</v>
      </c>
      <c r="C682" s="1" t="s">
        <v>2</v>
      </c>
      <c r="D682" s="1" t="s">
        <v>6</v>
      </c>
      <c r="E682">
        <v>88.750431434911576</v>
      </c>
      <c r="K682" s="1"/>
    </row>
    <row r="683" spans="1:11" x14ac:dyDescent="0.25">
      <c r="A683" s="1" t="s">
        <v>32</v>
      </c>
      <c r="B683" s="1" t="s">
        <v>22</v>
      </c>
      <c r="C683" s="1" t="s">
        <v>2</v>
      </c>
      <c r="D683" s="1" t="s">
        <v>7</v>
      </c>
      <c r="E683">
        <v>88.514206775258046</v>
      </c>
      <c r="K683" s="1"/>
    </row>
    <row r="684" spans="1:11" x14ac:dyDescent="0.25">
      <c r="A684" s="1" t="s">
        <v>32</v>
      </c>
      <c r="B684" s="1" t="s">
        <v>22</v>
      </c>
      <c r="C684" s="1" t="s">
        <v>2</v>
      </c>
      <c r="D684" s="1" t="s">
        <v>8</v>
      </c>
      <c r="E684">
        <v>88.340668358777748</v>
      </c>
      <c r="K684" s="1"/>
    </row>
    <row r="685" spans="1:11" x14ac:dyDescent="0.25">
      <c r="A685" s="1" t="s">
        <v>32</v>
      </c>
      <c r="B685" s="1" t="s">
        <v>22</v>
      </c>
      <c r="C685" s="1" t="s">
        <v>2</v>
      </c>
      <c r="D685" s="1" t="s">
        <v>9</v>
      </c>
      <c r="E685">
        <v>88.248766439002338</v>
      </c>
      <c r="K685" s="1"/>
    </row>
    <row r="686" spans="1:11" x14ac:dyDescent="0.25">
      <c r="A686" s="1" t="s">
        <v>32</v>
      </c>
      <c r="B686" s="1" t="s">
        <v>22</v>
      </c>
      <c r="C686" s="1" t="s">
        <v>2</v>
      </c>
      <c r="D686" s="1" t="s">
        <v>10</v>
      </c>
      <c r="E686">
        <v>88.204789513061371</v>
      </c>
      <c r="K686" s="1"/>
    </row>
    <row r="687" spans="1:11" x14ac:dyDescent="0.25">
      <c r="A687" s="1" t="s">
        <v>32</v>
      </c>
      <c r="B687" s="1" t="s">
        <v>22</v>
      </c>
      <c r="C687" s="1" t="s">
        <v>2</v>
      </c>
      <c r="D687" s="1" t="s">
        <v>11</v>
      </c>
      <c r="E687">
        <v>88.186090523791307</v>
      </c>
      <c r="K687" s="1"/>
    </row>
    <row r="688" spans="1:11" x14ac:dyDescent="0.25">
      <c r="A688" s="1" t="s">
        <v>32</v>
      </c>
      <c r="B688" s="1" t="s">
        <v>22</v>
      </c>
      <c r="C688" s="1" t="s">
        <v>2</v>
      </c>
      <c r="D688" s="1" t="s">
        <v>12</v>
      </c>
      <c r="E688">
        <v>88.179576989448265</v>
      </c>
      <c r="K688" s="1"/>
    </row>
    <row r="689" spans="1:11" x14ac:dyDescent="0.25">
      <c r="A689" s="1" t="s">
        <v>32</v>
      </c>
      <c r="B689" s="1" t="s">
        <v>29</v>
      </c>
      <c r="C689" s="1" t="s">
        <v>2</v>
      </c>
      <c r="D689" s="1" t="s">
        <v>19</v>
      </c>
      <c r="E689">
        <v>8.8843336183853729</v>
      </c>
      <c r="K689" s="1"/>
    </row>
    <row r="690" spans="1:11" x14ac:dyDescent="0.25">
      <c r="A690" s="1" t="s">
        <v>32</v>
      </c>
      <c r="B690" s="1" t="s">
        <v>29</v>
      </c>
      <c r="C690" s="1" t="s">
        <v>2</v>
      </c>
      <c r="D690" s="1" t="s">
        <v>3</v>
      </c>
      <c r="E690">
        <v>8.3426564286846165</v>
      </c>
      <c r="K690" s="1"/>
    </row>
    <row r="691" spans="1:11" x14ac:dyDescent="0.25">
      <c r="A691" s="1" t="s">
        <v>32</v>
      </c>
      <c r="B691" s="1" t="s">
        <v>29</v>
      </c>
      <c r="C691" s="1" t="s">
        <v>2</v>
      </c>
      <c r="D691" s="1" t="s">
        <v>4</v>
      </c>
      <c r="E691">
        <v>8.6057417317888696</v>
      </c>
      <c r="K691" s="1"/>
    </row>
    <row r="692" spans="1:11" x14ac:dyDescent="0.25">
      <c r="A692" s="1" t="s">
        <v>32</v>
      </c>
      <c r="B692" s="1" t="s">
        <v>29</v>
      </c>
      <c r="C692" s="1" t="s">
        <v>2</v>
      </c>
      <c r="D692" s="1" t="s">
        <v>5</v>
      </c>
      <c r="E692">
        <v>8.8360662615799512</v>
      </c>
      <c r="K692" s="1"/>
    </row>
    <row r="693" spans="1:11" x14ac:dyDescent="0.25">
      <c r="A693" s="1" t="s">
        <v>32</v>
      </c>
      <c r="B693" s="1" t="s">
        <v>29</v>
      </c>
      <c r="C693" s="1" t="s">
        <v>2</v>
      </c>
      <c r="D693" s="1" t="s">
        <v>6</v>
      </c>
      <c r="E693">
        <v>9.0125992429758401</v>
      </c>
      <c r="K693" s="1"/>
    </row>
    <row r="694" spans="1:11" x14ac:dyDescent="0.25">
      <c r="A694" s="1" t="s">
        <v>32</v>
      </c>
      <c r="B694" s="1" t="s">
        <v>29</v>
      </c>
      <c r="C694" s="1" t="s">
        <v>2</v>
      </c>
      <c r="D694" s="1" t="s">
        <v>7</v>
      </c>
      <c r="E694">
        <v>9.1423707460912382</v>
      </c>
      <c r="K694" s="1"/>
    </row>
    <row r="695" spans="1:11" x14ac:dyDescent="0.25">
      <c r="A695" s="1" t="s">
        <v>32</v>
      </c>
      <c r="B695" s="1" t="s">
        <v>29</v>
      </c>
      <c r="C695" s="1" t="s">
        <v>2</v>
      </c>
      <c r="D695" s="1" t="s">
        <v>8</v>
      </c>
      <c r="E695">
        <v>9.0635908618815915</v>
      </c>
      <c r="K695" s="1"/>
    </row>
    <row r="696" spans="1:11" x14ac:dyDescent="0.25">
      <c r="A696" s="1" t="s">
        <v>32</v>
      </c>
      <c r="B696" s="1" t="s">
        <v>29</v>
      </c>
      <c r="C696" s="1" t="s">
        <v>2</v>
      </c>
      <c r="D696" s="1" t="s">
        <v>9</v>
      </c>
      <c r="E696">
        <v>8.630821309325551</v>
      </c>
      <c r="K696" s="1"/>
    </row>
    <row r="697" spans="1:11" x14ac:dyDescent="0.25">
      <c r="A697" s="1" t="s">
        <v>32</v>
      </c>
      <c r="B697" s="1" t="s">
        <v>29</v>
      </c>
      <c r="C697" s="1" t="s">
        <v>2</v>
      </c>
      <c r="D697" s="1" t="s">
        <v>10</v>
      </c>
      <c r="E697">
        <v>8.1153777656579393</v>
      </c>
      <c r="K697" s="1"/>
    </row>
    <row r="698" spans="1:11" x14ac:dyDescent="0.25">
      <c r="A698" s="1" t="s">
        <v>32</v>
      </c>
      <c r="B698" s="1" t="s">
        <v>29</v>
      </c>
      <c r="C698" s="1" t="s">
        <v>2</v>
      </c>
      <c r="D698" s="1" t="s">
        <v>11</v>
      </c>
      <c r="E698">
        <v>7.6898327711335561</v>
      </c>
      <c r="K698" s="1"/>
    </row>
    <row r="699" spans="1:11" x14ac:dyDescent="0.25">
      <c r="A699" s="1" t="s">
        <v>32</v>
      </c>
      <c r="B699" s="1" t="s">
        <v>29</v>
      </c>
      <c r="C699" s="1" t="s">
        <v>2</v>
      </c>
      <c r="D699" s="1" t="s">
        <v>12</v>
      </c>
      <c r="E699">
        <v>7.4542261404361643</v>
      </c>
      <c r="K699" s="1"/>
    </row>
    <row r="700" spans="1:11" x14ac:dyDescent="0.25">
      <c r="A700" s="1" t="s">
        <v>32</v>
      </c>
      <c r="B700" s="1" t="s">
        <v>23</v>
      </c>
      <c r="C700" s="1" t="s">
        <v>20</v>
      </c>
      <c r="D700" s="1" t="s">
        <v>19</v>
      </c>
      <c r="E700">
        <v>360.09713617900292</v>
      </c>
      <c r="K700" s="1"/>
    </row>
    <row r="701" spans="1:11" x14ac:dyDescent="0.25">
      <c r="A701" s="1" t="s">
        <v>32</v>
      </c>
      <c r="B701" s="1" t="s">
        <v>23</v>
      </c>
      <c r="C701" s="1" t="s">
        <v>20</v>
      </c>
      <c r="D701" s="1" t="s">
        <v>3</v>
      </c>
      <c r="E701">
        <v>213.61730239660957</v>
      </c>
      <c r="K701" s="1"/>
    </row>
    <row r="702" spans="1:11" x14ac:dyDescent="0.25">
      <c r="A702" s="1" t="s">
        <v>32</v>
      </c>
      <c r="B702" s="1" t="s">
        <v>23</v>
      </c>
      <c r="C702" s="1" t="s">
        <v>20</v>
      </c>
      <c r="D702" s="1" t="s">
        <v>4</v>
      </c>
      <c r="E702">
        <v>141.87672833443236</v>
      </c>
      <c r="K702" s="1"/>
    </row>
    <row r="703" spans="1:11" x14ac:dyDescent="0.25">
      <c r="A703" s="1" t="s">
        <v>32</v>
      </c>
      <c r="B703" s="1" t="s">
        <v>23</v>
      </c>
      <c r="C703" s="1" t="s">
        <v>20</v>
      </c>
      <c r="D703" s="1" t="s">
        <v>5</v>
      </c>
      <c r="E703">
        <v>183.55614338177995</v>
      </c>
      <c r="K703" s="1"/>
    </row>
    <row r="704" spans="1:11" x14ac:dyDescent="0.25">
      <c r="A704" s="1" t="s">
        <v>32</v>
      </c>
      <c r="B704" s="1" t="s">
        <v>23</v>
      </c>
      <c r="C704" s="1" t="s">
        <v>20</v>
      </c>
      <c r="D704" s="1" t="s">
        <v>6</v>
      </c>
      <c r="E704">
        <v>142.09756615799279</v>
      </c>
      <c r="K704" s="1"/>
    </row>
    <row r="705" spans="1:11" x14ac:dyDescent="0.25">
      <c r="A705" s="1" t="s">
        <v>32</v>
      </c>
      <c r="B705" s="1" t="s">
        <v>23</v>
      </c>
      <c r="C705" s="1" t="s">
        <v>20</v>
      </c>
      <c r="D705" s="1" t="s">
        <v>7</v>
      </c>
      <c r="E705">
        <v>141.84002826789239</v>
      </c>
      <c r="K705" s="1"/>
    </row>
    <row r="706" spans="1:11" x14ac:dyDescent="0.25">
      <c r="A706" s="1" t="s">
        <v>32</v>
      </c>
      <c r="B706" s="1" t="s">
        <v>23</v>
      </c>
      <c r="C706" s="1" t="s">
        <v>20</v>
      </c>
      <c r="D706" s="1" t="s">
        <v>8</v>
      </c>
      <c r="E706">
        <v>141.54081255825415</v>
      </c>
      <c r="K706" s="1"/>
    </row>
    <row r="707" spans="1:11" x14ac:dyDescent="0.25">
      <c r="A707" s="1" t="s">
        <v>32</v>
      </c>
      <c r="B707" s="1" t="s">
        <v>23</v>
      </c>
      <c r="C707" s="1" t="s">
        <v>20</v>
      </c>
      <c r="D707" s="1" t="s">
        <v>9</v>
      </c>
      <c r="E707">
        <v>141.54098422114464</v>
      </c>
      <c r="K707" s="1"/>
    </row>
    <row r="708" spans="1:11" x14ac:dyDescent="0.25">
      <c r="A708" s="1" t="s">
        <v>32</v>
      </c>
      <c r="B708" s="1" t="s">
        <v>23</v>
      </c>
      <c r="C708" s="1" t="s">
        <v>20</v>
      </c>
      <c r="D708" s="1" t="s">
        <v>10</v>
      </c>
      <c r="E708">
        <v>141.54234139732839</v>
      </c>
      <c r="K708" s="1"/>
    </row>
    <row r="709" spans="1:11" x14ac:dyDescent="0.25">
      <c r="A709" s="1" t="s">
        <v>32</v>
      </c>
      <c r="B709" s="1" t="s">
        <v>23</v>
      </c>
      <c r="C709" s="1" t="s">
        <v>20</v>
      </c>
      <c r="D709" s="1" t="s">
        <v>11</v>
      </c>
      <c r="E709">
        <v>141.5427818905325</v>
      </c>
      <c r="K709" s="1"/>
    </row>
    <row r="710" spans="1:11" x14ac:dyDescent="0.25">
      <c r="A710" s="1" t="s">
        <v>32</v>
      </c>
      <c r="B710" s="1" t="s">
        <v>23</v>
      </c>
      <c r="C710" s="1" t="s">
        <v>20</v>
      </c>
      <c r="D710" s="1" t="s">
        <v>12</v>
      </c>
      <c r="E710">
        <v>141.54298240399578</v>
      </c>
      <c r="K710" s="1"/>
    </row>
    <row r="711" spans="1:11" x14ac:dyDescent="0.25">
      <c r="A711" s="1" t="s">
        <v>32</v>
      </c>
      <c r="B711" s="1" t="s">
        <v>23</v>
      </c>
      <c r="C711" s="1" t="s">
        <v>2</v>
      </c>
      <c r="D711" s="1" t="s">
        <v>19</v>
      </c>
      <c r="E711">
        <v>103.26518945120122</v>
      </c>
      <c r="K711" s="1"/>
    </row>
    <row r="712" spans="1:11" x14ac:dyDescent="0.25">
      <c r="A712" s="1" t="s">
        <v>32</v>
      </c>
      <c r="B712" s="1" t="s">
        <v>23</v>
      </c>
      <c r="C712" s="1" t="s">
        <v>2</v>
      </c>
      <c r="D712" s="1" t="s">
        <v>3</v>
      </c>
      <c r="E712">
        <v>160.87353113225649</v>
      </c>
      <c r="K712" s="1"/>
    </row>
    <row r="713" spans="1:11" x14ac:dyDescent="0.25">
      <c r="A713" s="1" t="s">
        <v>32</v>
      </c>
      <c r="B713" s="1" t="s">
        <v>23</v>
      </c>
      <c r="C713" s="1" t="s">
        <v>2</v>
      </c>
      <c r="D713" s="1" t="s">
        <v>4</v>
      </c>
      <c r="E713">
        <v>194.49760049240626</v>
      </c>
      <c r="K713" s="1"/>
    </row>
    <row r="714" spans="1:11" x14ac:dyDescent="0.25">
      <c r="A714" s="1" t="s">
        <v>32</v>
      </c>
      <c r="B714" s="1" t="s">
        <v>23</v>
      </c>
      <c r="C714" s="1" t="s">
        <v>2</v>
      </c>
      <c r="D714" s="1" t="s">
        <v>5</v>
      </c>
      <c r="E714">
        <v>216.12882714483737</v>
      </c>
      <c r="K714" s="1"/>
    </row>
    <row r="715" spans="1:11" x14ac:dyDescent="0.25">
      <c r="A715" s="1" t="s">
        <v>32</v>
      </c>
      <c r="B715" s="1" t="s">
        <v>23</v>
      </c>
      <c r="C715" s="1" t="s">
        <v>2</v>
      </c>
      <c r="D715" s="1" t="s">
        <v>6</v>
      </c>
      <c r="E715">
        <v>229.75297106062698</v>
      </c>
      <c r="K715" s="1"/>
    </row>
    <row r="716" spans="1:11" x14ac:dyDescent="0.25">
      <c r="A716" s="1" t="s">
        <v>32</v>
      </c>
      <c r="B716" s="1" t="s">
        <v>23</v>
      </c>
      <c r="C716" s="1" t="s">
        <v>2</v>
      </c>
      <c r="D716" s="1" t="s">
        <v>7</v>
      </c>
      <c r="E716">
        <v>238.29485522891892</v>
      </c>
      <c r="K716" s="1"/>
    </row>
    <row r="717" spans="1:11" x14ac:dyDescent="0.25">
      <c r="A717" s="1" t="s">
        <v>32</v>
      </c>
      <c r="B717" s="1" t="s">
        <v>23</v>
      </c>
      <c r="C717" s="1" t="s">
        <v>2</v>
      </c>
      <c r="D717" s="1" t="s">
        <v>8</v>
      </c>
      <c r="E717">
        <v>243.60317642626913</v>
      </c>
      <c r="K717" s="1"/>
    </row>
    <row r="718" spans="1:11" x14ac:dyDescent="0.25">
      <c r="A718" s="1" t="s">
        <v>32</v>
      </c>
      <c r="B718" s="1" t="s">
        <v>23</v>
      </c>
      <c r="C718" s="1" t="s">
        <v>2</v>
      </c>
      <c r="D718" s="1" t="s">
        <v>9</v>
      </c>
      <c r="E718">
        <v>246.86204872557875</v>
      </c>
      <c r="K718" s="1"/>
    </row>
    <row r="719" spans="1:11" x14ac:dyDescent="0.25">
      <c r="A719" s="1" t="s">
        <v>32</v>
      </c>
      <c r="B719" s="1" t="s">
        <v>23</v>
      </c>
      <c r="C719" s="1" t="s">
        <v>2</v>
      </c>
      <c r="D719" s="1" t="s">
        <v>10</v>
      </c>
      <c r="E719">
        <v>248.79488908358164</v>
      </c>
      <c r="K719" s="1"/>
    </row>
    <row r="720" spans="1:11" x14ac:dyDescent="0.25">
      <c r="A720" s="1" t="s">
        <v>32</v>
      </c>
      <c r="B720" s="1" t="s">
        <v>23</v>
      </c>
      <c r="C720" s="1" t="s">
        <v>2</v>
      </c>
      <c r="D720" s="1" t="s">
        <v>11</v>
      </c>
      <c r="E720">
        <v>249.83843742620041</v>
      </c>
      <c r="K720" s="1"/>
    </row>
    <row r="721" spans="1:11" x14ac:dyDescent="0.25">
      <c r="A721" s="1" t="s">
        <v>32</v>
      </c>
      <c r="B721" s="1" t="s">
        <v>23</v>
      </c>
      <c r="C721" s="1" t="s">
        <v>2</v>
      </c>
      <c r="D721" s="1" t="s">
        <v>12</v>
      </c>
      <c r="E721">
        <v>250.29121359050347</v>
      </c>
      <c r="K721" s="1"/>
    </row>
    <row r="722" spans="1:11" x14ac:dyDescent="0.25">
      <c r="A722" s="1" t="s">
        <v>32</v>
      </c>
      <c r="B722" s="1" t="s">
        <v>24</v>
      </c>
      <c r="C722" s="1" t="s">
        <v>20</v>
      </c>
      <c r="D722" s="1" t="s">
        <v>19</v>
      </c>
      <c r="E722">
        <v>82.553760424958128</v>
      </c>
      <c r="K722" s="1"/>
    </row>
    <row r="723" spans="1:11" x14ac:dyDescent="0.25">
      <c r="A723" s="1" t="s">
        <v>32</v>
      </c>
      <c r="B723" s="1" t="s">
        <v>24</v>
      </c>
      <c r="C723" s="1" t="s">
        <v>20</v>
      </c>
      <c r="D723" s="1" t="s">
        <v>3</v>
      </c>
      <c r="E723">
        <v>82.555986358373502</v>
      </c>
      <c r="K723" s="1"/>
    </row>
    <row r="724" spans="1:11" x14ac:dyDescent="0.25">
      <c r="A724" s="1" t="s">
        <v>32</v>
      </c>
      <c r="B724" s="1" t="s">
        <v>24</v>
      </c>
      <c r="C724" s="1" t="s">
        <v>20</v>
      </c>
      <c r="D724" s="1" t="s">
        <v>4</v>
      </c>
      <c r="E724">
        <v>82.561716996231624</v>
      </c>
      <c r="K724" s="1"/>
    </row>
    <row r="725" spans="1:11" x14ac:dyDescent="0.25">
      <c r="A725" s="1" t="s">
        <v>32</v>
      </c>
      <c r="B725" s="1" t="s">
        <v>24</v>
      </c>
      <c r="C725" s="1" t="s">
        <v>20</v>
      </c>
      <c r="D725" s="1" t="s">
        <v>5</v>
      </c>
      <c r="E725">
        <v>82.564725463056078</v>
      </c>
      <c r="K725" s="1"/>
    </row>
    <row r="726" spans="1:11" x14ac:dyDescent="0.25">
      <c r="A726" s="1" t="s">
        <v>32</v>
      </c>
      <c r="B726" s="1" t="s">
        <v>24</v>
      </c>
      <c r="C726" s="1" t="s">
        <v>20</v>
      </c>
      <c r="D726" s="1" t="s">
        <v>6</v>
      </c>
      <c r="E726">
        <v>82.568741576611828</v>
      </c>
      <c r="K726" s="1"/>
    </row>
    <row r="727" spans="1:11" x14ac:dyDescent="0.25">
      <c r="A727" s="1" t="s">
        <v>32</v>
      </c>
      <c r="B727" s="1" t="s">
        <v>24</v>
      </c>
      <c r="C727" s="1" t="s">
        <v>20</v>
      </c>
      <c r="D727" s="1" t="s">
        <v>7</v>
      </c>
      <c r="E727">
        <v>82.575667993130196</v>
      </c>
      <c r="K727" s="1"/>
    </row>
    <row r="728" spans="1:11" x14ac:dyDescent="0.25">
      <c r="A728" s="1" t="s">
        <v>32</v>
      </c>
      <c r="B728" s="1" t="s">
        <v>24</v>
      </c>
      <c r="C728" s="1" t="s">
        <v>20</v>
      </c>
      <c r="D728" s="1" t="s">
        <v>8</v>
      </c>
      <c r="E728">
        <v>82.578531211677273</v>
      </c>
      <c r="K728" s="1"/>
    </row>
    <row r="729" spans="1:11" x14ac:dyDescent="0.25">
      <c r="A729" s="1" t="s">
        <v>32</v>
      </c>
      <c r="B729" s="1" t="s">
        <v>24</v>
      </c>
      <c r="C729" s="1" t="s">
        <v>20</v>
      </c>
      <c r="D729" s="1" t="s">
        <v>9</v>
      </c>
      <c r="E729">
        <v>82.582284851845628</v>
      </c>
      <c r="K729" s="1"/>
    </row>
    <row r="730" spans="1:11" x14ac:dyDescent="0.25">
      <c r="A730" s="1" t="s">
        <v>32</v>
      </c>
      <c r="B730" s="1" t="s">
        <v>24</v>
      </c>
      <c r="C730" s="1" t="s">
        <v>20</v>
      </c>
      <c r="D730" s="1" t="s">
        <v>10</v>
      </c>
      <c r="E730">
        <v>82.584909008132868</v>
      </c>
      <c r="K730" s="1"/>
    </row>
    <row r="731" spans="1:11" x14ac:dyDescent="0.25">
      <c r="A731" s="1" t="s">
        <v>32</v>
      </c>
      <c r="B731" s="1" t="s">
        <v>24</v>
      </c>
      <c r="C731" s="1" t="s">
        <v>20</v>
      </c>
      <c r="D731" s="1" t="s">
        <v>11</v>
      </c>
      <c r="E731">
        <v>82.586431964827199</v>
      </c>
      <c r="K731" s="1"/>
    </row>
    <row r="732" spans="1:11" x14ac:dyDescent="0.25">
      <c r="A732" s="1" t="s">
        <v>32</v>
      </c>
      <c r="B732" s="1" t="s">
        <v>24</v>
      </c>
      <c r="C732" s="1" t="s">
        <v>20</v>
      </c>
      <c r="D732" s="1" t="s">
        <v>12</v>
      </c>
      <c r="E732">
        <v>82.587130748164654</v>
      </c>
      <c r="K732" s="1"/>
    </row>
    <row r="733" spans="1:11" x14ac:dyDescent="0.25">
      <c r="A733" s="1" t="s">
        <v>32</v>
      </c>
      <c r="B733" s="1" t="s">
        <v>24</v>
      </c>
      <c r="C733" s="1" t="s">
        <v>2</v>
      </c>
      <c r="D733" s="1" t="s">
        <v>19</v>
      </c>
      <c r="E733">
        <v>59.326287631414594</v>
      </c>
      <c r="K733" s="1"/>
    </row>
    <row r="734" spans="1:11" x14ac:dyDescent="0.25">
      <c r="A734" s="1" t="s">
        <v>32</v>
      </c>
      <c r="B734" s="1" t="s">
        <v>24</v>
      </c>
      <c r="C734" s="1" t="s">
        <v>2</v>
      </c>
      <c r="D734" s="1" t="s">
        <v>3</v>
      </c>
      <c r="E734">
        <v>85.99320949640024</v>
      </c>
      <c r="K734" s="1"/>
    </row>
    <row r="735" spans="1:11" x14ac:dyDescent="0.25">
      <c r="A735" s="1" t="s">
        <v>32</v>
      </c>
      <c r="B735" s="1" t="s">
        <v>24</v>
      </c>
      <c r="C735" s="1" t="s">
        <v>2</v>
      </c>
      <c r="D735" s="1" t="s">
        <v>4</v>
      </c>
      <c r="E735">
        <v>96.96681427691901</v>
      </c>
      <c r="K735" s="1"/>
    </row>
    <row r="736" spans="1:11" x14ac:dyDescent="0.25">
      <c r="A736" s="1" t="s">
        <v>32</v>
      </c>
      <c r="B736" s="1" t="s">
        <v>24</v>
      </c>
      <c r="C736" s="1" t="s">
        <v>2</v>
      </c>
      <c r="D736" s="1" t="s">
        <v>5</v>
      </c>
      <c r="E736">
        <v>99.702740078345883</v>
      </c>
      <c r="K736" s="1"/>
    </row>
    <row r="737" spans="1:11" x14ac:dyDescent="0.25">
      <c r="A737" s="1" t="s">
        <v>32</v>
      </c>
      <c r="B737" s="1" t="s">
        <v>24</v>
      </c>
      <c r="C737" s="1" t="s">
        <v>2</v>
      </c>
      <c r="D737" s="1" t="s">
        <v>6</v>
      </c>
      <c r="E737">
        <v>99.214397359267153</v>
      </c>
      <c r="K737" s="1"/>
    </row>
    <row r="738" spans="1:11" x14ac:dyDescent="0.25">
      <c r="A738" s="1" t="s">
        <v>32</v>
      </c>
      <c r="B738" s="1" t="s">
        <v>24</v>
      </c>
      <c r="C738" s="1" t="s">
        <v>2</v>
      </c>
      <c r="D738" s="1" t="s">
        <v>7</v>
      </c>
      <c r="E738">
        <v>98.037785914059441</v>
      </c>
      <c r="K738" s="1"/>
    </row>
    <row r="739" spans="1:11" x14ac:dyDescent="0.25">
      <c r="A739" s="1" t="s">
        <v>32</v>
      </c>
      <c r="B739" s="1" t="s">
        <v>24</v>
      </c>
      <c r="C739" s="1" t="s">
        <v>2</v>
      </c>
      <c r="D739" s="1" t="s">
        <v>8</v>
      </c>
      <c r="E739">
        <v>96.60589056874997</v>
      </c>
      <c r="K739" s="1"/>
    </row>
    <row r="740" spans="1:11" x14ac:dyDescent="0.25">
      <c r="A740" s="1" t="s">
        <v>32</v>
      </c>
      <c r="B740" s="1" t="s">
        <v>24</v>
      </c>
      <c r="C740" s="1" t="s">
        <v>2</v>
      </c>
      <c r="D740" s="1" t="s">
        <v>9</v>
      </c>
      <c r="E740">
        <v>95.624631617313483</v>
      </c>
      <c r="K740" s="1"/>
    </row>
    <row r="741" spans="1:11" x14ac:dyDescent="0.25">
      <c r="A741" s="1" t="s">
        <v>32</v>
      </c>
      <c r="B741" s="1" t="s">
        <v>24</v>
      </c>
      <c r="C741" s="1" t="s">
        <v>2</v>
      </c>
      <c r="D741" s="1" t="s">
        <v>10</v>
      </c>
      <c r="E741">
        <v>95.019558635194983</v>
      </c>
      <c r="K741" s="1"/>
    </row>
    <row r="742" spans="1:11" x14ac:dyDescent="0.25">
      <c r="A742" s="1" t="s">
        <v>32</v>
      </c>
      <c r="B742" s="1" t="s">
        <v>24</v>
      </c>
      <c r="C742" s="1" t="s">
        <v>2</v>
      </c>
      <c r="D742" s="1" t="s">
        <v>11</v>
      </c>
      <c r="E742">
        <v>94.672337012956845</v>
      </c>
      <c r="K742" s="1"/>
    </row>
    <row r="743" spans="1:11" x14ac:dyDescent="0.25">
      <c r="A743" s="1" t="s">
        <v>32</v>
      </c>
      <c r="B743" s="1" t="s">
        <v>24</v>
      </c>
      <c r="C743" s="1" t="s">
        <v>2</v>
      </c>
      <c r="D743" s="1" t="s">
        <v>12</v>
      </c>
      <c r="E743">
        <v>94.514436137781459</v>
      </c>
      <c r="K743" s="1"/>
    </row>
    <row r="744" spans="1:11" x14ac:dyDescent="0.25">
      <c r="A744" s="1" t="s">
        <v>33</v>
      </c>
      <c r="B744" s="1" t="s">
        <v>1</v>
      </c>
      <c r="C744" s="1" t="s">
        <v>2</v>
      </c>
      <c r="D744" s="1" t="s">
        <v>19</v>
      </c>
      <c r="E744">
        <v>2.1261215864362657</v>
      </c>
      <c r="K744" s="1"/>
    </row>
    <row r="745" spans="1:11" x14ac:dyDescent="0.25">
      <c r="A745" s="1" t="s">
        <v>33</v>
      </c>
      <c r="B745" s="1" t="s">
        <v>18</v>
      </c>
      <c r="C745" s="1" t="s">
        <v>20</v>
      </c>
      <c r="D745" s="1" t="s">
        <v>19</v>
      </c>
      <c r="E745">
        <v>422.33745003930443</v>
      </c>
      <c r="K745" s="1"/>
    </row>
    <row r="746" spans="1:11" x14ac:dyDescent="0.25">
      <c r="A746" s="1" t="s">
        <v>33</v>
      </c>
      <c r="B746" s="1" t="s">
        <v>18</v>
      </c>
      <c r="C746" s="1" t="s">
        <v>20</v>
      </c>
      <c r="D746" s="1" t="s">
        <v>3</v>
      </c>
      <c r="E746">
        <v>229.61021677985406</v>
      </c>
      <c r="K746" s="1"/>
    </row>
    <row r="747" spans="1:11" x14ac:dyDescent="0.25">
      <c r="A747" s="1" t="s">
        <v>33</v>
      </c>
      <c r="B747" s="1" t="s">
        <v>18</v>
      </c>
      <c r="C747" s="1" t="s">
        <v>20</v>
      </c>
      <c r="D747" s="1" t="s">
        <v>4</v>
      </c>
      <c r="E747">
        <v>159.62842547710562</v>
      </c>
      <c r="K747" s="1"/>
    </row>
    <row r="748" spans="1:11" x14ac:dyDescent="0.25">
      <c r="A748" s="1" t="s">
        <v>33</v>
      </c>
      <c r="B748" s="1" t="s">
        <v>18</v>
      </c>
      <c r="C748" s="1" t="s">
        <v>20</v>
      </c>
      <c r="D748" s="1" t="s">
        <v>5</v>
      </c>
      <c r="E748">
        <v>201.21161383586107</v>
      </c>
      <c r="K748" s="1"/>
    </row>
    <row r="749" spans="1:11" x14ac:dyDescent="0.25">
      <c r="A749" s="1" t="s">
        <v>33</v>
      </c>
      <c r="B749" s="1" t="s">
        <v>18</v>
      </c>
      <c r="C749" s="1" t="s">
        <v>20</v>
      </c>
      <c r="D749" s="1" t="s">
        <v>6</v>
      </c>
      <c r="E749">
        <v>159.74979946481815</v>
      </c>
      <c r="K749" s="1"/>
    </row>
    <row r="750" spans="1:11" x14ac:dyDescent="0.25">
      <c r="A750" s="1" t="s">
        <v>33</v>
      </c>
      <c r="B750" s="1" t="s">
        <v>18</v>
      </c>
      <c r="C750" s="1" t="s">
        <v>20</v>
      </c>
      <c r="D750" s="1" t="s">
        <v>7</v>
      </c>
      <c r="E750">
        <v>163.25615341119411</v>
      </c>
      <c r="K750" s="1"/>
    </row>
    <row r="751" spans="1:11" x14ac:dyDescent="0.25">
      <c r="A751" s="1" t="s">
        <v>33</v>
      </c>
      <c r="B751" s="1" t="s">
        <v>18</v>
      </c>
      <c r="C751" s="1" t="s">
        <v>20</v>
      </c>
      <c r="D751" s="1" t="s">
        <v>8</v>
      </c>
      <c r="E751">
        <v>159.63808261053859</v>
      </c>
      <c r="K751" s="1"/>
    </row>
    <row r="752" spans="1:11" x14ac:dyDescent="0.25">
      <c r="A752" s="1" t="s">
        <v>33</v>
      </c>
      <c r="B752" s="1" t="s">
        <v>18</v>
      </c>
      <c r="C752" s="1" t="s">
        <v>20</v>
      </c>
      <c r="D752" s="1" t="s">
        <v>9</v>
      </c>
      <c r="E752">
        <v>159.46948341592304</v>
      </c>
      <c r="K752" s="1"/>
    </row>
    <row r="753" spans="1:11" x14ac:dyDescent="0.25">
      <c r="A753" s="1" t="s">
        <v>33</v>
      </c>
      <c r="B753" s="1" t="s">
        <v>18</v>
      </c>
      <c r="C753" s="1" t="s">
        <v>20</v>
      </c>
      <c r="D753" s="1" t="s">
        <v>10</v>
      </c>
      <c r="E753">
        <v>159.45700723655</v>
      </c>
      <c r="K753" s="1"/>
    </row>
    <row r="754" spans="1:11" x14ac:dyDescent="0.25">
      <c r="A754" s="1" t="s">
        <v>33</v>
      </c>
      <c r="B754" s="1" t="s">
        <v>18</v>
      </c>
      <c r="C754" s="1" t="s">
        <v>20</v>
      </c>
      <c r="D754" s="1" t="s">
        <v>11</v>
      </c>
      <c r="E754">
        <v>159.48604710174001</v>
      </c>
      <c r="K754" s="1"/>
    </row>
    <row r="755" spans="1:11" x14ac:dyDescent="0.25">
      <c r="A755" s="1" t="s">
        <v>33</v>
      </c>
      <c r="B755" s="1" t="s">
        <v>18</v>
      </c>
      <c r="C755" s="1" t="s">
        <v>20</v>
      </c>
      <c r="D755" s="1" t="s">
        <v>12</v>
      </c>
      <c r="E755">
        <v>159.380264051723</v>
      </c>
      <c r="K755" s="1"/>
    </row>
    <row r="756" spans="1:11" x14ac:dyDescent="0.25">
      <c r="A756" s="1" t="s">
        <v>33</v>
      </c>
      <c r="B756" s="1" t="s">
        <v>18</v>
      </c>
      <c r="C756" s="1" t="s">
        <v>2</v>
      </c>
      <c r="D756" s="1" t="s">
        <v>19</v>
      </c>
      <c r="E756">
        <v>102.81198723808994</v>
      </c>
      <c r="K756" s="1"/>
    </row>
    <row r="757" spans="1:11" x14ac:dyDescent="0.25">
      <c r="A757" s="1" t="s">
        <v>33</v>
      </c>
      <c r="B757" s="1" t="s">
        <v>18</v>
      </c>
      <c r="C757" s="1" t="s">
        <v>2</v>
      </c>
      <c r="D757" s="1" t="s">
        <v>3</v>
      </c>
      <c r="E757">
        <v>164.46497573619661</v>
      </c>
      <c r="K757" s="1"/>
    </row>
    <row r="758" spans="1:11" x14ac:dyDescent="0.25">
      <c r="A758" s="1" t="s">
        <v>33</v>
      </c>
      <c r="B758" s="1" t="s">
        <v>18</v>
      </c>
      <c r="C758" s="1" t="s">
        <v>2</v>
      </c>
      <c r="D758" s="1" t="s">
        <v>4</v>
      </c>
      <c r="E758">
        <v>204.74878644762524</v>
      </c>
      <c r="K758" s="1"/>
    </row>
    <row r="759" spans="1:11" x14ac:dyDescent="0.25">
      <c r="A759" s="1" t="s">
        <v>33</v>
      </c>
      <c r="B759" s="1" t="s">
        <v>18</v>
      </c>
      <c r="C759" s="1" t="s">
        <v>2</v>
      </c>
      <c r="D759" s="1" t="s">
        <v>5</v>
      </c>
      <c r="E759">
        <v>232.05534319944539</v>
      </c>
      <c r="K759" s="1"/>
    </row>
    <row r="760" spans="1:11" x14ac:dyDescent="0.25">
      <c r="A760" s="1" t="s">
        <v>33</v>
      </c>
      <c r="B760" s="1" t="s">
        <v>18</v>
      </c>
      <c r="C760" s="1" t="s">
        <v>2</v>
      </c>
      <c r="D760" s="1" t="s">
        <v>6</v>
      </c>
      <c r="E760">
        <v>251.15045362110152</v>
      </c>
      <c r="K760" s="1"/>
    </row>
    <row r="761" spans="1:11" x14ac:dyDescent="0.25">
      <c r="A761" s="1" t="s">
        <v>33</v>
      </c>
      <c r="B761" s="1" t="s">
        <v>18</v>
      </c>
      <c r="C761" s="1" t="s">
        <v>2</v>
      </c>
      <c r="D761" s="1" t="s">
        <v>7</v>
      </c>
      <c r="E761">
        <v>264.52890754710847</v>
      </c>
      <c r="K761" s="1"/>
    </row>
    <row r="762" spans="1:11" x14ac:dyDescent="0.25">
      <c r="A762" s="1" t="s">
        <v>33</v>
      </c>
      <c r="B762" s="1" t="s">
        <v>18</v>
      </c>
      <c r="C762" s="1" t="s">
        <v>2</v>
      </c>
      <c r="D762" s="1" t="s">
        <v>8</v>
      </c>
      <c r="E762">
        <v>274.02614647873173</v>
      </c>
      <c r="K762" s="1"/>
    </row>
    <row r="763" spans="1:11" x14ac:dyDescent="0.25">
      <c r="A763" s="1" t="s">
        <v>33</v>
      </c>
      <c r="B763" s="1" t="s">
        <v>18</v>
      </c>
      <c r="C763" s="1" t="s">
        <v>2</v>
      </c>
      <c r="D763" s="1" t="s">
        <v>9</v>
      </c>
      <c r="E763">
        <v>280.70253532657608</v>
      </c>
      <c r="K763" s="1"/>
    </row>
    <row r="764" spans="1:11" x14ac:dyDescent="0.25">
      <c r="A764" s="1" t="s">
        <v>33</v>
      </c>
      <c r="B764" s="1" t="s">
        <v>18</v>
      </c>
      <c r="C764" s="1" t="s">
        <v>2</v>
      </c>
      <c r="D764" s="1" t="s">
        <v>10</v>
      </c>
      <c r="E764">
        <v>285.23603215618283</v>
      </c>
      <c r="K764" s="1"/>
    </row>
    <row r="765" spans="1:11" x14ac:dyDescent="0.25">
      <c r="A765" s="1" t="s">
        <v>33</v>
      </c>
      <c r="B765" s="1" t="s">
        <v>18</v>
      </c>
      <c r="C765" s="1" t="s">
        <v>2</v>
      </c>
      <c r="D765" s="1" t="s">
        <v>11</v>
      </c>
      <c r="E765">
        <v>288.05432869285596</v>
      </c>
      <c r="K765" s="1"/>
    </row>
    <row r="766" spans="1:11" x14ac:dyDescent="0.25">
      <c r="A766" s="1" t="s">
        <v>33</v>
      </c>
      <c r="B766" s="1" t="s">
        <v>18</v>
      </c>
      <c r="C766" s="1" t="s">
        <v>2</v>
      </c>
      <c r="D766" s="1" t="s">
        <v>12</v>
      </c>
      <c r="E766">
        <v>289.40610471334094</v>
      </c>
      <c r="K766" s="1"/>
    </row>
    <row r="767" spans="1:11" x14ac:dyDescent="0.25">
      <c r="A767" s="1" t="s">
        <v>33</v>
      </c>
      <c r="B767" s="1" t="s">
        <v>21</v>
      </c>
      <c r="C767" s="1" t="s">
        <v>20</v>
      </c>
      <c r="D767" s="1" t="s">
        <v>19</v>
      </c>
      <c r="E767">
        <v>92.684957108885996</v>
      </c>
      <c r="K767" s="1"/>
    </row>
    <row r="768" spans="1:11" x14ac:dyDescent="0.25">
      <c r="A768" s="1" t="s">
        <v>33</v>
      </c>
      <c r="B768" s="1" t="s">
        <v>21</v>
      </c>
      <c r="C768" s="1" t="s">
        <v>20</v>
      </c>
      <c r="D768" s="1" t="s">
        <v>3</v>
      </c>
      <c r="E768">
        <v>91.579495719917318</v>
      </c>
      <c r="K768" s="1"/>
    </row>
    <row r="769" spans="1:11" x14ac:dyDescent="0.25">
      <c r="A769" s="1" t="s">
        <v>33</v>
      </c>
      <c r="B769" s="1" t="s">
        <v>21</v>
      </c>
      <c r="C769" s="1" t="s">
        <v>20</v>
      </c>
      <c r="D769" s="1" t="s">
        <v>4</v>
      </c>
      <c r="E769">
        <v>91.623638695971678</v>
      </c>
      <c r="K769" s="1"/>
    </row>
    <row r="770" spans="1:11" x14ac:dyDescent="0.25">
      <c r="A770" s="1" t="s">
        <v>33</v>
      </c>
      <c r="B770" s="1" t="s">
        <v>21</v>
      </c>
      <c r="C770" s="1" t="s">
        <v>20</v>
      </c>
      <c r="D770" s="1" t="s">
        <v>5</v>
      </c>
      <c r="E770">
        <v>91.848392114320617</v>
      </c>
      <c r="K770" s="1"/>
    </row>
    <row r="771" spans="1:11" x14ac:dyDescent="0.25">
      <c r="A771" s="1" t="s">
        <v>33</v>
      </c>
      <c r="B771" s="1" t="s">
        <v>21</v>
      </c>
      <c r="C771" s="1" t="s">
        <v>20</v>
      </c>
      <c r="D771" s="1" t="s">
        <v>6</v>
      </c>
      <c r="E771">
        <v>91.989345142912683</v>
      </c>
      <c r="K771" s="1"/>
    </row>
    <row r="772" spans="1:11" x14ac:dyDescent="0.25">
      <c r="A772" s="1" t="s">
        <v>33</v>
      </c>
      <c r="B772" s="1" t="s">
        <v>21</v>
      </c>
      <c r="C772" s="1" t="s">
        <v>20</v>
      </c>
      <c r="D772" s="1" t="s">
        <v>7</v>
      </c>
      <c r="E772">
        <v>92.08001491366079</v>
      </c>
      <c r="K772" s="1"/>
    </row>
    <row r="773" spans="1:11" x14ac:dyDescent="0.25">
      <c r="A773" s="1" t="s">
        <v>33</v>
      </c>
      <c r="B773" s="1" t="s">
        <v>21</v>
      </c>
      <c r="C773" s="1" t="s">
        <v>20</v>
      </c>
      <c r="D773" s="1" t="s">
        <v>8</v>
      </c>
      <c r="E773">
        <v>92.137747092654138</v>
      </c>
      <c r="K773" s="1"/>
    </row>
    <row r="774" spans="1:11" x14ac:dyDescent="0.25">
      <c r="A774" s="1" t="s">
        <v>33</v>
      </c>
      <c r="B774" s="1" t="s">
        <v>21</v>
      </c>
      <c r="C774" s="1" t="s">
        <v>20</v>
      </c>
      <c r="D774" s="1" t="s">
        <v>9</v>
      </c>
      <c r="E774">
        <v>92.174895949079087</v>
      </c>
      <c r="K774" s="1"/>
    </row>
    <row r="775" spans="1:11" x14ac:dyDescent="0.25">
      <c r="A775" s="1" t="s">
        <v>33</v>
      </c>
      <c r="B775" s="1" t="s">
        <v>21</v>
      </c>
      <c r="C775" s="1" t="s">
        <v>20</v>
      </c>
      <c r="D775" s="1" t="s">
        <v>10</v>
      </c>
      <c r="E775">
        <v>92.198307531490514</v>
      </c>
      <c r="K775" s="1"/>
    </row>
    <row r="776" spans="1:11" x14ac:dyDescent="0.25">
      <c r="A776" s="1" t="s">
        <v>33</v>
      </c>
      <c r="B776" s="1" t="s">
        <v>21</v>
      </c>
      <c r="C776" s="1" t="s">
        <v>20</v>
      </c>
      <c r="D776" s="1" t="s">
        <v>11</v>
      </c>
      <c r="E776">
        <v>92.211895738871902</v>
      </c>
      <c r="K776" s="1"/>
    </row>
    <row r="777" spans="1:11" x14ac:dyDescent="0.25">
      <c r="A777" s="1" t="s">
        <v>33</v>
      </c>
      <c r="B777" s="1" t="s">
        <v>21</v>
      </c>
      <c r="C777" s="1" t="s">
        <v>20</v>
      </c>
      <c r="D777" s="1" t="s">
        <v>12</v>
      </c>
      <c r="E777">
        <v>92.218126872398216</v>
      </c>
      <c r="K777" s="1"/>
    </row>
    <row r="778" spans="1:11" x14ac:dyDescent="0.25">
      <c r="A778" s="1" t="s">
        <v>33</v>
      </c>
      <c r="B778" s="1" t="s">
        <v>21</v>
      </c>
      <c r="C778" s="1" t="s">
        <v>2</v>
      </c>
      <c r="D778" s="1" t="s">
        <v>19</v>
      </c>
      <c r="E778">
        <v>34.413272620960718</v>
      </c>
      <c r="K778" s="1"/>
    </row>
    <row r="779" spans="1:11" x14ac:dyDescent="0.25">
      <c r="A779" s="1" t="s">
        <v>33</v>
      </c>
      <c r="B779" s="1" t="s">
        <v>21</v>
      </c>
      <c r="C779" s="1" t="s">
        <v>2</v>
      </c>
      <c r="D779" s="1" t="s">
        <v>3</v>
      </c>
      <c r="E779">
        <v>38.827640070452112</v>
      </c>
      <c r="K779" s="1"/>
    </row>
    <row r="780" spans="1:11" x14ac:dyDescent="0.25">
      <c r="A780" s="1" t="s">
        <v>33</v>
      </c>
      <c r="B780" s="1" t="s">
        <v>21</v>
      </c>
      <c r="C780" s="1" t="s">
        <v>2</v>
      </c>
      <c r="D780" s="1" t="s">
        <v>4</v>
      </c>
      <c r="E780">
        <v>38.565504000420837</v>
      </c>
      <c r="K780" s="1"/>
    </row>
    <row r="781" spans="1:11" x14ac:dyDescent="0.25">
      <c r="A781" s="1" t="s">
        <v>33</v>
      </c>
      <c r="B781" s="1" t="s">
        <v>21</v>
      </c>
      <c r="C781" s="1" t="s">
        <v>2</v>
      </c>
      <c r="D781" s="1" t="s">
        <v>5</v>
      </c>
      <c r="E781">
        <v>38.331562509495548</v>
      </c>
      <c r="K781" s="1"/>
    </row>
    <row r="782" spans="1:11" x14ac:dyDescent="0.25">
      <c r="A782" s="1" t="s">
        <v>33</v>
      </c>
      <c r="B782" s="1" t="s">
        <v>21</v>
      </c>
      <c r="C782" s="1" t="s">
        <v>2</v>
      </c>
      <c r="D782" s="1" t="s">
        <v>6</v>
      </c>
      <c r="E782">
        <v>38.171458464843163</v>
      </c>
      <c r="K782" s="1"/>
    </row>
    <row r="783" spans="1:11" x14ac:dyDescent="0.25">
      <c r="A783" s="1" t="s">
        <v>33</v>
      </c>
      <c r="B783" s="1" t="s">
        <v>21</v>
      </c>
      <c r="C783" s="1" t="s">
        <v>2</v>
      </c>
      <c r="D783" s="1" t="s">
        <v>7</v>
      </c>
      <c r="E783">
        <v>38.064955170804922</v>
      </c>
      <c r="K783" s="1"/>
    </row>
    <row r="784" spans="1:11" x14ac:dyDescent="0.25">
      <c r="A784" s="1" t="s">
        <v>33</v>
      </c>
      <c r="B784" s="1" t="s">
        <v>21</v>
      </c>
      <c r="C784" s="1" t="s">
        <v>2</v>
      </c>
      <c r="D784" s="1" t="s">
        <v>8</v>
      </c>
      <c r="E784">
        <v>37.995884663664683</v>
      </c>
      <c r="K784" s="1"/>
    </row>
    <row r="785" spans="1:11" x14ac:dyDescent="0.25">
      <c r="A785" s="1" t="s">
        <v>33</v>
      </c>
      <c r="B785" s="1" t="s">
        <v>21</v>
      </c>
      <c r="C785" s="1" t="s">
        <v>2</v>
      </c>
      <c r="D785" s="1" t="s">
        <v>9</v>
      </c>
      <c r="E785">
        <v>37.951862772159004</v>
      </c>
      <c r="K785" s="1"/>
    </row>
    <row r="786" spans="1:11" x14ac:dyDescent="0.25">
      <c r="A786" s="1" t="s">
        <v>33</v>
      </c>
      <c r="B786" s="1" t="s">
        <v>21</v>
      </c>
      <c r="C786" s="1" t="s">
        <v>2</v>
      </c>
      <c r="D786" s="1" t="s">
        <v>10</v>
      </c>
      <c r="E786">
        <v>37.924666105490559</v>
      </c>
      <c r="K786" s="1"/>
    </row>
    <row r="787" spans="1:11" x14ac:dyDescent="0.25">
      <c r="A787" s="1" t="s">
        <v>33</v>
      </c>
      <c r="B787" s="1" t="s">
        <v>21</v>
      </c>
      <c r="C787" s="1" t="s">
        <v>2</v>
      </c>
      <c r="D787" s="1" t="s">
        <v>11</v>
      </c>
      <c r="E787">
        <v>37.909106869924315</v>
      </c>
      <c r="K787" s="1"/>
    </row>
    <row r="788" spans="1:11" x14ac:dyDescent="0.25">
      <c r="A788" s="1" t="s">
        <v>33</v>
      </c>
      <c r="B788" s="1" t="s">
        <v>21</v>
      </c>
      <c r="C788" s="1" t="s">
        <v>2</v>
      </c>
      <c r="D788" s="1" t="s">
        <v>12</v>
      </c>
      <c r="E788">
        <v>37.902057667590441</v>
      </c>
      <c r="K788" s="1"/>
    </row>
    <row r="789" spans="1:11" x14ac:dyDescent="0.25">
      <c r="A789" s="1" t="s">
        <v>33</v>
      </c>
      <c r="B789" s="1" t="s">
        <v>28</v>
      </c>
      <c r="C789" s="1" t="s">
        <v>20</v>
      </c>
      <c r="D789" s="1" t="s">
        <v>19</v>
      </c>
      <c r="E789">
        <v>102.12288399201437</v>
      </c>
      <c r="K789" s="1"/>
    </row>
    <row r="790" spans="1:11" x14ac:dyDescent="0.25">
      <c r="A790" s="1" t="s">
        <v>33</v>
      </c>
      <c r="B790" s="1" t="s">
        <v>28</v>
      </c>
      <c r="C790" s="1" t="s">
        <v>20</v>
      </c>
      <c r="D790" s="1" t="s">
        <v>3</v>
      </c>
      <c r="E790">
        <v>102.06103575705633</v>
      </c>
      <c r="K790" s="1"/>
    </row>
    <row r="791" spans="1:11" x14ac:dyDescent="0.25">
      <c r="A791" s="1" t="s">
        <v>33</v>
      </c>
      <c r="B791" s="1" t="s">
        <v>28</v>
      </c>
      <c r="C791" s="1" t="s">
        <v>20</v>
      </c>
      <c r="D791" s="1" t="s">
        <v>4</v>
      </c>
      <c r="E791">
        <v>102.04083387719875</v>
      </c>
      <c r="K791" s="1"/>
    </row>
    <row r="792" spans="1:11" x14ac:dyDescent="0.25">
      <c r="A792" s="1" t="s">
        <v>33</v>
      </c>
      <c r="B792" s="1" t="s">
        <v>28</v>
      </c>
      <c r="C792" s="1" t="s">
        <v>20</v>
      </c>
      <c r="D792" s="1" t="s">
        <v>5</v>
      </c>
      <c r="E792">
        <v>102.04276380897637</v>
      </c>
      <c r="K792" s="1"/>
    </row>
    <row r="793" spans="1:11" x14ac:dyDescent="0.25">
      <c r="A793" s="1" t="s">
        <v>33</v>
      </c>
      <c r="B793" s="1" t="s">
        <v>28</v>
      </c>
      <c r="C793" s="1" t="s">
        <v>20</v>
      </c>
      <c r="D793" s="1" t="s">
        <v>6</v>
      </c>
      <c r="E793">
        <v>102.06392671991065</v>
      </c>
      <c r="K793" s="1"/>
    </row>
    <row r="794" spans="1:11" x14ac:dyDescent="0.25">
      <c r="A794" s="1" t="s">
        <v>33</v>
      </c>
      <c r="B794" s="1" t="s">
        <v>28</v>
      </c>
      <c r="C794" s="1" t="s">
        <v>20</v>
      </c>
      <c r="D794" s="1" t="s">
        <v>7</v>
      </c>
      <c r="E794">
        <v>102.07891232009625</v>
      </c>
      <c r="K794" s="1"/>
    </row>
    <row r="795" spans="1:11" x14ac:dyDescent="0.25">
      <c r="A795" s="1" t="s">
        <v>33</v>
      </c>
      <c r="B795" s="1" t="s">
        <v>28</v>
      </c>
      <c r="C795" s="1" t="s">
        <v>20</v>
      </c>
      <c r="D795" s="1" t="s">
        <v>8</v>
      </c>
      <c r="E795">
        <v>102.08830085298229</v>
      </c>
      <c r="K795" s="1"/>
    </row>
    <row r="796" spans="1:11" x14ac:dyDescent="0.25">
      <c r="A796" s="1" t="s">
        <v>33</v>
      </c>
      <c r="B796" s="1" t="s">
        <v>28</v>
      </c>
      <c r="C796" s="1" t="s">
        <v>20</v>
      </c>
      <c r="D796" s="1" t="s">
        <v>9</v>
      </c>
      <c r="E796">
        <v>102.09464193626023</v>
      </c>
      <c r="K796" s="1"/>
    </row>
    <row r="797" spans="1:11" x14ac:dyDescent="0.25">
      <c r="A797" s="1" t="s">
        <v>33</v>
      </c>
      <c r="B797" s="1" t="s">
        <v>28</v>
      </c>
      <c r="C797" s="1" t="s">
        <v>20</v>
      </c>
      <c r="D797" s="1" t="s">
        <v>10</v>
      </c>
      <c r="E797">
        <v>102.09865555691214</v>
      </c>
      <c r="K797" s="1"/>
    </row>
    <row r="798" spans="1:11" x14ac:dyDescent="0.25">
      <c r="A798" s="1" t="s">
        <v>33</v>
      </c>
      <c r="B798" s="1" t="s">
        <v>28</v>
      </c>
      <c r="C798" s="1" t="s">
        <v>20</v>
      </c>
      <c r="D798" s="1" t="s">
        <v>11</v>
      </c>
      <c r="E798">
        <v>102.1009935500488</v>
      </c>
      <c r="K798" s="1"/>
    </row>
    <row r="799" spans="1:11" x14ac:dyDescent="0.25">
      <c r="A799" s="1" t="s">
        <v>33</v>
      </c>
      <c r="B799" s="1" t="s">
        <v>28</v>
      </c>
      <c r="C799" s="1" t="s">
        <v>20</v>
      </c>
      <c r="D799" s="1" t="s">
        <v>12</v>
      </c>
      <c r="E799">
        <v>102.10207465193454</v>
      </c>
      <c r="K799" s="1"/>
    </row>
    <row r="800" spans="1:11" x14ac:dyDescent="0.25">
      <c r="A800" s="1" t="s">
        <v>33</v>
      </c>
      <c r="B800" s="1" t="s">
        <v>22</v>
      </c>
      <c r="C800" s="1" t="s">
        <v>20</v>
      </c>
      <c r="D800" s="1" t="s">
        <v>19</v>
      </c>
      <c r="E800">
        <v>235.58537442286863</v>
      </c>
      <c r="K800" s="1"/>
    </row>
    <row r="801" spans="1:11" x14ac:dyDescent="0.25">
      <c r="A801" s="1" t="s">
        <v>33</v>
      </c>
      <c r="B801" s="1" t="s">
        <v>22</v>
      </c>
      <c r="C801" s="1" t="s">
        <v>20</v>
      </c>
      <c r="D801" s="1" t="s">
        <v>3</v>
      </c>
      <c r="E801">
        <v>238.24407423782921</v>
      </c>
      <c r="K801" s="1"/>
    </row>
    <row r="802" spans="1:11" x14ac:dyDescent="0.25">
      <c r="A802" s="1" t="s">
        <v>33</v>
      </c>
      <c r="B802" s="1" t="s">
        <v>22</v>
      </c>
      <c r="C802" s="1" t="s">
        <v>20</v>
      </c>
      <c r="D802" s="1" t="s">
        <v>4</v>
      </c>
      <c r="E802">
        <v>237.74956536631836</v>
      </c>
      <c r="K802" s="1"/>
    </row>
    <row r="803" spans="1:11" x14ac:dyDescent="0.25">
      <c r="A803" s="1" t="s">
        <v>33</v>
      </c>
      <c r="B803" s="1" t="s">
        <v>22</v>
      </c>
      <c r="C803" s="1" t="s">
        <v>20</v>
      </c>
      <c r="D803" s="1" t="s">
        <v>5</v>
      </c>
      <c r="E803">
        <v>237.80030845088859</v>
      </c>
      <c r="K803" s="1"/>
    </row>
    <row r="804" spans="1:11" x14ac:dyDescent="0.25">
      <c r="A804" s="1" t="s">
        <v>33</v>
      </c>
      <c r="B804" s="1" t="s">
        <v>22</v>
      </c>
      <c r="C804" s="1" t="s">
        <v>20</v>
      </c>
      <c r="D804" s="1" t="s">
        <v>6</v>
      </c>
      <c r="E804">
        <v>238.35506478373995</v>
      </c>
      <c r="K804" s="1"/>
    </row>
    <row r="805" spans="1:11" x14ac:dyDescent="0.25">
      <c r="A805" s="1" t="s">
        <v>33</v>
      </c>
      <c r="B805" s="1" t="s">
        <v>22</v>
      </c>
      <c r="C805" s="1" t="s">
        <v>20</v>
      </c>
      <c r="D805" s="1" t="s">
        <v>7</v>
      </c>
      <c r="E805">
        <v>238.75219002346773</v>
      </c>
      <c r="K805" s="1"/>
    </row>
    <row r="806" spans="1:11" x14ac:dyDescent="0.25">
      <c r="A806" s="1" t="s">
        <v>33</v>
      </c>
      <c r="B806" s="1" t="s">
        <v>22</v>
      </c>
      <c r="C806" s="1" t="s">
        <v>20</v>
      </c>
      <c r="D806" s="1" t="s">
        <v>8</v>
      </c>
      <c r="E806">
        <v>239.00151043110557</v>
      </c>
      <c r="K806" s="1"/>
    </row>
    <row r="807" spans="1:11" x14ac:dyDescent="0.25">
      <c r="A807" s="1" t="s">
        <v>33</v>
      </c>
      <c r="B807" s="1" t="s">
        <v>22</v>
      </c>
      <c r="C807" s="1" t="s">
        <v>20</v>
      </c>
      <c r="D807" s="1" t="s">
        <v>9</v>
      </c>
      <c r="E807">
        <v>239.16964311874085</v>
      </c>
      <c r="K807" s="1"/>
    </row>
    <row r="808" spans="1:11" x14ac:dyDescent="0.25">
      <c r="A808" s="1" t="s">
        <v>33</v>
      </c>
      <c r="B808" s="1" t="s">
        <v>22</v>
      </c>
      <c r="C808" s="1" t="s">
        <v>20</v>
      </c>
      <c r="D808" s="1" t="s">
        <v>10</v>
      </c>
      <c r="E808">
        <v>239.27607349731841</v>
      </c>
      <c r="K808" s="1"/>
    </row>
    <row r="809" spans="1:11" x14ac:dyDescent="0.25">
      <c r="A809" s="1" t="s">
        <v>33</v>
      </c>
      <c r="B809" s="1" t="s">
        <v>22</v>
      </c>
      <c r="C809" s="1" t="s">
        <v>20</v>
      </c>
      <c r="D809" s="1" t="s">
        <v>11</v>
      </c>
      <c r="E809">
        <v>239.33804124873816</v>
      </c>
      <c r="K809" s="1"/>
    </row>
    <row r="810" spans="1:11" x14ac:dyDescent="0.25">
      <c r="A810" s="1" t="s">
        <v>33</v>
      </c>
      <c r="B810" s="1" t="s">
        <v>22</v>
      </c>
      <c r="C810" s="1" t="s">
        <v>20</v>
      </c>
      <c r="D810" s="1" t="s">
        <v>12</v>
      </c>
      <c r="E810">
        <v>239.36664166235431</v>
      </c>
      <c r="K810" s="1"/>
    </row>
    <row r="811" spans="1:11" x14ac:dyDescent="0.25">
      <c r="A811" s="1" t="s">
        <v>33</v>
      </c>
      <c r="B811" s="1" t="s">
        <v>22</v>
      </c>
      <c r="C811" s="1" t="s">
        <v>2</v>
      </c>
      <c r="D811" s="1" t="s">
        <v>19</v>
      </c>
      <c r="E811">
        <v>64.721549802321903</v>
      </c>
      <c r="K811" s="1"/>
    </row>
    <row r="812" spans="1:11" x14ac:dyDescent="0.25">
      <c r="A812" s="1" t="s">
        <v>33</v>
      </c>
      <c r="B812" s="1" t="s">
        <v>22</v>
      </c>
      <c r="C812" s="1" t="s">
        <v>2</v>
      </c>
      <c r="D812" s="1" t="s">
        <v>3</v>
      </c>
      <c r="E812">
        <v>90.311061066872554</v>
      </c>
      <c r="K812" s="1"/>
    </row>
    <row r="813" spans="1:11" x14ac:dyDescent="0.25">
      <c r="A813" s="1" t="s">
        <v>33</v>
      </c>
      <c r="B813" s="1" t="s">
        <v>22</v>
      </c>
      <c r="C813" s="1" t="s">
        <v>2</v>
      </c>
      <c r="D813" s="1" t="s">
        <v>4</v>
      </c>
      <c r="E813">
        <v>96.208505561010526</v>
      </c>
      <c r="K813" s="1"/>
    </row>
    <row r="814" spans="1:11" x14ac:dyDescent="0.25">
      <c r="A814" s="1" t="s">
        <v>33</v>
      </c>
      <c r="B814" s="1" t="s">
        <v>22</v>
      </c>
      <c r="C814" s="1" t="s">
        <v>2</v>
      </c>
      <c r="D814" s="1" t="s">
        <v>5</v>
      </c>
      <c r="E814">
        <v>96.370086109674375</v>
      </c>
      <c r="K814" s="1"/>
    </row>
    <row r="815" spans="1:11" x14ac:dyDescent="0.25">
      <c r="A815" s="1" t="s">
        <v>33</v>
      </c>
      <c r="B815" s="1" t="s">
        <v>22</v>
      </c>
      <c r="C815" s="1" t="s">
        <v>2</v>
      </c>
      <c r="D815" s="1" t="s">
        <v>6</v>
      </c>
      <c r="E815">
        <v>96.353099792526848</v>
      </c>
      <c r="K815" s="1"/>
    </row>
    <row r="816" spans="1:11" x14ac:dyDescent="0.25">
      <c r="A816" s="1" t="s">
        <v>33</v>
      </c>
      <c r="B816" s="1" t="s">
        <v>22</v>
      </c>
      <c r="C816" s="1" t="s">
        <v>2</v>
      </c>
      <c r="D816" s="1" t="s">
        <v>7</v>
      </c>
      <c r="E816">
        <v>96.425760953245657</v>
      </c>
      <c r="K816" s="1"/>
    </row>
    <row r="817" spans="1:11" x14ac:dyDescent="0.25">
      <c r="A817" s="1" t="s">
        <v>33</v>
      </c>
      <c r="B817" s="1" t="s">
        <v>22</v>
      </c>
      <c r="C817" s="1" t="s">
        <v>2</v>
      </c>
      <c r="D817" s="1" t="s">
        <v>8</v>
      </c>
      <c r="E817">
        <v>96.546144489060723</v>
      </c>
      <c r="K817" s="1"/>
    </row>
    <row r="818" spans="1:11" x14ac:dyDescent="0.25">
      <c r="A818" s="1" t="s">
        <v>33</v>
      </c>
      <c r="B818" s="1" t="s">
        <v>22</v>
      </c>
      <c r="C818" s="1" t="s">
        <v>2</v>
      </c>
      <c r="D818" s="1" t="s">
        <v>9</v>
      </c>
      <c r="E818">
        <v>96.711016603979388</v>
      </c>
      <c r="K818" s="1"/>
    </row>
    <row r="819" spans="1:11" x14ac:dyDescent="0.25">
      <c r="A819" s="1" t="s">
        <v>33</v>
      </c>
      <c r="B819" s="1" t="s">
        <v>22</v>
      </c>
      <c r="C819" s="1" t="s">
        <v>2</v>
      </c>
      <c r="D819" s="1" t="s">
        <v>10</v>
      </c>
      <c r="E819">
        <v>96.871283444707871</v>
      </c>
      <c r="K819" s="1"/>
    </row>
    <row r="820" spans="1:11" x14ac:dyDescent="0.25">
      <c r="A820" s="1" t="s">
        <v>33</v>
      </c>
      <c r="B820" s="1" t="s">
        <v>22</v>
      </c>
      <c r="C820" s="1" t="s">
        <v>2</v>
      </c>
      <c r="D820" s="1" t="s">
        <v>11</v>
      </c>
      <c r="E820">
        <v>96.994173292368643</v>
      </c>
      <c r="K820" s="1"/>
    </row>
    <row r="821" spans="1:11" x14ac:dyDescent="0.25">
      <c r="A821" s="1" t="s">
        <v>33</v>
      </c>
      <c r="B821" s="1" t="s">
        <v>22</v>
      </c>
      <c r="C821" s="1" t="s">
        <v>2</v>
      </c>
      <c r="D821" s="1" t="s">
        <v>12</v>
      </c>
      <c r="E821">
        <v>97.06018376386973</v>
      </c>
      <c r="K821" s="1"/>
    </row>
    <row r="822" spans="1:11" x14ac:dyDescent="0.25">
      <c r="A822" s="1" t="s">
        <v>33</v>
      </c>
      <c r="B822" s="1" t="s">
        <v>29</v>
      </c>
      <c r="C822" s="1" t="s">
        <v>2</v>
      </c>
      <c r="D822" s="1" t="s">
        <v>19</v>
      </c>
      <c r="E822">
        <v>12.725525037126362</v>
      </c>
      <c r="K822" s="1"/>
    </row>
    <row r="823" spans="1:11" x14ac:dyDescent="0.25">
      <c r="A823" s="1" t="s">
        <v>33</v>
      </c>
      <c r="B823" s="1" t="s">
        <v>29</v>
      </c>
      <c r="C823" s="1" t="s">
        <v>2</v>
      </c>
      <c r="D823" s="1" t="s">
        <v>3</v>
      </c>
      <c r="E823">
        <v>13.101889500389447</v>
      </c>
      <c r="K823" s="1"/>
    </row>
    <row r="824" spans="1:11" x14ac:dyDescent="0.25">
      <c r="A824" s="1" t="s">
        <v>33</v>
      </c>
      <c r="B824" s="1" t="s">
        <v>29</v>
      </c>
      <c r="C824" s="1" t="s">
        <v>2</v>
      </c>
      <c r="D824" s="1" t="s">
        <v>4</v>
      </c>
      <c r="E824">
        <v>12.684908746655958</v>
      </c>
      <c r="K824" s="1"/>
    </row>
    <row r="825" spans="1:11" x14ac:dyDescent="0.25">
      <c r="A825" s="1" t="s">
        <v>33</v>
      </c>
      <c r="B825" s="1" t="s">
        <v>29</v>
      </c>
      <c r="C825" s="1" t="s">
        <v>2</v>
      </c>
      <c r="D825" s="1" t="s">
        <v>5</v>
      </c>
      <c r="E825">
        <v>12.362942643242853</v>
      </c>
      <c r="K825" s="1"/>
    </row>
    <row r="826" spans="1:11" x14ac:dyDescent="0.25">
      <c r="A826" s="1" t="s">
        <v>33</v>
      </c>
      <c r="B826" s="1" t="s">
        <v>29</v>
      </c>
      <c r="C826" s="1" t="s">
        <v>2</v>
      </c>
      <c r="D826" s="1" t="s">
        <v>6</v>
      </c>
      <c r="E826">
        <v>12.12954498683062</v>
      </c>
      <c r="K826" s="1"/>
    </row>
    <row r="827" spans="1:11" x14ac:dyDescent="0.25">
      <c r="A827" s="1" t="s">
        <v>33</v>
      </c>
      <c r="B827" s="1" t="s">
        <v>29</v>
      </c>
      <c r="C827" s="1" t="s">
        <v>2</v>
      </c>
      <c r="D827" s="1" t="s">
        <v>7</v>
      </c>
      <c r="E827">
        <v>11.960582638718689</v>
      </c>
      <c r="K827" s="1"/>
    </row>
    <row r="828" spans="1:11" x14ac:dyDescent="0.25">
      <c r="A828" s="1" t="s">
        <v>33</v>
      </c>
      <c r="B828" s="1" t="s">
        <v>29</v>
      </c>
      <c r="C828" s="1" t="s">
        <v>2</v>
      </c>
      <c r="D828" s="1" t="s">
        <v>8</v>
      </c>
      <c r="E828">
        <v>11.66687262040471</v>
      </c>
      <c r="K828" s="1"/>
    </row>
    <row r="829" spans="1:11" x14ac:dyDescent="0.25">
      <c r="A829" s="1" t="s">
        <v>33</v>
      </c>
      <c r="B829" s="1" t="s">
        <v>29</v>
      </c>
      <c r="C829" s="1" t="s">
        <v>2</v>
      </c>
      <c r="D829" s="1" t="s">
        <v>9</v>
      </c>
      <c r="E829">
        <v>11.081780277195007</v>
      </c>
      <c r="K829" s="1"/>
    </row>
    <row r="830" spans="1:11" x14ac:dyDescent="0.25">
      <c r="A830" s="1" t="s">
        <v>33</v>
      </c>
      <c r="B830" s="1" t="s">
        <v>29</v>
      </c>
      <c r="C830" s="1" t="s">
        <v>2</v>
      </c>
      <c r="D830" s="1" t="s">
        <v>10</v>
      </c>
      <c r="E830">
        <v>10.462236488510715</v>
      </c>
      <c r="K830" s="1"/>
    </row>
    <row r="831" spans="1:11" x14ac:dyDescent="0.25">
      <c r="A831" s="1" t="s">
        <v>33</v>
      </c>
      <c r="B831" s="1" t="s">
        <v>29</v>
      </c>
      <c r="C831" s="1" t="s">
        <v>2</v>
      </c>
      <c r="D831" s="1" t="s">
        <v>11</v>
      </c>
      <c r="E831">
        <v>9.9716966610301583</v>
      </c>
      <c r="K831" s="1"/>
    </row>
    <row r="832" spans="1:11" x14ac:dyDescent="0.25">
      <c r="A832" s="1" t="s">
        <v>33</v>
      </c>
      <c r="B832" s="1" t="s">
        <v>29</v>
      </c>
      <c r="C832" s="1" t="s">
        <v>2</v>
      </c>
      <c r="D832" s="1" t="s">
        <v>12</v>
      </c>
      <c r="E832">
        <v>9.7048083115075876</v>
      </c>
      <c r="K832" s="1"/>
    </row>
    <row r="833" spans="1:11" x14ac:dyDescent="0.25">
      <c r="A833" s="1" t="s">
        <v>33</v>
      </c>
      <c r="B833" s="1" t="s">
        <v>23</v>
      </c>
      <c r="C833" s="1" t="s">
        <v>20</v>
      </c>
      <c r="D833" s="1" t="s">
        <v>19</v>
      </c>
      <c r="E833">
        <v>592.76150751729745</v>
      </c>
      <c r="K833" s="1"/>
    </row>
    <row r="834" spans="1:11" x14ac:dyDescent="0.25">
      <c r="A834" s="1" t="s">
        <v>33</v>
      </c>
      <c r="B834" s="1" t="s">
        <v>23</v>
      </c>
      <c r="C834" s="1" t="s">
        <v>20</v>
      </c>
      <c r="D834" s="1" t="s">
        <v>3</v>
      </c>
      <c r="E834">
        <v>294.63973658176985</v>
      </c>
      <c r="K834" s="1"/>
    </row>
    <row r="835" spans="1:11" x14ac:dyDescent="0.25">
      <c r="A835" s="1" t="s">
        <v>33</v>
      </c>
      <c r="B835" s="1" t="s">
        <v>23</v>
      </c>
      <c r="C835" s="1" t="s">
        <v>20</v>
      </c>
      <c r="D835" s="1" t="s">
        <v>4</v>
      </c>
      <c r="E835">
        <v>251.38032776806017</v>
      </c>
      <c r="K835" s="1"/>
    </row>
    <row r="836" spans="1:11" x14ac:dyDescent="0.25">
      <c r="A836" s="1" t="s">
        <v>33</v>
      </c>
      <c r="B836" s="1" t="s">
        <v>23</v>
      </c>
      <c r="C836" s="1" t="s">
        <v>20</v>
      </c>
      <c r="D836" s="1" t="s">
        <v>5</v>
      </c>
      <c r="E836">
        <v>251.61062862153872</v>
      </c>
      <c r="K836" s="1"/>
    </row>
    <row r="837" spans="1:11" x14ac:dyDescent="0.25">
      <c r="A837" s="1" t="s">
        <v>33</v>
      </c>
      <c r="B837" s="1" t="s">
        <v>23</v>
      </c>
      <c r="C837" s="1" t="s">
        <v>20</v>
      </c>
      <c r="D837" s="1" t="s">
        <v>6</v>
      </c>
      <c r="E837">
        <v>250.30739408661904</v>
      </c>
      <c r="K837" s="1"/>
    </row>
    <row r="838" spans="1:11" x14ac:dyDescent="0.25">
      <c r="A838" s="1" t="s">
        <v>33</v>
      </c>
      <c r="B838" s="1" t="s">
        <v>23</v>
      </c>
      <c r="C838" s="1" t="s">
        <v>20</v>
      </c>
      <c r="D838" s="1" t="s">
        <v>7</v>
      </c>
      <c r="E838">
        <v>250.28585581466038</v>
      </c>
      <c r="K838" s="1"/>
    </row>
    <row r="839" spans="1:11" x14ac:dyDescent="0.25">
      <c r="A839" s="1" t="s">
        <v>33</v>
      </c>
      <c r="B839" s="1" t="s">
        <v>23</v>
      </c>
      <c r="C839" s="1" t="s">
        <v>20</v>
      </c>
      <c r="D839" s="1" t="s">
        <v>8</v>
      </c>
      <c r="E839">
        <v>250.32947995978122</v>
      </c>
      <c r="K839" s="1"/>
    </row>
    <row r="840" spans="1:11" x14ac:dyDescent="0.25">
      <c r="A840" s="1" t="s">
        <v>33</v>
      </c>
      <c r="B840" s="1" t="s">
        <v>23</v>
      </c>
      <c r="C840" s="1" t="s">
        <v>20</v>
      </c>
      <c r="D840" s="1" t="s">
        <v>9</v>
      </c>
      <c r="E840">
        <v>250.36344596250331</v>
      </c>
      <c r="K840" s="1"/>
    </row>
    <row r="841" spans="1:11" x14ac:dyDescent="0.25">
      <c r="A841" s="1" t="s">
        <v>33</v>
      </c>
      <c r="B841" s="1" t="s">
        <v>23</v>
      </c>
      <c r="C841" s="1" t="s">
        <v>20</v>
      </c>
      <c r="D841" s="1" t="s">
        <v>10</v>
      </c>
      <c r="E841">
        <v>250.38753727080399</v>
      </c>
      <c r="K841" s="1"/>
    </row>
    <row r="842" spans="1:11" x14ac:dyDescent="0.25">
      <c r="A842" s="1" t="s">
        <v>33</v>
      </c>
      <c r="B842" s="1" t="s">
        <v>23</v>
      </c>
      <c r="C842" s="1" t="s">
        <v>20</v>
      </c>
      <c r="D842" s="1" t="s">
        <v>11</v>
      </c>
      <c r="E842">
        <v>250.39536249384176</v>
      </c>
      <c r="K842" s="1"/>
    </row>
    <row r="843" spans="1:11" x14ac:dyDescent="0.25">
      <c r="A843" s="1" t="s">
        <v>33</v>
      </c>
      <c r="B843" s="1" t="s">
        <v>23</v>
      </c>
      <c r="C843" s="1" t="s">
        <v>20</v>
      </c>
      <c r="D843" s="1" t="s">
        <v>12</v>
      </c>
      <c r="E843">
        <v>250.39880508379937</v>
      </c>
      <c r="K843" s="1"/>
    </row>
    <row r="844" spans="1:11" x14ac:dyDescent="0.25">
      <c r="A844" s="1" t="s">
        <v>33</v>
      </c>
      <c r="B844" s="1" t="s">
        <v>23</v>
      </c>
      <c r="C844" s="1" t="s">
        <v>2</v>
      </c>
      <c r="D844" s="1" t="s">
        <v>19</v>
      </c>
      <c r="E844">
        <v>92.417467887017821</v>
      </c>
      <c r="K844" s="1"/>
    </row>
    <row r="845" spans="1:11" x14ac:dyDescent="0.25">
      <c r="A845" s="1" t="s">
        <v>33</v>
      </c>
      <c r="B845" s="1" t="s">
        <v>23</v>
      </c>
      <c r="C845" s="1" t="s">
        <v>2</v>
      </c>
      <c r="D845" s="1" t="s">
        <v>3</v>
      </c>
      <c r="E845">
        <v>145.6671024607835</v>
      </c>
      <c r="K845" s="1"/>
    </row>
    <row r="846" spans="1:11" x14ac:dyDescent="0.25">
      <c r="A846" s="1" t="s">
        <v>33</v>
      </c>
      <c r="B846" s="1" t="s">
        <v>23</v>
      </c>
      <c r="C846" s="1" t="s">
        <v>2</v>
      </c>
      <c r="D846" s="1" t="s">
        <v>4</v>
      </c>
      <c r="E846">
        <v>178.40236273533435</v>
      </c>
      <c r="K846" s="1"/>
    </row>
    <row r="847" spans="1:11" x14ac:dyDescent="0.25">
      <c r="A847" s="1" t="s">
        <v>33</v>
      </c>
      <c r="B847" s="1" t="s">
        <v>23</v>
      </c>
      <c r="C847" s="1" t="s">
        <v>2</v>
      </c>
      <c r="D847" s="1" t="s">
        <v>5</v>
      </c>
      <c r="E847">
        <v>199.38166604492187</v>
      </c>
      <c r="K847" s="1"/>
    </row>
    <row r="848" spans="1:11" x14ac:dyDescent="0.25">
      <c r="A848" s="1" t="s">
        <v>33</v>
      </c>
      <c r="B848" s="1" t="s">
        <v>23</v>
      </c>
      <c r="C848" s="1" t="s">
        <v>2</v>
      </c>
      <c r="D848" s="1" t="s">
        <v>6</v>
      </c>
      <c r="E848">
        <v>212.50827131408781</v>
      </c>
      <c r="K848" s="1"/>
    </row>
    <row r="849" spans="1:11" x14ac:dyDescent="0.25">
      <c r="A849" s="1" t="s">
        <v>33</v>
      </c>
      <c r="B849" s="1" t="s">
        <v>23</v>
      </c>
      <c r="C849" s="1" t="s">
        <v>2</v>
      </c>
      <c r="D849" s="1" t="s">
        <v>7</v>
      </c>
      <c r="E849">
        <v>220.67595857016826</v>
      </c>
      <c r="K849" s="1"/>
    </row>
    <row r="850" spans="1:11" x14ac:dyDescent="0.25">
      <c r="A850" s="1" t="s">
        <v>33</v>
      </c>
      <c r="B850" s="1" t="s">
        <v>23</v>
      </c>
      <c r="C850" s="1" t="s">
        <v>2</v>
      </c>
      <c r="D850" s="1" t="s">
        <v>8</v>
      </c>
      <c r="E850">
        <v>225.70615296973997</v>
      </c>
      <c r="K850" s="1"/>
    </row>
    <row r="851" spans="1:11" x14ac:dyDescent="0.25">
      <c r="A851" s="1" t="s">
        <v>33</v>
      </c>
      <c r="B851" s="1" t="s">
        <v>23</v>
      </c>
      <c r="C851" s="1" t="s">
        <v>2</v>
      </c>
      <c r="D851" s="1" t="s">
        <v>9</v>
      </c>
      <c r="E851">
        <v>228.76189487600493</v>
      </c>
      <c r="K851" s="1"/>
    </row>
    <row r="852" spans="1:11" x14ac:dyDescent="0.25">
      <c r="A852" s="1" t="s">
        <v>33</v>
      </c>
      <c r="B852" s="1" t="s">
        <v>23</v>
      </c>
      <c r="C852" s="1" t="s">
        <v>2</v>
      </c>
      <c r="D852" s="1" t="s">
        <v>10</v>
      </c>
      <c r="E852">
        <v>230.55234033849618</v>
      </c>
      <c r="K852" s="1"/>
    </row>
    <row r="853" spans="1:11" x14ac:dyDescent="0.25">
      <c r="A853" s="1" t="s">
        <v>33</v>
      </c>
      <c r="B853" s="1" t="s">
        <v>23</v>
      </c>
      <c r="C853" s="1" t="s">
        <v>2</v>
      </c>
      <c r="D853" s="1" t="s">
        <v>11</v>
      </c>
      <c r="E853">
        <v>231.50523727907867</v>
      </c>
      <c r="K853" s="1"/>
    </row>
    <row r="854" spans="1:11" x14ac:dyDescent="0.25">
      <c r="A854" s="1" t="s">
        <v>33</v>
      </c>
      <c r="B854" s="1" t="s">
        <v>23</v>
      </c>
      <c r="C854" s="1" t="s">
        <v>2</v>
      </c>
      <c r="D854" s="1" t="s">
        <v>12</v>
      </c>
      <c r="E854">
        <v>231.91383961770524</v>
      </c>
      <c r="K854" s="1"/>
    </row>
    <row r="855" spans="1:11" x14ac:dyDescent="0.25">
      <c r="A855" s="1" t="s">
        <v>33</v>
      </c>
      <c r="B855" s="1" t="s">
        <v>24</v>
      </c>
      <c r="C855" s="1" t="s">
        <v>20</v>
      </c>
      <c r="D855" s="1" t="s">
        <v>19</v>
      </c>
      <c r="E855">
        <v>256.38078210332009</v>
      </c>
      <c r="K855" s="1"/>
    </row>
    <row r="856" spans="1:11" x14ac:dyDescent="0.25">
      <c r="A856" s="1" t="s">
        <v>33</v>
      </c>
      <c r="B856" s="1" t="s">
        <v>24</v>
      </c>
      <c r="C856" s="1" t="s">
        <v>20</v>
      </c>
      <c r="D856" s="1" t="s">
        <v>3</v>
      </c>
      <c r="E856">
        <v>83.037868788288066</v>
      </c>
      <c r="K856" s="1"/>
    </row>
    <row r="857" spans="1:11" x14ac:dyDescent="0.25">
      <c r="A857" s="1" t="s">
        <v>33</v>
      </c>
      <c r="B857" s="1" t="s">
        <v>24</v>
      </c>
      <c r="C857" s="1" t="s">
        <v>20</v>
      </c>
      <c r="D857" s="1" t="s">
        <v>4</v>
      </c>
      <c r="E857">
        <v>82.812109602368153</v>
      </c>
      <c r="K857" s="1"/>
    </row>
    <row r="858" spans="1:11" x14ac:dyDescent="0.25">
      <c r="A858" s="1" t="s">
        <v>33</v>
      </c>
      <c r="B858" s="1" t="s">
        <v>24</v>
      </c>
      <c r="C858" s="1" t="s">
        <v>20</v>
      </c>
      <c r="D858" s="1" t="s">
        <v>5</v>
      </c>
      <c r="E858">
        <v>82.840394060581716</v>
      </c>
      <c r="K858" s="1"/>
    </row>
    <row r="859" spans="1:11" x14ac:dyDescent="0.25">
      <c r="A859" s="1" t="s">
        <v>33</v>
      </c>
      <c r="B859" s="1" t="s">
        <v>24</v>
      </c>
      <c r="C859" s="1" t="s">
        <v>20</v>
      </c>
      <c r="D859" s="1" t="s">
        <v>6</v>
      </c>
      <c r="E859">
        <v>82.878592762894939</v>
      </c>
      <c r="K859" s="1"/>
    </row>
    <row r="860" spans="1:11" x14ac:dyDescent="0.25">
      <c r="A860" s="1" t="s">
        <v>33</v>
      </c>
      <c r="B860" s="1" t="s">
        <v>24</v>
      </c>
      <c r="C860" s="1" t="s">
        <v>20</v>
      </c>
      <c r="D860" s="1" t="s">
        <v>7</v>
      </c>
      <c r="E860">
        <v>82.944345835707196</v>
      </c>
      <c r="K860" s="1"/>
    </row>
    <row r="861" spans="1:11" x14ac:dyDescent="0.25">
      <c r="A861" s="1" t="s">
        <v>33</v>
      </c>
      <c r="B861" s="1" t="s">
        <v>24</v>
      </c>
      <c r="C861" s="1" t="s">
        <v>20</v>
      </c>
      <c r="D861" s="1" t="s">
        <v>8</v>
      </c>
      <c r="E861">
        <v>82.971624240206836</v>
      </c>
      <c r="K861" s="1"/>
    </row>
    <row r="862" spans="1:11" x14ac:dyDescent="0.25">
      <c r="A862" s="1" t="s">
        <v>33</v>
      </c>
      <c r="B862" s="1" t="s">
        <v>24</v>
      </c>
      <c r="C862" s="1" t="s">
        <v>20</v>
      </c>
      <c r="D862" s="1" t="s">
        <v>9</v>
      </c>
      <c r="E862">
        <v>83.007281894162702</v>
      </c>
      <c r="K862" s="1"/>
    </row>
    <row r="863" spans="1:11" x14ac:dyDescent="0.25">
      <c r="A863" s="1" t="s">
        <v>33</v>
      </c>
      <c r="B863" s="1" t="s">
        <v>24</v>
      </c>
      <c r="C863" s="1" t="s">
        <v>20</v>
      </c>
      <c r="D863" s="1" t="s">
        <v>10</v>
      </c>
      <c r="E863">
        <v>83.032229161168033</v>
      </c>
      <c r="K863" s="1"/>
    </row>
    <row r="864" spans="1:11" x14ac:dyDescent="0.25">
      <c r="A864" s="1" t="s">
        <v>33</v>
      </c>
      <c r="B864" s="1" t="s">
        <v>24</v>
      </c>
      <c r="C864" s="1" t="s">
        <v>20</v>
      </c>
      <c r="D864" s="1" t="s">
        <v>11</v>
      </c>
      <c r="E864">
        <v>83.046713352741776</v>
      </c>
      <c r="K864" s="1"/>
    </row>
    <row r="865" spans="1:11" x14ac:dyDescent="0.25">
      <c r="A865" s="1" t="s">
        <v>33</v>
      </c>
      <c r="B865" s="1" t="s">
        <v>24</v>
      </c>
      <c r="C865" s="1" t="s">
        <v>20</v>
      </c>
      <c r="D865" s="1" t="s">
        <v>12</v>
      </c>
      <c r="E865">
        <v>83.053362565354547</v>
      </c>
      <c r="K865" s="1"/>
    </row>
    <row r="866" spans="1:11" x14ac:dyDescent="0.25">
      <c r="A866" s="1" t="s">
        <v>33</v>
      </c>
      <c r="B866" s="1" t="s">
        <v>24</v>
      </c>
      <c r="C866" s="1" t="s">
        <v>2</v>
      </c>
      <c r="D866" s="1" t="s">
        <v>19</v>
      </c>
      <c r="E866">
        <v>62.834038295901209</v>
      </c>
      <c r="K866" s="1"/>
    </row>
    <row r="867" spans="1:11" x14ac:dyDescent="0.25">
      <c r="A867" s="1" t="s">
        <v>33</v>
      </c>
      <c r="B867" s="1" t="s">
        <v>24</v>
      </c>
      <c r="C867" s="1" t="s">
        <v>2</v>
      </c>
      <c r="D867" s="1" t="s">
        <v>3</v>
      </c>
      <c r="E867">
        <v>90.361045771367884</v>
      </c>
      <c r="K867" s="1"/>
    </row>
    <row r="868" spans="1:11" x14ac:dyDescent="0.25">
      <c r="A868" s="1" t="s">
        <v>33</v>
      </c>
      <c r="B868" s="1" t="s">
        <v>24</v>
      </c>
      <c r="C868" s="1" t="s">
        <v>2</v>
      </c>
      <c r="D868" s="1" t="s">
        <v>4</v>
      </c>
      <c r="E868">
        <v>100.60216801145467</v>
      </c>
      <c r="K868" s="1"/>
    </row>
    <row r="869" spans="1:11" x14ac:dyDescent="0.25">
      <c r="A869" s="1" t="s">
        <v>33</v>
      </c>
      <c r="B869" s="1" t="s">
        <v>24</v>
      </c>
      <c r="C869" s="1" t="s">
        <v>2</v>
      </c>
      <c r="D869" s="1" t="s">
        <v>5</v>
      </c>
      <c r="E869">
        <v>102.73898165056137</v>
      </c>
      <c r="K869" s="1"/>
    </row>
    <row r="870" spans="1:11" x14ac:dyDescent="0.25">
      <c r="A870" s="1" t="s">
        <v>33</v>
      </c>
      <c r="B870" s="1" t="s">
        <v>24</v>
      </c>
      <c r="C870" s="1" t="s">
        <v>2</v>
      </c>
      <c r="D870" s="1" t="s">
        <v>6</v>
      </c>
      <c r="E870">
        <v>101.79953766858132</v>
      </c>
      <c r="K870" s="1"/>
    </row>
    <row r="871" spans="1:11" x14ac:dyDescent="0.25">
      <c r="A871" s="1" t="s">
        <v>33</v>
      </c>
      <c r="B871" s="1" t="s">
        <v>24</v>
      </c>
      <c r="C871" s="1" t="s">
        <v>2</v>
      </c>
      <c r="D871" s="1" t="s">
        <v>7</v>
      </c>
      <c r="E871">
        <v>100.28872916011564</v>
      </c>
      <c r="K871" s="1"/>
    </row>
    <row r="872" spans="1:11" x14ac:dyDescent="0.25">
      <c r="A872" s="1" t="s">
        <v>33</v>
      </c>
      <c r="B872" s="1" t="s">
        <v>24</v>
      </c>
      <c r="C872" s="1" t="s">
        <v>2</v>
      </c>
      <c r="D872" s="1" t="s">
        <v>8</v>
      </c>
      <c r="E872">
        <v>98.612204955864897</v>
      </c>
      <c r="K872" s="1"/>
    </row>
    <row r="873" spans="1:11" x14ac:dyDescent="0.25">
      <c r="A873" s="1" t="s">
        <v>33</v>
      </c>
      <c r="B873" s="1" t="s">
        <v>24</v>
      </c>
      <c r="C873" s="1" t="s">
        <v>2</v>
      </c>
      <c r="D873" s="1" t="s">
        <v>9</v>
      </c>
      <c r="E873">
        <v>97.454746621003309</v>
      </c>
      <c r="K873" s="1"/>
    </row>
    <row r="874" spans="1:11" x14ac:dyDescent="0.25">
      <c r="A874" s="1" t="s">
        <v>33</v>
      </c>
      <c r="B874" s="1" t="s">
        <v>24</v>
      </c>
      <c r="C874" s="1" t="s">
        <v>2</v>
      </c>
      <c r="D874" s="1" t="s">
        <v>10</v>
      </c>
      <c r="E874">
        <v>96.727577154483157</v>
      </c>
      <c r="K874" s="1"/>
    </row>
    <row r="875" spans="1:11" x14ac:dyDescent="0.25">
      <c r="A875" s="1" t="s">
        <v>33</v>
      </c>
      <c r="B875" s="1" t="s">
        <v>24</v>
      </c>
      <c r="C875" s="1" t="s">
        <v>2</v>
      </c>
      <c r="D875" s="1" t="s">
        <v>11</v>
      </c>
      <c r="E875">
        <v>96.30330361682455</v>
      </c>
      <c r="K875" s="1"/>
    </row>
    <row r="876" spans="1:11" x14ac:dyDescent="0.25">
      <c r="A876" s="1" t="s">
        <v>33</v>
      </c>
      <c r="B876" s="1" t="s">
        <v>24</v>
      </c>
      <c r="C876" s="1" t="s">
        <v>2</v>
      </c>
      <c r="D876" s="1" t="s">
        <v>12</v>
      </c>
      <c r="E876">
        <v>96.108062488849612</v>
      </c>
      <c r="K876" s="1"/>
    </row>
    <row r="877" spans="1:11" x14ac:dyDescent="0.25">
      <c r="A877" s="1" t="s">
        <v>34</v>
      </c>
      <c r="B877" s="1" t="s">
        <v>35</v>
      </c>
      <c r="C877" s="1" t="s">
        <v>20</v>
      </c>
      <c r="D877" s="1" t="s">
        <v>19</v>
      </c>
      <c r="E877">
        <v>7.8716725791676927</v>
      </c>
      <c r="K877" s="1"/>
    </row>
    <row r="878" spans="1:11" x14ac:dyDescent="0.25">
      <c r="A878" s="1" t="s">
        <v>34</v>
      </c>
      <c r="B878" s="1" t="s">
        <v>35</v>
      </c>
      <c r="C878" s="1" t="s">
        <v>20</v>
      </c>
      <c r="D878" s="1" t="s">
        <v>3</v>
      </c>
      <c r="E878">
        <v>40.271397856001094</v>
      </c>
      <c r="K878" s="1"/>
    </row>
    <row r="879" spans="1:11" x14ac:dyDescent="0.25">
      <c r="A879" s="1" t="s">
        <v>34</v>
      </c>
      <c r="B879" s="1" t="s">
        <v>35</v>
      </c>
      <c r="C879" s="1" t="s">
        <v>20</v>
      </c>
      <c r="D879" s="1" t="s">
        <v>4</v>
      </c>
      <c r="E879">
        <v>64.714274751037337</v>
      </c>
      <c r="K879" s="1"/>
    </row>
    <row r="880" spans="1:11" x14ac:dyDescent="0.25">
      <c r="A880" s="1" t="s">
        <v>34</v>
      </c>
      <c r="B880" s="1" t="s">
        <v>35</v>
      </c>
      <c r="C880" s="1" t="s">
        <v>20</v>
      </c>
      <c r="D880" s="1" t="s">
        <v>5</v>
      </c>
      <c r="E880">
        <v>79.656306747153423</v>
      </c>
      <c r="K880" s="1"/>
    </row>
    <row r="881" spans="1:11" x14ac:dyDescent="0.25">
      <c r="A881" s="1" t="s">
        <v>34</v>
      </c>
      <c r="B881" s="1" t="s">
        <v>35</v>
      </c>
      <c r="C881" s="1" t="s">
        <v>20</v>
      </c>
      <c r="D881" s="1" t="s">
        <v>6</v>
      </c>
      <c r="E881">
        <v>89.804033910930926</v>
      </c>
      <c r="K881" s="1"/>
    </row>
    <row r="882" spans="1:11" x14ac:dyDescent="0.25">
      <c r="A882" s="1" t="s">
        <v>34</v>
      </c>
      <c r="B882" s="1" t="s">
        <v>35</v>
      </c>
      <c r="C882" s="1" t="s">
        <v>20</v>
      </c>
      <c r="D882" s="1" t="s">
        <v>7</v>
      </c>
      <c r="E882">
        <v>93.188812752952018</v>
      </c>
      <c r="K882" s="1"/>
    </row>
    <row r="883" spans="1:11" x14ac:dyDescent="0.25">
      <c r="A883" s="1" t="s">
        <v>34</v>
      </c>
      <c r="B883" s="1" t="s">
        <v>35</v>
      </c>
      <c r="C883" s="1" t="s">
        <v>20</v>
      </c>
      <c r="D883" s="1" t="s">
        <v>8</v>
      </c>
      <c r="E883">
        <v>96.997059564244594</v>
      </c>
      <c r="K883" s="1"/>
    </row>
    <row r="884" spans="1:11" x14ac:dyDescent="0.25">
      <c r="A884" s="1" t="s">
        <v>34</v>
      </c>
      <c r="B884" s="1" t="s">
        <v>35</v>
      </c>
      <c r="C884" s="1" t="s">
        <v>20</v>
      </c>
      <c r="D884" s="1" t="s">
        <v>9</v>
      </c>
      <c r="E884">
        <v>99.783928953471516</v>
      </c>
      <c r="K884" s="1"/>
    </row>
    <row r="885" spans="1:11" x14ac:dyDescent="0.25">
      <c r="A885" s="1" t="s">
        <v>34</v>
      </c>
      <c r="B885" s="1" t="s">
        <v>35</v>
      </c>
      <c r="C885" s="1" t="s">
        <v>20</v>
      </c>
      <c r="D885" s="1" t="s">
        <v>10</v>
      </c>
      <c r="E885">
        <v>100.61434112606216</v>
      </c>
      <c r="K885" s="1"/>
    </row>
    <row r="886" spans="1:11" x14ac:dyDescent="0.25">
      <c r="A886" s="1" t="s">
        <v>34</v>
      </c>
      <c r="B886" s="1" t="s">
        <v>35</v>
      </c>
      <c r="C886" s="1" t="s">
        <v>20</v>
      </c>
      <c r="D886" s="1" t="s">
        <v>11</v>
      </c>
      <c r="E886">
        <v>101.5727743646103</v>
      </c>
      <c r="K886" s="1"/>
    </row>
    <row r="887" spans="1:11" x14ac:dyDescent="0.25">
      <c r="A887" s="1" t="s">
        <v>34</v>
      </c>
      <c r="B887" s="1" t="s">
        <v>35</v>
      </c>
      <c r="C887" s="1" t="s">
        <v>20</v>
      </c>
      <c r="D887" s="1" t="s">
        <v>12</v>
      </c>
      <c r="E887">
        <v>101.60894427665471</v>
      </c>
      <c r="K887" s="1"/>
    </row>
    <row r="888" spans="1:11" x14ac:dyDescent="0.25">
      <c r="A888" s="1" t="s">
        <v>34</v>
      </c>
      <c r="B888" s="1" t="s">
        <v>35</v>
      </c>
      <c r="C888" s="1" t="s">
        <v>2</v>
      </c>
      <c r="D888" s="1" t="s">
        <v>19</v>
      </c>
      <c r="E888">
        <v>3.8023335425610116</v>
      </c>
      <c r="K888" s="1"/>
    </row>
    <row r="889" spans="1:11" x14ac:dyDescent="0.25">
      <c r="A889" s="1" t="s">
        <v>34</v>
      </c>
      <c r="B889" s="1" t="s">
        <v>35</v>
      </c>
      <c r="C889" s="1" t="s">
        <v>2</v>
      </c>
      <c r="D889" s="1" t="s">
        <v>3</v>
      </c>
      <c r="E889">
        <v>34.179893487315013</v>
      </c>
      <c r="K889" s="1"/>
    </row>
    <row r="890" spans="1:11" x14ac:dyDescent="0.25">
      <c r="A890" s="1" t="s">
        <v>34</v>
      </c>
      <c r="B890" s="1" t="s">
        <v>35</v>
      </c>
      <c r="C890" s="1" t="s">
        <v>2</v>
      </c>
      <c r="D890" s="1" t="s">
        <v>4</v>
      </c>
      <c r="E890">
        <v>54.418368262554331</v>
      </c>
      <c r="K890" s="1"/>
    </row>
    <row r="891" spans="1:11" x14ac:dyDescent="0.25">
      <c r="A891" s="1" t="s">
        <v>34</v>
      </c>
      <c r="B891" s="1" t="s">
        <v>35</v>
      </c>
      <c r="C891" s="1" t="s">
        <v>2</v>
      </c>
      <c r="D891" s="1" t="s">
        <v>5</v>
      </c>
      <c r="E891">
        <v>66.790176483306851</v>
      </c>
      <c r="K891" s="1"/>
    </row>
    <row r="892" spans="1:11" x14ac:dyDescent="0.25">
      <c r="A892" s="1" t="s">
        <v>34</v>
      </c>
      <c r="B892" s="1" t="s">
        <v>35</v>
      </c>
      <c r="C892" s="1" t="s">
        <v>2</v>
      </c>
      <c r="D892" s="1" t="s">
        <v>6</v>
      </c>
      <c r="E892">
        <v>75.195695245491407</v>
      </c>
      <c r="K892" s="1"/>
    </row>
    <row r="893" spans="1:11" x14ac:dyDescent="0.25">
      <c r="A893" s="1" t="s">
        <v>34</v>
      </c>
      <c r="B893" s="1" t="s">
        <v>35</v>
      </c>
      <c r="C893" s="1" t="s">
        <v>2</v>
      </c>
      <c r="D893" s="1" t="s">
        <v>7</v>
      </c>
      <c r="E893">
        <v>77.989572013977693</v>
      </c>
      <c r="K893" s="1"/>
    </row>
    <row r="894" spans="1:11" x14ac:dyDescent="0.25">
      <c r="A894" s="1" t="s">
        <v>34</v>
      </c>
      <c r="B894" s="1" t="s">
        <v>35</v>
      </c>
      <c r="C894" s="1" t="s">
        <v>2</v>
      </c>
      <c r="D894" s="1" t="s">
        <v>8</v>
      </c>
      <c r="E894">
        <v>81.143644299103542</v>
      </c>
      <c r="K894" s="1"/>
    </row>
    <row r="895" spans="1:11" x14ac:dyDescent="0.25">
      <c r="A895" s="1" t="s">
        <v>34</v>
      </c>
      <c r="B895" s="1" t="s">
        <v>35</v>
      </c>
      <c r="C895" s="1" t="s">
        <v>2</v>
      </c>
      <c r="D895" s="1" t="s">
        <v>9</v>
      </c>
      <c r="E895">
        <v>83.459555020601002</v>
      </c>
      <c r="K895" s="1"/>
    </row>
    <row r="896" spans="1:11" x14ac:dyDescent="0.25">
      <c r="A896" s="1" t="s">
        <v>34</v>
      </c>
      <c r="B896" s="1" t="s">
        <v>35</v>
      </c>
      <c r="C896" s="1" t="s">
        <v>2</v>
      </c>
      <c r="D896" s="1" t="s">
        <v>10</v>
      </c>
      <c r="E896">
        <v>84.14161810318484</v>
      </c>
      <c r="K896" s="1"/>
    </row>
    <row r="897" spans="1:11" x14ac:dyDescent="0.25">
      <c r="A897" s="1" t="s">
        <v>34</v>
      </c>
      <c r="B897" s="1" t="s">
        <v>35</v>
      </c>
      <c r="C897" s="1" t="s">
        <v>2</v>
      </c>
      <c r="D897" s="1" t="s">
        <v>11</v>
      </c>
      <c r="E897">
        <v>84.943086132183183</v>
      </c>
      <c r="K897" s="1"/>
    </row>
    <row r="898" spans="1:11" x14ac:dyDescent="0.25">
      <c r="A898" s="1" t="s">
        <v>34</v>
      </c>
      <c r="B898" s="1" t="s">
        <v>35</v>
      </c>
      <c r="C898" s="1" t="s">
        <v>2</v>
      </c>
      <c r="D898" s="1" t="s">
        <v>12</v>
      </c>
      <c r="E898">
        <v>84.686694817018861</v>
      </c>
      <c r="K898" s="1"/>
    </row>
    <row r="899" spans="1:11" x14ac:dyDescent="0.25">
      <c r="A899" s="1" t="s">
        <v>34</v>
      </c>
      <c r="B899" s="1" t="s">
        <v>1</v>
      </c>
      <c r="C899" s="1" t="s">
        <v>20</v>
      </c>
      <c r="D899" s="1" t="s">
        <v>19</v>
      </c>
      <c r="E899">
        <v>4.1760915830391658</v>
      </c>
      <c r="K899" s="1"/>
    </row>
    <row r="900" spans="1:11" x14ac:dyDescent="0.25">
      <c r="A900" s="1" t="s">
        <v>34</v>
      </c>
      <c r="B900" s="1" t="s">
        <v>1</v>
      </c>
      <c r="C900" s="1" t="s">
        <v>20</v>
      </c>
      <c r="D900" s="1" t="s">
        <v>3</v>
      </c>
      <c r="E900">
        <v>16.001552272861634</v>
      </c>
      <c r="K900" s="1"/>
    </row>
    <row r="901" spans="1:11" x14ac:dyDescent="0.25">
      <c r="A901" s="1" t="s">
        <v>34</v>
      </c>
      <c r="B901" s="1" t="s">
        <v>1</v>
      </c>
      <c r="C901" s="1" t="s">
        <v>20</v>
      </c>
      <c r="D901" s="1" t="s">
        <v>4</v>
      </c>
      <c r="E901">
        <v>34.420042901220889</v>
      </c>
      <c r="K901" s="1"/>
    </row>
    <row r="902" spans="1:11" x14ac:dyDescent="0.25">
      <c r="A902" s="1" t="s">
        <v>34</v>
      </c>
      <c r="B902" s="1" t="s">
        <v>1</v>
      </c>
      <c r="C902" s="1" t="s">
        <v>20</v>
      </c>
      <c r="D902" s="1" t="s">
        <v>5</v>
      </c>
      <c r="E902">
        <v>43.781090293299044</v>
      </c>
      <c r="K902" s="1"/>
    </row>
    <row r="903" spans="1:11" x14ac:dyDescent="0.25">
      <c r="A903" s="1" t="s">
        <v>34</v>
      </c>
      <c r="B903" s="1" t="s">
        <v>1</v>
      </c>
      <c r="C903" s="1" t="s">
        <v>20</v>
      </c>
      <c r="D903" s="1" t="s">
        <v>6</v>
      </c>
      <c r="E903">
        <v>53.558426701628278</v>
      </c>
      <c r="K903" s="1"/>
    </row>
    <row r="904" spans="1:11" x14ac:dyDescent="0.25">
      <c r="A904" s="1" t="s">
        <v>34</v>
      </c>
      <c r="B904" s="1" t="s">
        <v>1</v>
      </c>
      <c r="C904" s="1" t="s">
        <v>20</v>
      </c>
      <c r="D904" s="1" t="s">
        <v>7</v>
      </c>
      <c r="E904">
        <v>61.298731261587243</v>
      </c>
      <c r="K904" s="1"/>
    </row>
    <row r="905" spans="1:11" x14ac:dyDescent="0.25">
      <c r="A905" s="1" t="s">
        <v>34</v>
      </c>
      <c r="B905" s="1" t="s">
        <v>1</v>
      </c>
      <c r="C905" s="1" t="s">
        <v>20</v>
      </c>
      <c r="D905" s="1" t="s">
        <v>8</v>
      </c>
      <c r="E905">
        <v>66.273086901068908</v>
      </c>
      <c r="K905" s="1"/>
    </row>
    <row r="906" spans="1:11" x14ac:dyDescent="0.25">
      <c r="A906" s="1" t="s">
        <v>34</v>
      </c>
      <c r="B906" s="1" t="s">
        <v>1</v>
      </c>
      <c r="C906" s="1" t="s">
        <v>20</v>
      </c>
      <c r="D906" s="1" t="s">
        <v>9</v>
      </c>
      <c r="E906">
        <v>68.920925039647543</v>
      </c>
      <c r="K906" s="1"/>
    </row>
    <row r="907" spans="1:11" x14ac:dyDescent="0.25">
      <c r="A907" s="1" t="s">
        <v>34</v>
      </c>
      <c r="B907" s="1" t="s">
        <v>1</v>
      </c>
      <c r="C907" s="1" t="s">
        <v>20</v>
      </c>
      <c r="D907" s="1" t="s">
        <v>10</v>
      </c>
      <c r="E907">
        <v>69.983460247426223</v>
      </c>
      <c r="K907" s="1"/>
    </row>
    <row r="908" spans="1:11" x14ac:dyDescent="0.25">
      <c r="A908" s="1" t="s">
        <v>34</v>
      </c>
      <c r="B908" s="1" t="s">
        <v>1</v>
      </c>
      <c r="C908" s="1" t="s">
        <v>20</v>
      </c>
      <c r="D908" s="1" t="s">
        <v>11</v>
      </c>
      <c r="E908">
        <v>70.770398072385419</v>
      </c>
      <c r="K908" s="1"/>
    </row>
    <row r="909" spans="1:11" x14ac:dyDescent="0.25">
      <c r="A909" s="1" t="s">
        <v>34</v>
      </c>
      <c r="B909" s="1" t="s">
        <v>1</v>
      </c>
      <c r="C909" s="1" t="s">
        <v>20</v>
      </c>
      <c r="D909" s="1" t="s">
        <v>12</v>
      </c>
      <c r="E909">
        <v>71.430111187863503</v>
      </c>
      <c r="K909" s="1"/>
    </row>
    <row r="910" spans="1:11" x14ac:dyDescent="0.25">
      <c r="A910" s="1" t="s">
        <v>34</v>
      </c>
      <c r="B910" s="1" t="s">
        <v>1</v>
      </c>
      <c r="C910" s="1" t="s">
        <v>2</v>
      </c>
      <c r="D910" s="1" t="s">
        <v>19</v>
      </c>
      <c r="E910">
        <v>19.427127085060935</v>
      </c>
      <c r="K910" s="1"/>
    </row>
    <row r="911" spans="1:11" x14ac:dyDescent="0.25">
      <c r="A911" s="1" t="s">
        <v>34</v>
      </c>
      <c r="B911" s="1" t="s">
        <v>1</v>
      </c>
      <c r="C911" s="1" t="s">
        <v>2</v>
      </c>
      <c r="D911" s="1" t="s">
        <v>3</v>
      </c>
      <c r="E911">
        <v>45.490350919241024</v>
      </c>
      <c r="K911" s="1"/>
    </row>
    <row r="912" spans="1:11" x14ac:dyDescent="0.25">
      <c r="A912" s="1" t="s">
        <v>34</v>
      </c>
      <c r="B912" s="1" t="s">
        <v>1</v>
      </c>
      <c r="C912" s="1" t="s">
        <v>2</v>
      </c>
      <c r="D912" s="1" t="s">
        <v>4</v>
      </c>
      <c r="E912">
        <v>59.871497206067097</v>
      </c>
      <c r="K912" s="1"/>
    </row>
    <row r="913" spans="1:11" x14ac:dyDescent="0.25">
      <c r="A913" s="1" t="s">
        <v>34</v>
      </c>
      <c r="B913" s="1" t="s">
        <v>1</v>
      </c>
      <c r="C913" s="1" t="s">
        <v>2</v>
      </c>
      <c r="D913" s="1" t="s">
        <v>5</v>
      </c>
      <c r="E913">
        <v>65.809716243995268</v>
      </c>
      <c r="K913" s="1"/>
    </row>
    <row r="914" spans="1:11" x14ac:dyDescent="0.25">
      <c r="A914" s="1" t="s">
        <v>34</v>
      </c>
      <c r="B914" s="1" t="s">
        <v>1</v>
      </c>
      <c r="C914" s="1" t="s">
        <v>2</v>
      </c>
      <c r="D914" s="1" t="s">
        <v>6</v>
      </c>
      <c r="E914">
        <v>72.016853837042135</v>
      </c>
      <c r="K914" s="1"/>
    </row>
    <row r="915" spans="1:11" x14ac:dyDescent="0.25">
      <c r="A915" s="1" t="s">
        <v>34</v>
      </c>
      <c r="B915" s="1" t="s">
        <v>1</v>
      </c>
      <c r="C915" s="1" t="s">
        <v>2</v>
      </c>
      <c r="D915" s="1" t="s">
        <v>7</v>
      </c>
      <c r="E915">
        <v>76.93498586529698</v>
      </c>
      <c r="K915" s="1"/>
    </row>
    <row r="916" spans="1:11" x14ac:dyDescent="0.25">
      <c r="A916" s="1" t="s">
        <v>34</v>
      </c>
      <c r="B916" s="1" t="s">
        <v>1</v>
      </c>
      <c r="C916" s="1" t="s">
        <v>2</v>
      </c>
      <c r="D916" s="1" t="s">
        <v>8</v>
      </c>
      <c r="E916">
        <v>80.099094433468139</v>
      </c>
      <c r="K916" s="1"/>
    </row>
    <row r="917" spans="1:11" x14ac:dyDescent="0.25">
      <c r="A917" s="1" t="s">
        <v>34</v>
      </c>
      <c r="B917" s="1" t="s">
        <v>1</v>
      </c>
      <c r="C917" s="1" t="s">
        <v>2</v>
      </c>
      <c r="D917" s="1" t="s">
        <v>9</v>
      </c>
      <c r="E917">
        <v>81.784418463900948</v>
      </c>
      <c r="K917" s="1"/>
    </row>
    <row r="918" spans="1:11" x14ac:dyDescent="0.25">
      <c r="A918" s="1" t="s">
        <v>34</v>
      </c>
      <c r="B918" s="1" t="s">
        <v>1</v>
      </c>
      <c r="C918" s="1" t="s">
        <v>2</v>
      </c>
      <c r="D918" s="1" t="s">
        <v>10</v>
      </c>
      <c r="E918">
        <v>82.455686680903895</v>
      </c>
      <c r="K918" s="1"/>
    </row>
    <row r="919" spans="1:11" x14ac:dyDescent="0.25">
      <c r="A919" s="1" t="s">
        <v>34</v>
      </c>
      <c r="B919" s="1" t="s">
        <v>1</v>
      </c>
      <c r="C919" s="1" t="s">
        <v>2</v>
      </c>
      <c r="D919" s="1" t="s">
        <v>11</v>
      </c>
      <c r="E919">
        <v>82.954071872514632</v>
      </c>
      <c r="K919" s="1"/>
    </row>
    <row r="920" spans="1:11" x14ac:dyDescent="0.25">
      <c r="A920" s="1" t="s">
        <v>34</v>
      </c>
      <c r="B920" s="1" t="s">
        <v>1</v>
      </c>
      <c r="C920" s="1" t="s">
        <v>2</v>
      </c>
      <c r="D920" s="1" t="s">
        <v>12</v>
      </c>
      <c r="E920">
        <v>83.204326379016834</v>
      </c>
      <c r="K920" s="1"/>
    </row>
    <row r="921" spans="1:11" x14ac:dyDescent="0.25">
      <c r="A921" s="1" t="s">
        <v>34</v>
      </c>
      <c r="B921" s="1" t="s">
        <v>18</v>
      </c>
      <c r="C921" s="1" t="s">
        <v>20</v>
      </c>
      <c r="D921" s="1" t="s">
        <v>19</v>
      </c>
      <c r="E921">
        <v>3.8207696799937376</v>
      </c>
      <c r="K921" s="1"/>
    </row>
    <row r="922" spans="1:11" x14ac:dyDescent="0.25">
      <c r="A922" s="1" t="s">
        <v>34</v>
      </c>
      <c r="B922" s="1" t="s">
        <v>18</v>
      </c>
      <c r="C922" s="1" t="s">
        <v>20</v>
      </c>
      <c r="D922" s="1" t="s">
        <v>3</v>
      </c>
      <c r="E922">
        <v>13.127501771105198</v>
      </c>
      <c r="K922" s="1"/>
    </row>
    <row r="923" spans="1:11" x14ac:dyDescent="0.25">
      <c r="A923" s="1" t="s">
        <v>34</v>
      </c>
      <c r="B923" s="1" t="s">
        <v>18</v>
      </c>
      <c r="C923" s="1" t="s">
        <v>20</v>
      </c>
      <c r="D923" s="1" t="s">
        <v>4</v>
      </c>
      <c r="E923">
        <v>68.835628906726427</v>
      </c>
      <c r="K923" s="1"/>
    </row>
    <row r="924" spans="1:11" x14ac:dyDescent="0.25">
      <c r="A924" s="1" t="s">
        <v>34</v>
      </c>
      <c r="B924" s="1" t="s">
        <v>18</v>
      </c>
      <c r="C924" s="1" t="s">
        <v>20</v>
      </c>
      <c r="D924" s="1" t="s">
        <v>5</v>
      </c>
      <c r="E924">
        <v>55.311390632090401</v>
      </c>
      <c r="K924" s="1"/>
    </row>
    <row r="925" spans="1:11" x14ac:dyDescent="0.25">
      <c r="A925" s="1" t="s">
        <v>34</v>
      </c>
      <c r="B925" s="1" t="s">
        <v>18</v>
      </c>
      <c r="C925" s="1" t="s">
        <v>20</v>
      </c>
      <c r="D925" s="1" t="s">
        <v>6</v>
      </c>
      <c r="E925">
        <v>60.193238409400536</v>
      </c>
      <c r="K925" s="1"/>
    </row>
    <row r="926" spans="1:11" x14ac:dyDescent="0.25">
      <c r="A926" s="1" t="s">
        <v>34</v>
      </c>
      <c r="B926" s="1" t="s">
        <v>18</v>
      </c>
      <c r="C926" s="1" t="s">
        <v>20</v>
      </c>
      <c r="D926" s="1" t="s">
        <v>7</v>
      </c>
      <c r="E926">
        <v>62.797944983179697</v>
      </c>
      <c r="K926" s="1"/>
    </row>
    <row r="927" spans="1:11" x14ac:dyDescent="0.25">
      <c r="A927" s="1" t="s">
        <v>34</v>
      </c>
      <c r="B927" s="1" t="s">
        <v>18</v>
      </c>
      <c r="C927" s="1" t="s">
        <v>20</v>
      </c>
      <c r="D927" s="1" t="s">
        <v>8</v>
      </c>
      <c r="E927">
        <v>66.827446166015605</v>
      </c>
      <c r="K927" s="1"/>
    </row>
    <row r="928" spans="1:11" x14ac:dyDescent="0.25">
      <c r="A928" s="1" t="s">
        <v>34</v>
      </c>
      <c r="B928" s="1" t="s">
        <v>18</v>
      </c>
      <c r="C928" s="1" t="s">
        <v>20</v>
      </c>
      <c r="D928" s="1" t="s">
        <v>9</v>
      </c>
      <c r="E928">
        <v>69.651009083717526</v>
      </c>
      <c r="K928" s="1"/>
    </row>
    <row r="929" spans="1:11" x14ac:dyDescent="0.25">
      <c r="A929" s="1" t="s">
        <v>34</v>
      </c>
      <c r="B929" s="1" t="s">
        <v>18</v>
      </c>
      <c r="C929" s="1" t="s">
        <v>20</v>
      </c>
      <c r="D929" s="1" t="s">
        <v>10</v>
      </c>
      <c r="E929">
        <v>70.16852058964173</v>
      </c>
      <c r="K929" s="1"/>
    </row>
    <row r="930" spans="1:11" x14ac:dyDescent="0.25">
      <c r="A930" s="1" t="s">
        <v>34</v>
      </c>
      <c r="B930" s="1" t="s">
        <v>18</v>
      </c>
      <c r="C930" s="1" t="s">
        <v>20</v>
      </c>
      <c r="D930" s="1" t="s">
        <v>11</v>
      </c>
      <c r="E930">
        <v>71.091859911258837</v>
      </c>
      <c r="K930" s="1"/>
    </row>
    <row r="931" spans="1:11" x14ac:dyDescent="0.25">
      <c r="A931" s="1" t="s">
        <v>34</v>
      </c>
      <c r="B931" s="1" t="s">
        <v>18</v>
      </c>
      <c r="C931" s="1" t="s">
        <v>20</v>
      </c>
      <c r="D931" s="1" t="s">
        <v>12</v>
      </c>
      <c r="E931">
        <v>71.563012346171334</v>
      </c>
      <c r="K931" s="1"/>
    </row>
    <row r="932" spans="1:11" x14ac:dyDescent="0.25">
      <c r="A932" s="1" t="s">
        <v>34</v>
      </c>
      <c r="B932" s="1" t="s">
        <v>18</v>
      </c>
      <c r="C932" s="1" t="s">
        <v>2</v>
      </c>
      <c r="D932" s="1" t="s">
        <v>19</v>
      </c>
      <c r="E932">
        <v>2.7705332261754183</v>
      </c>
      <c r="K932" s="1"/>
    </row>
    <row r="933" spans="1:11" x14ac:dyDescent="0.25">
      <c r="A933" s="1" t="s">
        <v>34</v>
      </c>
      <c r="B933" s="1" t="s">
        <v>18</v>
      </c>
      <c r="C933" s="1" t="s">
        <v>2</v>
      </c>
      <c r="D933" s="1" t="s">
        <v>3</v>
      </c>
      <c r="E933">
        <v>46.581994395600027</v>
      </c>
      <c r="K933" s="1"/>
    </row>
    <row r="934" spans="1:11" x14ac:dyDescent="0.25">
      <c r="A934" s="1" t="s">
        <v>34</v>
      </c>
      <c r="B934" s="1" t="s">
        <v>18</v>
      </c>
      <c r="C934" s="1" t="s">
        <v>2</v>
      </c>
      <c r="D934" s="1" t="s">
        <v>4</v>
      </c>
      <c r="E934">
        <v>112.30464425217343</v>
      </c>
      <c r="K934" s="1"/>
    </row>
    <row r="935" spans="1:11" x14ac:dyDescent="0.25">
      <c r="A935" s="1" t="s">
        <v>34</v>
      </c>
      <c r="B935" s="1" t="s">
        <v>18</v>
      </c>
      <c r="C935" s="1" t="s">
        <v>2</v>
      </c>
      <c r="D935" s="1" t="s">
        <v>5</v>
      </c>
      <c r="E935">
        <v>81.236712123072621</v>
      </c>
      <c r="K935" s="1"/>
    </row>
    <row r="936" spans="1:11" x14ac:dyDescent="0.25">
      <c r="A936" s="1" t="s">
        <v>34</v>
      </c>
      <c r="B936" s="1" t="s">
        <v>18</v>
      </c>
      <c r="C936" s="1" t="s">
        <v>2</v>
      </c>
      <c r="D936" s="1" t="s">
        <v>6</v>
      </c>
      <c r="E936">
        <v>85.240472475491401</v>
      </c>
      <c r="K936" s="1"/>
    </row>
    <row r="937" spans="1:11" x14ac:dyDescent="0.25">
      <c r="A937" s="1" t="s">
        <v>34</v>
      </c>
      <c r="B937" s="1" t="s">
        <v>18</v>
      </c>
      <c r="C937" s="1" t="s">
        <v>2</v>
      </c>
      <c r="D937" s="1" t="s">
        <v>7</v>
      </c>
      <c r="E937">
        <v>87.368552025214782</v>
      </c>
      <c r="K937" s="1"/>
    </row>
    <row r="938" spans="1:11" x14ac:dyDescent="0.25">
      <c r="A938" s="1" t="s">
        <v>34</v>
      </c>
      <c r="B938" s="1" t="s">
        <v>18</v>
      </c>
      <c r="C938" s="1" t="s">
        <v>2</v>
      </c>
      <c r="D938" s="1" t="s">
        <v>8</v>
      </c>
      <c r="E938">
        <v>90.68050696808757</v>
      </c>
      <c r="K938" s="1"/>
    </row>
    <row r="939" spans="1:11" x14ac:dyDescent="0.25">
      <c r="A939" s="1" t="s">
        <v>34</v>
      </c>
      <c r="B939" s="1" t="s">
        <v>18</v>
      </c>
      <c r="C939" s="1" t="s">
        <v>2</v>
      </c>
      <c r="D939" s="1" t="s">
        <v>9</v>
      </c>
      <c r="E939">
        <v>93.009170739092909</v>
      </c>
      <c r="K939" s="1"/>
    </row>
    <row r="940" spans="1:11" x14ac:dyDescent="0.25">
      <c r="A940" s="1" t="s">
        <v>34</v>
      </c>
      <c r="B940" s="1" t="s">
        <v>18</v>
      </c>
      <c r="C940" s="1" t="s">
        <v>2</v>
      </c>
      <c r="D940" s="1" t="s">
        <v>10</v>
      </c>
      <c r="E940">
        <v>93.423390708900314</v>
      </c>
      <c r="K940" s="1"/>
    </row>
    <row r="941" spans="1:11" x14ac:dyDescent="0.25">
      <c r="A941" s="1" t="s">
        <v>34</v>
      </c>
      <c r="B941" s="1" t="s">
        <v>18</v>
      </c>
      <c r="C941" s="1" t="s">
        <v>2</v>
      </c>
      <c r="D941" s="1" t="s">
        <v>11</v>
      </c>
      <c r="E941">
        <v>94.186761738417928</v>
      </c>
      <c r="K941" s="1"/>
    </row>
    <row r="942" spans="1:11" x14ac:dyDescent="0.25">
      <c r="A942" s="1" t="s">
        <v>34</v>
      </c>
      <c r="B942" s="1" t="s">
        <v>18</v>
      </c>
      <c r="C942" s="1" t="s">
        <v>2</v>
      </c>
      <c r="D942" s="1" t="s">
        <v>12</v>
      </c>
      <c r="E942">
        <v>94.382492482681045</v>
      </c>
      <c r="K942" s="1"/>
    </row>
    <row r="943" spans="1:11" x14ac:dyDescent="0.25">
      <c r="A943" s="1" t="s">
        <v>34</v>
      </c>
      <c r="B943" s="1" t="s">
        <v>21</v>
      </c>
      <c r="C943" s="1" t="s">
        <v>20</v>
      </c>
      <c r="D943" s="1" t="s">
        <v>19</v>
      </c>
      <c r="E943">
        <v>3.1578953080599148</v>
      </c>
      <c r="K943" s="1"/>
    </row>
    <row r="944" spans="1:11" x14ac:dyDescent="0.25">
      <c r="A944" s="1" t="s">
        <v>34</v>
      </c>
      <c r="B944" s="1" t="s">
        <v>21</v>
      </c>
      <c r="C944" s="1" t="s">
        <v>20</v>
      </c>
      <c r="D944" s="1" t="s">
        <v>3</v>
      </c>
      <c r="E944">
        <v>21.332892906425329</v>
      </c>
      <c r="K944" s="1"/>
    </row>
    <row r="945" spans="1:11" x14ac:dyDescent="0.25">
      <c r="A945" s="1" t="s">
        <v>34</v>
      </c>
      <c r="B945" s="1" t="s">
        <v>21</v>
      </c>
      <c r="C945" s="1" t="s">
        <v>20</v>
      </c>
      <c r="D945" s="1" t="s">
        <v>4</v>
      </c>
      <c r="E945">
        <v>44.194560734727006</v>
      </c>
      <c r="K945" s="1"/>
    </row>
    <row r="946" spans="1:11" x14ac:dyDescent="0.25">
      <c r="A946" s="1" t="s">
        <v>34</v>
      </c>
      <c r="B946" s="1" t="s">
        <v>21</v>
      </c>
      <c r="C946" s="1" t="s">
        <v>20</v>
      </c>
      <c r="D946" s="1" t="s">
        <v>5</v>
      </c>
      <c r="E946">
        <v>55.310437591105241</v>
      </c>
      <c r="K946" s="1"/>
    </row>
    <row r="947" spans="1:11" x14ac:dyDescent="0.25">
      <c r="A947" s="1" t="s">
        <v>34</v>
      </c>
      <c r="B947" s="1" t="s">
        <v>21</v>
      </c>
      <c r="C947" s="1" t="s">
        <v>20</v>
      </c>
      <c r="D947" s="1" t="s">
        <v>6</v>
      </c>
      <c r="E947">
        <v>68.758467928353966</v>
      </c>
      <c r="K947" s="1"/>
    </row>
    <row r="948" spans="1:11" x14ac:dyDescent="0.25">
      <c r="A948" s="1" t="s">
        <v>34</v>
      </c>
      <c r="B948" s="1" t="s">
        <v>21</v>
      </c>
      <c r="C948" s="1" t="s">
        <v>20</v>
      </c>
      <c r="D948" s="1" t="s">
        <v>7</v>
      </c>
      <c r="E948">
        <v>73.022536076124553</v>
      </c>
      <c r="K948" s="1"/>
    </row>
    <row r="949" spans="1:11" x14ac:dyDescent="0.25">
      <c r="A949" s="1" t="s">
        <v>34</v>
      </c>
      <c r="B949" s="1" t="s">
        <v>21</v>
      </c>
      <c r="C949" s="1" t="s">
        <v>20</v>
      </c>
      <c r="D949" s="1" t="s">
        <v>8</v>
      </c>
      <c r="E949">
        <v>74.358371986337644</v>
      </c>
      <c r="K949" s="1"/>
    </row>
    <row r="950" spans="1:11" x14ac:dyDescent="0.25">
      <c r="A950" s="1" t="s">
        <v>34</v>
      </c>
      <c r="B950" s="1" t="s">
        <v>21</v>
      </c>
      <c r="C950" s="1" t="s">
        <v>20</v>
      </c>
      <c r="D950" s="1" t="s">
        <v>9</v>
      </c>
      <c r="E950">
        <v>77.273390462077529</v>
      </c>
      <c r="K950" s="1"/>
    </row>
    <row r="951" spans="1:11" x14ac:dyDescent="0.25">
      <c r="A951" s="1" t="s">
        <v>34</v>
      </c>
      <c r="B951" s="1" t="s">
        <v>21</v>
      </c>
      <c r="C951" s="1" t="s">
        <v>20</v>
      </c>
      <c r="D951" s="1" t="s">
        <v>10</v>
      </c>
      <c r="E951">
        <v>77.589761504298863</v>
      </c>
      <c r="K951" s="1"/>
    </row>
    <row r="952" spans="1:11" x14ac:dyDescent="0.25">
      <c r="A952" s="1" t="s">
        <v>34</v>
      </c>
      <c r="B952" s="1" t="s">
        <v>21</v>
      </c>
      <c r="C952" s="1" t="s">
        <v>20</v>
      </c>
      <c r="D952" s="1" t="s">
        <v>11</v>
      </c>
      <c r="E952">
        <v>78.736595660458022</v>
      </c>
      <c r="K952" s="1"/>
    </row>
    <row r="953" spans="1:11" x14ac:dyDescent="0.25">
      <c r="A953" s="1" t="s">
        <v>34</v>
      </c>
      <c r="B953" s="1" t="s">
        <v>21</v>
      </c>
      <c r="C953" s="1" t="s">
        <v>20</v>
      </c>
      <c r="D953" s="1" t="s">
        <v>12</v>
      </c>
      <c r="E953">
        <v>79.172619206856581</v>
      </c>
      <c r="K953" s="1"/>
    </row>
    <row r="954" spans="1:11" x14ac:dyDescent="0.25">
      <c r="A954" s="1" t="s">
        <v>34</v>
      </c>
      <c r="B954" s="1" t="s">
        <v>21</v>
      </c>
      <c r="C954" s="1" t="s">
        <v>2</v>
      </c>
      <c r="D954" s="1" t="s">
        <v>19</v>
      </c>
      <c r="E954">
        <v>3.23359400539593</v>
      </c>
      <c r="K954" s="1"/>
    </row>
    <row r="955" spans="1:11" x14ac:dyDescent="0.25">
      <c r="A955" s="1" t="s">
        <v>34</v>
      </c>
      <c r="B955" s="1" t="s">
        <v>21</v>
      </c>
      <c r="C955" s="1" t="s">
        <v>2</v>
      </c>
      <c r="D955" s="1" t="s">
        <v>3</v>
      </c>
      <c r="E955">
        <v>44.825262751832405</v>
      </c>
      <c r="K955" s="1"/>
    </row>
    <row r="956" spans="1:11" x14ac:dyDescent="0.25">
      <c r="A956" s="1" t="s">
        <v>34</v>
      </c>
      <c r="B956" s="1" t="s">
        <v>21</v>
      </c>
      <c r="C956" s="1" t="s">
        <v>2</v>
      </c>
      <c r="D956" s="1" t="s">
        <v>4</v>
      </c>
      <c r="E956">
        <v>61.366425283414891</v>
      </c>
      <c r="K956" s="1"/>
    </row>
    <row r="957" spans="1:11" x14ac:dyDescent="0.25">
      <c r="A957" s="1" t="s">
        <v>34</v>
      </c>
      <c r="B957" s="1" t="s">
        <v>21</v>
      </c>
      <c r="C957" s="1" t="s">
        <v>2</v>
      </c>
      <c r="D957" s="1" t="s">
        <v>5</v>
      </c>
      <c r="E957">
        <v>69.404223293114924</v>
      </c>
      <c r="K957" s="1"/>
    </row>
    <row r="958" spans="1:11" x14ac:dyDescent="0.25">
      <c r="A958" s="1" t="s">
        <v>34</v>
      </c>
      <c r="B958" s="1" t="s">
        <v>21</v>
      </c>
      <c r="C958" s="1" t="s">
        <v>2</v>
      </c>
      <c r="D958" s="1" t="s">
        <v>6</v>
      </c>
      <c r="E958">
        <v>79.14445955787626</v>
      </c>
      <c r="K958" s="1"/>
    </row>
    <row r="959" spans="1:11" x14ac:dyDescent="0.25">
      <c r="A959" s="1" t="s">
        <v>34</v>
      </c>
      <c r="B959" s="1" t="s">
        <v>21</v>
      </c>
      <c r="C959" s="1" t="s">
        <v>2</v>
      </c>
      <c r="D959" s="1" t="s">
        <v>7</v>
      </c>
      <c r="E959">
        <v>82.228947204403994</v>
      </c>
      <c r="K959" s="1"/>
    </row>
    <row r="960" spans="1:11" x14ac:dyDescent="0.25">
      <c r="A960" s="1" t="s">
        <v>34</v>
      </c>
      <c r="B960" s="1" t="s">
        <v>21</v>
      </c>
      <c r="C960" s="1" t="s">
        <v>2</v>
      </c>
      <c r="D960" s="1" t="s">
        <v>8</v>
      </c>
      <c r="E960">
        <v>83.185171224071837</v>
      </c>
      <c r="K960" s="1"/>
    </row>
    <row r="961" spans="1:11" x14ac:dyDescent="0.25">
      <c r="A961" s="1" t="s">
        <v>34</v>
      </c>
      <c r="B961" s="1" t="s">
        <v>21</v>
      </c>
      <c r="C961" s="1" t="s">
        <v>2</v>
      </c>
      <c r="D961" s="1" t="s">
        <v>9</v>
      </c>
      <c r="E961">
        <v>85.303343728172393</v>
      </c>
      <c r="K961" s="1"/>
    </row>
    <row r="962" spans="1:11" x14ac:dyDescent="0.25">
      <c r="A962" s="1" t="s">
        <v>34</v>
      </c>
      <c r="B962" s="1" t="s">
        <v>21</v>
      </c>
      <c r="C962" s="1" t="s">
        <v>2</v>
      </c>
      <c r="D962" s="1" t="s">
        <v>10</v>
      </c>
      <c r="E962">
        <v>85.518564262120307</v>
      </c>
      <c r="K962" s="1"/>
    </row>
    <row r="963" spans="1:11" x14ac:dyDescent="0.25">
      <c r="A963" s="1" t="s">
        <v>34</v>
      </c>
      <c r="B963" s="1" t="s">
        <v>21</v>
      </c>
      <c r="C963" s="1" t="s">
        <v>2</v>
      </c>
      <c r="D963" s="1" t="s">
        <v>11</v>
      </c>
      <c r="E963">
        <v>86.357044576218968</v>
      </c>
      <c r="K963" s="1"/>
    </row>
    <row r="964" spans="1:11" x14ac:dyDescent="0.25">
      <c r="A964" s="1" t="s">
        <v>34</v>
      </c>
      <c r="B964" s="1" t="s">
        <v>21</v>
      </c>
      <c r="C964" s="1" t="s">
        <v>2</v>
      </c>
      <c r="D964" s="1" t="s">
        <v>12</v>
      </c>
      <c r="E964">
        <v>86.492186803791171</v>
      </c>
      <c r="K964" s="1"/>
    </row>
    <row r="965" spans="1:11" x14ac:dyDescent="0.25">
      <c r="A965" s="1" t="s">
        <v>34</v>
      </c>
      <c r="B965" s="1" t="s">
        <v>26</v>
      </c>
      <c r="C965" s="1" t="s">
        <v>20</v>
      </c>
      <c r="D965" s="1" t="s">
        <v>19</v>
      </c>
      <c r="E965">
        <v>15.44856869235837</v>
      </c>
      <c r="K965" s="1"/>
    </row>
    <row r="966" spans="1:11" x14ac:dyDescent="0.25">
      <c r="A966" s="1" t="s">
        <v>34</v>
      </c>
      <c r="B966" s="1" t="s">
        <v>26</v>
      </c>
      <c r="C966" s="1" t="s">
        <v>20</v>
      </c>
      <c r="D966" s="1" t="s">
        <v>3</v>
      </c>
      <c r="E966">
        <v>3.0027321970748218</v>
      </c>
      <c r="K966" s="1"/>
    </row>
    <row r="967" spans="1:11" x14ac:dyDescent="0.25">
      <c r="A967" s="1" t="s">
        <v>34</v>
      </c>
      <c r="B967" s="1" t="s">
        <v>26</v>
      </c>
      <c r="C967" s="1" t="s">
        <v>20</v>
      </c>
      <c r="D967" s="1" t="s">
        <v>4</v>
      </c>
      <c r="E967">
        <v>2.9259182206781085</v>
      </c>
      <c r="K967" s="1"/>
    </row>
    <row r="968" spans="1:11" x14ac:dyDescent="0.25">
      <c r="A968" s="1" t="s">
        <v>34</v>
      </c>
      <c r="B968" s="1" t="s">
        <v>26</v>
      </c>
      <c r="C968" s="1" t="s">
        <v>20</v>
      </c>
      <c r="D968" s="1" t="s">
        <v>5</v>
      </c>
      <c r="E968">
        <v>68.712840989904421</v>
      </c>
      <c r="K968" s="1"/>
    </row>
    <row r="969" spans="1:11" x14ac:dyDescent="0.25">
      <c r="A969" s="1" t="s">
        <v>34</v>
      </c>
      <c r="B969" s="1" t="s">
        <v>26</v>
      </c>
      <c r="C969" s="1" t="s">
        <v>20</v>
      </c>
      <c r="D969" s="1" t="s">
        <v>6</v>
      </c>
      <c r="E969">
        <v>81.169003960647359</v>
      </c>
      <c r="K969" s="1"/>
    </row>
    <row r="970" spans="1:11" x14ac:dyDescent="0.25">
      <c r="A970" s="1" t="s">
        <v>34</v>
      </c>
      <c r="B970" s="1" t="s">
        <v>26</v>
      </c>
      <c r="C970" s="1" t="s">
        <v>20</v>
      </c>
      <c r="D970" s="1" t="s">
        <v>7</v>
      </c>
      <c r="E970">
        <v>83.077968289692251</v>
      </c>
      <c r="K970" s="1"/>
    </row>
    <row r="971" spans="1:11" x14ac:dyDescent="0.25">
      <c r="A971" s="1" t="s">
        <v>34</v>
      </c>
      <c r="B971" s="1" t="s">
        <v>26</v>
      </c>
      <c r="C971" s="1" t="s">
        <v>20</v>
      </c>
      <c r="D971" s="1" t="s">
        <v>8</v>
      </c>
      <c r="E971">
        <v>87.545677359703049</v>
      </c>
      <c r="K971" s="1"/>
    </row>
    <row r="972" spans="1:11" x14ac:dyDescent="0.25">
      <c r="A972" s="1" t="s">
        <v>34</v>
      </c>
      <c r="B972" s="1" t="s">
        <v>26</v>
      </c>
      <c r="C972" s="1" t="s">
        <v>20</v>
      </c>
      <c r="D972" s="1" t="s">
        <v>9</v>
      </c>
      <c r="E972">
        <v>90.635536209602463</v>
      </c>
      <c r="K972" s="1"/>
    </row>
    <row r="973" spans="1:11" x14ac:dyDescent="0.25">
      <c r="A973" s="1" t="s">
        <v>34</v>
      </c>
      <c r="B973" s="1" t="s">
        <v>26</v>
      </c>
      <c r="C973" s="1" t="s">
        <v>20</v>
      </c>
      <c r="D973" s="1" t="s">
        <v>10</v>
      </c>
      <c r="E973">
        <v>91.780285028546459</v>
      </c>
      <c r="K973" s="1"/>
    </row>
    <row r="974" spans="1:11" x14ac:dyDescent="0.25">
      <c r="A974" s="1" t="s">
        <v>34</v>
      </c>
      <c r="B974" s="1" t="s">
        <v>26</v>
      </c>
      <c r="C974" s="1" t="s">
        <v>20</v>
      </c>
      <c r="D974" s="1" t="s">
        <v>11</v>
      </c>
      <c r="E974">
        <v>92.652140717757931</v>
      </c>
      <c r="K974" s="1"/>
    </row>
    <row r="975" spans="1:11" x14ac:dyDescent="0.25">
      <c r="A975" s="1" t="s">
        <v>34</v>
      </c>
      <c r="B975" s="1" t="s">
        <v>26</v>
      </c>
      <c r="C975" s="1" t="s">
        <v>20</v>
      </c>
      <c r="D975" s="1" t="s">
        <v>12</v>
      </c>
      <c r="E975">
        <v>92.91604464305982</v>
      </c>
      <c r="K975" s="1"/>
    </row>
    <row r="976" spans="1:11" x14ac:dyDescent="0.25">
      <c r="A976" s="1" t="s">
        <v>34</v>
      </c>
      <c r="B976" s="1" t="s">
        <v>26</v>
      </c>
      <c r="C976" s="1" t="s">
        <v>2</v>
      </c>
      <c r="D976" s="1" t="s">
        <v>19</v>
      </c>
      <c r="E976">
        <v>36.565707132644455</v>
      </c>
      <c r="K976" s="1"/>
    </row>
    <row r="977" spans="1:11" x14ac:dyDescent="0.25">
      <c r="A977" s="1" t="s">
        <v>34</v>
      </c>
      <c r="B977" s="1" t="s">
        <v>26</v>
      </c>
      <c r="C977" s="1" t="s">
        <v>2</v>
      </c>
      <c r="D977" s="1" t="s">
        <v>3</v>
      </c>
      <c r="E977">
        <v>3.0027322080330703</v>
      </c>
      <c r="K977" s="1"/>
    </row>
    <row r="978" spans="1:11" x14ac:dyDescent="0.25">
      <c r="A978" s="1" t="s">
        <v>34</v>
      </c>
      <c r="B978" s="1" t="s">
        <v>26</v>
      </c>
      <c r="C978" s="1" t="s">
        <v>2</v>
      </c>
      <c r="D978" s="1" t="s">
        <v>4</v>
      </c>
      <c r="E978">
        <v>58.372687669828011</v>
      </c>
      <c r="K978" s="1"/>
    </row>
    <row r="979" spans="1:11" x14ac:dyDescent="0.25">
      <c r="A979" s="1" t="s">
        <v>34</v>
      </c>
      <c r="B979" s="1" t="s">
        <v>26</v>
      </c>
      <c r="C979" s="1" t="s">
        <v>2</v>
      </c>
      <c r="D979" s="1" t="s">
        <v>5</v>
      </c>
      <c r="E979">
        <v>75.223695591686607</v>
      </c>
      <c r="K979" s="1"/>
    </row>
    <row r="980" spans="1:11" x14ac:dyDescent="0.25">
      <c r="A980" s="1" t="s">
        <v>34</v>
      </c>
      <c r="B980" s="1" t="s">
        <v>26</v>
      </c>
      <c r="C980" s="1" t="s">
        <v>2</v>
      </c>
      <c r="D980" s="1" t="s">
        <v>6</v>
      </c>
      <c r="E980">
        <v>83.580832012805388</v>
      </c>
      <c r="K980" s="1"/>
    </row>
    <row r="981" spans="1:11" x14ac:dyDescent="0.25">
      <c r="A981" s="1" t="s">
        <v>34</v>
      </c>
      <c r="B981" s="1" t="s">
        <v>26</v>
      </c>
      <c r="C981" s="1" t="s">
        <v>2</v>
      </c>
      <c r="D981" s="1" t="s">
        <v>7</v>
      </c>
      <c r="E981">
        <v>84.847699864606213</v>
      </c>
      <c r="K981" s="1"/>
    </row>
    <row r="982" spans="1:11" x14ac:dyDescent="0.25">
      <c r="A982" s="1" t="s">
        <v>34</v>
      </c>
      <c r="B982" s="1" t="s">
        <v>26</v>
      </c>
      <c r="C982" s="1" t="s">
        <v>2</v>
      </c>
      <c r="D982" s="1" t="s">
        <v>8</v>
      </c>
      <c r="E982">
        <v>87.844627511102857</v>
      </c>
      <c r="K982" s="1"/>
    </row>
    <row r="983" spans="1:11" x14ac:dyDescent="0.25">
      <c r="A983" s="1" t="s">
        <v>34</v>
      </c>
      <c r="B983" s="1" t="s">
        <v>26</v>
      </c>
      <c r="C983" s="1" t="s">
        <v>2</v>
      </c>
      <c r="D983" s="1" t="s">
        <v>9</v>
      </c>
      <c r="E983">
        <v>89.923497639076132</v>
      </c>
      <c r="K983" s="1"/>
    </row>
    <row r="984" spans="1:11" x14ac:dyDescent="0.25">
      <c r="A984" s="1" t="s">
        <v>34</v>
      </c>
      <c r="B984" s="1" t="s">
        <v>26</v>
      </c>
      <c r="C984" s="1" t="s">
        <v>2</v>
      </c>
      <c r="D984" s="1" t="s">
        <v>10</v>
      </c>
      <c r="E984">
        <v>90.689813361287861</v>
      </c>
      <c r="K984" s="1"/>
    </row>
    <row r="985" spans="1:11" x14ac:dyDescent="0.25">
      <c r="A985" s="1" t="s">
        <v>34</v>
      </c>
      <c r="B985" s="1" t="s">
        <v>26</v>
      </c>
      <c r="C985" s="1" t="s">
        <v>2</v>
      </c>
      <c r="D985" s="1" t="s">
        <v>11</v>
      </c>
      <c r="E985">
        <v>91.277916760677229</v>
      </c>
      <c r="K985" s="1"/>
    </row>
    <row r="986" spans="1:11" x14ac:dyDescent="0.25">
      <c r="A986" s="1" t="s">
        <v>34</v>
      </c>
      <c r="B986" s="1" t="s">
        <v>26</v>
      </c>
      <c r="C986" s="1" t="s">
        <v>2</v>
      </c>
      <c r="D986" s="1" t="s">
        <v>12</v>
      </c>
      <c r="E986">
        <v>91.254772558846341</v>
      </c>
      <c r="K986" s="1"/>
    </row>
    <row r="987" spans="1:11" x14ac:dyDescent="0.25">
      <c r="A987" s="1" t="s">
        <v>34</v>
      </c>
      <c r="B987" s="1" t="s">
        <v>27</v>
      </c>
      <c r="C987" s="1" t="s">
        <v>20</v>
      </c>
      <c r="D987" s="1" t="s">
        <v>19</v>
      </c>
      <c r="E987">
        <v>2.9589519818384935</v>
      </c>
      <c r="K987" s="1"/>
    </row>
    <row r="988" spans="1:11" x14ac:dyDescent="0.25">
      <c r="A988" s="1" t="s">
        <v>34</v>
      </c>
      <c r="B988" s="1" t="s">
        <v>27</v>
      </c>
      <c r="C988" s="1" t="s">
        <v>20</v>
      </c>
      <c r="D988" s="1" t="s">
        <v>3</v>
      </c>
      <c r="E988">
        <v>43.6715086461993</v>
      </c>
      <c r="K988" s="1"/>
    </row>
    <row r="989" spans="1:11" x14ac:dyDescent="0.25">
      <c r="A989" s="1" t="s">
        <v>34</v>
      </c>
      <c r="B989" s="1" t="s">
        <v>27</v>
      </c>
      <c r="C989" s="1" t="s">
        <v>20</v>
      </c>
      <c r="D989" s="1" t="s">
        <v>4</v>
      </c>
      <c r="E989">
        <v>51.283732963324823</v>
      </c>
      <c r="K989" s="1"/>
    </row>
    <row r="990" spans="1:11" x14ac:dyDescent="0.25">
      <c r="A990" s="1" t="s">
        <v>34</v>
      </c>
      <c r="B990" s="1" t="s">
        <v>27</v>
      </c>
      <c r="C990" s="1" t="s">
        <v>20</v>
      </c>
      <c r="D990" s="1" t="s">
        <v>5</v>
      </c>
      <c r="E990">
        <v>73.428548294448518</v>
      </c>
      <c r="K990" s="1"/>
    </row>
    <row r="991" spans="1:11" x14ac:dyDescent="0.25">
      <c r="A991" s="1" t="s">
        <v>34</v>
      </c>
      <c r="B991" s="1" t="s">
        <v>27</v>
      </c>
      <c r="C991" s="1" t="s">
        <v>20</v>
      </c>
      <c r="D991" s="1" t="s">
        <v>6</v>
      </c>
      <c r="E991">
        <v>76.516425965503259</v>
      </c>
      <c r="K991" s="1"/>
    </row>
    <row r="992" spans="1:11" x14ac:dyDescent="0.25">
      <c r="A992" s="1" t="s">
        <v>34</v>
      </c>
      <c r="B992" s="1" t="s">
        <v>27</v>
      </c>
      <c r="C992" s="1" t="s">
        <v>20</v>
      </c>
      <c r="D992" s="1" t="s">
        <v>7</v>
      </c>
      <c r="E992">
        <v>85.487297747657919</v>
      </c>
      <c r="K992" s="1"/>
    </row>
    <row r="993" spans="1:11" x14ac:dyDescent="0.25">
      <c r="A993" s="1" t="s">
        <v>34</v>
      </c>
      <c r="B993" s="1" t="s">
        <v>27</v>
      </c>
      <c r="C993" s="1" t="s">
        <v>20</v>
      </c>
      <c r="D993" s="1" t="s">
        <v>8</v>
      </c>
      <c r="E993">
        <v>88.499122389291912</v>
      </c>
      <c r="K993" s="1"/>
    </row>
    <row r="994" spans="1:11" x14ac:dyDescent="0.25">
      <c r="A994" s="1" t="s">
        <v>34</v>
      </c>
      <c r="B994" s="1" t="s">
        <v>27</v>
      </c>
      <c r="C994" s="1" t="s">
        <v>20</v>
      </c>
      <c r="D994" s="1" t="s">
        <v>9</v>
      </c>
      <c r="E994">
        <v>90.830004002430641</v>
      </c>
      <c r="K994" s="1"/>
    </row>
    <row r="995" spans="1:11" x14ac:dyDescent="0.25">
      <c r="A995" s="1" t="s">
        <v>34</v>
      </c>
      <c r="B995" s="1" t="s">
        <v>27</v>
      </c>
      <c r="C995" s="1" t="s">
        <v>20</v>
      </c>
      <c r="D995" s="1" t="s">
        <v>10</v>
      </c>
      <c r="E995">
        <v>91.636246146677237</v>
      </c>
      <c r="K995" s="1"/>
    </row>
    <row r="996" spans="1:11" x14ac:dyDescent="0.25">
      <c r="A996" s="1" t="s">
        <v>34</v>
      </c>
      <c r="B996" s="1" t="s">
        <v>27</v>
      </c>
      <c r="C996" s="1" t="s">
        <v>20</v>
      </c>
      <c r="D996" s="1" t="s">
        <v>11</v>
      </c>
      <c r="E996">
        <v>92.830344448031695</v>
      </c>
      <c r="K996" s="1"/>
    </row>
    <row r="997" spans="1:11" x14ac:dyDescent="0.25">
      <c r="A997" s="1" t="s">
        <v>34</v>
      </c>
      <c r="B997" s="1" t="s">
        <v>27</v>
      </c>
      <c r="C997" s="1" t="s">
        <v>20</v>
      </c>
      <c r="D997" s="1" t="s">
        <v>12</v>
      </c>
      <c r="E997">
        <v>93.232314241053757</v>
      </c>
      <c r="K997" s="1"/>
    </row>
    <row r="998" spans="1:11" x14ac:dyDescent="0.25">
      <c r="A998" s="1" t="s">
        <v>34</v>
      </c>
      <c r="B998" s="1" t="s">
        <v>27</v>
      </c>
      <c r="C998" s="1" t="s">
        <v>2</v>
      </c>
      <c r="D998" s="1" t="s">
        <v>19</v>
      </c>
      <c r="E998">
        <v>2.958952055858262</v>
      </c>
      <c r="K998" s="1"/>
    </row>
    <row r="999" spans="1:11" x14ac:dyDescent="0.25">
      <c r="A999" s="1" t="s">
        <v>34</v>
      </c>
      <c r="B999" s="1" t="s">
        <v>27</v>
      </c>
      <c r="C999" s="1" t="s">
        <v>2</v>
      </c>
      <c r="D999" s="1" t="s">
        <v>3</v>
      </c>
      <c r="E999">
        <v>32.450344891324157</v>
      </c>
      <c r="K999" s="1"/>
    </row>
    <row r="1000" spans="1:11" x14ac:dyDescent="0.25">
      <c r="A1000" s="1" t="s">
        <v>34</v>
      </c>
      <c r="B1000" s="1" t="s">
        <v>27</v>
      </c>
      <c r="C1000" s="1" t="s">
        <v>2</v>
      </c>
      <c r="D1000" s="1" t="s">
        <v>4</v>
      </c>
      <c r="E1000">
        <v>48.640732523339388</v>
      </c>
      <c r="K1000" s="1"/>
    </row>
    <row r="1001" spans="1:11" x14ac:dyDescent="0.25">
      <c r="A1001" s="1" t="s">
        <v>34</v>
      </c>
      <c r="B1001" s="1" t="s">
        <v>27</v>
      </c>
      <c r="C1001" s="1" t="s">
        <v>2</v>
      </c>
      <c r="D1001" s="1" t="s">
        <v>5</v>
      </c>
      <c r="E1001">
        <v>62.781230560550583</v>
      </c>
      <c r="K1001" s="1"/>
    </row>
    <row r="1002" spans="1:11" x14ac:dyDescent="0.25">
      <c r="A1002" s="1" t="s">
        <v>34</v>
      </c>
      <c r="B1002" s="1" t="s">
        <v>27</v>
      </c>
      <c r="C1002" s="1" t="s">
        <v>2</v>
      </c>
      <c r="D1002" s="1" t="s">
        <v>6</v>
      </c>
      <c r="E1002">
        <v>64.739724382054817</v>
      </c>
      <c r="K1002" s="1"/>
    </row>
    <row r="1003" spans="1:11" x14ac:dyDescent="0.25">
      <c r="A1003" s="1" t="s">
        <v>34</v>
      </c>
      <c r="B1003" s="1" t="s">
        <v>27</v>
      </c>
      <c r="C1003" s="1" t="s">
        <v>2</v>
      </c>
      <c r="D1003" s="1" t="s">
        <v>7</v>
      </c>
      <c r="E1003">
        <v>70.473124173760269</v>
      </c>
      <c r="K1003" s="1"/>
    </row>
    <row r="1004" spans="1:11" x14ac:dyDescent="0.25">
      <c r="A1004" s="1" t="s">
        <v>34</v>
      </c>
      <c r="B1004" s="1" t="s">
        <v>27</v>
      </c>
      <c r="C1004" s="1" t="s">
        <v>2</v>
      </c>
      <c r="D1004" s="1" t="s">
        <v>8</v>
      </c>
      <c r="E1004">
        <v>72.393067043584566</v>
      </c>
      <c r="K1004" s="1"/>
    </row>
    <row r="1005" spans="1:11" x14ac:dyDescent="0.25">
      <c r="A1005" s="1" t="s">
        <v>34</v>
      </c>
      <c r="B1005" s="1" t="s">
        <v>27</v>
      </c>
      <c r="C1005" s="1" t="s">
        <v>2</v>
      </c>
      <c r="D1005" s="1" t="s">
        <v>9</v>
      </c>
      <c r="E1005">
        <v>73.882701977163435</v>
      </c>
      <c r="K1005" s="1"/>
    </row>
    <row r="1006" spans="1:11" x14ac:dyDescent="0.25">
      <c r="A1006" s="1" t="s">
        <v>34</v>
      </c>
      <c r="B1006" s="1" t="s">
        <v>27</v>
      </c>
      <c r="C1006" s="1" t="s">
        <v>2</v>
      </c>
      <c r="D1006" s="1" t="s">
        <v>10</v>
      </c>
      <c r="E1006">
        <v>74.390335495229522</v>
      </c>
      <c r="K1006" s="1"/>
    </row>
    <row r="1007" spans="1:11" x14ac:dyDescent="0.25">
      <c r="A1007" s="1" t="s">
        <v>34</v>
      </c>
      <c r="B1007" s="1" t="s">
        <v>27</v>
      </c>
      <c r="C1007" s="1" t="s">
        <v>2</v>
      </c>
      <c r="D1007" s="1" t="s">
        <v>11</v>
      </c>
      <c r="E1007">
        <v>75.161243468372177</v>
      </c>
      <c r="K1007" s="1"/>
    </row>
    <row r="1008" spans="1:11" x14ac:dyDescent="0.25">
      <c r="A1008" s="1" t="s">
        <v>34</v>
      </c>
      <c r="B1008" s="1" t="s">
        <v>27</v>
      </c>
      <c r="C1008" s="1" t="s">
        <v>2</v>
      </c>
      <c r="D1008" s="1" t="s">
        <v>12</v>
      </c>
      <c r="E1008">
        <v>76.472120518965255</v>
      </c>
      <c r="K1008" s="1"/>
    </row>
    <row r="1009" spans="1:11" x14ac:dyDescent="0.25">
      <c r="A1009" s="1" t="s">
        <v>34</v>
      </c>
      <c r="B1009" s="1" t="s">
        <v>28</v>
      </c>
      <c r="C1009" s="1" t="s">
        <v>20</v>
      </c>
      <c r="D1009" s="1" t="s">
        <v>19</v>
      </c>
      <c r="E1009">
        <v>3.4041571680896801</v>
      </c>
      <c r="K1009" s="1"/>
    </row>
    <row r="1010" spans="1:11" x14ac:dyDescent="0.25">
      <c r="A1010" s="1" t="s">
        <v>34</v>
      </c>
      <c r="B1010" s="1" t="s">
        <v>28</v>
      </c>
      <c r="C1010" s="1" t="s">
        <v>20</v>
      </c>
      <c r="D1010" s="1" t="s">
        <v>3</v>
      </c>
      <c r="E1010">
        <v>42.723948020748587</v>
      </c>
      <c r="K1010" s="1"/>
    </row>
    <row r="1011" spans="1:11" x14ac:dyDescent="0.25">
      <c r="A1011" s="1" t="s">
        <v>34</v>
      </c>
      <c r="B1011" s="1" t="s">
        <v>28</v>
      </c>
      <c r="C1011" s="1" t="s">
        <v>20</v>
      </c>
      <c r="D1011" s="1" t="s">
        <v>4</v>
      </c>
      <c r="E1011">
        <v>126.03968082256074</v>
      </c>
      <c r="K1011" s="1"/>
    </row>
    <row r="1012" spans="1:11" x14ac:dyDescent="0.25">
      <c r="A1012" s="1" t="s">
        <v>34</v>
      </c>
      <c r="B1012" s="1" t="s">
        <v>28</v>
      </c>
      <c r="C1012" s="1" t="s">
        <v>20</v>
      </c>
      <c r="D1012" s="1" t="s">
        <v>5</v>
      </c>
      <c r="E1012">
        <v>52.61035081091665</v>
      </c>
      <c r="K1012" s="1"/>
    </row>
    <row r="1013" spans="1:11" x14ac:dyDescent="0.25">
      <c r="A1013" s="1" t="s">
        <v>34</v>
      </c>
      <c r="B1013" s="1" t="s">
        <v>28</v>
      </c>
      <c r="C1013" s="1" t="s">
        <v>20</v>
      </c>
      <c r="D1013" s="1" t="s">
        <v>6</v>
      </c>
      <c r="E1013">
        <v>56.576838864702943</v>
      </c>
      <c r="K1013" s="1"/>
    </row>
    <row r="1014" spans="1:11" x14ac:dyDescent="0.25">
      <c r="A1014" s="1" t="s">
        <v>34</v>
      </c>
      <c r="B1014" s="1" t="s">
        <v>28</v>
      </c>
      <c r="C1014" s="1" t="s">
        <v>20</v>
      </c>
      <c r="D1014" s="1" t="s">
        <v>7</v>
      </c>
      <c r="E1014">
        <v>62.523190742122424</v>
      </c>
      <c r="K1014" s="1"/>
    </row>
    <row r="1015" spans="1:11" x14ac:dyDescent="0.25">
      <c r="A1015" s="1" t="s">
        <v>34</v>
      </c>
      <c r="B1015" s="1" t="s">
        <v>28</v>
      </c>
      <c r="C1015" s="1" t="s">
        <v>20</v>
      </c>
      <c r="D1015" s="1" t="s">
        <v>8</v>
      </c>
      <c r="E1015">
        <v>65.900480109533618</v>
      </c>
      <c r="K1015" s="1"/>
    </row>
    <row r="1016" spans="1:11" x14ac:dyDescent="0.25">
      <c r="A1016" s="1" t="s">
        <v>34</v>
      </c>
      <c r="B1016" s="1" t="s">
        <v>28</v>
      </c>
      <c r="C1016" s="1" t="s">
        <v>20</v>
      </c>
      <c r="D1016" s="1" t="s">
        <v>9</v>
      </c>
      <c r="E1016">
        <v>67.780619643262241</v>
      </c>
      <c r="K1016" s="1"/>
    </row>
    <row r="1017" spans="1:11" x14ac:dyDescent="0.25">
      <c r="A1017" s="1" t="s">
        <v>34</v>
      </c>
      <c r="B1017" s="1" t="s">
        <v>28</v>
      </c>
      <c r="C1017" s="1" t="s">
        <v>20</v>
      </c>
      <c r="D1017" s="1" t="s">
        <v>10</v>
      </c>
      <c r="E1017">
        <v>68.399447636219449</v>
      </c>
      <c r="K1017" s="1"/>
    </row>
    <row r="1018" spans="1:11" x14ac:dyDescent="0.25">
      <c r="A1018" s="1" t="s">
        <v>34</v>
      </c>
      <c r="B1018" s="1" t="s">
        <v>28</v>
      </c>
      <c r="C1018" s="1" t="s">
        <v>20</v>
      </c>
      <c r="D1018" s="1" t="s">
        <v>11</v>
      </c>
      <c r="E1018">
        <v>69.034259767941862</v>
      </c>
      <c r="K1018" s="1"/>
    </row>
    <row r="1019" spans="1:11" x14ac:dyDescent="0.25">
      <c r="A1019" s="1" t="s">
        <v>34</v>
      </c>
      <c r="B1019" s="1" t="s">
        <v>28</v>
      </c>
      <c r="C1019" s="1" t="s">
        <v>20</v>
      </c>
      <c r="D1019" s="1" t="s">
        <v>12</v>
      </c>
      <c r="E1019">
        <v>69.710561116370954</v>
      </c>
      <c r="K1019" s="1"/>
    </row>
    <row r="1020" spans="1:11" x14ac:dyDescent="0.25">
      <c r="A1020" s="1" t="s">
        <v>34</v>
      </c>
      <c r="B1020" s="1" t="s">
        <v>28</v>
      </c>
      <c r="C1020" s="1" t="s">
        <v>2</v>
      </c>
      <c r="D1020" s="1" t="s">
        <v>19</v>
      </c>
      <c r="E1020">
        <v>3.40415752671136</v>
      </c>
      <c r="K1020" s="1"/>
    </row>
    <row r="1021" spans="1:11" x14ac:dyDescent="0.25">
      <c r="A1021" s="1" t="s">
        <v>34</v>
      </c>
      <c r="B1021" s="1" t="s">
        <v>28</v>
      </c>
      <c r="C1021" s="1" t="s">
        <v>2</v>
      </c>
      <c r="D1021" s="1" t="s">
        <v>3</v>
      </c>
      <c r="E1021">
        <v>84.46396122962058</v>
      </c>
      <c r="K1021" s="1"/>
    </row>
    <row r="1022" spans="1:11" x14ac:dyDescent="0.25">
      <c r="A1022" s="1" t="s">
        <v>34</v>
      </c>
      <c r="B1022" s="1" t="s">
        <v>28</v>
      </c>
      <c r="C1022" s="1" t="s">
        <v>2</v>
      </c>
      <c r="D1022" s="1" t="s">
        <v>4</v>
      </c>
      <c r="E1022">
        <v>59.124210345373825</v>
      </c>
      <c r="K1022" s="1"/>
    </row>
    <row r="1023" spans="1:11" x14ac:dyDescent="0.25">
      <c r="A1023" s="1" t="s">
        <v>34</v>
      </c>
      <c r="B1023" s="1" t="s">
        <v>28</v>
      </c>
      <c r="C1023" s="1" t="s">
        <v>2</v>
      </c>
      <c r="D1023" s="1" t="s">
        <v>5</v>
      </c>
      <c r="E1023">
        <v>71.310378750702753</v>
      </c>
      <c r="K1023" s="1"/>
    </row>
    <row r="1024" spans="1:11" x14ac:dyDescent="0.25">
      <c r="A1024" s="1" t="s">
        <v>34</v>
      </c>
      <c r="B1024" s="1" t="s">
        <v>28</v>
      </c>
      <c r="C1024" s="1" t="s">
        <v>2</v>
      </c>
      <c r="D1024" s="1" t="s">
        <v>6</v>
      </c>
      <c r="E1024">
        <v>74.781407680591215</v>
      </c>
      <c r="K1024" s="1"/>
    </row>
    <row r="1025" spans="1:11" x14ac:dyDescent="0.25">
      <c r="A1025" s="1" t="s">
        <v>34</v>
      </c>
      <c r="B1025" s="1" t="s">
        <v>28</v>
      </c>
      <c r="C1025" s="1" t="s">
        <v>2</v>
      </c>
      <c r="D1025" s="1" t="s">
        <v>7</v>
      </c>
      <c r="E1025">
        <v>80.002934694491273</v>
      </c>
      <c r="K1025" s="1"/>
    </row>
    <row r="1026" spans="1:11" x14ac:dyDescent="0.25">
      <c r="A1026" s="1" t="s">
        <v>34</v>
      </c>
      <c r="B1026" s="1" t="s">
        <v>28</v>
      </c>
      <c r="C1026" s="1" t="s">
        <v>2</v>
      </c>
      <c r="D1026" s="1" t="s">
        <v>8</v>
      </c>
      <c r="E1026">
        <v>82.969848992877843</v>
      </c>
      <c r="K1026" s="1"/>
    </row>
    <row r="1027" spans="1:11" x14ac:dyDescent="0.25">
      <c r="A1027" s="1" t="s">
        <v>34</v>
      </c>
      <c r="B1027" s="1" t="s">
        <v>28</v>
      </c>
      <c r="C1027" s="1" t="s">
        <v>2</v>
      </c>
      <c r="D1027" s="1" t="s">
        <v>9</v>
      </c>
      <c r="E1027">
        <v>84.622485935503661</v>
      </c>
      <c r="K1027" s="1"/>
    </row>
    <row r="1028" spans="1:11" x14ac:dyDescent="0.25">
      <c r="A1028" s="1" t="s">
        <v>34</v>
      </c>
      <c r="B1028" s="1" t="s">
        <v>28</v>
      </c>
      <c r="C1028" s="1" t="s">
        <v>2</v>
      </c>
      <c r="D1028" s="1" t="s">
        <v>10</v>
      </c>
      <c r="E1028">
        <v>85.157630142096892</v>
      </c>
      <c r="K1028" s="1"/>
    </row>
    <row r="1029" spans="1:11" x14ac:dyDescent="0.25">
      <c r="A1029" s="1" t="s">
        <v>34</v>
      </c>
      <c r="B1029" s="1" t="s">
        <v>28</v>
      </c>
      <c r="C1029" s="1" t="s">
        <v>2</v>
      </c>
      <c r="D1029" s="1" t="s">
        <v>11</v>
      </c>
      <c r="E1029">
        <v>85.712560548951984</v>
      </c>
      <c r="K1029" s="1"/>
    </row>
    <row r="1030" spans="1:11" x14ac:dyDescent="0.25">
      <c r="A1030" s="1" t="s">
        <v>34</v>
      </c>
      <c r="B1030" s="1" t="s">
        <v>28</v>
      </c>
      <c r="C1030" s="1" t="s">
        <v>2</v>
      </c>
      <c r="D1030" s="1" t="s">
        <v>12</v>
      </c>
      <c r="E1030">
        <v>86.914773600157105</v>
      </c>
      <c r="K1030" s="1"/>
    </row>
    <row r="1031" spans="1:11" x14ac:dyDescent="0.25">
      <c r="A1031" s="1" t="s">
        <v>34</v>
      </c>
      <c r="B1031" s="1" t="s">
        <v>22</v>
      </c>
      <c r="C1031" s="1" t="s">
        <v>20</v>
      </c>
      <c r="D1031" s="1" t="s">
        <v>19</v>
      </c>
      <c r="E1031">
        <v>3.7819939715808344</v>
      </c>
      <c r="K1031" s="1"/>
    </row>
    <row r="1032" spans="1:11" x14ac:dyDescent="0.25">
      <c r="A1032" s="1" t="s">
        <v>34</v>
      </c>
      <c r="B1032" s="1" t="s">
        <v>22</v>
      </c>
      <c r="C1032" s="1" t="s">
        <v>20</v>
      </c>
      <c r="D1032" s="1" t="s">
        <v>3</v>
      </c>
      <c r="E1032">
        <v>16.180294534535594</v>
      </c>
      <c r="K1032" s="1"/>
    </row>
    <row r="1033" spans="1:11" x14ac:dyDescent="0.25">
      <c r="A1033" s="1" t="s">
        <v>34</v>
      </c>
      <c r="B1033" s="1" t="s">
        <v>22</v>
      </c>
      <c r="C1033" s="1" t="s">
        <v>20</v>
      </c>
      <c r="D1033" s="1" t="s">
        <v>4</v>
      </c>
      <c r="E1033">
        <v>46.115890631841111</v>
      </c>
      <c r="K1033" s="1"/>
    </row>
    <row r="1034" spans="1:11" x14ac:dyDescent="0.25">
      <c r="A1034" s="1" t="s">
        <v>34</v>
      </c>
      <c r="B1034" s="1" t="s">
        <v>22</v>
      </c>
      <c r="C1034" s="1" t="s">
        <v>20</v>
      </c>
      <c r="D1034" s="1" t="s">
        <v>5</v>
      </c>
      <c r="E1034">
        <v>64.469888944338678</v>
      </c>
      <c r="K1034" s="1"/>
    </row>
    <row r="1035" spans="1:11" x14ac:dyDescent="0.25">
      <c r="A1035" s="1" t="s">
        <v>34</v>
      </c>
      <c r="B1035" s="1" t="s">
        <v>22</v>
      </c>
      <c r="C1035" s="1" t="s">
        <v>20</v>
      </c>
      <c r="D1035" s="1" t="s">
        <v>6</v>
      </c>
      <c r="E1035">
        <v>76.59645410737447</v>
      </c>
      <c r="K1035" s="1"/>
    </row>
    <row r="1036" spans="1:11" x14ac:dyDescent="0.25">
      <c r="A1036" s="1" t="s">
        <v>34</v>
      </c>
      <c r="B1036" s="1" t="s">
        <v>22</v>
      </c>
      <c r="C1036" s="1" t="s">
        <v>20</v>
      </c>
      <c r="D1036" s="1" t="s">
        <v>7</v>
      </c>
      <c r="E1036">
        <v>79.389927857086576</v>
      </c>
      <c r="K1036" s="1"/>
    </row>
    <row r="1037" spans="1:11" x14ac:dyDescent="0.25">
      <c r="A1037" s="1" t="s">
        <v>34</v>
      </c>
      <c r="B1037" s="1" t="s">
        <v>22</v>
      </c>
      <c r="C1037" s="1" t="s">
        <v>20</v>
      </c>
      <c r="D1037" s="1" t="s">
        <v>8</v>
      </c>
      <c r="E1037">
        <v>83.913920037610666</v>
      </c>
      <c r="K1037" s="1"/>
    </row>
    <row r="1038" spans="1:11" x14ac:dyDescent="0.25">
      <c r="A1038" s="1" t="s">
        <v>34</v>
      </c>
      <c r="B1038" s="1" t="s">
        <v>22</v>
      </c>
      <c r="C1038" s="1" t="s">
        <v>20</v>
      </c>
      <c r="D1038" s="1" t="s">
        <v>9</v>
      </c>
      <c r="E1038">
        <v>86.917525143849005</v>
      </c>
      <c r="K1038" s="1"/>
    </row>
    <row r="1039" spans="1:11" x14ac:dyDescent="0.25">
      <c r="A1039" s="1" t="s">
        <v>34</v>
      </c>
      <c r="B1039" s="1" t="s">
        <v>22</v>
      </c>
      <c r="C1039" s="1" t="s">
        <v>20</v>
      </c>
      <c r="D1039" s="1" t="s">
        <v>10</v>
      </c>
      <c r="E1039">
        <v>87.641958622178464</v>
      </c>
      <c r="K1039" s="1"/>
    </row>
    <row r="1040" spans="1:11" x14ac:dyDescent="0.25">
      <c r="A1040" s="1" t="s">
        <v>34</v>
      </c>
      <c r="B1040" s="1" t="s">
        <v>22</v>
      </c>
      <c r="C1040" s="1" t="s">
        <v>20</v>
      </c>
      <c r="D1040" s="1" t="s">
        <v>11</v>
      </c>
      <c r="E1040">
        <v>88.593708187337342</v>
      </c>
      <c r="K1040" s="1"/>
    </row>
    <row r="1041" spans="1:11" x14ac:dyDescent="0.25">
      <c r="A1041" s="1" t="s">
        <v>34</v>
      </c>
      <c r="B1041" s="1" t="s">
        <v>22</v>
      </c>
      <c r="C1041" s="1" t="s">
        <v>20</v>
      </c>
      <c r="D1041" s="1" t="s">
        <v>12</v>
      </c>
      <c r="E1041">
        <v>88.985047795555616</v>
      </c>
      <c r="K1041" s="1"/>
    </row>
    <row r="1042" spans="1:11" x14ac:dyDescent="0.25">
      <c r="A1042" s="1" t="s">
        <v>34</v>
      </c>
      <c r="B1042" s="1" t="s">
        <v>22</v>
      </c>
      <c r="C1042" s="1" t="s">
        <v>2</v>
      </c>
      <c r="D1042" s="1" t="s">
        <v>19</v>
      </c>
      <c r="E1042">
        <v>3.7819943591105889</v>
      </c>
      <c r="K1042" s="1"/>
    </row>
    <row r="1043" spans="1:11" x14ac:dyDescent="0.25">
      <c r="A1043" s="1" t="s">
        <v>34</v>
      </c>
      <c r="B1043" s="1" t="s">
        <v>22</v>
      </c>
      <c r="C1043" s="1" t="s">
        <v>2</v>
      </c>
      <c r="D1043" s="1" t="s">
        <v>3</v>
      </c>
      <c r="E1043">
        <v>40.48307972845074</v>
      </c>
      <c r="K1043" s="1"/>
    </row>
    <row r="1044" spans="1:11" x14ac:dyDescent="0.25">
      <c r="A1044" s="1" t="s">
        <v>34</v>
      </c>
      <c r="B1044" s="1" t="s">
        <v>22</v>
      </c>
      <c r="C1044" s="1" t="s">
        <v>2</v>
      </c>
      <c r="D1044" s="1" t="s">
        <v>4</v>
      </c>
      <c r="E1044">
        <v>59.525916308680898</v>
      </c>
      <c r="K1044" s="1"/>
    </row>
    <row r="1045" spans="1:11" x14ac:dyDescent="0.25">
      <c r="A1045" s="1" t="s">
        <v>34</v>
      </c>
      <c r="B1045" s="1" t="s">
        <v>22</v>
      </c>
      <c r="C1045" s="1" t="s">
        <v>2</v>
      </c>
      <c r="D1045" s="1" t="s">
        <v>5</v>
      </c>
      <c r="E1045">
        <v>71.20233848167814</v>
      </c>
      <c r="K1045" s="1"/>
    </row>
    <row r="1046" spans="1:11" x14ac:dyDescent="0.25">
      <c r="A1046" s="1" t="s">
        <v>34</v>
      </c>
      <c r="B1046" s="1" t="s">
        <v>22</v>
      </c>
      <c r="C1046" s="1" t="s">
        <v>2</v>
      </c>
      <c r="D1046" s="1" t="s">
        <v>6</v>
      </c>
      <c r="E1046">
        <v>78.920872305226567</v>
      </c>
      <c r="K1046" s="1"/>
    </row>
    <row r="1047" spans="1:11" x14ac:dyDescent="0.25">
      <c r="A1047" s="1" t="s">
        <v>34</v>
      </c>
      <c r="B1047" s="1" t="s">
        <v>22</v>
      </c>
      <c r="C1047" s="1" t="s">
        <v>2</v>
      </c>
      <c r="D1047" s="1" t="s">
        <v>7</v>
      </c>
      <c r="E1047">
        <v>80.687873179968065</v>
      </c>
      <c r="K1047" s="1"/>
    </row>
    <row r="1048" spans="1:11" x14ac:dyDescent="0.25">
      <c r="A1048" s="1" t="s">
        <v>34</v>
      </c>
      <c r="B1048" s="1" t="s">
        <v>22</v>
      </c>
      <c r="C1048" s="1" t="s">
        <v>2</v>
      </c>
      <c r="D1048" s="1" t="s">
        <v>8</v>
      </c>
      <c r="E1048">
        <v>83.567937974304641</v>
      </c>
      <c r="K1048" s="1"/>
    </row>
    <row r="1049" spans="1:11" x14ac:dyDescent="0.25">
      <c r="A1049" s="1" t="s">
        <v>34</v>
      </c>
      <c r="B1049" s="1" t="s">
        <v>22</v>
      </c>
      <c r="C1049" s="1" t="s">
        <v>2</v>
      </c>
      <c r="D1049" s="1" t="s">
        <v>9</v>
      </c>
      <c r="E1049">
        <v>85.48544001157893</v>
      </c>
      <c r="K1049" s="1"/>
    </row>
    <row r="1050" spans="1:11" x14ac:dyDescent="0.25">
      <c r="A1050" s="1" t="s">
        <v>34</v>
      </c>
      <c r="B1050" s="1" t="s">
        <v>22</v>
      </c>
      <c r="C1050" s="1" t="s">
        <v>2</v>
      </c>
      <c r="D1050" s="1" t="s">
        <v>10</v>
      </c>
      <c r="E1050">
        <v>85.938685040812629</v>
      </c>
      <c r="K1050" s="1"/>
    </row>
    <row r="1051" spans="1:11" x14ac:dyDescent="0.25">
      <c r="A1051" s="1" t="s">
        <v>34</v>
      </c>
      <c r="B1051" s="1" t="s">
        <v>22</v>
      </c>
      <c r="C1051" s="1" t="s">
        <v>2</v>
      </c>
      <c r="D1051" s="1" t="s">
        <v>11</v>
      </c>
      <c r="E1051">
        <v>86.546633417043992</v>
      </c>
      <c r="K1051" s="1"/>
    </row>
    <row r="1052" spans="1:11" x14ac:dyDescent="0.25">
      <c r="A1052" s="1" t="s">
        <v>34</v>
      </c>
      <c r="B1052" s="1" t="s">
        <v>22</v>
      </c>
      <c r="C1052" s="1" t="s">
        <v>2</v>
      </c>
      <c r="D1052" s="1" t="s">
        <v>12</v>
      </c>
      <c r="E1052">
        <v>86.587458061074784</v>
      </c>
      <c r="K1052" s="1"/>
    </row>
    <row r="1053" spans="1:11" x14ac:dyDescent="0.25">
      <c r="A1053" s="1" t="s">
        <v>34</v>
      </c>
      <c r="B1053" s="1" t="s">
        <v>29</v>
      </c>
      <c r="C1053" s="1" t="s">
        <v>20</v>
      </c>
      <c r="D1053" s="1" t="s">
        <v>19</v>
      </c>
      <c r="E1053">
        <v>4.3381076741563582</v>
      </c>
      <c r="K1053" s="1"/>
    </row>
    <row r="1054" spans="1:11" x14ac:dyDescent="0.25">
      <c r="A1054" s="1" t="s">
        <v>34</v>
      </c>
      <c r="B1054" s="1" t="s">
        <v>29</v>
      </c>
      <c r="C1054" s="1" t="s">
        <v>20</v>
      </c>
      <c r="D1054" s="1" t="s">
        <v>3</v>
      </c>
      <c r="E1054">
        <v>33.423283058907373</v>
      </c>
      <c r="K1054" s="1"/>
    </row>
    <row r="1055" spans="1:11" x14ac:dyDescent="0.25">
      <c r="A1055" s="1" t="s">
        <v>34</v>
      </c>
      <c r="B1055" s="1" t="s">
        <v>29</v>
      </c>
      <c r="C1055" s="1" t="s">
        <v>20</v>
      </c>
      <c r="D1055" s="1" t="s">
        <v>4</v>
      </c>
      <c r="E1055">
        <v>3.4368667750346207</v>
      </c>
      <c r="K1055" s="1"/>
    </row>
    <row r="1056" spans="1:11" x14ac:dyDescent="0.25">
      <c r="A1056" s="1" t="s">
        <v>34</v>
      </c>
      <c r="B1056" s="1" t="s">
        <v>29</v>
      </c>
      <c r="C1056" s="1" t="s">
        <v>20</v>
      </c>
      <c r="D1056" s="1" t="s">
        <v>5</v>
      </c>
      <c r="E1056">
        <v>69.25178820441576</v>
      </c>
      <c r="K1056" s="1"/>
    </row>
    <row r="1057" spans="1:11" x14ac:dyDescent="0.25">
      <c r="A1057" s="1" t="s">
        <v>34</v>
      </c>
      <c r="B1057" s="1" t="s">
        <v>29</v>
      </c>
      <c r="C1057" s="1" t="s">
        <v>20</v>
      </c>
      <c r="D1057" s="1" t="s">
        <v>6</v>
      </c>
      <c r="E1057">
        <v>77.139365547742202</v>
      </c>
      <c r="K1057" s="1"/>
    </row>
    <row r="1058" spans="1:11" x14ac:dyDescent="0.25">
      <c r="A1058" s="1" t="s">
        <v>34</v>
      </c>
      <c r="B1058" s="1" t="s">
        <v>29</v>
      </c>
      <c r="C1058" s="1" t="s">
        <v>20</v>
      </c>
      <c r="D1058" s="1" t="s">
        <v>7</v>
      </c>
      <c r="E1058">
        <v>84.550143307460658</v>
      </c>
      <c r="K1058" s="1"/>
    </row>
    <row r="1059" spans="1:11" x14ac:dyDescent="0.25">
      <c r="A1059" s="1" t="s">
        <v>34</v>
      </c>
      <c r="B1059" s="1" t="s">
        <v>29</v>
      </c>
      <c r="C1059" s="1" t="s">
        <v>20</v>
      </c>
      <c r="D1059" s="1" t="s">
        <v>8</v>
      </c>
      <c r="E1059">
        <v>90.363979691158434</v>
      </c>
      <c r="K1059" s="1"/>
    </row>
    <row r="1060" spans="1:11" x14ac:dyDescent="0.25">
      <c r="A1060" s="1" t="s">
        <v>34</v>
      </c>
      <c r="B1060" s="1" t="s">
        <v>29</v>
      </c>
      <c r="C1060" s="1" t="s">
        <v>20</v>
      </c>
      <c r="D1060" s="1" t="s">
        <v>9</v>
      </c>
      <c r="E1060">
        <v>92.264930063899499</v>
      </c>
      <c r="K1060" s="1"/>
    </row>
    <row r="1061" spans="1:11" x14ac:dyDescent="0.25">
      <c r="A1061" s="1" t="s">
        <v>34</v>
      </c>
      <c r="B1061" s="1" t="s">
        <v>29</v>
      </c>
      <c r="C1061" s="1" t="s">
        <v>20</v>
      </c>
      <c r="D1061" s="1" t="s">
        <v>10</v>
      </c>
      <c r="E1061">
        <v>92.602166322729829</v>
      </c>
      <c r="K1061" s="1"/>
    </row>
    <row r="1062" spans="1:11" x14ac:dyDescent="0.25">
      <c r="A1062" s="1" t="s">
        <v>34</v>
      </c>
      <c r="B1062" s="1" t="s">
        <v>29</v>
      </c>
      <c r="C1062" s="1" t="s">
        <v>20</v>
      </c>
      <c r="D1062" s="1" t="s">
        <v>11</v>
      </c>
      <c r="E1062">
        <v>93.740528270118148</v>
      </c>
      <c r="K1062" s="1"/>
    </row>
    <row r="1063" spans="1:11" x14ac:dyDescent="0.25">
      <c r="A1063" s="1" t="s">
        <v>34</v>
      </c>
      <c r="B1063" s="1" t="s">
        <v>29</v>
      </c>
      <c r="C1063" s="1" t="s">
        <v>20</v>
      </c>
      <c r="D1063" s="1" t="s">
        <v>12</v>
      </c>
      <c r="E1063">
        <v>94.180767332791845</v>
      </c>
      <c r="K1063" s="1"/>
    </row>
    <row r="1064" spans="1:11" x14ac:dyDescent="0.25">
      <c r="A1064" s="1" t="s">
        <v>34</v>
      </c>
      <c r="B1064" s="1" t="s">
        <v>29</v>
      </c>
      <c r="C1064" s="1" t="s">
        <v>2</v>
      </c>
      <c r="D1064" s="1" t="s">
        <v>19</v>
      </c>
      <c r="E1064">
        <v>4.3381077471807092</v>
      </c>
      <c r="K1064" s="1"/>
    </row>
    <row r="1065" spans="1:11" x14ac:dyDescent="0.25">
      <c r="A1065" s="1" t="s">
        <v>34</v>
      </c>
      <c r="B1065" s="1" t="s">
        <v>29</v>
      </c>
      <c r="C1065" s="1" t="s">
        <v>2</v>
      </c>
      <c r="D1065" s="1" t="s">
        <v>3</v>
      </c>
      <c r="E1065">
        <v>31.71442305370806</v>
      </c>
      <c r="K1065" s="1"/>
    </row>
    <row r="1066" spans="1:11" x14ac:dyDescent="0.25">
      <c r="A1066" s="1" t="s">
        <v>34</v>
      </c>
      <c r="B1066" s="1" t="s">
        <v>29</v>
      </c>
      <c r="C1066" s="1" t="s">
        <v>2</v>
      </c>
      <c r="D1066" s="1" t="s">
        <v>4</v>
      </c>
      <c r="E1066">
        <v>40.308271904289398</v>
      </c>
      <c r="K1066" s="1"/>
    </row>
    <row r="1067" spans="1:11" x14ac:dyDescent="0.25">
      <c r="A1067" s="1" t="s">
        <v>34</v>
      </c>
      <c r="B1067" s="1" t="s">
        <v>29</v>
      </c>
      <c r="C1067" s="1" t="s">
        <v>2</v>
      </c>
      <c r="D1067" s="1" t="s">
        <v>5</v>
      </c>
      <c r="E1067">
        <v>55.738845309984519</v>
      </c>
      <c r="K1067" s="1"/>
    </row>
    <row r="1068" spans="1:11" x14ac:dyDescent="0.25">
      <c r="A1068" s="1" t="s">
        <v>34</v>
      </c>
      <c r="B1068" s="1" t="s">
        <v>29</v>
      </c>
      <c r="C1068" s="1" t="s">
        <v>2</v>
      </c>
      <c r="D1068" s="1" t="s">
        <v>6</v>
      </c>
      <c r="E1068">
        <v>61.022988745794265</v>
      </c>
      <c r="K1068" s="1"/>
    </row>
    <row r="1069" spans="1:11" x14ac:dyDescent="0.25">
      <c r="A1069" s="1" t="s">
        <v>34</v>
      </c>
      <c r="B1069" s="1" t="s">
        <v>29</v>
      </c>
      <c r="C1069" s="1" t="s">
        <v>2</v>
      </c>
      <c r="D1069" s="1" t="s">
        <v>7</v>
      </c>
      <c r="E1069">
        <v>65.994671772821974</v>
      </c>
      <c r="K1069" s="1"/>
    </row>
    <row r="1070" spans="1:11" x14ac:dyDescent="0.25">
      <c r="A1070" s="1" t="s">
        <v>34</v>
      </c>
      <c r="B1070" s="1" t="s">
        <v>29</v>
      </c>
      <c r="C1070" s="1" t="s">
        <v>2</v>
      </c>
      <c r="D1070" s="1" t="s">
        <v>8</v>
      </c>
      <c r="E1070">
        <v>69.905652279413061</v>
      </c>
      <c r="K1070" s="1"/>
    </row>
    <row r="1071" spans="1:11" x14ac:dyDescent="0.25">
      <c r="A1071" s="1" t="s">
        <v>34</v>
      </c>
      <c r="B1071" s="1" t="s">
        <v>29</v>
      </c>
      <c r="C1071" s="1" t="s">
        <v>2</v>
      </c>
      <c r="D1071" s="1" t="s">
        <v>9</v>
      </c>
      <c r="E1071">
        <v>71.181775521361004</v>
      </c>
      <c r="K1071" s="1"/>
    </row>
    <row r="1072" spans="1:11" x14ac:dyDescent="0.25">
      <c r="A1072" s="1" t="s">
        <v>34</v>
      </c>
      <c r="B1072" s="1" t="s">
        <v>29</v>
      </c>
      <c r="C1072" s="1" t="s">
        <v>2</v>
      </c>
      <c r="D1072" s="1" t="s">
        <v>10</v>
      </c>
      <c r="E1072">
        <v>71.395349509655077</v>
      </c>
      <c r="K1072" s="1"/>
    </row>
    <row r="1073" spans="1:11" x14ac:dyDescent="0.25">
      <c r="A1073" s="1" t="s">
        <v>34</v>
      </c>
      <c r="B1073" s="1" t="s">
        <v>29</v>
      </c>
      <c r="C1073" s="1" t="s">
        <v>2</v>
      </c>
      <c r="D1073" s="1" t="s">
        <v>11</v>
      </c>
      <c r="E1073">
        <v>72.166407113441338</v>
      </c>
      <c r="K1073" s="1"/>
    </row>
    <row r="1074" spans="1:11" x14ac:dyDescent="0.25">
      <c r="A1074" s="1" t="s">
        <v>34</v>
      </c>
      <c r="B1074" s="1" t="s">
        <v>29</v>
      </c>
      <c r="C1074" s="1" t="s">
        <v>2</v>
      </c>
      <c r="D1074" s="1" t="s">
        <v>12</v>
      </c>
      <c r="E1074">
        <v>73.072503093914321</v>
      </c>
      <c r="K1074" s="1"/>
    </row>
    <row r="1075" spans="1:11" x14ac:dyDescent="0.25">
      <c r="A1075" s="1" t="s">
        <v>34</v>
      </c>
      <c r="B1075" s="1" t="s">
        <v>23</v>
      </c>
      <c r="C1075" s="1" t="s">
        <v>20</v>
      </c>
      <c r="D1075" s="1" t="s">
        <v>19</v>
      </c>
      <c r="E1075">
        <v>3.5628088416817318</v>
      </c>
      <c r="K1075" s="1"/>
    </row>
    <row r="1076" spans="1:11" x14ac:dyDescent="0.25">
      <c r="A1076" s="1" t="s">
        <v>34</v>
      </c>
      <c r="B1076" s="1" t="s">
        <v>23</v>
      </c>
      <c r="C1076" s="1" t="s">
        <v>20</v>
      </c>
      <c r="D1076" s="1" t="s">
        <v>3</v>
      </c>
      <c r="E1076">
        <v>3.7879421379571276</v>
      </c>
      <c r="K1076" s="1"/>
    </row>
    <row r="1077" spans="1:11" x14ac:dyDescent="0.25">
      <c r="A1077" s="1" t="s">
        <v>34</v>
      </c>
      <c r="B1077" s="1" t="s">
        <v>23</v>
      </c>
      <c r="C1077" s="1" t="s">
        <v>20</v>
      </c>
      <c r="D1077" s="1" t="s">
        <v>4</v>
      </c>
      <c r="E1077">
        <v>58.523234118561625</v>
      </c>
      <c r="K1077" s="1"/>
    </row>
    <row r="1078" spans="1:11" x14ac:dyDescent="0.25">
      <c r="A1078" s="1" t="s">
        <v>34</v>
      </c>
      <c r="B1078" s="1" t="s">
        <v>23</v>
      </c>
      <c r="C1078" s="1" t="s">
        <v>20</v>
      </c>
      <c r="D1078" s="1" t="s">
        <v>5</v>
      </c>
      <c r="E1078">
        <v>74.951211769083784</v>
      </c>
      <c r="K1078" s="1"/>
    </row>
    <row r="1079" spans="1:11" x14ac:dyDescent="0.25">
      <c r="A1079" s="1" t="s">
        <v>34</v>
      </c>
      <c r="B1079" s="1" t="s">
        <v>23</v>
      </c>
      <c r="C1079" s="1" t="s">
        <v>20</v>
      </c>
      <c r="D1079" s="1" t="s">
        <v>6</v>
      </c>
      <c r="E1079">
        <v>89.042011173190261</v>
      </c>
      <c r="K1079" s="1"/>
    </row>
    <row r="1080" spans="1:11" x14ac:dyDescent="0.25">
      <c r="A1080" s="1" t="s">
        <v>34</v>
      </c>
      <c r="B1080" s="1" t="s">
        <v>23</v>
      </c>
      <c r="C1080" s="1" t="s">
        <v>20</v>
      </c>
      <c r="D1080" s="1" t="s">
        <v>7</v>
      </c>
      <c r="E1080">
        <v>97.865749136702917</v>
      </c>
      <c r="K1080" s="1"/>
    </row>
    <row r="1081" spans="1:11" x14ac:dyDescent="0.25">
      <c r="A1081" s="1" t="s">
        <v>34</v>
      </c>
      <c r="B1081" s="1" t="s">
        <v>23</v>
      </c>
      <c r="C1081" s="1" t="s">
        <v>20</v>
      </c>
      <c r="D1081" s="1" t="s">
        <v>8</v>
      </c>
      <c r="E1081">
        <v>99.678855280115286</v>
      </c>
      <c r="K1081" s="1"/>
    </row>
    <row r="1082" spans="1:11" x14ac:dyDescent="0.25">
      <c r="A1082" s="1" t="s">
        <v>34</v>
      </c>
      <c r="B1082" s="1" t="s">
        <v>23</v>
      </c>
      <c r="C1082" s="1" t="s">
        <v>20</v>
      </c>
      <c r="D1082" s="1" t="s">
        <v>9</v>
      </c>
      <c r="E1082">
        <v>101.80696961747189</v>
      </c>
      <c r="K1082" s="1"/>
    </row>
    <row r="1083" spans="1:11" x14ac:dyDescent="0.25">
      <c r="A1083" s="1" t="s">
        <v>34</v>
      </c>
      <c r="B1083" s="1" t="s">
        <v>23</v>
      </c>
      <c r="C1083" s="1" t="s">
        <v>20</v>
      </c>
      <c r="D1083" s="1" t="s">
        <v>10</v>
      </c>
      <c r="E1083">
        <v>104.08396549059295</v>
      </c>
      <c r="K1083" s="1"/>
    </row>
    <row r="1084" spans="1:11" x14ac:dyDescent="0.25">
      <c r="A1084" s="1" t="s">
        <v>34</v>
      </c>
      <c r="B1084" s="1" t="s">
        <v>23</v>
      </c>
      <c r="C1084" s="1" t="s">
        <v>20</v>
      </c>
      <c r="D1084" s="1" t="s">
        <v>11</v>
      </c>
      <c r="E1084">
        <v>104.24295991691007</v>
      </c>
      <c r="K1084" s="1"/>
    </row>
    <row r="1085" spans="1:11" x14ac:dyDescent="0.25">
      <c r="A1085" s="1" t="s">
        <v>34</v>
      </c>
      <c r="B1085" s="1" t="s">
        <v>23</v>
      </c>
      <c r="C1085" s="1" t="s">
        <v>20</v>
      </c>
      <c r="D1085" s="1" t="s">
        <v>12</v>
      </c>
      <c r="E1085">
        <v>105.26884349090072</v>
      </c>
      <c r="K1085" s="1"/>
    </row>
    <row r="1086" spans="1:11" x14ac:dyDescent="0.25">
      <c r="A1086" s="1" t="s">
        <v>34</v>
      </c>
      <c r="B1086" s="1" t="s">
        <v>23</v>
      </c>
      <c r="C1086" s="1" t="s">
        <v>2</v>
      </c>
      <c r="D1086" s="1" t="s">
        <v>19</v>
      </c>
      <c r="E1086">
        <v>3.5628089371957161</v>
      </c>
      <c r="K1086" s="1"/>
    </row>
    <row r="1087" spans="1:11" x14ac:dyDescent="0.25">
      <c r="A1087" s="1" t="s">
        <v>34</v>
      </c>
      <c r="B1087" s="1" t="s">
        <v>23</v>
      </c>
      <c r="C1087" s="1" t="s">
        <v>2</v>
      </c>
      <c r="D1087" s="1" t="s">
        <v>3</v>
      </c>
      <c r="E1087">
        <v>25.405998628462882</v>
      </c>
      <c r="K1087" s="1"/>
    </row>
    <row r="1088" spans="1:11" x14ac:dyDescent="0.25">
      <c r="A1088" s="1" t="s">
        <v>34</v>
      </c>
      <c r="B1088" s="1" t="s">
        <v>23</v>
      </c>
      <c r="C1088" s="1" t="s">
        <v>2</v>
      </c>
      <c r="D1088" s="1" t="s">
        <v>4</v>
      </c>
      <c r="E1088">
        <v>55.419893266628605</v>
      </c>
      <c r="K1088" s="1"/>
    </row>
    <row r="1089" spans="1:11" x14ac:dyDescent="0.25">
      <c r="A1089" s="1" t="s">
        <v>34</v>
      </c>
      <c r="B1089" s="1" t="s">
        <v>23</v>
      </c>
      <c r="C1089" s="1" t="s">
        <v>2</v>
      </c>
      <c r="D1089" s="1" t="s">
        <v>5</v>
      </c>
      <c r="E1089">
        <v>67.872071086297694</v>
      </c>
      <c r="K1089" s="1"/>
    </row>
    <row r="1090" spans="1:11" x14ac:dyDescent="0.25">
      <c r="A1090" s="1" t="s">
        <v>34</v>
      </c>
      <c r="B1090" s="1" t="s">
        <v>23</v>
      </c>
      <c r="C1090" s="1" t="s">
        <v>2</v>
      </c>
      <c r="D1090" s="1" t="s">
        <v>6</v>
      </c>
      <c r="E1090">
        <v>78.561244162398523</v>
      </c>
      <c r="K1090" s="1"/>
    </row>
    <row r="1091" spans="1:11" x14ac:dyDescent="0.25">
      <c r="A1091" s="1" t="s">
        <v>34</v>
      </c>
      <c r="B1091" s="1" t="s">
        <v>23</v>
      </c>
      <c r="C1091" s="1" t="s">
        <v>2</v>
      </c>
      <c r="D1091" s="1" t="s">
        <v>7</v>
      </c>
      <c r="E1091">
        <v>85.261588678080727</v>
      </c>
      <c r="K1091" s="1"/>
    </row>
    <row r="1092" spans="1:11" x14ac:dyDescent="0.25">
      <c r="A1092" s="1" t="s">
        <v>34</v>
      </c>
      <c r="B1092" s="1" t="s">
        <v>23</v>
      </c>
      <c r="C1092" s="1" t="s">
        <v>2</v>
      </c>
      <c r="D1092" s="1" t="s">
        <v>8</v>
      </c>
      <c r="E1092">
        <v>86.625354954265703</v>
      </c>
      <c r="K1092" s="1"/>
    </row>
    <row r="1093" spans="1:11" x14ac:dyDescent="0.25">
      <c r="A1093" s="1" t="s">
        <v>34</v>
      </c>
      <c r="B1093" s="1" t="s">
        <v>23</v>
      </c>
      <c r="C1093" s="1" t="s">
        <v>2</v>
      </c>
      <c r="D1093" s="1" t="s">
        <v>9</v>
      </c>
      <c r="E1093">
        <v>88.234481419590026</v>
      </c>
      <c r="K1093" s="1"/>
    </row>
    <row r="1094" spans="1:11" x14ac:dyDescent="0.25">
      <c r="A1094" s="1" t="s">
        <v>34</v>
      </c>
      <c r="B1094" s="1" t="s">
        <v>23</v>
      </c>
      <c r="C1094" s="1" t="s">
        <v>2</v>
      </c>
      <c r="D1094" s="1" t="s">
        <v>10</v>
      </c>
      <c r="E1094">
        <v>89.974449118213656</v>
      </c>
      <c r="K1094" s="1"/>
    </row>
    <row r="1095" spans="1:11" x14ac:dyDescent="0.25">
      <c r="A1095" s="1" t="s">
        <v>34</v>
      </c>
      <c r="B1095" s="1" t="s">
        <v>23</v>
      </c>
      <c r="C1095" s="1" t="s">
        <v>2</v>
      </c>
      <c r="D1095" s="1" t="s">
        <v>11</v>
      </c>
      <c r="E1095">
        <v>90.076636145145955</v>
      </c>
      <c r="K1095" s="1"/>
    </row>
    <row r="1096" spans="1:11" x14ac:dyDescent="0.25">
      <c r="A1096" s="1" t="s">
        <v>34</v>
      </c>
      <c r="B1096" s="1" t="s">
        <v>23</v>
      </c>
      <c r="C1096" s="1" t="s">
        <v>2</v>
      </c>
      <c r="D1096" s="1" t="s">
        <v>12</v>
      </c>
      <c r="E1096">
        <v>92.445921147018026</v>
      </c>
      <c r="K1096" s="1"/>
    </row>
    <row r="1097" spans="1:11" x14ac:dyDescent="0.25">
      <c r="A1097" s="1" t="s">
        <v>34</v>
      </c>
      <c r="B1097" s="1" t="s">
        <v>24</v>
      </c>
      <c r="C1097" s="1" t="s">
        <v>20</v>
      </c>
      <c r="D1097" s="1" t="s">
        <v>19</v>
      </c>
      <c r="E1097">
        <v>5.5258190812147179</v>
      </c>
      <c r="K1097" s="1"/>
    </row>
    <row r="1098" spans="1:11" x14ac:dyDescent="0.25">
      <c r="A1098" s="1" t="s">
        <v>34</v>
      </c>
      <c r="B1098" s="1" t="s">
        <v>24</v>
      </c>
      <c r="C1098" s="1" t="s">
        <v>20</v>
      </c>
      <c r="D1098" s="1" t="s">
        <v>3</v>
      </c>
      <c r="E1098">
        <v>4.2413259342461771</v>
      </c>
      <c r="K1098" s="1"/>
    </row>
    <row r="1099" spans="1:11" x14ac:dyDescent="0.25">
      <c r="A1099" s="1" t="s">
        <v>34</v>
      </c>
      <c r="B1099" s="1" t="s">
        <v>24</v>
      </c>
      <c r="C1099" s="1" t="s">
        <v>20</v>
      </c>
      <c r="D1099" s="1" t="s">
        <v>4</v>
      </c>
      <c r="E1099">
        <v>3.737493958933209</v>
      </c>
      <c r="K1099" s="1"/>
    </row>
    <row r="1100" spans="1:11" x14ac:dyDescent="0.25">
      <c r="A1100" s="1" t="s">
        <v>34</v>
      </c>
      <c r="B1100" s="1" t="s">
        <v>24</v>
      </c>
      <c r="C1100" s="1" t="s">
        <v>20</v>
      </c>
      <c r="D1100" s="1" t="s">
        <v>5</v>
      </c>
      <c r="E1100">
        <v>51.179783608171661</v>
      </c>
      <c r="K1100" s="1"/>
    </row>
    <row r="1101" spans="1:11" x14ac:dyDescent="0.25">
      <c r="A1101" s="1" t="s">
        <v>34</v>
      </c>
      <c r="B1101" s="1" t="s">
        <v>24</v>
      </c>
      <c r="C1101" s="1" t="s">
        <v>20</v>
      </c>
      <c r="D1101" s="1" t="s">
        <v>6</v>
      </c>
      <c r="E1101">
        <v>59.044586638040634</v>
      </c>
      <c r="K1101" s="1"/>
    </row>
    <row r="1102" spans="1:11" x14ac:dyDescent="0.25">
      <c r="A1102" s="1" t="s">
        <v>34</v>
      </c>
      <c r="B1102" s="1" t="s">
        <v>24</v>
      </c>
      <c r="C1102" s="1" t="s">
        <v>20</v>
      </c>
      <c r="D1102" s="1" t="s">
        <v>7</v>
      </c>
      <c r="E1102">
        <v>62.346418165766536</v>
      </c>
      <c r="K1102" s="1"/>
    </row>
    <row r="1103" spans="1:11" x14ac:dyDescent="0.25">
      <c r="A1103" s="1" t="s">
        <v>34</v>
      </c>
      <c r="B1103" s="1" t="s">
        <v>24</v>
      </c>
      <c r="C1103" s="1" t="s">
        <v>20</v>
      </c>
      <c r="D1103" s="1" t="s">
        <v>8</v>
      </c>
      <c r="E1103">
        <v>66.267180020712416</v>
      </c>
      <c r="K1103" s="1"/>
    </row>
    <row r="1104" spans="1:11" x14ac:dyDescent="0.25">
      <c r="A1104" s="1" t="s">
        <v>34</v>
      </c>
      <c r="B1104" s="1" t="s">
        <v>24</v>
      </c>
      <c r="C1104" s="1" t="s">
        <v>20</v>
      </c>
      <c r="D1104" s="1" t="s">
        <v>9</v>
      </c>
      <c r="E1104">
        <v>67.140670298600583</v>
      </c>
      <c r="K1104" s="1"/>
    </row>
    <row r="1105" spans="1:11" x14ac:dyDescent="0.25">
      <c r="A1105" s="1" t="s">
        <v>34</v>
      </c>
      <c r="B1105" s="1" t="s">
        <v>24</v>
      </c>
      <c r="C1105" s="1" t="s">
        <v>20</v>
      </c>
      <c r="D1105" s="1" t="s">
        <v>10</v>
      </c>
      <c r="E1105">
        <v>68.056945155605305</v>
      </c>
      <c r="K1105" s="1"/>
    </row>
    <row r="1106" spans="1:11" x14ac:dyDescent="0.25">
      <c r="A1106" s="1" t="s">
        <v>34</v>
      </c>
      <c r="B1106" s="1" t="s">
        <v>24</v>
      </c>
      <c r="C1106" s="1" t="s">
        <v>20</v>
      </c>
      <c r="D1106" s="1" t="s">
        <v>11</v>
      </c>
      <c r="E1106">
        <v>69.193552480299417</v>
      </c>
      <c r="K1106" s="1"/>
    </row>
    <row r="1107" spans="1:11" x14ac:dyDescent="0.25">
      <c r="A1107" s="1" t="s">
        <v>34</v>
      </c>
      <c r="B1107" s="1" t="s">
        <v>24</v>
      </c>
      <c r="C1107" s="1" t="s">
        <v>20</v>
      </c>
      <c r="D1107" s="1" t="s">
        <v>12</v>
      </c>
      <c r="E1107">
        <v>69.475612513793052</v>
      </c>
      <c r="K1107" s="1"/>
    </row>
    <row r="1108" spans="1:11" x14ac:dyDescent="0.25">
      <c r="A1108" s="1" t="s">
        <v>34</v>
      </c>
      <c r="B1108" s="1" t="s">
        <v>24</v>
      </c>
      <c r="C1108" s="1" t="s">
        <v>2</v>
      </c>
      <c r="D1108" s="1" t="s">
        <v>19</v>
      </c>
      <c r="E1108">
        <v>37.406655523348739</v>
      </c>
      <c r="K1108" s="1"/>
    </row>
    <row r="1109" spans="1:11" x14ac:dyDescent="0.25">
      <c r="A1109" s="1" t="s">
        <v>34</v>
      </c>
      <c r="B1109" s="1" t="s">
        <v>24</v>
      </c>
      <c r="C1109" s="1" t="s">
        <v>2</v>
      </c>
      <c r="D1109" s="1" t="s">
        <v>3</v>
      </c>
      <c r="E1109">
        <v>28.869763137012733</v>
      </c>
      <c r="K1109" s="1"/>
    </row>
    <row r="1110" spans="1:11" x14ac:dyDescent="0.25">
      <c r="A1110" s="1" t="s">
        <v>34</v>
      </c>
      <c r="B1110" s="1" t="s">
        <v>24</v>
      </c>
      <c r="C1110" s="1" t="s">
        <v>2</v>
      </c>
      <c r="D1110" s="1" t="s">
        <v>4</v>
      </c>
      <c r="E1110">
        <v>3.7374939657795094</v>
      </c>
      <c r="K1110" s="1"/>
    </row>
    <row r="1111" spans="1:11" x14ac:dyDescent="0.25">
      <c r="A1111" s="1" t="s">
        <v>34</v>
      </c>
      <c r="B1111" s="1" t="s">
        <v>24</v>
      </c>
      <c r="C1111" s="1" t="s">
        <v>2</v>
      </c>
      <c r="D1111" s="1" t="s">
        <v>5</v>
      </c>
      <c r="E1111">
        <v>63.641271787304326</v>
      </c>
      <c r="K1111" s="1"/>
    </row>
    <row r="1112" spans="1:11" x14ac:dyDescent="0.25">
      <c r="A1112" s="1" t="s">
        <v>34</v>
      </c>
      <c r="B1112" s="1" t="s">
        <v>24</v>
      </c>
      <c r="C1112" s="1" t="s">
        <v>2</v>
      </c>
      <c r="D1112" s="1" t="s">
        <v>6</v>
      </c>
      <c r="E1112">
        <v>69.709829065058059</v>
      </c>
      <c r="K1112" s="1"/>
    </row>
    <row r="1113" spans="1:11" x14ac:dyDescent="0.25">
      <c r="A1113" s="1" t="s">
        <v>34</v>
      </c>
      <c r="B1113" s="1" t="s">
        <v>24</v>
      </c>
      <c r="C1113" s="1" t="s">
        <v>2</v>
      </c>
      <c r="D1113" s="1" t="s">
        <v>7</v>
      </c>
      <c r="E1113">
        <v>72.25179968267301</v>
      </c>
      <c r="K1113" s="1"/>
    </row>
    <row r="1114" spans="1:11" x14ac:dyDescent="0.25">
      <c r="A1114" s="1" t="s">
        <v>34</v>
      </c>
      <c r="B1114" s="1" t="s">
        <v>24</v>
      </c>
      <c r="C1114" s="1" t="s">
        <v>2</v>
      </c>
      <c r="D1114" s="1" t="s">
        <v>8</v>
      </c>
      <c r="E1114">
        <v>75.283207996973843</v>
      </c>
      <c r="K1114" s="1"/>
    </row>
    <row r="1115" spans="1:11" x14ac:dyDescent="0.25">
      <c r="A1115" s="1" t="s">
        <v>34</v>
      </c>
      <c r="B1115" s="1" t="s">
        <v>24</v>
      </c>
      <c r="C1115" s="1" t="s">
        <v>2</v>
      </c>
      <c r="D1115" s="1" t="s">
        <v>9</v>
      </c>
      <c r="E1115">
        <v>75.948604101756871</v>
      </c>
      <c r="K1115" s="1"/>
    </row>
    <row r="1116" spans="1:11" x14ac:dyDescent="0.25">
      <c r="A1116" s="1" t="s">
        <v>34</v>
      </c>
      <c r="B1116" s="1" t="s">
        <v>24</v>
      </c>
      <c r="C1116" s="1" t="s">
        <v>2</v>
      </c>
      <c r="D1116" s="1" t="s">
        <v>10</v>
      </c>
      <c r="E1116">
        <v>76.650319632770888</v>
      </c>
      <c r="K1116" s="1"/>
    </row>
    <row r="1117" spans="1:11" x14ac:dyDescent="0.25">
      <c r="A1117" s="1" t="s">
        <v>34</v>
      </c>
      <c r="B1117" s="1" t="s">
        <v>24</v>
      </c>
      <c r="C1117" s="1" t="s">
        <v>2</v>
      </c>
      <c r="D1117" s="1" t="s">
        <v>11</v>
      </c>
      <c r="E1117">
        <v>77.538641267158781</v>
      </c>
      <c r="K1117" s="1"/>
    </row>
    <row r="1118" spans="1:11" x14ac:dyDescent="0.25">
      <c r="A1118" s="1" t="s">
        <v>34</v>
      </c>
      <c r="B1118" s="1" t="s">
        <v>24</v>
      </c>
      <c r="C1118" s="1" t="s">
        <v>2</v>
      </c>
      <c r="D1118" s="1" t="s">
        <v>12</v>
      </c>
      <c r="E1118">
        <v>78.831147728167679</v>
      </c>
      <c r="K1118" s="1"/>
    </row>
    <row r="1119" spans="1:11" x14ac:dyDescent="0.25">
      <c r="A1119" s="1" t="s">
        <v>36</v>
      </c>
      <c r="B1119" s="1" t="s">
        <v>35</v>
      </c>
      <c r="C1119" s="1" t="s">
        <v>20</v>
      </c>
      <c r="D1119" s="1" t="s">
        <v>19</v>
      </c>
      <c r="E1119">
        <v>80.099775610524816</v>
      </c>
      <c r="K1119" s="1"/>
    </row>
    <row r="1120" spans="1:11" x14ac:dyDescent="0.25">
      <c r="A1120" s="1" t="s">
        <v>36</v>
      </c>
      <c r="B1120" s="1" t="s">
        <v>35</v>
      </c>
      <c r="C1120" s="1" t="s">
        <v>20</v>
      </c>
      <c r="D1120" s="1" t="s">
        <v>3</v>
      </c>
      <c r="E1120">
        <v>80.12591484956539</v>
      </c>
      <c r="K1120" s="1"/>
    </row>
    <row r="1121" spans="1:11" x14ac:dyDescent="0.25">
      <c r="A1121" s="1" t="s">
        <v>36</v>
      </c>
      <c r="B1121" s="1" t="s">
        <v>35</v>
      </c>
      <c r="C1121" s="1" t="s">
        <v>20</v>
      </c>
      <c r="D1121" s="1" t="s">
        <v>4</v>
      </c>
      <c r="E1121">
        <v>80.134068638304612</v>
      </c>
      <c r="K1121" s="1"/>
    </row>
    <row r="1122" spans="1:11" x14ac:dyDescent="0.25">
      <c r="A1122" s="1" t="s">
        <v>36</v>
      </c>
      <c r="B1122" s="1" t="s">
        <v>35</v>
      </c>
      <c r="C1122" s="1" t="s">
        <v>20</v>
      </c>
      <c r="D1122" s="1" t="s">
        <v>5</v>
      </c>
      <c r="E1122">
        <v>80.122195422826579</v>
      </c>
      <c r="K1122" s="1"/>
    </row>
    <row r="1123" spans="1:11" x14ac:dyDescent="0.25">
      <c r="A1123" s="1" t="s">
        <v>36</v>
      </c>
      <c r="B1123" s="1" t="s">
        <v>35</v>
      </c>
      <c r="C1123" s="1" t="s">
        <v>20</v>
      </c>
      <c r="D1123" s="1" t="s">
        <v>6</v>
      </c>
      <c r="E1123">
        <v>80.133976971107472</v>
      </c>
      <c r="K1123" s="1"/>
    </row>
    <row r="1124" spans="1:11" x14ac:dyDescent="0.25">
      <c r="A1124" s="1" t="s">
        <v>36</v>
      </c>
      <c r="B1124" s="1" t="s">
        <v>35</v>
      </c>
      <c r="C1124" s="1" t="s">
        <v>20</v>
      </c>
      <c r="D1124" s="1" t="s">
        <v>7</v>
      </c>
      <c r="E1124">
        <v>80.135991283999488</v>
      </c>
      <c r="K1124" s="1"/>
    </row>
    <row r="1125" spans="1:11" x14ac:dyDescent="0.25">
      <c r="A1125" s="1" t="s">
        <v>36</v>
      </c>
      <c r="B1125" s="1" t="s">
        <v>35</v>
      </c>
      <c r="C1125" s="1" t="s">
        <v>20</v>
      </c>
      <c r="D1125" s="1" t="s">
        <v>8</v>
      </c>
      <c r="E1125">
        <v>82.127846026061064</v>
      </c>
      <c r="K1125" s="1"/>
    </row>
    <row r="1126" spans="1:11" x14ac:dyDescent="0.25">
      <c r="A1126" s="1" t="s">
        <v>36</v>
      </c>
      <c r="B1126" s="1" t="s">
        <v>35</v>
      </c>
      <c r="C1126" s="1" t="s">
        <v>20</v>
      </c>
      <c r="D1126" s="1" t="s">
        <v>9</v>
      </c>
      <c r="E1126">
        <v>80.136518270476103</v>
      </c>
      <c r="K1126" s="1"/>
    </row>
    <row r="1127" spans="1:11" x14ac:dyDescent="0.25">
      <c r="A1127" s="1" t="s">
        <v>36</v>
      </c>
      <c r="B1127" s="1" t="s">
        <v>35</v>
      </c>
      <c r="C1127" s="1" t="s">
        <v>20</v>
      </c>
      <c r="D1127" s="1" t="s">
        <v>10</v>
      </c>
      <c r="E1127">
        <v>80.127288467316177</v>
      </c>
      <c r="K1127" s="1"/>
    </row>
    <row r="1128" spans="1:11" x14ac:dyDescent="0.25">
      <c r="A1128" s="1" t="s">
        <v>36</v>
      </c>
      <c r="B1128" s="1" t="s">
        <v>35</v>
      </c>
      <c r="C1128" s="1" t="s">
        <v>20</v>
      </c>
      <c r="D1128" s="1" t="s">
        <v>11</v>
      </c>
      <c r="E1128">
        <v>80.137137641909504</v>
      </c>
      <c r="K1128" s="1"/>
    </row>
    <row r="1129" spans="1:11" x14ac:dyDescent="0.25">
      <c r="A1129" s="1" t="s">
        <v>36</v>
      </c>
      <c r="B1129" s="1" t="s">
        <v>35</v>
      </c>
      <c r="C1129" s="1" t="s">
        <v>20</v>
      </c>
      <c r="D1129" s="1" t="s">
        <v>12</v>
      </c>
      <c r="E1129">
        <v>80.135879827010783</v>
      </c>
      <c r="K1129" s="1"/>
    </row>
    <row r="1130" spans="1:11" x14ac:dyDescent="0.25">
      <c r="A1130" s="1" t="s">
        <v>36</v>
      </c>
      <c r="B1130" s="1" t="s">
        <v>35</v>
      </c>
      <c r="C1130" s="1" t="s">
        <v>2</v>
      </c>
      <c r="D1130" s="1" t="s">
        <v>19</v>
      </c>
      <c r="E1130">
        <v>83.64530342706756</v>
      </c>
      <c r="K1130" s="1"/>
    </row>
    <row r="1131" spans="1:11" x14ac:dyDescent="0.25">
      <c r="A1131" s="1" t="s">
        <v>36</v>
      </c>
      <c r="B1131" s="1" t="s">
        <v>35</v>
      </c>
      <c r="C1131" s="1" t="s">
        <v>2</v>
      </c>
      <c r="D1131" s="1" t="s">
        <v>3</v>
      </c>
      <c r="E1131">
        <v>84.18474403857806</v>
      </c>
      <c r="K1131" s="1"/>
    </row>
    <row r="1132" spans="1:11" x14ac:dyDescent="0.25">
      <c r="A1132" s="1" t="s">
        <v>36</v>
      </c>
      <c r="B1132" s="1" t="s">
        <v>35</v>
      </c>
      <c r="C1132" s="1" t="s">
        <v>2</v>
      </c>
      <c r="D1132" s="1" t="s">
        <v>4</v>
      </c>
      <c r="E1132">
        <v>84.158448009793872</v>
      </c>
      <c r="K1132" s="1"/>
    </row>
    <row r="1133" spans="1:11" x14ac:dyDescent="0.25">
      <c r="A1133" s="1" t="s">
        <v>36</v>
      </c>
      <c r="B1133" s="1" t="s">
        <v>35</v>
      </c>
      <c r="C1133" s="1" t="s">
        <v>2</v>
      </c>
      <c r="D1133" s="1" t="s">
        <v>5</v>
      </c>
      <c r="E1133">
        <v>84.17922233149487</v>
      </c>
      <c r="K1133" s="1"/>
    </row>
    <row r="1134" spans="1:11" x14ac:dyDescent="0.25">
      <c r="A1134" s="1" t="s">
        <v>36</v>
      </c>
      <c r="B1134" s="1" t="s">
        <v>35</v>
      </c>
      <c r="C1134" s="1" t="s">
        <v>2</v>
      </c>
      <c r="D1134" s="1" t="s">
        <v>6</v>
      </c>
      <c r="E1134">
        <v>84.186225770025473</v>
      </c>
      <c r="K1134" s="1"/>
    </row>
    <row r="1135" spans="1:11" x14ac:dyDescent="0.25">
      <c r="A1135" s="1" t="s">
        <v>36</v>
      </c>
      <c r="B1135" s="1" t="s">
        <v>35</v>
      </c>
      <c r="C1135" s="1" t="s">
        <v>2</v>
      </c>
      <c r="D1135" s="1" t="s">
        <v>7</v>
      </c>
      <c r="E1135">
        <v>84.185207899683917</v>
      </c>
      <c r="K1135" s="1"/>
    </row>
    <row r="1136" spans="1:11" x14ac:dyDescent="0.25">
      <c r="A1136" s="1" t="s">
        <v>36</v>
      </c>
      <c r="B1136" s="1" t="s">
        <v>35</v>
      </c>
      <c r="C1136" s="1" t="s">
        <v>2</v>
      </c>
      <c r="D1136" s="1" t="s">
        <v>8</v>
      </c>
      <c r="E1136">
        <v>84.171232449653999</v>
      </c>
      <c r="K1136" s="1"/>
    </row>
    <row r="1137" spans="1:11" x14ac:dyDescent="0.25">
      <c r="A1137" s="1" t="s">
        <v>36</v>
      </c>
      <c r="B1137" s="1" t="s">
        <v>35</v>
      </c>
      <c r="C1137" s="1" t="s">
        <v>2</v>
      </c>
      <c r="D1137" s="1" t="s">
        <v>9</v>
      </c>
      <c r="E1137">
        <v>84.187412351968561</v>
      </c>
      <c r="K1137" s="1"/>
    </row>
    <row r="1138" spans="1:11" x14ac:dyDescent="0.25">
      <c r="A1138" s="1" t="s">
        <v>36</v>
      </c>
      <c r="B1138" s="1" t="s">
        <v>35</v>
      </c>
      <c r="C1138" s="1" t="s">
        <v>2</v>
      </c>
      <c r="D1138" s="1" t="s">
        <v>10</v>
      </c>
      <c r="E1138">
        <v>84.170537394186525</v>
      </c>
      <c r="K1138" s="1"/>
    </row>
    <row r="1139" spans="1:11" x14ac:dyDescent="0.25">
      <c r="A1139" s="1" t="s">
        <v>36</v>
      </c>
      <c r="B1139" s="1" t="s">
        <v>35</v>
      </c>
      <c r="C1139" s="1" t="s">
        <v>2</v>
      </c>
      <c r="D1139" s="1" t="s">
        <v>11</v>
      </c>
      <c r="E1139">
        <v>84.187232577186734</v>
      </c>
      <c r="K1139" s="1"/>
    </row>
    <row r="1140" spans="1:11" x14ac:dyDescent="0.25">
      <c r="A1140" s="1" t="s">
        <v>36</v>
      </c>
      <c r="B1140" s="1" t="s">
        <v>35</v>
      </c>
      <c r="C1140" s="1" t="s">
        <v>2</v>
      </c>
      <c r="D1140" s="1" t="s">
        <v>12</v>
      </c>
      <c r="E1140">
        <v>84.146248120034059</v>
      </c>
      <c r="K1140" s="1"/>
    </row>
    <row r="1141" spans="1:11" x14ac:dyDescent="0.25">
      <c r="A1141" s="1" t="s">
        <v>36</v>
      </c>
      <c r="B1141" s="1" t="s">
        <v>1</v>
      </c>
      <c r="C1141" s="1" t="s">
        <v>20</v>
      </c>
      <c r="D1141" s="1" t="s">
        <v>19</v>
      </c>
      <c r="E1141">
        <v>92.631630766199308</v>
      </c>
      <c r="K1141" s="1"/>
    </row>
    <row r="1142" spans="1:11" x14ac:dyDescent="0.25">
      <c r="A1142" s="1" t="s">
        <v>36</v>
      </c>
      <c r="B1142" s="1" t="s">
        <v>1</v>
      </c>
      <c r="C1142" s="1" t="s">
        <v>20</v>
      </c>
      <c r="D1142" s="1" t="s">
        <v>3</v>
      </c>
      <c r="E1142">
        <v>93.336716469042884</v>
      </c>
      <c r="K1142" s="1"/>
    </row>
    <row r="1143" spans="1:11" x14ac:dyDescent="0.25">
      <c r="A1143" s="1" t="s">
        <v>36</v>
      </c>
      <c r="B1143" s="1" t="s">
        <v>1</v>
      </c>
      <c r="C1143" s="1" t="s">
        <v>20</v>
      </c>
      <c r="D1143" s="1" t="s">
        <v>4</v>
      </c>
      <c r="E1143">
        <v>93.319091089476345</v>
      </c>
      <c r="K1143" s="1"/>
    </row>
    <row r="1144" spans="1:11" x14ac:dyDescent="0.25">
      <c r="A1144" s="1" t="s">
        <v>36</v>
      </c>
      <c r="B1144" s="1" t="s">
        <v>1</v>
      </c>
      <c r="C1144" s="1" t="s">
        <v>20</v>
      </c>
      <c r="D1144" s="1" t="s">
        <v>5</v>
      </c>
      <c r="E1144">
        <v>93.324838648731685</v>
      </c>
      <c r="K1144" s="1"/>
    </row>
    <row r="1145" spans="1:11" x14ac:dyDescent="0.25">
      <c r="A1145" s="1" t="s">
        <v>36</v>
      </c>
      <c r="B1145" s="1" t="s">
        <v>1</v>
      </c>
      <c r="C1145" s="1" t="s">
        <v>20</v>
      </c>
      <c r="D1145" s="1" t="s">
        <v>6</v>
      </c>
      <c r="E1145">
        <v>93.321495384717153</v>
      </c>
      <c r="K1145" s="1"/>
    </row>
    <row r="1146" spans="1:11" x14ac:dyDescent="0.25">
      <c r="A1146" s="1" t="s">
        <v>36</v>
      </c>
      <c r="B1146" s="1" t="s">
        <v>1</v>
      </c>
      <c r="C1146" s="1" t="s">
        <v>20</v>
      </c>
      <c r="D1146" s="1" t="s">
        <v>7</v>
      </c>
      <c r="E1146">
        <v>93.328856850647227</v>
      </c>
      <c r="K1146" s="1"/>
    </row>
    <row r="1147" spans="1:11" x14ac:dyDescent="0.25">
      <c r="A1147" s="1" t="s">
        <v>36</v>
      </c>
      <c r="B1147" s="1" t="s">
        <v>1</v>
      </c>
      <c r="C1147" s="1" t="s">
        <v>20</v>
      </c>
      <c r="D1147" s="1" t="s">
        <v>8</v>
      </c>
      <c r="E1147">
        <v>93.378097947338247</v>
      </c>
      <c r="K1147" s="1"/>
    </row>
    <row r="1148" spans="1:11" x14ac:dyDescent="0.25">
      <c r="A1148" s="1" t="s">
        <v>36</v>
      </c>
      <c r="B1148" s="1" t="s">
        <v>1</v>
      </c>
      <c r="C1148" s="1" t="s">
        <v>20</v>
      </c>
      <c r="D1148" s="1" t="s">
        <v>9</v>
      </c>
      <c r="E1148">
        <v>93.352853680831146</v>
      </c>
      <c r="K1148" s="1"/>
    </row>
    <row r="1149" spans="1:11" x14ac:dyDescent="0.25">
      <c r="A1149" s="1" t="s">
        <v>36</v>
      </c>
      <c r="B1149" s="1" t="s">
        <v>1</v>
      </c>
      <c r="C1149" s="1" t="s">
        <v>20</v>
      </c>
      <c r="D1149" s="1" t="s">
        <v>10</v>
      </c>
      <c r="E1149">
        <v>93.333753394590687</v>
      </c>
      <c r="K1149" s="1"/>
    </row>
    <row r="1150" spans="1:11" x14ac:dyDescent="0.25">
      <c r="A1150" s="1" t="s">
        <v>36</v>
      </c>
      <c r="B1150" s="1" t="s">
        <v>1</v>
      </c>
      <c r="C1150" s="1" t="s">
        <v>20</v>
      </c>
      <c r="D1150" s="1" t="s">
        <v>11</v>
      </c>
      <c r="E1150">
        <v>93.30300886855305</v>
      </c>
      <c r="K1150" s="1"/>
    </row>
    <row r="1151" spans="1:11" x14ac:dyDescent="0.25">
      <c r="A1151" s="1" t="s">
        <v>36</v>
      </c>
      <c r="B1151" s="1" t="s">
        <v>1</v>
      </c>
      <c r="C1151" s="1" t="s">
        <v>20</v>
      </c>
      <c r="D1151" s="1" t="s">
        <v>12</v>
      </c>
      <c r="E1151">
        <v>93.336945247785835</v>
      </c>
      <c r="K1151" s="1"/>
    </row>
    <row r="1152" spans="1:11" x14ac:dyDescent="0.25">
      <c r="A1152" s="1" t="s">
        <v>36</v>
      </c>
      <c r="B1152" s="1" t="s">
        <v>1</v>
      </c>
      <c r="C1152" s="1" t="s">
        <v>2</v>
      </c>
      <c r="D1152" s="1" t="s">
        <v>19</v>
      </c>
      <c r="E1152">
        <v>70.1010179477192</v>
      </c>
      <c r="K1152" s="1"/>
    </row>
    <row r="1153" spans="1:11" x14ac:dyDescent="0.25">
      <c r="A1153" s="1" t="s">
        <v>36</v>
      </c>
      <c r="B1153" s="1" t="s">
        <v>1</v>
      </c>
      <c r="C1153" s="1" t="s">
        <v>2</v>
      </c>
      <c r="D1153" s="1" t="s">
        <v>3</v>
      </c>
      <c r="E1153">
        <v>70.080716325948472</v>
      </c>
      <c r="K1153" s="1"/>
    </row>
    <row r="1154" spans="1:11" x14ac:dyDescent="0.25">
      <c r="A1154" s="1" t="s">
        <v>36</v>
      </c>
      <c r="B1154" s="1" t="s">
        <v>1</v>
      </c>
      <c r="C1154" s="1" t="s">
        <v>2</v>
      </c>
      <c r="D1154" s="1" t="s">
        <v>4</v>
      </c>
      <c r="E1154">
        <v>70.075010970071574</v>
      </c>
      <c r="K1154" s="1"/>
    </row>
    <row r="1155" spans="1:11" x14ac:dyDescent="0.25">
      <c r="A1155" s="1" t="s">
        <v>36</v>
      </c>
      <c r="B1155" s="1" t="s">
        <v>1</v>
      </c>
      <c r="C1155" s="1" t="s">
        <v>2</v>
      </c>
      <c r="D1155" s="1" t="s">
        <v>5</v>
      </c>
      <c r="E1155">
        <v>70.096105798472038</v>
      </c>
      <c r="K1155" s="1"/>
    </row>
    <row r="1156" spans="1:11" x14ac:dyDescent="0.25">
      <c r="A1156" s="1" t="s">
        <v>36</v>
      </c>
      <c r="B1156" s="1" t="s">
        <v>1</v>
      </c>
      <c r="C1156" s="1" t="s">
        <v>2</v>
      </c>
      <c r="D1156" s="1" t="s">
        <v>6</v>
      </c>
      <c r="E1156">
        <v>70.089007278571785</v>
      </c>
      <c r="K1156" s="1"/>
    </row>
    <row r="1157" spans="1:11" x14ac:dyDescent="0.25">
      <c r="A1157" s="1" t="s">
        <v>36</v>
      </c>
      <c r="B1157" s="1" t="s">
        <v>1</v>
      </c>
      <c r="C1157" s="1" t="s">
        <v>2</v>
      </c>
      <c r="D1157" s="1" t="s">
        <v>7</v>
      </c>
      <c r="E1157">
        <v>78.404051476976221</v>
      </c>
      <c r="K1157" s="1"/>
    </row>
    <row r="1158" spans="1:11" x14ac:dyDescent="0.25">
      <c r="A1158" s="1" t="s">
        <v>36</v>
      </c>
      <c r="B1158" s="1" t="s">
        <v>1</v>
      </c>
      <c r="C1158" s="1" t="s">
        <v>2</v>
      </c>
      <c r="D1158" s="1" t="s">
        <v>8</v>
      </c>
      <c r="E1158">
        <v>70.102649246955252</v>
      </c>
      <c r="K1158" s="1"/>
    </row>
    <row r="1159" spans="1:11" x14ac:dyDescent="0.25">
      <c r="A1159" s="1" t="s">
        <v>36</v>
      </c>
      <c r="B1159" s="1" t="s">
        <v>1</v>
      </c>
      <c r="C1159" s="1" t="s">
        <v>2</v>
      </c>
      <c r="D1159" s="1" t="s">
        <v>9</v>
      </c>
      <c r="E1159">
        <v>70.090040413302603</v>
      </c>
      <c r="K1159" s="1"/>
    </row>
    <row r="1160" spans="1:11" x14ac:dyDescent="0.25">
      <c r="A1160" s="1" t="s">
        <v>36</v>
      </c>
      <c r="B1160" s="1" t="s">
        <v>1</v>
      </c>
      <c r="C1160" s="1" t="s">
        <v>2</v>
      </c>
      <c r="D1160" s="1" t="s">
        <v>10</v>
      </c>
      <c r="E1160">
        <v>70.081888888666313</v>
      </c>
      <c r="K1160" s="1"/>
    </row>
    <row r="1161" spans="1:11" x14ac:dyDescent="0.25">
      <c r="A1161" s="1" t="s">
        <v>36</v>
      </c>
      <c r="B1161" s="1" t="s">
        <v>1</v>
      </c>
      <c r="C1161" s="1" t="s">
        <v>2</v>
      </c>
      <c r="D1161" s="1" t="s">
        <v>11</v>
      </c>
      <c r="E1161">
        <v>70.075310820089683</v>
      </c>
      <c r="K1161" s="1"/>
    </row>
    <row r="1162" spans="1:11" x14ac:dyDescent="0.25">
      <c r="A1162" s="1" t="s">
        <v>36</v>
      </c>
      <c r="B1162" s="1" t="s">
        <v>1</v>
      </c>
      <c r="C1162" s="1" t="s">
        <v>2</v>
      </c>
      <c r="D1162" s="1" t="s">
        <v>12</v>
      </c>
      <c r="E1162">
        <v>70.082586000644568</v>
      </c>
      <c r="K1162" s="1"/>
    </row>
    <row r="1163" spans="1:11" x14ac:dyDescent="0.25">
      <c r="A1163" s="1" t="s">
        <v>36</v>
      </c>
      <c r="B1163" s="1" t="s">
        <v>18</v>
      </c>
      <c r="C1163" s="1" t="s">
        <v>20</v>
      </c>
      <c r="D1163" s="1" t="s">
        <v>19</v>
      </c>
      <c r="E1163">
        <v>106.35983937401808</v>
      </c>
      <c r="K1163" s="1"/>
    </row>
    <row r="1164" spans="1:11" x14ac:dyDescent="0.25">
      <c r="A1164" s="1" t="s">
        <v>36</v>
      </c>
      <c r="B1164" s="1" t="s">
        <v>18</v>
      </c>
      <c r="C1164" s="1" t="s">
        <v>20</v>
      </c>
      <c r="D1164" s="1" t="s">
        <v>3</v>
      </c>
      <c r="E1164">
        <v>107.62174202628218</v>
      </c>
      <c r="K1164" s="1"/>
    </row>
    <row r="1165" spans="1:11" x14ac:dyDescent="0.25">
      <c r="A1165" s="1" t="s">
        <v>36</v>
      </c>
      <c r="B1165" s="1" t="s">
        <v>18</v>
      </c>
      <c r="C1165" s="1" t="s">
        <v>20</v>
      </c>
      <c r="D1165" s="1" t="s">
        <v>4</v>
      </c>
      <c r="E1165">
        <v>107.62187421191658</v>
      </c>
      <c r="K1165" s="1"/>
    </row>
    <row r="1166" spans="1:11" x14ac:dyDescent="0.25">
      <c r="A1166" s="1" t="s">
        <v>36</v>
      </c>
      <c r="B1166" s="1" t="s">
        <v>18</v>
      </c>
      <c r="C1166" s="1" t="s">
        <v>20</v>
      </c>
      <c r="D1166" s="1" t="s">
        <v>5</v>
      </c>
      <c r="E1166">
        <v>107.62567123946158</v>
      </c>
      <c r="K1166" s="1"/>
    </row>
    <row r="1167" spans="1:11" x14ac:dyDescent="0.25">
      <c r="A1167" s="1" t="s">
        <v>36</v>
      </c>
      <c r="B1167" s="1" t="s">
        <v>18</v>
      </c>
      <c r="C1167" s="1" t="s">
        <v>20</v>
      </c>
      <c r="D1167" s="1" t="s">
        <v>6</v>
      </c>
      <c r="E1167">
        <v>107.6237868373513</v>
      </c>
      <c r="K1167" s="1"/>
    </row>
    <row r="1168" spans="1:11" x14ac:dyDescent="0.25">
      <c r="A1168" s="1" t="s">
        <v>36</v>
      </c>
      <c r="B1168" s="1" t="s">
        <v>18</v>
      </c>
      <c r="C1168" s="1" t="s">
        <v>20</v>
      </c>
      <c r="D1168" s="1" t="s">
        <v>7</v>
      </c>
      <c r="E1168">
        <v>107.62810621649709</v>
      </c>
      <c r="K1168" s="1"/>
    </row>
    <row r="1169" spans="1:11" x14ac:dyDescent="0.25">
      <c r="A1169" s="1" t="s">
        <v>36</v>
      </c>
      <c r="B1169" s="1" t="s">
        <v>18</v>
      </c>
      <c r="C1169" s="1" t="s">
        <v>20</v>
      </c>
      <c r="D1169" s="1" t="s">
        <v>8</v>
      </c>
      <c r="E1169">
        <v>107.6270281053477</v>
      </c>
      <c r="K1169" s="1"/>
    </row>
    <row r="1170" spans="1:11" x14ac:dyDescent="0.25">
      <c r="A1170" s="1" t="s">
        <v>36</v>
      </c>
      <c r="B1170" s="1" t="s">
        <v>18</v>
      </c>
      <c r="C1170" s="1" t="s">
        <v>20</v>
      </c>
      <c r="D1170" s="1" t="s">
        <v>9</v>
      </c>
      <c r="E1170">
        <v>107.62586842738915</v>
      </c>
      <c r="K1170" s="1"/>
    </row>
    <row r="1171" spans="1:11" x14ac:dyDescent="0.25">
      <c r="A1171" s="1" t="s">
        <v>36</v>
      </c>
      <c r="B1171" s="1" t="s">
        <v>18</v>
      </c>
      <c r="C1171" s="1" t="s">
        <v>20</v>
      </c>
      <c r="D1171" s="1" t="s">
        <v>10</v>
      </c>
      <c r="E1171">
        <v>107.62182478911869</v>
      </c>
      <c r="K1171" s="1"/>
    </row>
    <row r="1172" spans="1:11" x14ac:dyDescent="0.25">
      <c r="A1172" s="1" t="s">
        <v>36</v>
      </c>
      <c r="B1172" s="1" t="s">
        <v>18</v>
      </c>
      <c r="C1172" s="1" t="s">
        <v>20</v>
      </c>
      <c r="D1172" s="1" t="s">
        <v>11</v>
      </c>
      <c r="E1172">
        <v>107.62678126416968</v>
      </c>
      <c r="K1172" s="1"/>
    </row>
    <row r="1173" spans="1:11" x14ac:dyDescent="0.25">
      <c r="A1173" s="1" t="s">
        <v>36</v>
      </c>
      <c r="B1173" s="1" t="s">
        <v>18</v>
      </c>
      <c r="C1173" s="1" t="s">
        <v>20</v>
      </c>
      <c r="D1173" s="1" t="s">
        <v>12</v>
      </c>
      <c r="E1173">
        <v>107.62744109110173</v>
      </c>
      <c r="K1173" s="1"/>
    </row>
    <row r="1174" spans="1:11" x14ac:dyDescent="0.25">
      <c r="A1174" s="1" t="s">
        <v>36</v>
      </c>
      <c r="B1174" s="1" t="s">
        <v>18</v>
      </c>
      <c r="C1174" s="1" t="s">
        <v>2</v>
      </c>
      <c r="D1174" s="1" t="s">
        <v>19</v>
      </c>
      <c r="E1174">
        <v>77.07595426896556</v>
      </c>
      <c r="K1174" s="1"/>
    </row>
    <row r="1175" spans="1:11" x14ac:dyDescent="0.25">
      <c r="A1175" s="1" t="s">
        <v>36</v>
      </c>
      <c r="B1175" s="1" t="s">
        <v>18</v>
      </c>
      <c r="C1175" s="1" t="s">
        <v>2</v>
      </c>
      <c r="D1175" s="1" t="s">
        <v>3</v>
      </c>
      <c r="E1175">
        <v>77.043816607557702</v>
      </c>
      <c r="K1175" s="1"/>
    </row>
    <row r="1176" spans="1:11" x14ac:dyDescent="0.25">
      <c r="A1176" s="1" t="s">
        <v>36</v>
      </c>
      <c r="B1176" s="1" t="s">
        <v>18</v>
      </c>
      <c r="C1176" s="1" t="s">
        <v>2</v>
      </c>
      <c r="D1176" s="1" t="s">
        <v>4</v>
      </c>
      <c r="E1176">
        <v>77.042978601276843</v>
      </c>
      <c r="K1176" s="1"/>
    </row>
    <row r="1177" spans="1:11" x14ac:dyDescent="0.25">
      <c r="A1177" s="1" t="s">
        <v>36</v>
      </c>
      <c r="B1177" s="1" t="s">
        <v>18</v>
      </c>
      <c r="C1177" s="1" t="s">
        <v>2</v>
      </c>
      <c r="D1177" s="1" t="s">
        <v>5</v>
      </c>
      <c r="E1177">
        <v>78.250264068214349</v>
      </c>
      <c r="K1177" s="1"/>
    </row>
    <row r="1178" spans="1:11" x14ac:dyDescent="0.25">
      <c r="A1178" s="1" t="s">
        <v>36</v>
      </c>
      <c r="B1178" s="1" t="s">
        <v>18</v>
      </c>
      <c r="C1178" s="1" t="s">
        <v>2</v>
      </c>
      <c r="D1178" s="1" t="s">
        <v>6</v>
      </c>
      <c r="E1178">
        <v>77.046121852812973</v>
      </c>
      <c r="K1178" s="1"/>
    </row>
    <row r="1179" spans="1:11" x14ac:dyDescent="0.25">
      <c r="A1179" s="1" t="s">
        <v>36</v>
      </c>
      <c r="B1179" s="1" t="s">
        <v>18</v>
      </c>
      <c r="C1179" s="1" t="s">
        <v>2</v>
      </c>
      <c r="D1179" s="1" t="s">
        <v>7</v>
      </c>
      <c r="E1179">
        <v>77.075604539757364</v>
      </c>
      <c r="K1179" s="1"/>
    </row>
    <row r="1180" spans="1:11" x14ac:dyDescent="0.25">
      <c r="A1180" s="1" t="s">
        <v>36</v>
      </c>
      <c r="B1180" s="1" t="s">
        <v>18</v>
      </c>
      <c r="C1180" s="1" t="s">
        <v>2</v>
      </c>
      <c r="D1180" s="1" t="s">
        <v>8</v>
      </c>
      <c r="E1180">
        <v>77.077219138218211</v>
      </c>
      <c r="K1180" s="1"/>
    </row>
    <row r="1181" spans="1:11" x14ac:dyDescent="0.25">
      <c r="A1181" s="1" t="s">
        <v>36</v>
      </c>
      <c r="B1181" s="1" t="s">
        <v>18</v>
      </c>
      <c r="C1181" s="1" t="s">
        <v>2</v>
      </c>
      <c r="D1181" s="1" t="s">
        <v>9</v>
      </c>
      <c r="E1181">
        <v>77.06426788751665</v>
      </c>
      <c r="K1181" s="1"/>
    </row>
    <row r="1182" spans="1:11" x14ac:dyDescent="0.25">
      <c r="A1182" s="1" t="s">
        <v>36</v>
      </c>
      <c r="B1182" s="1" t="s">
        <v>18</v>
      </c>
      <c r="C1182" s="1" t="s">
        <v>2</v>
      </c>
      <c r="D1182" s="1" t="s">
        <v>10</v>
      </c>
      <c r="E1182">
        <v>77.043842968416413</v>
      </c>
      <c r="K1182" s="1"/>
    </row>
    <row r="1183" spans="1:11" x14ac:dyDescent="0.25">
      <c r="A1183" s="1" t="s">
        <v>36</v>
      </c>
      <c r="B1183" s="1" t="s">
        <v>18</v>
      </c>
      <c r="C1183" s="1" t="s">
        <v>2</v>
      </c>
      <c r="D1183" s="1" t="s">
        <v>11</v>
      </c>
      <c r="E1183">
        <v>77.054379257495199</v>
      </c>
      <c r="K1183" s="1"/>
    </row>
    <row r="1184" spans="1:11" x14ac:dyDescent="0.25">
      <c r="A1184" s="1" t="s">
        <v>36</v>
      </c>
      <c r="B1184" s="1" t="s">
        <v>18</v>
      </c>
      <c r="C1184" s="1" t="s">
        <v>2</v>
      </c>
      <c r="D1184" s="1" t="s">
        <v>12</v>
      </c>
      <c r="E1184">
        <v>77.077274340269923</v>
      </c>
      <c r="K1184" s="1"/>
    </row>
    <row r="1185" spans="1:11" x14ac:dyDescent="0.25">
      <c r="A1185" s="1" t="s">
        <v>36</v>
      </c>
      <c r="B1185" s="1" t="s">
        <v>21</v>
      </c>
      <c r="C1185" s="1" t="s">
        <v>20</v>
      </c>
      <c r="D1185" s="1" t="s">
        <v>19</v>
      </c>
      <c r="E1185">
        <v>82.497481181226092</v>
      </c>
      <c r="K1185" s="1"/>
    </row>
    <row r="1186" spans="1:11" x14ac:dyDescent="0.25">
      <c r="A1186" s="1" t="s">
        <v>36</v>
      </c>
      <c r="B1186" s="1" t="s">
        <v>21</v>
      </c>
      <c r="C1186" s="1" t="s">
        <v>20</v>
      </c>
      <c r="D1186" s="1" t="s">
        <v>3</v>
      </c>
      <c r="E1186">
        <v>83.377950785453919</v>
      </c>
      <c r="K1186" s="1"/>
    </row>
    <row r="1187" spans="1:11" x14ac:dyDescent="0.25">
      <c r="A1187" s="1" t="s">
        <v>36</v>
      </c>
      <c r="B1187" s="1" t="s">
        <v>21</v>
      </c>
      <c r="C1187" s="1" t="s">
        <v>20</v>
      </c>
      <c r="D1187" s="1" t="s">
        <v>4</v>
      </c>
      <c r="E1187">
        <v>83.35229703127321</v>
      </c>
      <c r="K1187" s="1"/>
    </row>
    <row r="1188" spans="1:11" x14ac:dyDescent="0.25">
      <c r="A1188" s="1" t="s">
        <v>36</v>
      </c>
      <c r="B1188" s="1" t="s">
        <v>21</v>
      </c>
      <c r="C1188" s="1" t="s">
        <v>20</v>
      </c>
      <c r="D1188" s="1" t="s">
        <v>5</v>
      </c>
      <c r="E1188">
        <v>83.375369286184181</v>
      </c>
      <c r="K1188" s="1"/>
    </row>
    <row r="1189" spans="1:11" x14ac:dyDescent="0.25">
      <c r="A1189" s="1" t="s">
        <v>36</v>
      </c>
      <c r="B1189" s="1" t="s">
        <v>21</v>
      </c>
      <c r="C1189" s="1" t="s">
        <v>20</v>
      </c>
      <c r="D1189" s="1" t="s">
        <v>6</v>
      </c>
      <c r="E1189">
        <v>83.527241209041108</v>
      </c>
      <c r="K1189" s="1"/>
    </row>
    <row r="1190" spans="1:11" x14ac:dyDescent="0.25">
      <c r="A1190" s="1" t="s">
        <v>36</v>
      </c>
      <c r="B1190" s="1" t="s">
        <v>21</v>
      </c>
      <c r="C1190" s="1" t="s">
        <v>20</v>
      </c>
      <c r="D1190" s="1" t="s">
        <v>7</v>
      </c>
      <c r="E1190">
        <v>83.367978384375874</v>
      </c>
      <c r="K1190" s="1"/>
    </row>
    <row r="1191" spans="1:11" x14ac:dyDescent="0.25">
      <c r="A1191" s="1" t="s">
        <v>36</v>
      </c>
      <c r="B1191" s="1" t="s">
        <v>21</v>
      </c>
      <c r="C1191" s="1" t="s">
        <v>20</v>
      </c>
      <c r="D1191" s="1" t="s">
        <v>8</v>
      </c>
      <c r="E1191">
        <v>83.383315999341747</v>
      </c>
      <c r="K1191" s="1"/>
    </row>
    <row r="1192" spans="1:11" x14ac:dyDescent="0.25">
      <c r="A1192" s="1" t="s">
        <v>36</v>
      </c>
      <c r="B1192" s="1" t="s">
        <v>21</v>
      </c>
      <c r="C1192" s="1" t="s">
        <v>20</v>
      </c>
      <c r="D1192" s="1" t="s">
        <v>9</v>
      </c>
      <c r="E1192">
        <v>83.478687646206325</v>
      </c>
      <c r="K1192" s="1"/>
    </row>
    <row r="1193" spans="1:11" x14ac:dyDescent="0.25">
      <c r="A1193" s="1" t="s">
        <v>36</v>
      </c>
      <c r="B1193" s="1" t="s">
        <v>21</v>
      </c>
      <c r="C1193" s="1" t="s">
        <v>20</v>
      </c>
      <c r="D1193" s="1" t="s">
        <v>10</v>
      </c>
      <c r="E1193">
        <v>83.473770983201803</v>
      </c>
      <c r="K1193" s="1"/>
    </row>
    <row r="1194" spans="1:11" x14ac:dyDescent="0.25">
      <c r="A1194" s="1" t="s">
        <v>36</v>
      </c>
      <c r="B1194" s="1" t="s">
        <v>21</v>
      </c>
      <c r="C1194" s="1" t="s">
        <v>20</v>
      </c>
      <c r="D1194" s="1" t="s">
        <v>11</v>
      </c>
      <c r="E1194">
        <v>83.376656412586016</v>
      </c>
      <c r="K1194" s="1"/>
    </row>
    <row r="1195" spans="1:11" x14ac:dyDescent="0.25">
      <c r="A1195" s="1" t="s">
        <v>36</v>
      </c>
      <c r="B1195" s="1" t="s">
        <v>21</v>
      </c>
      <c r="C1195" s="1" t="s">
        <v>20</v>
      </c>
      <c r="D1195" s="1" t="s">
        <v>12</v>
      </c>
      <c r="E1195">
        <v>83.371516460249254</v>
      </c>
      <c r="K1195" s="1"/>
    </row>
    <row r="1196" spans="1:11" x14ac:dyDescent="0.25">
      <c r="A1196" s="1" t="s">
        <v>36</v>
      </c>
      <c r="B1196" s="1" t="s">
        <v>21</v>
      </c>
      <c r="C1196" s="1" t="s">
        <v>2</v>
      </c>
      <c r="D1196" s="1" t="s">
        <v>19</v>
      </c>
      <c r="E1196">
        <v>84.475038862504775</v>
      </c>
      <c r="K1196" s="1"/>
    </row>
    <row r="1197" spans="1:11" x14ac:dyDescent="0.25">
      <c r="A1197" s="1" t="s">
        <v>36</v>
      </c>
      <c r="B1197" s="1" t="s">
        <v>21</v>
      </c>
      <c r="C1197" s="1" t="s">
        <v>2</v>
      </c>
      <c r="D1197" s="1" t="s">
        <v>3</v>
      </c>
      <c r="E1197">
        <v>84.635681537600931</v>
      </c>
      <c r="K1197" s="1"/>
    </row>
    <row r="1198" spans="1:11" x14ac:dyDescent="0.25">
      <c r="A1198" s="1" t="s">
        <v>36</v>
      </c>
      <c r="B1198" s="1" t="s">
        <v>21</v>
      </c>
      <c r="C1198" s="1" t="s">
        <v>2</v>
      </c>
      <c r="D1198" s="1" t="s">
        <v>4</v>
      </c>
      <c r="E1198">
        <v>84.635506250074684</v>
      </c>
      <c r="K1198" s="1"/>
    </row>
    <row r="1199" spans="1:11" x14ac:dyDescent="0.25">
      <c r="A1199" s="1" t="s">
        <v>36</v>
      </c>
      <c r="B1199" s="1" t="s">
        <v>21</v>
      </c>
      <c r="C1199" s="1" t="s">
        <v>2</v>
      </c>
      <c r="D1199" s="1" t="s">
        <v>5</v>
      </c>
      <c r="E1199">
        <v>84.629963673729563</v>
      </c>
      <c r="K1199" s="1"/>
    </row>
    <row r="1200" spans="1:11" x14ac:dyDescent="0.25">
      <c r="A1200" s="1" t="s">
        <v>36</v>
      </c>
      <c r="B1200" s="1" t="s">
        <v>21</v>
      </c>
      <c r="C1200" s="1" t="s">
        <v>2</v>
      </c>
      <c r="D1200" s="1" t="s">
        <v>6</v>
      </c>
      <c r="E1200">
        <v>84.635771079469791</v>
      </c>
      <c r="K1200" s="1"/>
    </row>
    <row r="1201" spans="1:11" x14ac:dyDescent="0.25">
      <c r="A1201" s="1" t="s">
        <v>36</v>
      </c>
      <c r="B1201" s="1" t="s">
        <v>21</v>
      </c>
      <c r="C1201" s="1" t="s">
        <v>2</v>
      </c>
      <c r="D1201" s="1" t="s">
        <v>7</v>
      </c>
      <c r="E1201">
        <v>84.629050880668487</v>
      </c>
      <c r="K1201" s="1"/>
    </row>
    <row r="1202" spans="1:11" x14ac:dyDescent="0.25">
      <c r="A1202" s="1" t="s">
        <v>36</v>
      </c>
      <c r="B1202" s="1" t="s">
        <v>21</v>
      </c>
      <c r="C1202" s="1" t="s">
        <v>2</v>
      </c>
      <c r="D1202" s="1" t="s">
        <v>8</v>
      </c>
      <c r="E1202">
        <v>84.636296143710894</v>
      </c>
      <c r="K1202" s="1"/>
    </row>
    <row r="1203" spans="1:11" x14ac:dyDescent="0.25">
      <c r="A1203" s="1" t="s">
        <v>36</v>
      </c>
      <c r="B1203" s="1" t="s">
        <v>21</v>
      </c>
      <c r="C1203" s="1" t="s">
        <v>2</v>
      </c>
      <c r="D1203" s="1" t="s">
        <v>9</v>
      </c>
      <c r="E1203">
        <v>84.636375372704265</v>
      </c>
      <c r="K1203" s="1"/>
    </row>
    <row r="1204" spans="1:11" x14ac:dyDescent="0.25">
      <c r="A1204" s="1" t="s">
        <v>36</v>
      </c>
      <c r="B1204" s="1" t="s">
        <v>21</v>
      </c>
      <c r="C1204" s="1" t="s">
        <v>2</v>
      </c>
      <c r="D1204" s="1" t="s">
        <v>10</v>
      </c>
      <c r="E1204">
        <v>84.63732142127671</v>
      </c>
      <c r="K1204" s="1"/>
    </row>
    <row r="1205" spans="1:11" x14ac:dyDescent="0.25">
      <c r="A1205" s="1" t="s">
        <v>36</v>
      </c>
      <c r="B1205" s="1" t="s">
        <v>21</v>
      </c>
      <c r="C1205" s="1" t="s">
        <v>2</v>
      </c>
      <c r="D1205" s="1" t="s">
        <v>11</v>
      </c>
      <c r="E1205">
        <v>84.637971279309852</v>
      </c>
      <c r="K1205" s="1"/>
    </row>
    <row r="1206" spans="1:11" x14ac:dyDescent="0.25">
      <c r="A1206" s="1" t="s">
        <v>36</v>
      </c>
      <c r="B1206" s="1" t="s">
        <v>21</v>
      </c>
      <c r="C1206" s="1" t="s">
        <v>2</v>
      </c>
      <c r="D1206" s="1" t="s">
        <v>12</v>
      </c>
      <c r="E1206">
        <v>84.635907992431299</v>
      </c>
      <c r="K1206" s="1"/>
    </row>
    <row r="1207" spans="1:11" x14ac:dyDescent="0.25">
      <c r="A1207" s="1" t="s">
        <v>36</v>
      </c>
      <c r="B1207" s="1" t="s">
        <v>26</v>
      </c>
      <c r="C1207" s="1" t="s">
        <v>20</v>
      </c>
      <c r="D1207" s="1" t="s">
        <v>19</v>
      </c>
      <c r="E1207">
        <v>91.490193917876212</v>
      </c>
      <c r="K1207" s="1"/>
    </row>
    <row r="1208" spans="1:11" x14ac:dyDescent="0.25">
      <c r="A1208" s="1" t="s">
        <v>36</v>
      </c>
      <c r="B1208" s="1" t="s">
        <v>26</v>
      </c>
      <c r="C1208" s="1" t="s">
        <v>20</v>
      </c>
      <c r="D1208" s="1" t="s">
        <v>3</v>
      </c>
      <c r="E1208">
        <v>91.52261745849907</v>
      </c>
      <c r="K1208" s="1"/>
    </row>
    <row r="1209" spans="1:11" x14ac:dyDescent="0.25">
      <c r="A1209" s="1" t="s">
        <v>36</v>
      </c>
      <c r="B1209" s="1" t="s">
        <v>26</v>
      </c>
      <c r="C1209" s="1" t="s">
        <v>20</v>
      </c>
      <c r="D1209" s="1" t="s">
        <v>4</v>
      </c>
      <c r="E1209">
        <v>91.54162704368035</v>
      </c>
      <c r="K1209" s="1"/>
    </row>
    <row r="1210" spans="1:11" x14ac:dyDescent="0.25">
      <c r="A1210" s="1" t="s">
        <v>36</v>
      </c>
      <c r="B1210" s="1" t="s">
        <v>26</v>
      </c>
      <c r="C1210" s="1" t="s">
        <v>20</v>
      </c>
      <c r="D1210" s="1" t="s">
        <v>5</v>
      </c>
      <c r="E1210">
        <v>91.541921574911868</v>
      </c>
      <c r="K1210" s="1"/>
    </row>
    <row r="1211" spans="1:11" x14ac:dyDescent="0.25">
      <c r="A1211" s="1" t="s">
        <v>36</v>
      </c>
      <c r="B1211" s="1" t="s">
        <v>26</v>
      </c>
      <c r="C1211" s="1" t="s">
        <v>20</v>
      </c>
      <c r="D1211" s="1" t="s">
        <v>6</v>
      </c>
      <c r="E1211">
        <v>91.52480939983657</v>
      </c>
      <c r="K1211" s="1"/>
    </row>
    <row r="1212" spans="1:11" x14ac:dyDescent="0.25">
      <c r="A1212" s="1" t="s">
        <v>36</v>
      </c>
      <c r="B1212" s="1" t="s">
        <v>26</v>
      </c>
      <c r="C1212" s="1" t="s">
        <v>20</v>
      </c>
      <c r="D1212" s="1" t="s">
        <v>7</v>
      </c>
      <c r="E1212">
        <v>91.541256709292767</v>
      </c>
      <c r="K1212" s="1"/>
    </row>
    <row r="1213" spans="1:11" x14ac:dyDescent="0.25">
      <c r="A1213" s="1" t="s">
        <v>36</v>
      </c>
      <c r="B1213" s="1" t="s">
        <v>26</v>
      </c>
      <c r="C1213" s="1" t="s">
        <v>20</v>
      </c>
      <c r="D1213" s="1" t="s">
        <v>8</v>
      </c>
      <c r="E1213">
        <v>91.541465558591696</v>
      </c>
      <c r="K1213" s="1"/>
    </row>
    <row r="1214" spans="1:11" x14ac:dyDescent="0.25">
      <c r="A1214" s="1" t="s">
        <v>36</v>
      </c>
      <c r="B1214" s="1" t="s">
        <v>26</v>
      </c>
      <c r="C1214" s="1" t="s">
        <v>20</v>
      </c>
      <c r="D1214" s="1" t="s">
        <v>9</v>
      </c>
      <c r="E1214">
        <v>91.542029102222486</v>
      </c>
      <c r="K1214" s="1"/>
    </row>
    <row r="1215" spans="1:11" x14ac:dyDescent="0.25">
      <c r="A1215" s="1" t="s">
        <v>36</v>
      </c>
      <c r="B1215" s="1" t="s">
        <v>26</v>
      </c>
      <c r="C1215" s="1" t="s">
        <v>20</v>
      </c>
      <c r="D1215" s="1" t="s">
        <v>10</v>
      </c>
      <c r="E1215">
        <v>91.543064511932101</v>
      </c>
      <c r="K1215" s="1"/>
    </row>
    <row r="1216" spans="1:11" x14ac:dyDescent="0.25">
      <c r="A1216" s="1" t="s">
        <v>36</v>
      </c>
      <c r="B1216" s="1" t="s">
        <v>26</v>
      </c>
      <c r="C1216" s="1" t="s">
        <v>20</v>
      </c>
      <c r="D1216" s="1" t="s">
        <v>11</v>
      </c>
      <c r="E1216">
        <v>91.521370294479098</v>
      </c>
      <c r="K1216" s="1"/>
    </row>
    <row r="1217" spans="1:11" x14ac:dyDescent="0.25">
      <c r="A1217" s="1" t="s">
        <v>36</v>
      </c>
      <c r="B1217" s="1" t="s">
        <v>26</v>
      </c>
      <c r="C1217" s="1" t="s">
        <v>20</v>
      </c>
      <c r="D1217" s="1" t="s">
        <v>12</v>
      </c>
      <c r="E1217">
        <v>91.540880007904192</v>
      </c>
      <c r="K1217" s="1"/>
    </row>
    <row r="1218" spans="1:11" x14ac:dyDescent="0.25">
      <c r="A1218" s="1" t="s">
        <v>36</v>
      </c>
      <c r="B1218" s="1" t="s">
        <v>26</v>
      </c>
      <c r="C1218" s="1" t="s">
        <v>2</v>
      </c>
      <c r="D1218" s="1" t="s">
        <v>19</v>
      </c>
      <c r="E1218">
        <v>78.690814395746557</v>
      </c>
      <c r="K1218" s="1"/>
    </row>
    <row r="1219" spans="1:11" x14ac:dyDescent="0.25">
      <c r="A1219" s="1" t="s">
        <v>36</v>
      </c>
      <c r="B1219" s="1" t="s">
        <v>26</v>
      </c>
      <c r="C1219" s="1" t="s">
        <v>2</v>
      </c>
      <c r="D1219" s="1" t="s">
        <v>3</v>
      </c>
      <c r="E1219">
        <v>78.683948956712896</v>
      </c>
      <c r="K1219" s="1"/>
    </row>
    <row r="1220" spans="1:11" x14ac:dyDescent="0.25">
      <c r="A1220" s="1" t="s">
        <v>36</v>
      </c>
      <c r="B1220" s="1" t="s">
        <v>26</v>
      </c>
      <c r="C1220" s="1" t="s">
        <v>2</v>
      </c>
      <c r="D1220" s="1" t="s">
        <v>4</v>
      </c>
      <c r="E1220">
        <v>78.691357874410613</v>
      </c>
      <c r="K1220" s="1"/>
    </row>
    <row r="1221" spans="1:11" x14ac:dyDescent="0.25">
      <c r="A1221" s="1" t="s">
        <v>36</v>
      </c>
      <c r="B1221" s="1" t="s">
        <v>26</v>
      </c>
      <c r="C1221" s="1" t="s">
        <v>2</v>
      </c>
      <c r="D1221" s="1" t="s">
        <v>5</v>
      </c>
      <c r="E1221">
        <v>78.685645622123729</v>
      </c>
      <c r="K1221" s="1"/>
    </row>
    <row r="1222" spans="1:11" x14ac:dyDescent="0.25">
      <c r="A1222" s="1" t="s">
        <v>36</v>
      </c>
      <c r="B1222" s="1" t="s">
        <v>26</v>
      </c>
      <c r="C1222" s="1" t="s">
        <v>2</v>
      </c>
      <c r="D1222" s="1" t="s">
        <v>6</v>
      </c>
      <c r="E1222">
        <v>78.692825981220238</v>
      </c>
      <c r="K1222" s="1"/>
    </row>
    <row r="1223" spans="1:11" x14ac:dyDescent="0.25">
      <c r="A1223" s="1" t="s">
        <v>36</v>
      </c>
      <c r="B1223" s="1" t="s">
        <v>26</v>
      </c>
      <c r="C1223" s="1" t="s">
        <v>2</v>
      </c>
      <c r="D1223" s="1" t="s">
        <v>7</v>
      </c>
      <c r="E1223">
        <v>78.691782720438397</v>
      </c>
      <c r="K1223" s="1"/>
    </row>
    <row r="1224" spans="1:11" x14ac:dyDescent="0.25">
      <c r="A1224" s="1" t="s">
        <v>36</v>
      </c>
      <c r="B1224" s="1" t="s">
        <v>26</v>
      </c>
      <c r="C1224" s="1" t="s">
        <v>2</v>
      </c>
      <c r="D1224" s="1" t="s">
        <v>8</v>
      </c>
      <c r="E1224">
        <v>78.683957587010482</v>
      </c>
      <c r="K1224" s="1"/>
    </row>
    <row r="1225" spans="1:11" x14ac:dyDescent="0.25">
      <c r="A1225" s="1" t="s">
        <v>36</v>
      </c>
      <c r="B1225" s="1" t="s">
        <v>26</v>
      </c>
      <c r="C1225" s="1" t="s">
        <v>2</v>
      </c>
      <c r="D1225" s="1" t="s">
        <v>9</v>
      </c>
      <c r="E1225">
        <v>78.69031530056192</v>
      </c>
      <c r="K1225" s="1"/>
    </row>
    <row r="1226" spans="1:11" x14ac:dyDescent="0.25">
      <c r="A1226" s="1" t="s">
        <v>36</v>
      </c>
      <c r="B1226" s="1" t="s">
        <v>26</v>
      </c>
      <c r="C1226" s="1" t="s">
        <v>2</v>
      </c>
      <c r="D1226" s="1" t="s">
        <v>10</v>
      </c>
      <c r="E1226">
        <v>78.693869263060137</v>
      </c>
      <c r="K1226" s="1"/>
    </row>
    <row r="1227" spans="1:11" x14ac:dyDescent="0.25">
      <c r="A1227" s="1" t="s">
        <v>36</v>
      </c>
      <c r="B1227" s="1" t="s">
        <v>26</v>
      </c>
      <c r="C1227" s="1" t="s">
        <v>2</v>
      </c>
      <c r="D1227" s="1" t="s">
        <v>11</v>
      </c>
      <c r="E1227">
        <v>78.691712111616539</v>
      </c>
      <c r="K1227" s="1"/>
    </row>
    <row r="1228" spans="1:11" x14ac:dyDescent="0.25">
      <c r="A1228" s="1" t="s">
        <v>36</v>
      </c>
      <c r="B1228" s="1" t="s">
        <v>26</v>
      </c>
      <c r="C1228" s="1" t="s">
        <v>2</v>
      </c>
      <c r="D1228" s="1" t="s">
        <v>12</v>
      </c>
      <c r="E1228">
        <v>78.670496647518746</v>
      </c>
      <c r="K1228" s="1"/>
    </row>
    <row r="1229" spans="1:11" x14ac:dyDescent="0.25">
      <c r="A1229" s="1" t="s">
        <v>36</v>
      </c>
      <c r="B1229" s="1" t="s">
        <v>27</v>
      </c>
      <c r="C1229" s="1" t="s">
        <v>20</v>
      </c>
      <c r="D1229" s="1" t="s">
        <v>19</v>
      </c>
      <c r="E1229">
        <v>95.523629055308007</v>
      </c>
      <c r="K1229" s="1"/>
    </row>
    <row r="1230" spans="1:11" x14ac:dyDescent="0.25">
      <c r="A1230" s="1" t="s">
        <v>36</v>
      </c>
      <c r="B1230" s="1" t="s">
        <v>27</v>
      </c>
      <c r="C1230" s="1" t="s">
        <v>20</v>
      </c>
      <c r="D1230" s="1" t="s">
        <v>3</v>
      </c>
      <c r="E1230">
        <v>95.320248504500199</v>
      </c>
      <c r="K1230" s="1"/>
    </row>
    <row r="1231" spans="1:11" x14ac:dyDescent="0.25">
      <c r="A1231" s="1" t="s">
        <v>36</v>
      </c>
      <c r="B1231" s="1" t="s">
        <v>27</v>
      </c>
      <c r="C1231" s="1" t="s">
        <v>20</v>
      </c>
      <c r="D1231" s="1" t="s">
        <v>4</v>
      </c>
      <c r="E1231">
        <v>95.467847093498861</v>
      </c>
      <c r="K1231" s="1"/>
    </row>
    <row r="1232" spans="1:11" x14ac:dyDescent="0.25">
      <c r="A1232" s="1" t="s">
        <v>36</v>
      </c>
      <c r="B1232" s="1" t="s">
        <v>27</v>
      </c>
      <c r="C1232" s="1" t="s">
        <v>20</v>
      </c>
      <c r="D1232" s="1" t="s">
        <v>5</v>
      </c>
      <c r="E1232">
        <v>95.299436710988772</v>
      </c>
      <c r="K1232" s="1"/>
    </row>
    <row r="1233" spans="1:11" x14ac:dyDescent="0.25">
      <c r="A1233" s="1" t="s">
        <v>36</v>
      </c>
      <c r="B1233" s="1" t="s">
        <v>27</v>
      </c>
      <c r="C1233" s="1" t="s">
        <v>20</v>
      </c>
      <c r="D1233" s="1" t="s">
        <v>6</v>
      </c>
      <c r="E1233">
        <v>95.310190215733371</v>
      </c>
      <c r="K1233" s="1"/>
    </row>
    <row r="1234" spans="1:11" x14ac:dyDescent="0.25">
      <c r="A1234" s="1" t="s">
        <v>36</v>
      </c>
      <c r="B1234" s="1" t="s">
        <v>27</v>
      </c>
      <c r="C1234" s="1" t="s">
        <v>20</v>
      </c>
      <c r="D1234" s="1" t="s">
        <v>7</v>
      </c>
      <c r="E1234">
        <v>95.498443393845037</v>
      </c>
      <c r="K1234" s="1"/>
    </row>
    <row r="1235" spans="1:11" x14ac:dyDescent="0.25">
      <c r="A1235" s="1" t="s">
        <v>36</v>
      </c>
      <c r="B1235" s="1" t="s">
        <v>27</v>
      </c>
      <c r="C1235" s="1" t="s">
        <v>20</v>
      </c>
      <c r="D1235" s="1" t="s">
        <v>8</v>
      </c>
      <c r="E1235">
        <v>95.432449331453924</v>
      </c>
      <c r="K1235" s="1"/>
    </row>
    <row r="1236" spans="1:11" x14ac:dyDescent="0.25">
      <c r="A1236" s="1" t="s">
        <v>36</v>
      </c>
      <c r="B1236" s="1" t="s">
        <v>27</v>
      </c>
      <c r="C1236" s="1" t="s">
        <v>20</v>
      </c>
      <c r="D1236" s="1" t="s">
        <v>9</v>
      </c>
      <c r="E1236">
        <v>95.498257542136571</v>
      </c>
      <c r="K1236" s="1"/>
    </row>
    <row r="1237" spans="1:11" x14ac:dyDescent="0.25">
      <c r="A1237" s="1" t="s">
        <v>36</v>
      </c>
      <c r="B1237" s="1" t="s">
        <v>27</v>
      </c>
      <c r="C1237" s="1" t="s">
        <v>20</v>
      </c>
      <c r="D1237" s="1" t="s">
        <v>10</v>
      </c>
      <c r="E1237">
        <v>95.283926513105541</v>
      </c>
      <c r="K1237" s="1"/>
    </row>
    <row r="1238" spans="1:11" x14ac:dyDescent="0.25">
      <c r="A1238" s="1" t="s">
        <v>36</v>
      </c>
      <c r="B1238" s="1" t="s">
        <v>27</v>
      </c>
      <c r="C1238" s="1" t="s">
        <v>20</v>
      </c>
      <c r="D1238" s="1" t="s">
        <v>11</v>
      </c>
      <c r="E1238">
        <v>95.425674012865088</v>
      </c>
      <c r="K1238" s="1"/>
    </row>
    <row r="1239" spans="1:11" x14ac:dyDescent="0.25">
      <c r="A1239" s="1" t="s">
        <v>36</v>
      </c>
      <c r="B1239" s="1" t="s">
        <v>27</v>
      </c>
      <c r="C1239" s="1" t="s">
        <v>20</v>
      </c>
      <c r="D1239" s="1" t="s">
        <v>12</v>
      </c>
      <c r="E1239">
        <v>95.326411464102307</v>
      </c>
      <c r="K1239" s="1"/>
    </row>
    <row r="1240" spans="1:11" x14ac:dyDescent="0.25">
      <c r="A1240" s="1" t="s">
        <v>36</v>
      </c>
      <c r="B1240" s="1" t="s">
        <v>27</v>
      </c>
      <c r="C1240" s="1" t="s">
        <v>2</v>
      </c>
      <c r="D1240" s="1" t="s">
        <v>19</v>
      </c>
      <c r="E1240">
        <v>91.623639114010331</v>
      </c>
      <c r="K1240" s="1"/>
    </row>
    <row r="1241" spans="1:11" x14ac:dyDescent="0.25">
      <c r="A1241" s="1" t="s">
        <v>36</v>
      </c>
      <c r="B1241" s="1" t="s">
        <v>27</v>
      </c>
      <c r="C1241" s="1" t="s">
        <v>2</v>
      </c>
      <c r="D1241" s="1" t="s">
        <v>3</v>
      </c>
      <c r="E1241">
        <v>91.629684184386761</v>
      </c>
      <c r="K1241" s="1"/>
    </row>
    <row r="1242" spans="1:11" x14ac:dyDescent="0.25">
      <c r="A1242" s="1" t="s">
        <v>36</v>
      </c>
      <c r="B1242" s="1" t="s">
        <v>27</v>
      </c>
      <c r="C1242" s="1" t="s">
        <v>2</v>
      </c>
      <c r="D1242" s="1" t="s">
        <v>4</v>
      </c>
      <c r="E1242">
        <v>91.627957866746357</v>
      </c>
      <c r="K1242" s="1"/>
    </row>
    <row r="1243" spans="1:11" x14ac:dyDescent="0.25">
      <c r="A1243" s="1" t="s">
        <v>36</v>
      </c>
      <c r="B1243" s="1" t="s">
        <v>27</v>
      </c>
      <c r="C1243" s="1" t="s">
        <v>2</v>
      </c>
      <c r="D1243" s="1" t="s">
        <v>5</v>
      </c>
      <c r="E1243">
        <v>91.629691907290066</v>
      </c>
      <c r="K1243" s="1"/>
    </row>
    <row r="1244" spans="1:11" x14ac:dyDescent="0.25">
      <c r="A1244" s="1" t="s">
        <v>36</v>
      </c>
      <c r="B1244" s="1" t="s">
        <v>27</v>
      </c>
      <c r="C1244" s="1" t="s">
        <v>2</v>
      </c>
      <c r="D1244" s="1" t="s">
        <v>6</v>
      </c>
      <c r="E1244">
        <v>91.629325532151725</v>
      </c>
      <c r="K1244" s="1"/>
    </row>
    <row r="1245" spans="1:11" x14ac:dyDescent="0.25">
      <c r="A1245" s="1" t="s">
        <v>36</v>
      </c>
      <c r="B1245" s="1" t="s">
        <v>27</v>
      </c>
      <c r="C1245" s="1" t="s">
        <v>2</v>
      </c>
      <c r="D1245" s="1" t="s">
        <v>7</v>
      </c>
      <c r="E1245">
        <v>91.627036547690793</v>
      </c>
      <c r="K1245" s="1"/>
    </row>
    <row r="1246" spans="1:11" x14ac:dyDescent="0.25">
      <c r="A1246" s="1" t="s">
        <v>36</v>
      </c>
      <c r="B1246" s="1" t="s">
        <v>27</v>
      </c>
      <c r="C1246" s="1" t="s">
        <v>2</v>
      </c>
      <c r="D1246" s="1" t="s">
        <v>8</v>
      </c>
      <c r="E1246">
        <v>91.627911370912912</v>
      </c>
      <c r="K1246" s="1"/>
    </row>
    <row r="1247" spans="1:11" x14ac:dyDescent="0.25">
      <c r="A1247" s="1" t="s">
        <v>36</v>
      </c>
      <c r="B1247" s="1" t="s">
        <v>27</v>
      </c>
      <c r="C1247" s="1" t="s">
        <v>2</v>
      </c>
      <c r="D1247" s="1" t="s">
        <v>9</v>
      </c>
      <c r="E1247">
        <v>91.628353711283566</v>
      </c>
      <c r="K1247" s="1"/>
    </row>
    <row r="1248" spans="1:11" x14ac:dyDescent="0.25">
      <c r="A1248" s="1" t="s">
        <v>36</v>
      </c>
      <c r="B1248" s="1" t="s">
        <v>27</v>
      </c>
      <c r="C1248" s="1" t="s">
        <v>2</v>
      </c>
      <c r="D1248" s="1" t="s">
        <v>10</v>
      </c>
      <c r="E1248">
        <v>91.631125828443132</v>
      </c>
      <c r="K1248" s="1"/>
    </row>
    <row r="1249" spans="1:11" x14ac:dyDescent="0.25">
      <c r="A1249" s="1" t="s">
        <v>36</v>
      </c>
      <c r="B1249" s="1" t="s">
        <v>27</v>
      </c>
      <c r="C1249" s="1" t="s">
        <v>2</v>
      </c>
      <c r="D1249" s="1" t="s">
        <v>11</v>
      </c>
      <c r="E1249">
        <v>91.628327442432692</v>
      </c>
      <c r="K1249" s="1"/>
    </row>
    <row r="1250" spans="1:11" x14ac:dyDescent="0.25">
      <c r="A1250" s="1" t="s">
        <v>36</v>
      </c>
      <c r="B1250" s="1" t="s">
        <v>27</v>
      </c>
      <c r="C1250" s="1" t="s">
        <v>2</v>
      </c>
      <c r="D1250" s="1" t="s">
        <v>12</v>
      </c>
      <c r="E1250">
        <v>91.631454579292893</v>
      </c>
      <c r="K1250" s="1"/>
    </row>
    <row r="1251" spans="1:11" x14ac:dyDescent="0.25">
      <c r="A1251" s="1" t="s">
        <v>36</v>
      </c>
      <c r="B1251" s="1" t="s">
        <v>28</v>
      </c>
      <c r="C1251" s="1" t="s">
        <v>20</v>
      </c>
      <c r="D1251" s="1" t="s">
        <v>19</v>
      </c>
      <c r="E1251">
        <v>81.909715953187657</v>
      </c>
      <c r="K1251" s="1"/>
    </row>
    <row r="1252" spans="1:11" x14ac:dyDescent="0.25">
      <c r="A1252" s="1" t="s">
        <v>36</v>
      </c>
      <c r="B1252" s="1" t="s">
        <v>28</v>
      </c>
      <c r="C1252" s="1" t="s">
        <v>20</v>
      </c>
      <c r="D1252" s="1" t="s">
        <v>3</v>
      </c>
      <c r="E1252">
        <v>81.905056395162831</v>
      </c>
      <c r="K1252" s="1"/>
    </row>
    <row r="1253" spans="1:11" x14ac:dyDescent="0.25">
      <c r="A1253" s="1" t="s">
        <v>36</v>
      </c>
      <c r="B1253" s="1" t="s">
        <v>28</v>
      </c>
      <c r="C1253" s="1" t="s">
        <v>20</v>
      </c>
      <c r="D1253" s="1" t="s">
        <v>4</v>
      </c>
      <c r="E1253">
        <v>81.878077192058186</v>
      </c>
      <c r="K1253" s="1"/>
    </row>
    <row r="1254" spans="1:11" x14ac:dyDescent="0.25">
      <c r="A1254" s="1" t="s">
        <v>36</v>
      </c>
      <c r="B1254" s="1" t="s">
        <v>28</v>
      </c>
      <c r="C1254" s="1" t="s">
        <v>20</v>
      </c>
      <c r="D1254" s="1" t="s">
        <v>5</v>
      </c>
      <c r="E1254">
        <v>81.906896796145446</v>
      </c>
      <c r="K1254" s="1"/>
    </row>
    <row r="1255" spans="1:11" x14ac:dyDescent="0.25">
      <c r="A1255" s="1" t="s">
        <v>36</v>
      </c>
      <c r="B1255" s="1" t="s">
        <v>28</v>
      </c>
      <c r="C1255" s="1" t="s">
        <v>20</v>
      </c>
      <c r="D1255" s="1" t="s">
        <v>6</v>
      </c>
      <c r="E1255">
        <v>81.8724164203242</v>
      </c>
      <c r="K1255" s="1"/>
    </row>
    <row r="1256" spans="1:11" x14ac:dyDescent="0.25">
      <c r="A1256" s="1" t="s">
        <v>36</v>
      </c>
      <c r="B1256" s="1" t="s">
        <v>28</v>
      </c>
      <c r="C1256" s="1" t="s">
        <v>20</v>
      </c>
      <c r="D1256" s="1" t="s">
        <v>7</v>
      </c>
      <c r="E1256">
        <v>81.893662733825636</v>
      </c>
      <c r="K1256" s="1"/>
    </row>
    <row r="1257" spans="1:11" x14ac:dyDescent="0.25">
      <c r="A1257" s="1" t="s">
        <v>36</v>
      </c>
      <c r="B1257" s="1" t="s">
        <v>28</v>
      </c>
      <c r="C1257" s="1" t="s">
        <v>20</v>
      </c>
      <c r="D1257" s="1" t="s">
        <v>8</v>
      </c>
      <c r="E1257">
        <v>81.910929862125627</v>
      </c>
      <c r="K1257" s="1"/>
    </row>
    <row r="1258" spans="1:11" x14ac:dyDescent="0.25">
      <c r="A1258" s="1" t="s">
        <v>36</v>
      </c>
      <c r="B1258" s="1" t="s">
        <v>28</v>
      </c>
      <c r="C1258" s="1" t="s">
        <v>20</v>
      </c>
      <c r="D1258" s="1" t="s">
        <v>9</v>
      </c>
      <c r="E1258">
        <v>81.911239475417943</v>
      </c>
      <c r="K1258" s="1"/>
    </row>
    <row r="1259" spans="1:11" x14ac:dyDescent="0.25">
      <c r="A1259" s="1" t="s">
        <v>36</v>
      </c>
      <c r="B1259" s="1" t="s">
        <v>28</v>
      </c>
      <c r="C1259" s="1" t="s">
        <v>20</v>
      </c>
      <c r="D1259" s="1" t="s">
        <v>10</v>
      </c>
      <c r="E1259">
        <v>81.905387866169562</v>
      </c>
      <c r="K1259" s="1"/>
    </row>
    <row r="1260" spans="1:11" x14ac:dyDescent="0.25">
      <c r="A1260" s="1" t="s">
        <v>36</v>
      </c>
      <c r="B1260" s="1" t="s">
        <v>28</v>
      </c>
      <c r="C1260" s="1" t="s">
        <v>20</v>
      </c>
      <c r="D1260" s="1" t="s">
        <v>11</v>
      </c>
      <c r="E1260">
        <v>81.890979658965819</v>
      </c>
      <c r="K1260" s="1"/>
    </row>
    <row r="1261" spans="1:11" x14ac:dyDescent="0.25">
      <c r="A1261" s="1" t="s">
        <v>36</v>
      </c>
      <c r="B1261" s="1" t="s">
        <v>28</v>
      </c>
      <c r="C1261" s="1" t="s">
        <v>20</v>
      </c>
      <c r="D1261" s="1" t="s">
        <v>12</v>
      </c>
      <c r="E1261">
        <v>81.911576198459571</v>
      </c>
      <c r="K1261" s="1"/>
    </row>
    <row r="1262" spans="1:11" x14ac:dyDescent="0.25">
      <c r="A1262" s="1" t="s">
        <v>36</v>
      </c>
      <c r="B1262" s="1" t="s">
        <v>28</v>
      </c>
      <c r="C1262" s="1" t="s">
        <v>2</v>
      </c>
      <c r="D1262" s="1" t="s">
        <v>19</v>
      </c>
      <c r="E1262">
        <v>77.026015217673034</v>
      </c>
      <c r="K1262" s="1"/>
    </row>
    <row r="1263" spans="1:11" x14ac:dyDescent="0.25">
      <c r="A1263" s="1" t="s">
        <v>36</v>
      </c>
      <c r="B1263" s="1" t="s">
        <v>28</v>
      </c>
      <c r="C1263" s="1" t="s">
        <v>2</v>
      </c>
      <c r="D1263" s="1" t="s">
        <v>3</v>
      </c>
      <c r="E1263">
        <v>77.02041467871436</v>
      </c>
      <c r="K1263" s="1"/>
    </row>
    <row r="1264" spans="1:11" x14ac:dyDescent="0.25">
      <c r="A1264" s="1" t="s">
        <v>36</v>
      </c>
      <c r="B1264" s="1" t="s">
        <v>28</v>
      </c>
      <c r="C1264" s="1" t="s">
        <v>2</v>
      </c>
      <c r="D1264" s="1" t="s">
        <v>4</v>
      </c>
      <c r="E1264">
        <v>77.022117762067552</v>
      </c>
      <c r="K1264" s="1"/>
    </row>
    <row r="1265" spans="1:11" x14ac:dyDescent="0.25">
      <c r="A1265" s="1" t="s">
        <v>36</v>
      </c>
      <c r="B1265" s="1" t="s">
        <v>28</v>
      </c>
      <c r="C1265" s="1" t="s">
        <v>2</v>
      </c>
      <c r="D1265" s="1" t="s">
        <v>5</v>
      </c>
      <c r="E1265">
        <v>76.99821048201089</v>
      </c>
      <c r="K1265" s="1"/>
    </row>
    <row r="1266" spans="1:11" x14ac:dyDescent="0.25">
      <c r="A1266" s="1" t="s">
        <v>36</v>
      </c>
      <c r="B1266" s="1" t="s">
        <v>28</v>
      </c>
      <c r="C1266" s="1" t="s">
        <v>2</v>
      </c>
      <c r="D1266" s="1" t="s">
        <v>6</v>
      </c>
      <c r="E1266">
        <v>77.02315081704549</v>
      </c>
      <c r="K1266" s="1"/>
    </row>
    <row r="1267" spans="1:11" x14ac:dyDescent="0.25">
      <c r="A1267" s="1" t="s">
        <v>36</v>
      </c>
      <c r="B1267" s="1" t="s">
        <v>28</v>
      </c>
      <c r="C1267" s="1" t="s">
        <v>2</v>
      </c>
      <c r="D1267" s="1" t="s">
        <v>7</v>
      </c>
      <c r="E1267">
        <v>77.030215495241677</v>
      </c>
      <c r="K1267" s="1"/>
    </row>
    <row r="1268" spans="1:11" x14ac:dyDescent="0.25">
      <c r="A1268" s="1" t="s">
        <v>36</v>
      </c>
      <c r="B1268" s="1" t="s">
        <v>28</v>
      </c>
      <c r="C1268" s="1" t="s">
        <v>2</v>
      </c>
      <c r="D1268" s="1" t="s">
        <v>8</v>
      </c>
      <c r="E1268">
        <v>79.999836310485705</v>
      </c>
      <c r="K1268" s="1"/>
    </row>
    <row r="1269" spans="1:11" x14ac:dyDescent="0.25">
      <c r="A1269" s="1" t="s">
        <v>36</v>
      </c>
      <c r="B1269" s="1" t="s">
        <v>28</v>
      </c>
      <c r="C1269" s="1" t="s">
        <v>2</v>
      </c>
      <c r="D1269" s="1" t="s">
        <v>9</v>
      </c>
      <c r="E1269">
        <v>77.025956181760179</v>
      </c>
      <c r="K1269" s="1"/>
    </row>
    <row r="1270" spans="1:11" x14ac:dyDescent="0.25">
      <c r="A1270" s="1" t="s">
        <v>36</v>
      </c>
      <c r="B1270" s="1" t="s">
        <v>28</v>
      </c>
      <c r="C1270" s="1" t="s">
        <v>2</v>
      </c>
      <c r="D1270" s="1" t="s">
        <v>10</v>
      </c>
      <c r="E1270">
        <v>76.99675398492478</v>
      </c>
      <c r="K1270" s="1"/>
    </row>
    <row r="1271" spans="1:11" x14ac:dyDescent="0.25">
      <c r="A1271" s="1" t="s">
        <v>36</v>
      </c>
      <c r="B1271" s="1" t="s">
        <v>28</v>
      </c>
      <c r="C1271" s="1" t="s">
        <v>2</v>
      </c>
      <c r="D1271" s="1" t="s">
        <v>11</v>
      </c>
      <c r="E1271">
        <v>77.013546867971002</v>
      </c>
      <c r="K1271" s="1"/>
    </row>
    <row r="1272" spans="1:11" x14ac:dyDescent="0.25">
      <c r="A1272" s="1" t="s">
        <v>36</v>
      </c>
      <c r="B1272" s="1" t="s">
        <v>28</v>
      </c>
      <c r="C1272" s="1" t="s">
        <v>2</v>
      </c>
      <c r="D1272" s="1" t="s">
        <v>12</v>
      </c>
      <c r="E1272">
        <v>76.994573443282277</v>
      </c>
      <c r="K1272" s="1"/>
    </row>
    <row r="1273" spans="1:11" x14ac:dyDescent="0.25">
      <c r="A1273" s="1" t="s">
        <v>36</v>
      </c>
      <c r="B1273" s="1" t="s">
        <v>22</v>
      </c>
      <c r="C1273" s="1" t="s">
        <v>20</v>
      </c>
      <c r="D1273" s="1" t="s">
        <v>19</v>
      </c>
      <c r="E1273">
        <v>74.435132422411812</v>
      </c>
      <c r="K1273" s="1"/>
    </row>
    <row r="1274" spans="1:11" x14ac:dyDescent="0.25">
      <c r="A1274" s="1" t="s">
        <v>36</v>
      </c>
      <c r="B1274" s="1" t="s">
        <v>22</v>
      </c>
      <c r="C1274" s="1" t="s">
        <v>20</v>
      </c>
      <c r="D1274" s="1" t="s">
        <v>3</v>
      </c>
      <c r="E1274">
        <v>74.429753801973661</v>
      </c>
      <c r="K1274" s="1"/>
    </row>
    <row r="1275" spans="1:11" x14ac:dyDescent="0.25">
      <c r="A1275" s="1" t="s">
        <v>36</v>
      </c>
      <c r="B1275" s="1" t="s">
        <v>22</v>
      </c>
      <c r="C1275" s="1" t="s">
        <v>20</v>
      </c>
      <c r="D1275" s="1" t="s">
        <v>4</v>
      </c>
      <c r="E1275">
        <v>74.434632741966709</v>
      </c>
      <c r="K1275" s="1"/>
    </row>
    <row r="1276" spans="1:11" x14ac:dyDescent="0.25">
      <c r="A1276" s="1" t="s">
        <v>36</v>
      </c>
      <c r="B1276" s="1" t="s">
        <v>22</v>
      </c>
      <c r="C1276" s="1" t="s">
        <v>20</v>
      </c>
      <c r="D1276" s="1" t="s">
        <v>5</v>
      </c>
      <c r="E1276">
        <v>74.444029087095657</v>
      </c>
      <c r="K1276" s="1"/>
    </row>
    <row r="1277" spans="1:11" x14ac:dyDescent="0.25">
      <c r="A1277" s="1" t="s">
        <v>36</v>
      </c>
      <c r="B1277" s="1" t="s">
        <v>22</v>
      </c>
      <c r="C1277" s="1" t="s">
        <v>20</v>
      </c>
      <c r="D1277" s="1" t="s">
        <v>6</v>
      </c>
      <c r="E1277">
        <v>75.010446168104579</v>
      </c>
      <c r="K1277" s="1"/>
    </row>
    <row r="1278" spans="1:11" x14ac:dyDescent="0.25">
      <c r="A1278" s="1" t="s">
        <v>36</v>
      </c>
      <c r="B1278" s="1" t="s">
        <v>22</v>
      </c>
      <c r="C1278" s="1" t="s">
        <v>20</v>
      </c>
      <c r="D1278" s="1" t="s">
        <v>7</v>
      </c>
      <c r="E1278">
        <v>74.464307291956061</v>
      </c>
      <c r="K1278" s="1"/>
    </row>
    <row r="1279" spans="1:11" x14ac:dyDescent="0.25">
      <c r="A1279" s="1" t="s">
        <v>36</v>
      </c>
      <c r="B1279" s="1" t="s">
        <v>22</v>
      </c>
      <c r="C1279" s="1" t="s">
        <v>20</v>
      </c>
      <c r="D1279" s="1" t="s">
        <v>8</v>
      </c>
      <c r="E1279">
        <v>75.058597593231937</v>
      </c>
      <c r="K1279" s="1"/>
    </row>
    <row r="1280" spans="1:11" x14ac:dyDescent="0.25">
      <c r="A1280" s="1" t="s">
        <v>36</v>
      </c>
      <c r="B1280" s="1" t="s">
        <v>22</v>
      </c>
      <c r="C1280" s="1" t="s">
        <v>20</v>
      </c>
      <c r="D1280" s="1" t="s">
        <v>9</v>
      </c>
      <c r="E1280">
        <v>74.465157837237925</v>
      </c>
      <c r="K1280" s="1"/>
    </row>
    <row r="1281" spans="1:11" x14ac:dyDescent="0.25">
      <c r="A1281" s="1" t="s">
        <v>36</v>
      </c>
      <c r="B1281" s="1" t="s">
        <v>22</v>
      </c>
      <c r="C1281" s="1" t="s">
        <v>20</v>
      </c>
      <c r="D1281" s="1" t="s">
        <v>10</v>
      </c>
      <c r="E1281">
        <v>74.482677655734719</v>
      </c>
      <c r="K1281" s="1"/>
    </row>
    <row r="1282" spans="1:11" x14ac:dyDescent="0.25">
      <c r="A1282" s="1" t="s">
        <v>36</v>
      </c>
      <c r="B1282" s="1" t="s">
        <v>22</v>
      </c>
      <c r="C1282" s="1" t="s">
        <v>20</v>
      </c>
      <c r="D1282" s="1" t="s">
        <v>11</v>
      </c>
      <c r="E1282">
        <v>74.441382797772988</v>
      </c>
      <c r="K1282" s="1"/>
    </row>
    <row r="1283" spans="1:11" x14ac:dyDescent="0.25">
      <c r="A1283" s="1" t="s">
        <v>36</v>
      </c>
      <c r="B1283" s="1" t="s">
        <v>22</v>
      </c>
      <c r="C1283" s="1" t="s">
        <v>20</v>
      </c>
      <c r="D1283" s="1" t="s">
        <v>12</v>
      </c>
      <c r="E1283">
        <v>74.446725868628789</v>
      </c>
      <c r="K1283" s="1"/>
    </row>
    <row r="1284" spans="1:11" x14ac:dyDescent="0.25">
      <c r="A1284" s="1" t="s">
        <v>36</v>
      </c>
      <c r="B1284" s="1" t="s">
        <v>22</v>
      </c>
      <c r="C1284" s="1" t="s">
        <v>2</v>
      </c>
      <c r="D1284" s="1" t="s">
        <v>19</v>
      </c>
      <c r="E1284">
        <v>77.420928541564564</v>
      </c>
      <c r="K1284" s="1"/>
    </row>
    <row r="1285" spans="1:11" x14ac:dyDescent="0.25">
      <c r="A1285" s="1" t="s">
        <v>36</v>
      </c>
      <c r="B1285" s="1" t="s">
        <v>22</v>
      </c>
      <c r="C1285" s="1" t="s">
        <v>2</v>
      </c>
      <c r="D1285" s="1" t="s">
        <v>3</v>
      </c>
      <c r="E1285">
        <v>69.454970098144543</v>
      </c>
      <c r="K1285" s="1"/>
    </row>
    <row r="1286" spans="1:11" x14ac:dyDescent="0.25">
      <c r="A1286" s="1" t="s">
        <v>36</v>
      </c>
      <c r="B1286" s="1" t="s">
        <v>22</v>
      </c>
      <c r="C1286" s="1" t="s">
        <v>2</v>
      </c>
      <c r="D1286" s="1" t="s">
        <v>4</v>
      </c>
      <c r="E1286">
        <v>69.455661597606991</v>
      </c>
      <c r="K1286" s="1"/>
    </row>
    <row r="1287" spans="1:11" x14ac:dyDescent="0.25">
      <c r="A1287" s="1" t="s">
        <v>36</v>
      </c>
      <c r="B1287" s="1" t="s">
        <v>22</v>
      </c>
      <c r="C1287" s="1" t="s">
        <v>2</v>
      </c>
      <c r="D1287" s="1" t="s">
        <v>5</v>
      </c>
      <c r="E1287">
        <v>69.456297989458463</v>
      </c>
      <c r="K1287" s="1"/>
    </row>
    <row r="1288" spans="1:11" x14ac:dyDescent="0.25">
      <c r="A1288" s="1" t="s">
        <v>36</v>
      </c>
      <c r="B1288" s="1" t="s">
        <v>22</v>
      </c>
      <c r="C1288" s="1" t="s">
        <v>2</v>
      </c>
      <c r="D1288" s="1" t="s">
        <v>6</v>
      </c>
      <c r="E1288">
        <v>70.017669825329079</v>
      </c>
      <c r="K1288" s="1"/>
    </row>
    <row r="1289" spans="1:11" x14ac:dyDescent="0.25">
      <c r="A1289" s="1" t="s">
        <v>36</v>
      </c>
      <c r="B1289" s="1" t="s">
        <v>22</v>
      </c>
      <c r="C1289" s="1" t="s">
        <v>2</v>
      </c>
      <c r="D1289" s="1" t="s">
        <v>7</v>
      </c>
      <c r="E1289">
        <v>69.457349823191436</v>
      </c>
      <c r="K1289" s="1"/>
    </row>
    <row r="1290" spans="1:11" x14ac:dyDescent="0.25">
      <c r="A1290" s="1" t="s">
        <v>36</v>
      </c>
      <c r="B1290" s="1" t="s">
        <v>22</v>
      </c>
      <c r="C1290" s="1" t="s">
        <v>2</v>
      </c>
      <c r="D1290" s="1" t="s">
        <v>8</v>
      </c>
      <c r="E1290">
        <v>69.445163606154239</v>
      </c>
      <c r="K1290" s="1"/>
    </row>
    <row r="1291" spans="1:11" x14ac:dyDescent="0.25">
      <c r="A1291" s="1" t="s">
        <v>36</v>
      </c>
      <c r="B1291" s="1" t="s">
        <v>22</v>
      </c>
      <c r="C1291" s="1" t="s">
        <v>2</v>
      </c>
      <c r="D1291" s="1" t="s">
        <v>9</v>
      </c>
      <c r="E1291">
        <v>69.456527443514972</v>
      </c>
      <c r="K1291" s="1"/>
    </row>
    <row r="1292" spans="1:11" x14ac:dyDescent="0.25">
      <c r="A1292" s="1" t="s">
        <v>36</v>
      </c>
      <c r="B1292" s="1" t="s">
        <v>22</v>
      </c>
      <c r="C1292" s="1" t="s">
        <v>2</v>
      </c>
      <c r="D1292" s="1" t="s">
        <v>10</v>
      </c>
      <c r="E1292">
        <v>76.060729130728745</v>
      </c>
      <c r="K1292" s="1"/>
    </row>
    <row r="1293" spans="1:11" x14ac:dyDescent="0.25">
      <c r="A1293" s="1" t="s">
        <v>36</v>
      </c>
      <c r="B1293" s="1" t="s">
        <v>22</v>
      </c>
      <c r="C1293" s="1" t="s">
        <v>2</v>
      </c>
      <c r="D1293" s="1" t="s">
        <v>11</v>
      </c>
      <c r="E1293">
        <v>73.962994578764466</v>
      </c>
      <c r="K1293" s="1"/>
    </row>
    <row r="1294" spans="1:11" x14ac:dyDescent="0.25">
      <c r="A1294" s="1" t="s">
        <v>36</v>
      </c>
      <c r="B1294" s="1" t="s">
        <v>22</v>
      </c>
      <c r="C1294" s="1" t="s">
        <v>2</v>
      </c>
      <c r="D1294" s="1" t="s">
        <v>12</v>
      </c>
      <c r="E1294">
        <v>69.456982644739611</v>
      </c>
      <c r="K1294" s="1"/>
    </row>
    <row r="1295" spans="1:11" x14ac:dyDescent="0.25">
      <c r="A1295" s="1" t="s">
        <v>36</v>
      </c>
      <c r="B1295" s="1" t="s">
        <v>29</v>
      </c>
      <c r="C1295" s="1" t="s">
        <v>20</v>
      </c>
      <c r="D1295" s="1" t="s">
        <v>19</v>
      </c>
      <c r="E1295">
        <v>71.44916596704202</v>
      </c>
      <c r="K1295" s="1"/>
    </row>
    <row r="1296" spans="1:11" x14ac:dyDescent="0.25">
      <c r="A1296" s="1" t="s">
        <v>36</v>
      </c>
      <c r="B1296" s="1" t="s">
        <v>29</v>
      </c>
      <c r="C1296" s="1" t="s">
        <v>20</v>
      </c>
      <c r="D1296" s="1" t="s">
        <v>3</v>
      </c>
      <c r="E1296">
        <v>70.506563275696791</v>
      </c>
      <c r="K1296" s="1"/>
    </row>
    <row r="1297" spans="1:11" x14ac:dyDescent="0.25">
      <c r="A1297" s="1" t="s">
        <v>36</v>
      </c>
      <c r="B1297" s="1" t="s">
        <v>29</v>
      </c>
      <c r="C1297" s="1" t="s">
        <v>20</v>
      </c>
      <c r="D1297" s="1" t="s">
        <v>4</v>
      </c>
      <c r="E1297">
        <v>70.901773619965084</v>
      </c>
      <c r="K1297" s="1"/>
    </row>
    <row r="1298" spans="1:11" x14ac:dyDescent="0.25">
      <c r="A1298" s="1" t="s">
        <v>36</v>
      </c>
      <c r="B1298" s="1" t="s">
        <v>29</v>
      </c>
      <c r="C1298" s="1" t="s">
        <v>20</v>
      </c>
      <c r="D1298" s="1" t="s">
        <v>5</v>
      </c>
      <c r="E1298">
        <v>70.593653594715065</v>
      </c>
      <c r="K1298" s="1"/>
    </row>
    <row r="1299" spans="1:11" x14ac:dyDescent="0.25">
      <c r="A1299" s="1" t="s">
        <v>36</v>
      </c>
      <c r="B1299" s="1" t="s">
        <v>29</v>
      </c>
      <c r="C1299" s="1" t="s">
        <v>20</v>
      </c>
      <c r="D1299" s="1" t="s">
        <v>6</v>
      </c>
      <c r="E1299">
        <v>75.004726251928247</v>
      </c>
      <c r="K1299" s="1"/>
    </row>
    <row r="1300" spans="1:11" x14ac:dyDescent="0.25">
      <c r="A1300" s="1" t="s">
        <v>36</v>
      </c>
      <c r="B1300" s="1" t="s">
        <v>29</v>
      </c>
      <c r="C1300" s="1" t="s">
        <v>20</v>
      </c>
      <c r="D1300" s="1" t="s">
        <v>7</v>
      </c>
      <c r="E1300">
        <v>70.916428298704872</v>
      </c>
      <c r="K1300" s="1"/>
    </row>
    <row r="1301" spans="1:11" x14ac:dyDescent="0.25">
      <c r="A1301" s="1" t="s">
        <v>36</v>
      </c>
      <c r="B1301" s="1" t="s">
        <v>29</v>
      </c>
      <c r="C1301" s="1" t="s">
        <v>20</v>
      </c>
      <c r="D1301" s="1" t="s">
        <v>8</v>
      </c>
      <c r="E1301">
        <v>70.257287132142721</v>
      </c>
      <c r="K1301" s="1"/>
    </row>
    <row r="1302" spans="1:11" x14ac:dyDescent="0.25">
      <c r="A1302" s="1" t="s">
        <v>36</v>
      </c>
      <c r="B1302" s="1" t="s">
        <v>29</v>
      </c>
      <c r="C1302" s="1" t="s">
        <v>20</v>
      </c>
      <c r="D1302" s="1" t="s">
        <v>9</v>
      </c>
      <c r="E1302">
        <v>69.925613712477301</v>
      </c>
      <c r="K1302" s="1"/>
    </row>
    <row r="1303" spans="1:11" x14ac:dyDescent="0.25">
      <c r="A1303" s="1" t="s">
        <v>36</v>
      </c>
      <c r="B1303" s="1" t="s">
        <v>29</v>
      </c>
      <c r="C1303" s="1" t="s">
        <v>20</v>
      </c>
      <c r="D1303" s="1" t="s">
        <v>10</v>
      </c>
      <c r="E1303">
        <v>69.745875260255232</v>
      </c>
      <c r="K1303" s="1"/>
    </row>
    <row r="1304" spans="1:11" x14ac:dyDescent="0.25">
      <c r="A1304" s="1" t="s">
        <v>36</v>
      </c>
      <c r="B1304" s="1" t="s">
        <v>29</v>
      </c>
      <c r="C1304" s="1" t="s">
        <v>20</v>
      </c>
      <c r="D1304" s="1" t="s">
        <v>11</v>
      </c>
      <c r="E1304">
        <v>78.917619369367046</v>
      </c>
      <c r="K1304" s="1"/>
    </row>
    <row r="1305" spans="1:11" x14ac:dyDescent="0.25">
      <c r="A1305" s="1" t="s">
        <v>36</v>
      </c>
      <c r="B1305" s="1" t="s">
        <v>29</v>
      </c>
      <c r="C1305" s="1" t="s">
        <v>20</v>
      </c>
      <c r="D1305" s="1" t="s">
        <v>12</v>
      </c>
      <c r="E1305">
        <v>71.135586502047289</v>
      </c>
      <c r="K1305" s="1"/>
    </row>
    <row r="1306" spans="1:11" x14ac:dyDescent="0.25">
      <c r="A1306" s="1" t="s">
        <v>36</v>
      </c>
      <c r="B1306" s="1" t="s">
        <v>29</v>
      </c>
      <c r="C1306" s="1" t="s">
        <v>2</v>
      </c>
      <c r="D1306" s="1" t="s">
        <v>19</v>
      </c>
      <c r="E1306">
        <v>69.535063935255067</v>
      </c>
      <c r="K1306" s="1"/>
    </row>
    <row r="1307" spans="1:11" x14ac:dyDescent="0.25">
      <c r="A1307" s="1" t="s">
        <v>36</v>
      </c>
      <c r="B1307" s="1" t="s">
        <v>29</v>
      </c>
      <c r="C1307" s="1" t="s">
        <v>2</v>
      </c>
      <c r="D1307" s="1" t="s">
        <v>3</v>
      </c>
      <c r="E1307">
        <v>69.529837499717658</v>
      </c>
      <c r="K1307" s="1"/>
    </row>
    <row r="1308" spans="1:11" x14ac:dyDescent="0.25">
      <c r="A1308" s="1" t="s">
        <v>36</v>
      </c>
      <c r="B1308" s="1" t="s">
        <v>29</v>
      </c>
      <c r="C1308" s="1" t="s">
        <v>2</v>
      </c>
      <c r="D1308" s="1" t="s">
        <v>4</v>
      </c>
      <c r="E1308">
        <v>69.534443314867616</v>
      </c>
      <c r="K1308" s="1"/>
    </row>
    <row r="1309" spans="1:11" x14ac:dyDescent="0.25">
      <c r="A1309" s="1" t="s">
        <v>36</v>
      </c>
      <c r="B1309" s="1" t="s">
        <v>29</v>
      </c>
      <c r="C1309" s="1" t="s">
        <v>2</v>
      </c>
      <c r="D1309" s="1" t="s">
        <v>5</v>
      </c>
      <c r="E1309">
        <v>69.534940256752606</v>
      </c>
      <c r="K1309" s="1"/>
    </row>
    <row r="1310" spans="1:11" x14ac:dyDescent="0.25">
      <c r="A1310" s="1" t="s">
        <v>36</v>
      </c>
      <c r="B1310" s="1" t="s">
        <v>29</v>
      </c>
      <c r="C1310" s="1" t="s">
        <v>2</v>
      </c>
      <c r="D1310" s="1" t="s">
        <v>6</v>
      </c>
      <c r="E1310">
        <v>70.586951749164058</v>
      </c>
      <c r="K1310" s="1"/>
    </row>
    <row r="1311" spans="1:11" x14ac:dyDescent="0.25">
      <c r="A1311" s="1" t="s">
        <v>36</v>
      </c>
      <c r="B1311" s="1" t="s">
        <v>29</v>
      </c>
      <c r="C1311" s="1" t="s">
        <v>2</v>
      </c>
      <c r="D1311" s="1" t="s">
        <v>7</v>
      </c>
      <c r="E1311">
        <v>81.962658271126003</v>
      </c>
      <c r="K1311" s="1"/>
    </row>
    <row r="1312" spans="1:11" x14ac:dyDescent="0.25">
      <c r="A1312" s="1" t="s">
        <v>36</v>
      </c>
      <c r="B1312" s="1" t="s">
        <v>29</v>
      </c>
      <c r="C1312" s="1" t="s">
        <v>2</v>
      </c>
      <c r="D1312" s="1" t="s">
        <v>8</v>
      </c>
      <c r="E1312">
        <v>69.53249964984343</v>
      </c>
      <c r="K1312" s="1"/>
    </row>
    <row r="1313" spans="1:11" x14ac:dyDescent="0.25">
      <c r="A1313" s="1" t="s">
        <v>36</v>
      </c>
      <c r="B1313" s="1" t="s">
        <v>29</v>
      </c>
      <c r="C1313" s="1" t="s">
        <v>2</v>
      </c>
      <c r="D1313" s="1" t="s">
        <v>9</v>
      </c>
      <c r="E1313">
        <v>69.533640173672197</v>
      </c>
      <c r="K1313" s="1"/>
    </row>
    <row r="1314" spans="1:11" x14ac:dyDescent="0.25">
      <c r="A1314" s="1" t="s">
        <v>36</v>
      </c>
      <c r="B1314" s="1" t="s">
        <v>29</v>
      </c>
      <c r="C1314" s="1" t="s">
        <v>2</v>
      </c>
      <c r="D1314" s="1" t="s">
        <v>10</v>
      </c>
      <c r="E1314">
        <v>69.534707776480772</v>
      </c>
      <c r="K1314" s="1"/>
    </row>
    <row r="1315" spans="1:11" x14ac:dyDescent="0.25">
      <c r="A1315" s="1" t="s">
        <v>36</v>
      </c>
      <c r="B1315" s="1" t="s">
        <v>29</v>
      </c>
      <c r="C1315" s="1" t="s">
        <v>2</v>
      </c>
      <c r="D1315" s="1" t="s">
        <v>11</v>
      </c>
      <c r="E1315">
        <v>69.534977255234452</v>
      </c>
      <c r="K1315" s="1"/>
    </row>
    <row r="1316" spans="1:11" x14ac:dyDescent="0.25">
      <c r="A1316" s="1" t="s">
        <v>36</v>
      </c>
      <c r="B1316" s="1" t="s">
        <v>29</v>
      </c>
      <c r="C1316" s="1" t="s">
        <v>2</v>
      </c>
      <c r="D1316" s="1" t="s">
        <v>12</v>
      </c>
      <c r="E1316">
        <v>69.533601186452074</v>
      </c>
      <c r="K1316" s="1"/>
    </row>
    <row r="1317" spans="1:11" x14ac:dyDescent="0.25">
      <c r="A1317" s="1" t="s">
        <v>36</v>
      </c>
      <c r="B1317" s="1" t="s">
        <v>23</v>
      </c>
      <c r="C1317" s="1" t="s">
        <v>20</v>
      </c>
      <c r="D1317" s="1" t="s">
        <v>19</v>
      </c>
      <c r="E1317">
        <v>85.282976079828615</v>
      </c>
      <c r="K1317" s="1"/>
    </row>
    <row r="1318" spans="1:11" x14ac:dyDescent="0.25">
      <c r="A1318" s="1" t="s">
        <v>36</v>
      </c>
      <c r="B1318" s="1" t="s">
        <v>23</v>
      </c>
      <c r="C1318" s="1" t="s">
        <v>20</v>
      </c>
      <c r="D1318" s="1" t="s">
        <v>3</v>
      </c>
      <c r="E1318">
        <v>85.291510880204441</v>
      </c>
      <c r="K1318" s="1"/>
    </row>
    <row r="1319" spans="1:11" x14ac:dyDescent="0.25">
      <c r="A1319" s="1" t="s">
        <v>36</v>
      </c>
      <c r="B1319" s="1" t="s">
        <v>23</v>
      </c>
      <c r="C1319" s="1" t="s">
        <v>20</v>
      </c>
      <c r="D1319" s="1" t="s">
        <v>4</v>
      </c>
      <c r="E1319">
        <v>85.267241624110213</v>
      </c>
      <c r="K1319" s="1"/>
    </row>
    <row r="1320" spans="1:11" x14ac:dyDescent="0.25">
      <c r="A1320" s="1" t="s">
        <v>36</v>
      </c>
      <c r="B1320" s="1" t="s">
        <v>23</v>
      </c>
      <c r="C1320" s="1" t="s">
        <v>20</v>
      </c>
      <c r="D1320" s="1" t="s">
        <v>5</v>
      </c>
      <c r="E1320">
        <v>85.283252566234694</v>
      </c>
      <c r="K1320" s="1"/>
    </row>
    <row r="1321" spans="1:11" x14ac:dyDescent="0.25">
      <c r="A1321" s="1" t="s">
        <v>36</v>
      </c>
      <c r="B1321" s="1" t="s">
        <v>23</v>
      </c>
      <c r="C1321" s="1" t="s">
        <v>20</v>
      </c>
      <c r="D1321" s="1" t="s">
        <v>6</v>
      </c>
      <c r="E1321">
        <v>85.278978114096176</v>
      </c>
      <c r="K1321" s="1"/>
    </row>
    <row r="1322" spans="1:11" x14ac:dyDescent="0.25">
      <c r="A1322" s="1" t="s">
        <v>36</v>
      </c>
      <c r="B1322" s="1" t="s">
        <v>23</v>
      </c>
      <c r="C1322" s="1" t="s">
        <v>20</v>
      </c>
      <c r="D1322" s="1" t="s">
        <v>7</v>
      </c>
      <c r="E1322">
        <v>85.292225955617894</v>
      </c>
      <c r="K1322" s="1"/>
    </row>
    <row r="1323" spans="1:11" x14ac:dyDescent="0.25">
      <c r="A1323" s="1" t="s">
        <v>36</v>
      </c>
      <c r="B1323" s="1" t="s">
        <v>23</v>
      </c>
      <c r="C1323" s="1" t="s">
        <v>20</v>
      </c>
      <c r="D1323" s="1" t="s">
        <v>8</v>
      </c>
      <c r="E1323">
        <v>85.291693477025888</v>
      </c>
      <c r="K1323" s="1"/>
    </row>
    <row r="1324" spans="1:11" x14ac:dyDescent="0.25">
      <c r="A1324" s="1" t="s">
        <v>36</v>
      </c>
      <c r="B1324" s="1" t="s">
        <v>23</v>
      </c>
      <c r="C1324" s="1" t="s">
        <v>20</v>
      </c>
      <c r="D1324" s="1" t="s">
        <v>9</v>
      </c>
      <c r="E1324">
        <v>85.291990852093008</v>
      </c>
      <c r="K1324" s="1"/>
    </row>
    <row r="1325" spans="1:11" x14ac:dyDescent="0.25">
      <c r="A1325" s="1" t="s">
        <v>36</v>
      </c>
      <c r="B1325" s="1" t="s">
        <v>23</v>
      </c>
      <c r="C1325" s="1" t="s">
        <v>20</v>
      </c>
      <c r="D1325" s="1" t="s">
        <v>10</v>
      </c>
      <c r="E1325">
        <v>85.293382016606046</v>
      </c>
      <c r="K1325" s="1"/>
    </row>
    <row r="1326" spans="1:11" x14ac:dyDescent="0.25">
      <c r="A1326" s="1" t="s">
        <v>36</v>
      </c>
      <c r="B1326" s="1" t="s">
        <v>23</v>
      </c>
      <c r="C1326" s="1" t="s">
        <v>20</v>
      </c>
      <c r="D1326" s="1" t="s">
        <v>11</v>
      </c>
      <c r="E1326">
        <v>85.254162074480845</v>
      </c>
      <c r="K1326" s="1"/>
    </row>
    <row r="1327" spans="1:11" x14ac:dyDescent="0.25">
      <c r="A1327" s="1" t="s">
        <v>36</v>
      </c>
      <c r="B1327" s="1" t="s">
        <v>23</v>
      </c>
      <c r="C1327" s="1" t="s">
        <v>20</v>
      </c>
      <c r="D1327" s="1" t="s">
        <v>12</v>
      </c>
      <c r="E1327">
        <v>85.257914074274552</v>
      </c>
      <c r="K1327" s="1"/>
    </row>
    <row r="1328" spans="1:11" x14ac:dyDescent="0.25">
      <c r="A1328" s="1" t="s">
        <v>36</v>
      </c>
      <c r="B1328" s="1" t="s">
        <v>23</v>
      </c>
      <c r="C1328" s="1" t="s">
        <v>2</v>
      </c>
      <c r="D1328" s="1" t="s">
        <v>19</v>
      </c>
      <c r="E1328">
        <v>95.785975664591135</v>
      </c>
      <c r="K1328" s="1"/>
    </row>
    <row r="1329" spans="1:11" x14ac:dyDescent="0.25">
      <c r="A1329" s="1" t="s">
        <v>36</v>
      </c>
      <c r="B1329" s="1" t="s">
        <v>23</v>
      </c>
      <c r="C1329" s="1" t="s">
        <v>2</v>
      </c>
      <c r="D1329" s="1" t="s">
        <v>3</v>
      </c>
      <c r="E1329">
        <v>95.773060892119801</v>
      </c>
      <c r="K1329" s="1"/>
    </row>
    <row r="1330" spans="1:11" x14ac:dyDescent="0.25">
      <c r="A1330" s="1" t="s">
        <v>36</v>
      </c>
      <c r="B1330" s="1" t="s">
        <v>23</v>
      </c>
      <c r="C1330" s="1" t="s">
        <v>2</v>
      </c>
      <c r="D1330" s="1" t="s">
        <v>4</v>
      </c>
      <c r="E1330">
        <v>95.788044413888016</v>
      </c>
      <c r="K1330" s="1"/>
    </row>
    <row r="1331" spans="1:11" x14ac:dyDescent="0.25">
      <c r="A1331" s="1" t="s">
        <v>36</v>
      </c>
      <c r="B1331" s="1" t="s">
        <v>23</v>
      </c>
      <c r="C1331" s="1" t="s">
        <v>2</v>
      </c>
      <c r="D1331" s="1" t="s">
        <v>5</v>
      </c>
      <c r="E1331">
        <v>95.788189238363344</v>
      </c>
      <c r="K1331" s="1"/>
    </row>
    <row r="1332" spans="1:11" x14ac:dyDescent="0.25">
      <c r="A1332" s="1" t="s">
        <v>36</v>
      </c>
      <c r="B1332" s="1" t="s">
        <v>23</v>
      </c>
      <c r="C1332" s="1" t="s">
        <v>2</v>
      </c>
      <c r="D1332" s="1" t="s">
        <v>6</v>
      </c>
      <c r="E1332">
        <v>95.78652046616763</v>
      </c>
      <c r="K1332" s="1"/>
    </row>
    <row r="1333" spans="1:11" x14ac:dyDescent="0.25">
      <c r="A1333" s="1" t="s">
        <v>36</v>
      </c>
      <c r="B1333" s="1" t="s">
        <v>23</v>
      </c>
      <c r="C1333" s="1" t="s">
        <v>2</v>
      </c>
      <c r="D1333" s="1" t="s">
        <v>7</v>
      </c>
      <c r="E1333">
        <v>95.78821867630316</v>
      </c>
      <c r="K1333" s="1"/>
    </row>
    <row r="1334" spans="1:11" x14ac:dyDescent="0.25">
      <c r="A1334" s="1" t="s">
        <v>36</v>
      </c>
      <c r="B1334" s="1" t="s">
        <v>23</v>
      </c>
      <c r="C1334" s="1" t="s">
        <v>2</v>
      </c>
      <c r="D1334" s="1" t="s">
        <v>8</v>
      </c>
      <c r="E1334">
        <v>95.786661714299896</v>
      </c>
      <c r="K1334" s="1"/>
    </row>
    <row r="1335" spans="1:11" x14ac:dyDescent="0.25">
      <c r="A1335" s="1" t="s">
        <v>36</v>
      </c>
      <c r="B1335" s="1" t="s">
        <v>23</v>
      </c>
      <c r="C1335" s="1" t="s">
        <v>2</v>
      </c>
      <c r="D1335" s="1" t="s">
        <v>9</v>
      </c>
      <c r="E1335">
        <v>95.787650053078167</v>
      </c>
      <c r="K1335" s="1"/>
    </row>
    <row r="1336" spans="1:11" x14ac:dyDescent="0.25">
      <c r="A1336" s="1" t="s">
        <v>36</v>
      </c>
      <c r="B1336" s="1" t="s">
        <v>23</v>
      </c>
      <c r="C1336" s="1" t="s">
        <v>2</v>
      </c>
      <c r="D1336" s="1" t="s">
        <v>10</v>
      </c>
      <c r="E1336">
        <v>95.788947817275456</v>
      </c>
      <c r="K1336" s="1"/>
    </row>
    <row r="1337" spans="1:11" x14ac:dyDescent="0.25">
      <c r="A1337" s="1" t="s">
        <v>36</v>
      </c>
      <c r="B1337" s="1" t="s">
        <v>23</v>
      </c>
      <c r="C1337" s="1" t="s">
        <v>2</v>
      </c>
      <c r="D1337" s="1" t="s">
        <v>11</v>
      </c>
      <c r="E1337">
        <v>95.78686686871751</v>
      </c>
      <c r="K1337" s="1"/>
    </row>
    <row r="1338" spans="1:11" x14ac:dyDescent="0.25">
      <c r="A1338" s="1" t="s">
        <v>36</v>
      </c>
      <c r="B1338" s="1" t="s">
        <v>23</v>
      </c>
      <c r="C1338" s="1" t="s">
        <v>2</v>
      </c>
      <c r="D1338" s="1" t="s">
        <v>12</v>
      </c>
      <c r="E1338">
        <v>95.786918522926229</v>
      </c>
      <c r="K1338" s="1"/>
    </row>
    <row r="1339" spans="1:11" x14ac:dyDescent="0.25">
      <c r="A1339" s="1" t="s">
        <v>36</v>
      </c>
      <c r="B1339" s="1" t="s">
        <v>24</v>
      </c>
      <c r="C1339" s="1" t="s">
        <v>20</v>
      </c>
      <c r="D1339" s="1" t="s">
        <v>19</v>
      </c>
      <c r="E1339">
        <v>70.409642088246244</v>
      </c>
      <c r="K1339" s="1"/>
    </row>
    <row r="1340" spans="1:11" x14ac:dyDescent="0.25">
      <c r="A1340" s="1" t="s">
        <v>36</v>
      </c>
      <c r="B1340" s="1" t="s">
        <v>24</v>
      </c>
      <c r="C1340" s="1" t="s">
        <v>20</v>
      </c>
      <c r="D1340" s="1" t="s">
        <v>3</v>
      </c>
      <c r="E1340">
        <v>64.449786321354495</v>
      </c>
      <c r="K1340" s="1"/>
    </row>
    <row r="1341" spans="1:11" x14ac:dyDescent="0.25">
      <c r="A1341" s="1" t="s">
        <v>36</v>
      </c>
      <c r="B1341" s="1" t="s">
        <v>24</v>
      </c>
      <c r="C1341" s="1" t="s">
        <v>20</v>
      </c>
      <c r="D1341" s="1" t="s">
        <v>4</v>
      </c>
      <c r="E1341">
        <v>76.336027530877487</v>
      </c>
      <c r="K1341" s="1"/>
    </row>
    <row r="1342" spans="1:11" x14ac:dyDescent="0.25">
      <c r="A1342" s="1" t="s">
        <v>36</v>
      </c>
      <c r="B1342" s="1" t="s">
        <v>24</v>
      </c>
      <c r="C1342" s="1" t="s">
        <v>20</v>
      </c>
      <c r="D1342" s="1" t="s">
        <v>5</v>
      </c>
      <c r="E1342">
        <v>72.544312686475379</v>
      </c>
      <c r="K1342" s="1"/>
    </row>
    <row r="1343" spans="1:11" x14ac:dyDescent="0.25">
      <c r="A1343" s="1" t="s">
        <v>36</v>
      </c>
      <c r="B1343" s="1" t="s">
        <v>24</v>
      </c>
      <c r="C1343" s="1" t="s">
        <v>20</v>
      </c>
      <c r="D1343" s="1" t="s">
        <v>6</v>
      </c>
      <c r="E1343">
        <v>69.289357983059375</v>
      </c>
      <c r="K1343" s="1"/>
    </row>
    <row r="1344" spans="1:11" x14ac:dyDescent="0.25">
      <c r="A1344" s="1" t="s">
        <v>36</v>
      </c>
      <c r="B1344" s="1" t="s">
        <v>24</v>
      </c>
      <c r="C1344" s="1" t="s">
        <v>20</v>
      </c>
      <c r="D1344" s="1" t="s">
        <v>7</v>
      </c>
      <c r="E1344">
        <v>64.272386767798139</v>
      </c>
      <c r="K1344" s="1"/>
    </row>
    <row r="1345" spans="1:11" x14ac:dyDescent="0.25">
      <c r="A1345" s="1" t="s">
        <v>36</v>
      </c>
      <c r="B1345" s="1" t="s">
        <v>24</v>
      </c>
      <c r="C1345" s="1" t="s">
        <v>20</v>
      </c>
      <c r="D1345" s="1" t="s">
        <v>8</v>
      </c>
      <c r="E1345">
        <v>63.992937551263424</v>
      </c>
      <c r="K1345" s="1"/>
    </row>
    <row r="1346" spans="1:11" x14ac:dyDescent="0.25">
      <c r="A1346" s="1" t="s">
        <v>36</v>
      </c>
      <c r="B1346" s="1" t="s">
        <v>24</v>
      </c>
      <c r="C1346" s="1" t="s">
        <v>20</v>
      </c>
      <c r="D1346" s="1" t="s">
        <v>9</v>
      </c>
      <c r="E1346">
        <v>64.004895312092088</v>
      </c>
      <c r="K1346" s="1"/>
    </row>
    <row r="1347" spans="1:11" x14ac:dyDescent="0.25">
      <c r="A1347" s="1" t="s">
        <v>36</v>
      </c>
      <c r="B1347" s="1" t="s">
        <v>24</v>
      </c>
      <c r="C1347" s="1" t="s">
        <v>20</v>
      </c>
      <c r="D1347" s="1" t="s">
        <v>10</v>
      </c>
      <c r="E1347">
        <v>63.785527736771186</v>
      </c>
      <c r="K1347" s="1"/>
    </row>
    <row r="1348" spans="1:11" x14ac:dyDescent="0.25">
      <c r="A1348" s="1" t="s">
        <v>36</v>
      </c>
      <c r="B1348" s="1" t="s">
        <v>24</v>
      </c>
      <c r="C1348" s="1" t="s">
        <v>20</v>
      </c>
      <c r="D1348" s="1" t="s">
        <v>11</v>
      </c>
      <c r="E1348">
        <v>68.251024812578777</v>
      </c>
      <c r="K1348" s="1"/>
    </row>
    <row r="1349" spans="1:11" x14ac:dyDescent="0.25">
      <c r="A1349" s="1" t="s">
        <v>36</v>
      </c>
      <c r="B1349" s="1" t="s">
        <v>24</v>
      </c>
      <c r="C1349" s="1" t="s">
        <v>20</v>
      </c>
      <c r="D1349" s="1" t="s">
        <v>12</v>
      </c>
      <c r="E1349">
        <v>64.000203164320453</v>
      </c>
      <c r="K1349" s="1"/>
    </row>
    <row r="1350" spans="1:11" x14ac:dyDescent="0.25">
      <c r="A1350" s="1" t="s">
        <v>36</v>
      </c>
      <c r="B1350" s="1" t="s">
        <v>24</v>
      </c>
      <c r="C1350" s="1" t="s">
        <v>2</v>
      </c>
      <c r="D1350" s="1" t="s">
        <v>19</v>
      </c>
      <c r="E1350">
        <v>100.59709466841339</v>
      </c>
      <c r="K1350" s="1"/>
    </row>
    <row r="1351" spans="1:11" x14ac:dyDescent="0.25">
      <c r="A1351" s="1" t="s">
        <v>36</v>
      </c>
      <c r="B1351" s="1" t="s">
        <v>24</v>
      </c>
      <c r="C1351" s="1" t="s">
        <v>2</v>
      </c>
      <c r="D1351" s="1" t="s">
        <v>3</v>
      </c>
      <c r="E1351">
        <v>100.52890363137494</v>
      </c>
      <c r="K1351" s="1"/>
    </row>
    <row r="1352" spans="1:11" x14ac:dyDescent="0.25">
      <c r="A1352" s="1" t="s">
        <v>36</v>
      </c>
      <c r="B1352" s="1" t="s">
        <v>24</v>
      </c>
      <c r="C1352" s="1" t="s">
        <v>2</v>
      </c>
      <c r="D1352" s="1" t="s">
        <v>4</v>
      </c>
      <c r="E1352">
        <v>100.55895615105563</v>
      </c>
      <c r="K1352" s="1"/>
    </row>
    <row r="1353" spans="1:11" x14ac:dyDescent="0.25">
      <c r="A1353" s="1" t="s">
        <v>36</v>
      </c>
      <c r="B1353" s="1" t="s">
        <v>24</v>
      </c>
      <c r="C1353" s="1" t="s">
        <v>2</v>
      </c>
      <c r="D1353" s="1" t="s">
        <v>5</v>
      </c>
      <c r="E1353">
        <v>100.49541139851978</v>
      </c>
      <c r="K1353" s="1"/>
    </row>
    <row r="1354" spans="1:11" x14ac:dyDescent="0.25">
      <c r="A1354" s="1" t="s">
        <v>36</v>
      </c>
      <c r="B1354" s="1" t="s">
        <v>24</v>
      </c>
      <c r="C1354" s="1" t="s">
        <v>2</v>
      </c>
      <c r="D1354" s="1" t="s">
        <v>6</v>
      </c>
      <c r="E1354">
        <v>100.52027540799573</v>
      </c>
      <c r="K1354" s="1"/>
    </row>
    <row r="1355" spans="1:11" x14ac:dyDescent="0.25">
      <c r="A1355" s="1" t="s">
        <v>36</v>
      </c>
      <c r="B1355" s="1" t="s">
        <v>24</v>
      </c>
      <c r="C1355" s="1" t="s">
        <v>2</v>
      </c>
      <c r="D1355" s="1" t="s">
        <v>7</v>
      </c>
      <c r="E1355">
        <v>100.47568622424053</v>
      </c>
      <c r="K1355" s="1"/>
    </row>
    <row r="1356" spans="1:11" x14ac:dyDescent="0.25">
      <c r="A1356" s="1" t="s">
        <v>36</v>
      </c>
      <c r="B1356" s="1" t="s">
        <v>24</v>
      </c>
      <c r="C1356" s="1" t="s">
        <v>2</v>
      </c>
      <c r="D1356" s="1" t="s">
        <v>8</v>
      </c>
      <c r="E1356">
        <v>100.4749158524954</v>
      </c>
      <c r="K1356" s="1"/>
    </row>
    <row r="1357" spans="1:11" x14ac:dyDescent="0.25">
      <c r="A1357" s="1" t="s">
        <v>36</v>
      </c>
      <c r="B1357" s="1" t="s">
        <v>24</v>
      </c>
      <c r="C1357" s="1" t="s">
        <v>2</v>
      </c>
      <c r="D1357" s="1" t="s">
        <v>9</v>
      </c>
      <c r="E1357">
        <v>100.46707322713904</v>
      </c>
      <c r="K1357" s="1"/>
    </row>
    <row r="1358" spans="1:11" x14ac:dyDescent="0.25">
      <c r="A1358" s="1" t="s">
        <v>36</v>
      </c>
      <c r="B1358" s="1" t="s">
        <v>24</v>
      </c>
      <c r="C1358" s="1" t="s">
        <v>2</v>
      </c>
      <c r="D1358" s="1" t="s">
        <v>10</v>
      </c>
      <c r="E1358">
        <v>100.47976879690792</v>
      </c>
      <c r="K1358" s="1"/>
    </row>
    <row r="1359" spans="1:11" x14ac:dyDescent="0.25">
      <c r="A1359" s="1" t="s">
        <v>36</v>
      </c>
      <c r="B1359" s="1" t="s">
        <v>24</v>
      </c>
      <c r="C1359" s="1" t="s">
        <v>2</v>
      </c>
      <c r="D1359" s="1" t="s">
        <v>11</v>
      </c>
      <c r="E1359">
        <v>100.53757857277392</v>
      </c>
      <c r="K1359" s="1"/>
    </row>
    <row r="1360" spans="1:11" x14ac:dyDescent="0.25">
      <c r="A1360" s="1" t="s">
        <v>36</v>
      </c>
      <c r="B1360" s="1" t="s">
        <v>24</v>
      </c>
      <c r="C1360" s="1" t="s">
        <v>2</v>
      </c>
      <c r="D1360" s="1" t="s">
        <v>12</v>
      </c>
      <c r="E1360">
        <v>100.49664829073956</v>
      </c>
      <c r="K1360" s="1"/>
    </row>
    <row r="1361" spans="1:11" x14ac:dyDescent="0.25">
      <c r="A1361" s="1"/>
      <c r="B1361" s="1"/>
      <c r="C1361" s="1"/>
      <c r="D1361" s="1"/>
      <c r="K1361" s="1"/>
    </row>
    <row r="1362" spans="1:11" x14ac:dyDescent="0.25">
      <c r="A1362" s="1"/>
      <c r="B1362" s="1"/>
      <c r="C1362" s="1"/>
      <c r="D1362" s="1"/>
      <c r="K1362" s="1"/>
    </row>
    <row r="1363" spans="1:11" x14ac:dyDescent="0.25">
      <c r="A1363" s="1"/>
      <c r="B1363" s="1"/>
      <c r="C1363" s="1"/>
      <c r="D1363" s="1"/>
      <c r="K1363" s="1"/>
    </row>
    <row r="1364" spans="1:11" x14ac:dyDescent="0.25">
      <c r="A1364" s="1"/>
      <c r="B1364" s="1"/>
      <c r="C1364" s="1"/>
      <c r="D1364" s="1"/>
      <c r="K1364" s="1"/>
    </row>
    <row r="1365" spans="1:11" x14ac:dyDescent="0.25">
      <c r="A1365" s="1"/>
      <c r="B1365" s="1"/>
      <c r="C1365" s="1"/>
      <c r="D1365" s="1"/>
      <c r="K1365" s="1"/>
    </row>
    <row r="1366" spans="1:11" x14ac:dyDescent="0.25">
      <c r="A1366" s="1"/>
      <c r="B1366" s="1"/>
      <c r="C1366" s="1"/>
      <c r="D1366" s="1"/>
      <c r="K1366" s="1"/>
    </row>
    <row r="1367" spans="1:11" x14ac:dyDescent="0.25">
      <c r="A1367" s="1"/>
      <c r="B1367" s="1"/>
      <c r="C1367" s="1"/>
      <c r="D1367" s="1"/>
      <c r="K1367" s="1"/>
    </row>
    <row r="1368" spans="1:11" x14ac:dyDescent="0.25">
      <c r="A1368" s="1"/>
      <c r="B1368" s="1"/>
      <c r="C1368" s="1"/>
      <c r="D1368" s="1"/>
      <c r="K1368" s="1"/>
    </row>
    <row r="1369" spans="1:11" x14ac:dyDescent="0.25">
      <c r="A1369" s="1"/>
      <c r="B1369" s="1"/>
      <c r="C1369" s="1"/>
      <c r="D1369" s="1"/>
      <c r="K1369" s="1"/>
    </row>
    <row r="1370" spans="1:11" x14ac:dyDescent="0.25">
      <c r="A1370" s="1"/>
      <c r="B1370" s="1"/>
      <c r="C1370" s="1"/>
      <c r="D1370" s="1"/>
      <c r="K1370" s="1"/>
    </row>
    <row r="1371" spans="1:11" x14ac:dyDescent="0.25">
      <c r="A1371" s="1"/>
      <c r="B1371" s="1"/>
      <c r="C1371" s="1"/>
      <c r="D1371" s="1"/>
      <c r="K1371" s="1"/>
    </row>
    <row r="1372" spans="1:11" x14ac:dyDescent="0.25">
      <c r="A1372" s="1"/>
      <c r="B1372" s="1"/>
      <c r="C1372" s="1"/>
      <c r="D1372" s="1"/>
      <c r="K1372" s="1"/>
    </row>
    <row r="1373" spans="1:11" x14ac:dyDescent="0.25">
      <c r="A1373" s="1"/>
      <c r="B1373" s="1"/>
      <c r="C1373" s="1"/>
      <c r="D1373" s="1"/>
      <c r="K1373" s="1"/>
    </row>
    <row r="1374" spans="1:11" x14ac:dyDescent="0.25">
      <c r="A1374" s="1"/>
      <c r="B1374" s="1"/>
      <c r="C1374" s="1"/>
      <c r="D1374" s="1"/>
      <c r="K1374" s="1"/>
    </row>
    <row r="1375" spans="1:11" x14ac:dyDescent="0.25">
      <c r="A1375" s="1"/>
      <c r="B1375" s="1"/>
      <c r="C1375" s="1"/>
      <c r="D1375" s="1"/>
      <c r="K1375" s="1"/>
    </row>
    <row r="1376" spans="1:11" x14ac:dyDescent="0.25">
      <c r="A1376" s="1"/>
      <c r="B1376" s="1"/>
      <c r="C1376" s="1"/>
      <c r="D1376" s="1"/>
      <c r="K1376" s="1"/>
    </row>
    <row r="1377" spans="1:11" x14ac:dyDescent="0.25">
      <c r="A1377" s="1"/>
      <c r="B1377" s="1"/>
      <c r="C1377" s="1"/>
      <c r="D1377" s="1"/>
      <c r="K1377" s="1"/>
    </row>
    <row r="1378" spans="1:11" x14ac:dyDescent="0.25">
      <c r="A1378" s="1"/>
      <c r="B1378" s="1"/>
      <c r="C1378" s="1"/>
      <c r="D1378" s="1"/>
      <c r="K1378" s="1"/>
    </row>
    <row r="1379" spans="1:11" x14ac:dyDescent="0.25">
      <c r="A1379" s="1"/>
      <c r="B1379" s="1"/>
      <c r="C1379" s="1"/>
      <c r="D1379" s="1"/>
      <c r="K1379" s="1"/>
    </row>
    <row r="1380" spans="1:11" x14ac:dyDescent="0.25">
      <c r="A1380" s="1"/>
      <c r="B1380" s="1"/>
      <c r="C1380" s="1"/>
      <c r="D1380" s="1"/>
      <c r="K1380" s="1"/>
    </row>
    <row r="1381" spans="1:11" x14ac:dyDescent="0.25">
      <c r="A1381" s="1"/>
      <c r="B1381" s="1"/>
      <c r="C1381" s="1"/>
      <c r="D1381" s="1"/>
      <c r="K1381" s="1"/>
    </row>
    <row r="1382" spans="1:11" x14ac:dyDescent="0.25">
      <c r="A1382" s="1"/>
      <c r="B1382" s="1"/>
      <c r="C1382" s="1"/>
      <c r="D1382" s="1"/>
      <c r="K1382" s="1"/>
    </row>
    <row r="1383" spans="1:11" x14ac:dyDescent="0.25">
      <c r="A1383" s="1"/>
      <c r="B1383" s="1"/>
      <c r="C1383" s="1"/>
      <c r="D1383" s="1"/>
      <c r="K1383" s="1"/>
    </row>
    <row r="1384" spans="1:11" x14ac:dyDescent="0.25">
      <c r="A1384" s="1"/>
      <c r="B1384" s="1"/>
      <c r="C1384" s="1"/>
      <c r="D1384" s="1"/>
      <c r="K1384" s="1"/>
    </row>
    <row r="1385" spans="1:11" x14ac:dyDescent="0.25">
      <c r="A1385" s="1"/>
      <c r="B1385" s="1"/>
      <c r="C1385" s="1"/>
      <c r="D1385" s="1"/>
      <c r="K1385" s="1"/>
    </row>
    <row r="1386" spans="1:11" x14ac:dyDescent="0.25">
      <c r="A1386" s="1"/>
      <c r="B1386" s="1"/>
      <c r="C1386" s="1"/>
      <c r="D1386" s="1"/>
      <c r="K1386" s="1"/>
    </row>
    <row r="1387" spans="1:11" x14ac:dyDescent="0.25">
      <c r="A1387" s="1"/>
      <c r="B1387" s="1"/>
      <c r="C1387" s="1"/>
      <c r="D1387" s="1"/>
      <c r="K1387" s="1"/>
    </row>
    <row r="1388" spans="1:11" x14ac:dyDescent="0.25">
      <c r="A1388" s="1"/>
      <c r="B1388" s="1"/>
      <c r="C1388" s="1"/>
      <c r="D1388" s="1"/>
      <c r="K1388" s="1"/>
    </row>
    <row r="1389" spans="1:11" x14ac:dyDescent="0.25">
      <c r="A1389" s="1"/>
      <c r="B1389" s="1"/>
      <c r="C1389" s="1"/>
      <c r="D1389" s="1"/>
      <c r="K1389" s="1"/>
    </row>
    <row r="1390" spans="1:11" x14ac:dyDescent="0.25">
      <c r="A1390" s="1"/>
      <c r="B1390" s="1"/>
      <c r="C1390" s="1"/>
      <c r="D1390" s="1"/>
      <c r="K1390" s="1"/>
    </row>
    <row r="1391" spans="1:11" x14ac:dyDescent="0.25">
      <c r="A1391" s="1"/>
      <c r="B1391" s="1"/>
      <c r="C1391" s="1"/>
      <c r="D1391" s="1"/>
      <c r="K1391" s="1"/>
    </row>
    <row r="1392" spans="1:11" x14ac:dyDescent="0.25">
      <c r="A1392" s="1"/>
      <c r="B1392" s="1"/>
      <c r="C1392" s="1"/>
      <c r="D1392" s="1"/>
      <c r="K1392" s="1"/>
    </row>
    <row r="1393" spans="1:11" x14ac:dyDescent="0.25">
      <c r="A1393" s="1"/>
      <c r="B1393" s="1"/>
      <c r="C1393" s="1"/>
      <c r="D1393" s="1"/>
      <c r="K1393" s="1"/>
    </row>
    <row r="1394" spans="1:11" x14ac:dyDescent="0.25">
      <c r="A1394" s="1"/>
      <c r="B1394" s="1"/>
      <c r="C1394" s="1"/>
      <c r="D1394" s="1"/>
      <c r="K1394" s="1"/>
    </row>
    <row r="1395" spans="1:11" x14ac:dyDescent="0.25">
      <c r="A1395" s="1"/>
      <c r="B1395" s="1"/>
      <c r="C1395" s="1"/>
      <c r="D1395" s="1"/>
      <c r="K1395" s="1"/>
    </row>
    <row r="1396" spans="1:11" x14ac:dyDescent="0.25">
      <c r="A1396" s="1"/>
      <c r="B1396" s="1"/>
      <c r="C1396" s="1"/>
      <c r="D1396" s="1"/>
      <c r="K1396" s="1"/>
    </row>
    <row r="1397" spans="1:11" x14ac:dyDescent="0.25">
      <c r="A1397" s="1"/>
      <c r="B1397" s="1"/>
      <c r="C1397" s="1"/>
      <c r="D1397" s="1"/>
      <c r="K1397" s="1"/>
    </row>
    <row r="1398" spans="1:11" x14ac:dyDescent="0.25">
      <c r="A1398" s="1"/>
      <c r="B1398" s="1"/>
      <c r="C1398" s="1"/>
      <c r="D1398" s="1"/>
      <c r="K1398" s="1"/>
    </row>
    <row r="1399" spans="1:11" x14ac:dyDescent="0.25">
      <c r="A1399" s="1"/>
      <c r="B1399" s="1"/>
      <c r="C1399" s="1"/>
      <c r="D1399" s="1"/>
      <c r="K1399" s="1"/>
    </row>
    <row r="1400" spans="1:11" x14ac:dyDescent="0.25">
      <c r="A1400" s="1"/>
      <c r="B1400" s="1"/>
      <c r="C1400" s="1"/>
      <c r="D1400" s="1"/>
      <c r="K1400" s="1"/>
    </row>
    <row r="1401" spans="1:11" x14ac:dyDescent="0.25">
      <c r="A1401" s="1"/>
      <c r="B1401" s="1"/>
      <c r="C1401" s="1"/>
      <c r="D1401" s="1"/>
      <c r="K1401" s="1"/>
    </row>
    <row r="1402" spans="1:11" x14ac:dyDescent="0.25">
      <c r="A1402" s="1"/>
      <c r="B1402" s="1"/>
      <c r="C1402" s="1"/>
      <c r="D1402" s="1"/>
      <c r="K1402" s="1"/>
    </row>
    <row r="1403" spans="1:11" x14ac:dyDescent="0.25">
      <c r="A1403" s="1"/>
      <c r="B1403" s="1"/>
      <c r="C1403" s="1"/>
      <c r="D1403" s="1"/>
      <c r="K1403" s="1"/>
    </row>
    <row r="1404" spans="1:11" x14ac:dyDescent="0.25">
      <c r="A1404" s="1"/>
      <c r="B1404" s="1"/>
      <c r="C1404" s="1"/>
      <c r="D1404" s="1"/>
      <c r="K1404" s="1"/>
    </row>
    <row r="1405" spans="1:11" x14ac:dyDescent="0.25">
      <c r="A1405" s="1"/>
      <c r="B1405" s="1"/>
      <c r="C1405" s="1"/>
      <c r="D1405" s="1"/>
      <c r="K1405" s="1"/>
    </row>
    <row r="1406" spans="1:11" x14ac:dyDescent="0.25">
      <c r="A1406" s="1"/>
      <c r="B1406" s="1"/>
      <c r="C1406" s="1"/>
      <c r="D1406" s="1"/>
      <c r="K1406" s="1"/>
    </row>
    <row r="1407" spans="1:11" x14ac:dyDescent="0.25">
      <c r="A1407" s="1"/>
      <c r="B1407" s="1"/>
      <c r="C1407" s="1"/>
      <c r="D1407" s="1"/>
      <c r="K1407" s="1"/>
    </row>
    <row r="1408" spans="1:11" x14ac:dyDescent="0.25">
      <c r="A1408" s="1"/>
      <c r="B1408" s="1"/>
      <c r="C1408" s="1"/>
      <c r="D1408" s="1"/>
      <c r="K1408" s="1"/>
    </row>
    <row r="1409" spans="1:11" x14ac:dyDescent="0.25">
      <c r="A1409" s="1"/>
      <c r="B1409" s="1"/>
      <c r="C1409" s="1"/>
      <c r="D1409" s="1"/>
      <c r="K1409" s="1"/>
    </row>
    <row r="1410" spans="1:11" x14ac:dyDescent="0.25">
      <c r="A1410" s="1"/>
      <c r="B1410" s="1"/>
      <c r="C1410" s="1"/>
      <c r="D1410" s="1"/>
      <c r="K1410" s="1"/>
    </row>
    <row r="1411" spans="1:11" x14ac:dyDescent="0.25">
      <c r="A1411" s="1"/>
      <c r="B1411" s="1"/>
      <c r="C1411" s="1"/>
      <c r="D1411" s="1"/>
      <c r="K1411" s="1"/>
    </row>
    <row r="1412" spans="1:11" x14ac:dyDescent="0.25">
      <c r="A1412" s="1"/>
      <c r="B1412" s="1"/>
      <c r="C1412" s="1"/>
      <c r="D1412" s="1"/>
      <c r="K1412" s="1"/>
    </row>
    <row r="1413" spans="1:11" x14ac:dyDescent="0.25">
      <c r="A1413" s="1"/>
      <c r="B1413" s="1"/>
      <c r="C1413" s="1"/>
      <c r="D1413" s="1"/>
      <c r="K1413" s="1"/>
    </row>
    <row r="1414" spans="1:11" x14ac:dyDescent="0.25">
      <c r="A1414" s="1"/>
      <c r="B1414" s="1"/>
      <c r="C1414" s="1"/>
      <c r="D1414" s="1"/>
      <c r="K1414" s="1"/>
    </row>
    <row r="1415" spans="1:11" x14ac:dyDescent="0.25">
      <c r="A1415" s="1"/>
      <c r="B1415" s="1"/>
      <c r="C1415" s="1"/>
      <c r="D1415" s="1"/>
      <c r="K1415" s="1"/>
    </row>
    <row r="1416" spans="1:11" x14ac:dyDescent="0.25">
      <c r="A1416" s="1"/>
      <c r="B1416" s="1"/>
      <c r="C1416" s="1"/>
      <c r="D1416" s="1"/>
      <c r="K1416" s="1"/>
    </row>
    <row r="1417" spans="1:11" x14ac:dyDescent="0.25">
      <c r="A1417" s="1"/>
      <c r="B1417" s="1"/>
      <c r="C1417" s="1"/>
      <c r="D1417" s="1"/>
      <c r="K1417" s="1"/>
    </row>
    <row r="1418" spans="1:11" x14ac:dyDescent="0.25">
      <c r="A1418" s="1"/>
      <c r="B1418" s="1"/>
      <c r="C1418" s="1"/>
      <c r="D1418" s="1"/>
      <c r="K1418" s="1"/>
    </row>
    <row r="1419" spans="1:11" x14ac:dyDescent="0.25">
      <c r="A1419" s="1"/>
      <c r="B1419" s="1"/>
      <c r="C1419" s="1"/>
      <c r="D1419" s="1"/>
      <c r="K1419" s="1"/>
    </row>
    <row r="1420" spans="1:11" x14ac:dyDescent="0.25">
      <c r="A1420" s="1"/>
      <c r="B1420" s="1"/>
      <c r="C1420" s="1"/>
      <c r="D1420" s="1"/>
      <c r="K1420" s="1"/>
    </row>
    <row r="1421" spans="1:11" x14ac:dyDescent="0.25">
      <c r="A1421" s="1"/>
      <c r="B1421" s="1"/>
      <c r="C1421" s="1"/>
      <c r="D1421" s="1"/>
      <c r="K1421" s="1"/>
    </row>
    <row r="1422" spans="1:11" x14ac:dyDescent="0.25">
      <c r="A1422" s="1"/>
      <c r="B1422" s="1"/>
      <c r="C1422" s="1"/>
      <c r="D1422" s="1"/>
      <c r="K1422" s="1"/>
    </row>
    <row r="1423" spans="1:11" x14ac:dyDescent="0.25">
      <c r="A1423" s="1"/>
      <c r="B1423" s="1"/>
      <c r="C1423" s="1"/>
      <c r="D1423" s="1"/>
      <c r="K1423" s="1"/>
    </row>
    <row r="1424" spans="1:11" x14ac:dyDescent="0.25">
      <c r="A1424" s="1"/>
      <c r="B1424" s="1"/>
      <c r="C1424" s="1"/>
      <c r="D1424" s="1"/>
      <c r="K1424" s="1"/>
    </row>
    <row r="1425" spans="1:11" x14ac:dyDescent="0.25">
      <c r="A1425" s="1"/>
      <c r="B1425" s="1"/>
      <c r="C1425" s="1"/>
      <c r="D1425" s="1"/>
      <c r="K1425" s="1"/>
    </row>
    <row r="1426" spans="1:11" x14ac:dyDescent="0.25">
      <c r="A1426" s="1"/>
      <c r="B1426" s="1"/>
      <c r="C1426" s="1"/>
      <c r="D1426" s="1"/>
      <c r="K1426" s="1"/>
    </row>
    <row r="1427" spans="1:11" x14ac:dyDescent="0.25">
      <c r="A1427" s="1"/>
      <c r="B1427" s="1"/>
      <c r="C1427" s="1"/>
      <c r="D1427" s="1"/>
      <c r="K1427" s="1"/>
    </row>
    <row r="1428" spans="1:11" x14ac:dyDescent="0.25">
      <c r="A1428" s="1"/>
      <c r="B1428" s="1"/>
      <c r="C1428" s="1"/>
      <c r="D1428" s="1"/>
      <c r="K1428" s="1"/>
    </row>
    <row r="1429" spans="1:11" x14ac:dyDescent="0.25">
      <c r="A1429" s="1"/>
      <c r="B1429" s="1"/>
      <c r="C1429" s="1"/>
      <c r="D1429" s="1"/>
      <c r="K1429" s="1"/>
    </row>
    <row r="1430" spans="1:11" x14ac:dyDescent="0.25">
      <c r="A1430" s="1"/>
      <c r="B1430" s="1"/>
      <c r="C1430" s="1"/>
      <c r="D1430" s="1"/>
      <c r="K1430" s="1"/>
    </row>
    <row r="1431" spans="1:11" x14ac:dyDescent="0.25">
      <c r="A1431" s="1"/>
      <c r="B1431" s="1"/>
      <c r="C1431" s="1"/>
      <c r="D1431" s="1"/>
      <c r="K1431" s="1"/>
    </row>
    <row r="1432" spans="1:11" x14ac:dyDescent="0.25">
      <c r="A1432" s="1"/>
      <c r="B1432" s="1"/>
      <c r="C1432" s="1"/>
      <c r="D1432" s="1"/>
      <c r="K1432" s="1"/>
    </row>
    <row r="1433" spans="1:11" x14ac:dyDescent="0.25">
      <c r="A1433" s="1"/>
      <c r="B1433" s="1"/>
      <c r="C1433" s="1"/>
      <c r="D1433" s="1"/>
      <c r="K1433" s="1"/>
    </row>
    <row r="1434" spans="1:11" x14ac:dyDescent="0.25">
      <c r="A1434" s="1"/>
      <c r="B1434" s="1"/>
      <c r="C1434" s="1"/>
      <c r="D1434" s="1"/>
      <c r="K1434" s="1"/>
    </row>
    <row r="1435" spans="1:11" x14ac:dyDescent="0.25">
      <c r="A1435" s="1"/>
      <c r="B1435" s="1"/>
      <c r="C1435" s="1"/>
      <c r="D1435" s="1"/>
      <c r="K1435" s="1"/>
    </row>
    <row r="1436" spans="1:11" x14ac:dyDescent="0.25">
      <c r="A1436" s="1"/>
      <c r="B1436" s="1"/>
      <c r="C1436" s="1"/>
      <c r="D1436" s="1"/>
      <c r="K1436" s="1"/>
    </row>
    <row r="1437" spans="1:11" x14ac:dyDescent="0.25">
      <c r="A1437" s="1"/>
      <c r="B1437" s="1"/>
      <c r="C1437" s="1"/>
      <c r="D1437" s="1"/>
      <c r="K1437" s="1"/>
    </row>
    <row r="1438" spans="1:11" x14ac:dyDescent="0.25">
      <c r="A1438" s="1"/>
      <c r="B1438" s="1"/>
      <c r="C1438" s="1"/>
      <c r="D1438" s="1"/>
      <c r="K1438" s="1"/>
    </row>
    <row r="1439" spans="1:11" x14ac:dyDescent="0.25">
      <c r="A1439" s="1"/>
      <c r="B1439" s="1"/>
      <c r="C1439" s="1"/>
      <c r="D1439" s="1"/>
      <c r="K1439" s="1"/>
    </row>
    <row r="1440" spans="1:11" x14ac:dyDescent="0.25">
      <c r="A1440" s="1"/>
      <c r="B1440" s="1"/>
      <c r="C1440" s="1"/>
      <c r="D1440" s="1"/>
      <c r="K1440" s="1"/>
    </row>
    <row r="1441" spans="1:11" x14ac:dyDescent="0.25">
      <c r="A1441" s="1"/>
      <c r="B1441" s="1"/>
      <c r="C1441" s="1"/>
      <c r="D1441" s="1"/>
      <c r="K1441" s="1"/>
    </row>
    <row r="1442" spans="1:11" x14ac:dyDescent="0.25">
      <c r="A1442" s="1"/>
      <c r="B1442" s="1"/>
      <c r="C1442" s="1"/>
      <c r="D1442" s="1"/>
      <c r="K1442" s="1"/>
    </row>
    <row r="1443" spans="1:11" x14ac:dyDescent="0.25">
      <c r="A1443" s="1"/>
      <c r="B1443" s="1"/>
      <c r="C1443" s="1"/>
      <c r="D1443" s="1"/>
      <c r="K1443" s="1"/>
    </row>
    <row r="1444" spans="1:11" x14ac:dyDescent="0.25">
      <c r="A1444" s="1"/>
      <c r="B1444" s="1"/>
      <c r="C1444" s="1"/>
      <c r="D1444" s="1"/>
      <c r="K1444" s="1"/>
    </row>
    <row r="1445" spans="1:11" x14ac:dyDescent="0.25">
      <c r="A1445" s="1"/>
      <c r="B1445" s="1"/>
      <c r="C1445" s="1"/>
      <c r="D1445" s="1"/>
      <c r="K1445" s="1"/>
    </row>
    <row r="1446" spans="1:11" x14ac:dyDescent="0.25">
      <c r="A1446" s="1"/>
      <c r="B1446" s="1"/>
      <c r="C1446" s="1"/>
      <c r="D1446" s="1"/>
      <c r="K1446" s="1"/>
    </row>
    <row r="1447" spans="1:11" x14ac:dyDescent="0.25">
      <c r="A1447" s="1"/>
      <c r="B1447" s="1"/>
      <c r="C1447" s="1"/>
      <c r="D1447" s="1"/>
      <c r="K1447" s="1"/>
    </row>
    <row r="1448" spans="1:11" x14ac:dyDescent="0.25">
      <c r="A1448" s="1"/>
      <c r="B1448" s="1"/>
      <c r="C1448" s="1"/>
      <c r="D1448" s="1"/>
      <c r="K1448" s="1"/>
    </row>
    <row r="1449" spans="1:11" x14ac:dyDescent="0.25">
      <c r="A1449" s="1"/>
      <c r="B1449" s="1"/>
      <c r="C1449" s="1"/>
      <c r="D1449" s="1"/>
      <c r="K1449" s="1"/>
    </row>
    <row r="1450" spans="1:11" x14ac:dyDescent="0.25">
      <c r="A1450" s="1"/>
      <c r="B1450" s="1"/>
      <c r="C1450" s="1"/>
      <c r="D1450" s="1"/>
      <c r="K1450" s="1"/>
    </row>
    <row r="1451" spans="1:11" x14ac:dyDescent="0.25">
      <c r="A1451" s="1"/>
      <c r="B1451" s="1"/>
      <c r="C1451" s="1"/>
      <c r="D1451" s="1"/>
      <c r="K1451" s="1"/>
    </row>
    <row r="1452" spans="1:11" x14ac:dyDescent="0.25">
      <c r="A1452" s="1"/>
      <c r="B1452" s="1"/>
      <c r="C1452" s="1"/>
      <c r="D1452" s="1"/>
      <c r="K1452" s="1"/>
    </row>
    <row r="1453" spans="1:11" x14ac:dyDescent="0.25">
      <c r="A1453" s="1"/>
      <c r="B1453" s="1"/>
      <c r="C1453" s="1"/>
      <c r="D1453" s="1"/>
      <c r="K1453" s="1"/>
    </row>
    <row r="1454" spans="1:11" x14ac:dyDescent="0.25">
      <c r="A1454" s="1"/>
      <c r="B1454" s="1"/>
      <c r="C1454" s="1"/>
      <c r="D1454" s="1"/>
      <c r="K1454" s="1"/>
    </row>
    <row r="1455" spans="1:11" x14ac:dyDescent="0.25">
      <c r="A1455" s="1"/>
      <c r="B1455" s="1"/>
      <c r="C1455" s="1"/>
      <c r="D1455" s="1"/>
      <c r="K1455" s="1"/>
    </row>
    <row r="1456" spans="1:11" x14ac:dyDescent="0.25">
      <c r="A1456" s="1"/>
      <c r="B1456" s="1"/>
      <c r="C1456" s="1"/>
      <c r="D1456" s="1"/>
      <c r="K1456" s="1"/>
    </row>
    <row r="1457" spans="1:11" x14ac:dyDescent="0.25">
      <c r="A1457" s="1"/>
      <c r="B1457" s="1"/>
      <c r="C1457" s="1"/>
      <c r="D1457" s="1"/>
      <c r="K1457" s="1"/>
    </row>
    <row r="1458" spans="1:11" x14ac:dyDescent="0.25">
      <c r="A1458" s="1"/>
      <c r="B1458" s="1"/>
      <c r="C1458" s="1"/>
      <c r="D1458" s="1"/>
      <c r="K1458" s="1"/>
    </row>
    <row r="1459" spans="1:11" x14ac:dyDescent="0.25">
      <c r="A1459" s="1"/>
      <c r="B1459" s="1"/>
      <c r="C1459" s="1"/>
      <c r="D1459" s="1"/>
      <c r="K1459" s="1"/>
    </row>
    <row r="1460" spans="1:11" x14ac:dyDescent="0.25">
      <c r="A1460" s="1"/>
      <c r="B1460" s="1"/>
      <c r="C1460" s="1"/>
      <c r="D1460" s="1"/>
      <c r="K1460" s="1"/>
    </row>
    <row r="1461" spans="1:11" x14ac:dyDescent="0.25">
      <c r="A1461" s="1"/>
      <c r="B1461" s="1"/>
      <c r="C1461" s="1"/>
      <c r="D1461" s="1"/>
      <c r="K1461" s="1"/>
    </row>
    <row r="1462" spans="1:11" x14ac:dyDescent="0.25">
      <c r="A1462" s="1"/>
      <c r="B1462" s="1"/>
      <c r="C1462" s="1"/>
      <c r="D1462" s="1"/>
      <c r="K1462" s="1"/>
    </row>
    <row r="1463" spans="1:11" x14ac:dyDescent="0.25">
      <c r="A1463" s="1"/>
      <c r="B1463" s="1"/>
      <c r="C1463" s="1"/>
      <c r="D1463" s="1"/>
      <c r="K1463" s="1"/>
    </row>
    <row r="1464" spans="1:11" x14ac:dyDescent="0.25">
      <c r="A1464" s="1"/>
      <c r="B1464" s="1"/>
      <c r="C1464" s="1"/>
      <c r="D1464" s="1"/>
      <c r="K1464" s="1"/>
    </row>
    <row r="1465" spans="1:11" x14ac:dyDescent="0.25">
      <c r="A1465" s="1"/>
      <c r="B1465" s="1"/>
      <c r="C1465" s="1"/>
      <c r="D1465" s="1"/>
      <c r="K1465" s="1"/>
    </row>
    <row r="1466" spans="1:11" x14ac:dyDescent="0.25">
      <c r="A1466" s="1"/>
      <c r="B1466" s="1"/>
      <c r="C1466" s="1"/>
      <c r="D1466" s="1"/>
      <c r="K1466" s="1"/>
    </row>
    <row r="1467" spans="1:11" x14ac:dyDescent="0.25">
      <c r="A1467" s="1"/>
      <c r="B1467" s="1"/>
      <c r="C1467" s="1"/>
      <c r="D1467" s="1"/>
      <c r="K1467" s="1"/>
    </row>
    <row r="1468" spans="1:11" x14ac:dyDescent="0.25">
      <c r="A1468" s="1"/>
      <c r="B1468" s="1"/>
      <c r="C1468" s="1"/>
      <c r="D1468" s="1"/>
      <c r="K1468" s="1"/>
    </row>
    <row r="1469" spans="1:11" x14ac:dyDescent="0.25">
      <c r="A1469" s="1"/>
      <c r="B1469" s="1"/>
      <c r="C1469" s="1"/>
      <c r="D1469" s="1"/>
      <c r="K1469" s="1"/>
    </row>
    <row r="1470" spans="1:11" x14ac:dyDescent="0.25">
      <c r="A1470" s="1"/>
      <c r="B1470" s="1"/>
      <c r="C1470" s="1"/>
      <c r="D1470" s="1"/>
      <c r="K1470" s="1"/>
    </row>
    <row r="1471" spans="1:11" x14ac:dyDescent="0.25">
      <c r="A1471" s="1"/>
      <c r="B1471" s="1"/>
      <c r="C1471" s="1"/>
      <c r="D1471" s="1"/>
      <c r="K1471" s="1"/>
    </row>
    <row r="1472" spans="1:11" x14ac:dyDescent="0.25">
      <c r="A1472" s="1"/>
      <c r="B1472" s="1"/>
      <c r="C1472" s="1"/>
      <c r="D1472" s="1"/>
      <c r="K1472" s="1"/>
    </row>
    <row r="1473" spans="1:11" x14ac:dyDescent="0.25">
      <c r="A1473" s="1"/>
      <c r="B1473" s="1"/>
      <c r="C1473" s="1"/>
      <c r="D1473" s="1"/>
      <c r="K1473" s="1"/>
    </row>
    <row r="1474" spans="1:11" x14ac:dyDescent="0.25">
      <c r="A1474" s="1"/>
      <c r="B1474" s="1"/>
      <c r="C1474" s="1"/>
      <c r="D1474" s="1"/>
      <c r="K1474" s="1"/>
    </row>
    <row r="1475" spans="1:11" x14ac:dyDescent="0.25">
      <c r="A1475" s="1"/>
      <c r="B1475" s="1"/>
      <c r="C1475" s="1"/>
      <c r="D1475" s="1"/>
      <c r="K1475" s="1"/>
    </row>
    <row r="1476" spans="1:11" x14ac:dyDescent="0.25">
      <c r="A1476" s="1"/>
      <c r="B1476" s="1"/>
      <c r="C1476" s="1"/>
      <c r="D1476" s="1"/>
      <c r="K1476" s="1"/>
    </row>
    <row r="1477" spans="1:11" x14ac:dyDescent="0.25">
      <c r="A1477" s="1"/>
      <c r="B1477" s="1"/>
      <c r="C1477" s="1"/>
      <c r="D1477" s="1"/>
      <c r="K1477" s="1"/>
    </row>
    <row r="1478" spans="1:11" x14ac:dyDescent="0.25">
      <c r="A1478" s="1"/>
      <c r="B1478" s="1"/>
      <c r="C1478" s="1"/>
      <c r="D1478" s="1"/>
      <c r="K1478" s="1"/>
    </row>
    <row r="1479" spans="1:11" x14ac:dyDescent="0.25">
      <c r="A1479" s="1"/>
      <c r="B1479" s="1"/>
      <c r="C1479" s="1"/>
      <c r="D1479" s="1"/>
      <c r="K1479" s="1"/>
    </row>
    <row r="1480" spans="1:11" x14ac:dyDescent="0.25">
      <c r="A1480" s="1"/>
      <c r="B1480" s="1"/>
      <c r="C1480" s="1"/>
      <c r="D1480" s="1"/>
      <c r="K1480" s="1"/>
    </row>
    <row r="1481" spans="1:11" x14ac:dyDescent="0.25">
      <c r="A1481" s="1"/>
      <c r="B1481" s="1"/>
      <c r="C1481" s="1"/>
      <c r="D1481" s="1"/>
      <c r="K1481" s="1"/>
    </row>
    <row r="1482" spans="1:11" x14ac:dyDescent="0.25">
      <c r="A1482" s="1"/>
      <c r="B1482" s="1"/>
      <c r="C1482" s="1"/>
      <c r="D1482" s="1"/>
      <c r="K1482" s="1"/>
    </row>
    <row r="1483" spans="1:11" x14ac:dyDescent="0.25">
      <c r="A1483" s="1"/>
      <c r="B1483" s="1"/>
      <c r="C1483" s="1"/>
      <c r="D1483" s="1"/>
      <c r="K1483" s="1"/>
    </row>
    <row r="1484" spans="1:11" x14ac:dyDescent="0.25">
      <c r="A1484" s="1"/>
      <c r="B1484" s="1"/>
      <c r="C1484" s="1"/>
      <c r="D1484" s="1"/>
      <c r="K1484" s="1"/>
    </row>
    <row r="1485" spans="1:11" x14ac:dyDescent="0.25">
      <c r="A1485" s="1"/>
      <c r="B1485" s="1"/>
      <c r="C1485" s="1"/>
      <c r="D1485" s="1"/>
      <c r="K1485" s="1"/>
    </row>
    <row r="1486" spans="1:11" x14ac:dyDescent="0.25">
      <c r="A1486" s="1"/>
      <c r="B1486" s="1"/>
      <c r="C1486" s="1"/>
      <c r="D1486" s="1"/>
      <c r="K1486" s="1"/>
    </row>
    <row r="1487" spans="1:11" x14ac:dyDescent="0.25">
      <c r="A1487" s="1"/>
      <c r="B1487" s="1"/>
      <c r="C1487" s="1"/>
      <c r="D1487" s="1"/>
      <c r="K1487" s="1"/>
    </row>
    <row r="1488" spans="1:11" x14ac:dyDescent="0.25">
      <c r="A1488" s="1"/>
      <c r="B1488" s="1"/>
      <c r="C1488" s="1"/>
      <c r="D1488" s="1"/>
      <c r="K1488" s="1"/>
    </row>
    <row r="1489" spans="1:11" x14ac:dyDescent="0.25">
      <c r="A1489" s="1"/>
      <c r="B1489" s="1"/>
      <c r="C1489" s="1"/>
      <c r="D1489" s="1"/>
      <c r="K1489" s="1"/>
    </row>
    <row r="1490" spans="1:11" x14ac:dyDescent="0.25">
      <c r="A1490" s="1"/>
      <c r="B1490" s="1"/>
      <c r="C1490" s="1"/>
      <c r="D1490" s="1"/>
      <c r="K1490" s="1"/>
    </row>
    <row r="1491" spans="1:11" x14ac:dyDescent="0.25">
      <c r="A1491" s="1"/>
      <c r="B1491" s="1"/>
      <c r="C1491" s="1"/>
      <c r="D1491" s="1"/>
      <c r="K1491" s="1"/>
    </row>
    <row r="1492" spans="1:11" x14ac:dyDescent="0.25">
      <c r="A1492" s="1"/>
      <c r="B1492" s="1"/>
      <c r="C1492" s="1"/>
      <c r="D1492" s="1"/>
      <c r="K1492" s="1"/>
    </row>
    <row r="1493" spans="1:11" x14ac:dyDescent="0.25">
      <c r="A1493" s="1"/>
      <c r="B1493" s="1"/>
      <c r="C1493" s="1"/>
      <c r="D1493" s="1"/>
      <c r="K1493" s="1"/>
    </row>
    <row r="1494" spans="1:11" x14ac:dyDescent="0.25">
      <c r="A1494" s="1"/>
      <c r="B1494" s="1"/>
      <c r="C1494" s="1"/>
      <c r="D1494" s="1"/>
      <c r="K1494" s="1"/>
    </row>
    <row r="1495" spans="1:11" x14ac:dyDescent="0.25">
      <c r="A1495" s="1"/>
      <c r="B1495" s="1"/>
      <c r="C1495" s="1"/>
      <c r="D1495" s="1"/>
      <c r="K1495" s="1"/>
    </row>
    <row r="1496" spans="1:11" x14ac:dyDescent="0.25">
      <c r="A1496" s="1"/>
      <c r="B1496" s="1"/>
      <c r="C1496" s="1"/>
      <c r="D1496" s="1"/>
      <c r="K1496" s="1"/>
    </row>
    <row r="1497" spans="1:11" x14ac:dyDescent="0.25">
      <c r="A1497" s="1"/>
      <c r="B1497" s="1"/>
      <c r="C1497" s="1"/>
      <c r="D1497" s="1"/>
      <c r="K1497" s="1"/>
    </row>
    <row r="1498" spans="1:11" x14ac:dyDescent="0.25">
      <c r="A1498" s="1"/>
      <c r="B1498" s="1"/>
      <c r="C1498" s="1"/>
      <c r="D1498" s="1"/>
      <c r="K1498" s="1"/>
    </row>
    <row r="1499" spans="1:11" x14ac:dyDescent="0.25">
      <c r="A1499" s="1"/>
      <c r="B1499" s="1"/>
      <c r="C1499" s="1"/>
      <c r="D1499" s="1"/>
      <c r="K1499" s="1"/>
    </row>
    <row r="1500" spans="1:11" x14ac:dyDescent="0.25">
      <c r="A1500" s="1"/>
      <c r="B1500" s="1"/>
      <c r="C1500" s="1"/>
      <c r="D1500" s="1"/>
      <c r="K1500" s="1"/>
    </row>
    <row r="1501" spans="1:11" x14ac:dyDescent="0.25">
      <c r="A1501" s="1"/>
      <c r="B1501" s="1"/>
      <c r="C1501" s="1"/>
      <c r="D1501" s="1"/>
      <c r="K1501" s="1"/>
    </row>
    <row r="1502" spans="1:11" x14ac:dyDescent="0.25">
      <c r="A1502" s="1"/>
      <c r="B1502" s="1"/>
      <c r="C1502" s="1"/>
      <c r="D1502" s="1"/>
      <c r="K1502" s="1"/>
    </row>
    <row r="1503" spans="1:11" x14ac:dyDescent="0.25">
      <c r="A1503" s="1"/>
      <c r="B1503" s="1"/>
      <c r="C1503" s="1"/>
      <c r="D1503" s="1"/>
      <c r="K1503" s="1"/>
    </row>
    <row r="1504" spans="1:11" x14ac:dyDescent="0.25">
      <c r="A1504" s="1"/>
      <c r="B1504" s="1"/>
      <c r="C1504" s="1"/>
      <c r="D1504" s="1"/>
      <c r="K1504" s="1"/>
    </row>
    <row r="1505" spans="1:11" x14ac:dyDescent="0.25">
      <c r="A1505" s="1"/>
      <c r="B1505" s="1"/>
      <c r="C1505" s="1"/>
      <c r="D1505" s="1"/>
      <c r="K1505" s="1"/>
    </row>
    <row r="1506" spans="1:11" x14ac:dyDescent="0.25">
      <c r="A1506" s="1"/>
      <c r="B1506" s="1"/>
      <c r="C1506" s="1"/>
      <c r="D1506" s="1"/>
      <c r="K1506" s="1"/>
    </row>
    <row r="1507" spans="1:11" x14ac:dyDescent="0.25">
      <c r="A1507" s="1"/>
      <c r="B1507" s="1"/>
      <c r="C1507" s="1"/>
      <c r="D1507" s="1"/>
      <c r="K1507" s="1"/>
    </row>
    <row r="1508" spans="1:11" x14ac:dyDescent="0.25">
      <c r="A1508" s="1"/>
      <c r="B1508" s="1"/>
      <c r="C1508" s="1"/>
      <c r="D1508" s="1"/>
      <c r="K1508" s="1"/>
    </row>
    <row r="1509" spans="1:11" x14ac:dyDescent="0.25">
      <c r="A1509" s="1"/>
      <c r="B1509" s="1"/>
      <c r="C1509" s="1"/>
      <c r="D1509" s="1"/>
      <c r="K1509" s="1"/>
    </row>
    <row r="1510" spans="1:11" x14ac:dyDescent="0.25">
      <c r="A1510" s="1"/>
      <c r="B1510" s="1"/>
      <c r="C1510" s="1"/>
      <c r="D1510" s="1"/>
      <c r="K1510" s="1"/>
    </row>
    <row r="1511" spans="1:11" x14ac:dyDescent="0.25">
      <c r="A1511" s="1"/>
      <c r="B1511" s="1"/>
      <c r="C1511" s="1"/>
      <c r="D1511" s="1"/>
      <c r="K1511" s="1"/>
    </row>
    <row r="1512" spans="1:11" x14ac:dyDescent="0.25">
      <c r="A1512" s="1"/>
      <c r="B1512" s="1"/>
      <c r="C1512" s="1"/>
      <c r="D1512" s="1"/>
      <c r="K1512" s="1"/>
    </row>
    <row r="1513" spans="1:11" x14ac:dyDescent="0.25">
      <c r="A1513" s="1"/>
      <c r="B1513" s="1"/>
      <c r="C1513" s="1"/>
      <c r="D1513" s="1"/>
      <c r="K1513" s="1"/>
    </row>
    <row r="1514" spans="1:11" x14ac:dyDescent="0.25">
      <c r="A1514" s="1"/>
      <c r="B1514" s="1"/>
      <c r="C1514" s="1"/>
      <c r="D1514" s="1"/>
      <c r="K1514" s="1"/>
    </row>
    <row r="1515" spans="1:11" x14ac:dyDescent="0.25">
      <c r="A1515" s="1"/>
      <c r="B1515" s="1"/>
      <c r="C1515" s="1"/>
      <c r="D1515" s="1"/>
      <c r="K1515" s="1"/>
    </row>
    <row r="1516" spans="1:11" x14ac:dyDescent="0.25">
      <c r="A1516" s="1"/>
      <c r="B1516" s="1"/>
      <c r="C1516" s="1"/>
      <c r="D1516" s="1"/>
      <c r="K1516" s="1"/>
    </row>
    <row r="1517" spans="1:11" x14ac:dyDescent="0.25">
      <c r="A1517" s="1"/>
      <c r="B1517" s="1"/>
      <c r="C1517" s="1"/>
      <c r="D1517" s="1"/>
      <c r="K1517" s="1"/>
    </row>
    <row r="1518" spans="1:11" x14ac:dyDescent="0.25">
      <c r="A1518" s="1"/>
      <c r="B1518" s="1"/>
      <c r="C1518" s="1"/>
      <c r="D1518" s="1"/>
      <c r="K1518" s="1"/>
    </row>
    <row r="1519" spans="1:11" x14ac:dyDescent="0.25">
      <c r="A1519" s="1"/>
      <c r="B1519" s="1"/>
      <c r="C1519" s="1"/>
      <c r="D1519" s="1"/>
      <c r="K1519" s="1"/>
    </row>
    <row r="1520" spans="1:11" x14ac:dyDescent="0.25">
      <c r="A1520" s="1"/>
      <c r="B1520" s="1"/>
      <c r="C1520" s="1"/>
      <c r="D1520" s="1"/>
      <c r="K1520" s="1"/>
    </row>
    <row r="1521" spans="1:11" x14ac:dyDescent="0.25">
      <c r="A1521" s="1"/>
      <c r="B1521" s="1"/>
      <c r="C1521" s="1"/>
      <c r="D1521" s="1"/>
      <c r="K1521" s="1"/>
    </row>
    <row r="1522" spans="1:11" x14ac:dyDescent="0.25">
      <c r="A1522" s="1"/>
      <c r="B1522" s="1"/>
      <c r="C1522" s="1"/>
      <c r="D1522" s="1"/>
      <c r="K1522" s="1"/>
    </row>
    <row r="1523" spans="1:11" x14ac:dyDescent="0.25">
      <c r="A1523" s="1"/>
      <c r="B1523" s="1"/>
      <c r="C1523" s="1"/>
      <c r="D1523" s="1"/>
      <c r="K1523" s="1"/>
    </row>
    <row r="1524" spans="1:11" x14ac:dyDescent="0.25">
      <c r="A1524" s="1"/>
      <c r="B1524" s="1"/>
      <c r="C1524" s="1"/>
      <c r="D1524" s="1"/>
      <c r="K1524" s="1"/>
    </row>
    <row r="1525" spans="1:11" x14ac:dyDescent="0.25">
      <c r="A1525" s="1"/>
      <c r="B1525" s="1"/>
      <c r="C1525" s="1"/>
      <c r="D1525" s="1"/>
      <c r="K1525" s="1"/>
    </row>
    <row r="1526" spans="1:11" x14ac:dyDescent="0.25">
      <c r="A1526" s="1"/>
      <c r="B1526" s="1"/>
      <c r="C1526" s="1"/>
      <c r="D1526" s="1"/>
      <c r="K1526" s="1"/>
    </row>
    <row r="1527" spans="1:11" x14ac:dyDescent="0.25">
      <c r="A1527" s="1"/>
      <c r="B1527" s="1"/>
      <c r="C1527" s="1"/>
      <c r="D1527" s="1"/>
      <c r="K1527" s="1"/>
    </row>
    <row r="1528" spans="1:11" x14ac:dyDescent="0.25">
      <c r="A1528" s="1"/>
      <c r="B1528" s="1"/>
      <c r="C1528" s="1"/>
      <c r="D1528" s="1"/>
      <c r="K1528" s="1"/>
    </row>
    <row r="1529" spans="1:11" x14ac:dyDescent="0.25">
      <c r="A1529" s="1"/>
      <c r="B1529" s="1"/>
      <c r="C1529" s="1"/>
      <c r="D1529" s="1"/>
      <c r="K1529" s="1"/>
    </row>
    <row r="1530" spans="1:11" x14ac:dyDescent="0.25">
      <c r="A1530" s="1"/>
      <c r="B1530" s="1"/>
      <c r="C1530" s="1"/>
      <c r="D1530" s="1"/>
      <c r="K1530" s="1"/>
    </row>
    <row r="1531" spans="1:11" x14ac:dyDescent="0.25">
      <c r="A1531" s="1"/>
      <c r="B1531" s="1"/>
      <c r="C1531" s="1"/>
      <c r="D1531" s="1"/>
      <c r="K1531" s="1"/>
    </row>
    <row r="1532" spans="1:11" x14ac:dyDescent="0.25">
      <c r="A1532" s="1"/>
      <c r="B1532" s="1"/>
      <c r="C1532" s="1"/>
      <c r="D1532" s="1"/>
      <c r="K1532" s="1"/>
    </row>
    <row r="1533" spans="1:11" x14ac:dyDescent="0.25">
      <c r="A1533" s="1"/>
      <c r="B1533" s="1"/>
      <c r="C1533" s="1"/>
      <c r="D1533" s="1"/>
      <c r="K1533" s="1"/>
    </row>
    <row r="1534" spans="1:11" x14ac:dyDescent="0.25">
      <c r="A1534" s="1"/>
      <c r="B1534" s="1"/>
      <c r="C1534" s="1"/>
      <c r="D1534" s="1"/>
      <c r="K1534" s="1"/>
    </row>
    <row r="1535" spans="1:11" x14ac:dyDescent="0.25">
      <c r="A1535" s="1"/>
      <c r="B1535" s="1"/>
      <c r="C1535" s="1"/>
      <c r="D1535" s="1"/>
      <c r="K1535" s="1"/>
    </row>
    <row r="1536" spans="1:11" x14ac:dyDescent="0.25">
      <c r="A1536" s="1"/>
      <c r="B1536" s="1"/>
      <c r="C1536" s="1"/>
      <c r="D1536" s="1"/>
      <c r="K1536" s="1"/>
    </row>
    <row r="1537" spans="1:11" x14ac:dyDescent="0.25">
      <c r="A1537" s="1"/>
      <c r="B1537" s="1"/>
      <c r="C1537" s="1"/>
      <c r="D1537" s="1"/>
      <c r="K1537" s="1"/>
    </row>
    <row r="1538" spans="1:11" x14ac:dyDescent="0.25">
      <c r="A1538" s="1"/>
      <c r="B1538" s="1"/>
      <c r="C1538" s="1"/>
      <c r="D1538" s="1"/>
      <c r="K1538" s="1"/>
    </row>
    <row r="1539" spans="1:11" x14ac:dyDescent="0.25">
      <c r="A1539" s="1"/>
      <c r="B1539" s="1"/>
      <c r="C1539" s="1"/>
      <c r="D1539" s="1"/>
      <c r="K1539" s="1"/>
    </row>
    <row r="1540" spans="1:11" x14ac:dyDescent="0.25">
      <c r="A1540" s="1"/>
      <c r="B1540" s="1"/>
      <c r="C1540" s="1"/>
      <c r="D1540" s="1"/>
      <c r="K1540" s="1"/>
    </row>
    <row r="1541" spans="1:11" x14ac:dyDescent="0.25">
      <c r="A1541" s="1"/>
      <c r="B1541" s="1"/>
      <c r="C1541" s="1"/>
      <c r="D1541" s="1"/>
      <c r="K1541" s="1"/>
    </row>
    <row r="1542" spans="1:11" x14ac:dyDescent="0.25">
      <c r="A1542" s="1"/>
      <c r="B1542" s="1"/>
      <c r="C1542" s="1"/>
      <c r="D1542" s="1"/>
      <c r="K1542" s="1"/>
    </row>
    <row r="1543" spans="1:11" x14ac:dyDescent="0.25">
      <c r="A1543" s="1"/>
      <c r="B1543" s="1"/>
      <c r="C1543" s="1"/>
      <c r="D1543" s="1"/>
      <c r="K1543" s="1"/>
    </row>
    <row r="1544" spans="1:11" x14ac:dyDescent="0.25">
      <c r="A1544" s="1"/>
      <c r="B1544" s="1"/>
      <c r="C1544" s="1"/>
      <c r="D1544" s="1"/>
      <c r="K1544" s="1"/>
    </row>
    <row r="1545" spans="1:11" x14ac:dyDescent="0.25">
      <c r="A1545" s="1"/>
      <c r="B1545" s="1"/>
      <c r="C1545" s="1"/>
      <c r="D1545" s="1"/>
      <c r="K1545" s="1"/>
    </row>
    <row r="1546" spans="1:11" x14ac:dyDescent="0.25">
      <c r="A1546" s="1"/>
      <c r="B1546" s="1"/>
      <c r="C1546" s="1"/>
      <c r="D1546" s="1"/>
      <c r="K1546" s="1"/>
    </row>
    <row r="1547" spans="1:11" x14ac:dyDescent="0.25">
      <c r="A1547" s="1"/>
      <c r="B1547" s="1"/>
      <c r="C1547" s="1"/>
      <c r="D1547" s="1"/>
      <c r="K1547" s="1"/>
    </row>
    <row r="1548" spans="1:11" x14ac:dyDescent="0.25">
      <c r="A1548" s="1"/>
      <c r="B1548" s="1"/>
      <c r="C1548" s="1"/>
      <c r="D1548" s="1"/>
      <c r="K1548" s="1"/>
    </row>
    <row r="1549" spans="1:11" x14ac:dyDescent="0.25">
      <c r="A1549" s="1"/>
      <c r="B1549" s="1"/>
      <c r="C1549" s="1"/>
      <c r="D1549" s="1"/>
      <c r="K1549" s="1"/>
    </row>
    <row r="1550" spans="1:11" x14ac:dyDescent="0.25">
      <c r="A1550" s="1"/>
      <c r="B1550" s="1"/>
      <c r="C1550" s="1"/>
      <c r="D1550" s="1"/>
      <c r="K1550" s="1"/>
    </row>
    <row r="1551" spans="1:11" x14ac:dyDescent="0.25">
      <c r="A1551" s="1"/>
      <c r="B1551" s="1"/>
      <c r="C1551" s="1"/>
      <c r="D1551" s="1"/>
      <c r="K1551" s="1"/>
    </row>
    <row r="1552" spans="1:11" x14ac:dyDescent="0.25">
      <c r="A1552" s="1"/>
      <c r="B1552" s="1"/>
      <c r="C1552" s="1"/>
      <c r="D1552" s="1"/>
      <c r="K1552" s="1"/>
    </row>
    <row r="1553" spans="1:11" x14ac:dyDescent="0.25">
      <c r="A1553" s="1"/>
      <c r="B1553" s="1"/>
      <c r="C1553" s="1"/>
      <c r="D1553" s="1"/>
      <c r="K1553" s="1"/>
    </row>
    <row r="1554" spans="1:11" x14ac:dyDescent="0.25">
      <c r="A1554" s="1"/>
      <c r="B1554" s="1"/>
      <c r="C1554" s="1"/>
      <c r="D1554" s="1"/>
      <c r="K1554" s="1"/>
    </row>
    <row r="1555" spans="1:11" x14ac:dyDescent="0.25">
      <c r="A1555" s="1"/>
      <c r="B1555" s="1"/>
      <c r="C1555" s="1"/>
      <c r="D1555" s="1"/>
      <c r="K1555" s="1"/>
    </row>
    <row r="1556" spans="1:11" x14ac:dyDescent="0.25">
      <c r="A1556" s="1"/>
      <c r="B1556" s="1"/>
      <c r="C1556" s="1"/>
      <c r="D1556" s="1"/>
      <c r="K1556" s="1"/>
    </row>
    <row r="1557" spans="1:11" x14ac:dyDescent="0.25">
      <c r="A1557" s="1"/>
      <c r="B1557" s="1"/>
      <c r="C1557" s="1"/>
      <c r="D1557" s="1"/>
      <c r="K1557" s="1"/>
    </row>
    <row r="1558" spans="1:11" x14ac:dyDescent="0.25">
      <c r="A1558" s="1"/>
      <c r="B1558" s="1"/>
      <c r="C1558" s="1"/>
      <c r="D1558" s="1"/>
      <c r="K1558" s="1"/>
    </row>
    <row r="1559" spans="1:11" x14ac:dyDescent="0.25">
      <c r="A1559" s="1"/>
      <c r="B1559" s="1"/>
      <c r="C1559" s="1"/>
      <c r="D1559" s="1"/>
      <c r="K1559" s="1"/>
    </row>
    <row r="1560" spans="1:11" x14ac:dyDescent="0.25">
      <c r="A1560" s="1"/>
      <c r="B1560" s="1"/>
      <c r="C1560" s="1"/>
      <c r="D1560" s="1"/>
      <c r="K1560" s="1"/>
    </row>
    <row r="1561" spans="1:11" x14ac:dyDescent="0.25">
      <c r="A1561" s="1"/>
      <c r="B1561" s="1"/>
      <c r="C1561" s="1"/>
      <c r="D1561" s="1"/>
      <c r="K1561" s="1"/>
    </row>
    <row r="1562" spans="1:11" x14ac:dyDescent="0.25">
      <c r="A1562" s="1"/>
      <c r="B1562" s="1"/>
      <c r="C1562" s="1"/>
      <c r="D1562" s="1"/>
      <c r="K1562" s="1"/>
    </row>
    <row r="1563" spans="1:11" x14ac:dyDescent="0.25">
      <c r="A1563" s="1"/>
      <c r="B1563" s="1"/>
      <c r="C1563" s="1"/>
      <c r="D1563" s="1"/>
      <c r="K1563" s="1"/>
    </row>
    <row r="1564" spans="1:11" x14ac:dyDescent="0.25">
      <c r="A1564" s="1"/>
      <c r="B1564" s="1"/>
      <c r="C1564" s="1"/>
      <c r="D1564" s="1"/>
      <c r="K1564" s="1"/>
    </row>
    <row r="1565" spans="1:11" x14ac:dyDescent="0.25">
      <c r="A1565" s="1"/>
      <c r="B1565" s="1"/>
      <c r="C1565" s="1"/>
      <c r="D1565" s="1"/>
      <c r="K1565" s="1"/>
    </row>
    <row r="1566" spans="1:11" x14ac:dyDescent="0.25">
      <c r="A1566" s="1"/>
      <c r="B1566" s="1"/>
      <c r="C1566" s="1"/>
      <c r="D1566" s="1"/>
      <c r="K1566" s="1"/>
    </row>
    <row r="1567" spans="1:11" x14ac:dyDescent="0.25">
      <c r="A1567" s="1"/>
      <c r="B1567" s="1"/>
      <c r="C1567" s="1"/>
      <c r="D1567" s="1"/>
      <c r="K1567" s="1"/>
    </row>
    <row r="1568" spans="1:11" x14ac:dyDescent="0.25">
      <c r="A1568" s="1"/>
      <c r="B1568" s="1"/>
      <c r="C1568" s="1"/>
      <c r="D1568" s="1"/>
      <c r="K1568" s="1"/>
    </row>
    <row r="1569" spans="1:11" x14ac:dyDescent="0.25">
      <c r="A1569" s="1"/>
      <c r="B1569" s="1"/>
      <c r="C1569" s="1"/>
      <c r="D1569" s="1"/>
      <c r="K1569" s="1"/>
    </row>
    <row r="1570" spans="1:11" x14ac:dyDescent="0.25">
      <c r="A1570" s="1"/>
      <c r="B1570" s="1"/>
      <c r="C1570" s="1"/>
      <c r="D1570" s="1"/>
      <c r="K1570" s="1"/>
    </row>
    <row r="1571" spans="1:11" x14ac:dyDescent="0.25">
      <c r="A1571" s="1"/>
      <c r="B1571" s="1"/>
      <c r="C1571" s="1"/>
      <c r="D1571" s="1"/>
      <c r="K1571" s="1"/>
    </row>
    <row r="1572" spans="1:11" x14ac:dyDescent="0.25">
      <c r="A1572" s="1"/>
      <c r="B1572" s="1"/>
      <c r="C1572" s="1"/>
      <c r="D1572" s="1"/>
      <c r="K1572" s="1"/>
    </row>
    <row r="1573" spans="1:11" x14ac:dyDescent="0.25">
      <c r="A1573" s="1"/>
      <c r="B1573" s="1"/>
      <c r="C1573" s="1"/>
      <c r="D1573" s="1"/>
      <c r="K1573" s="1"/>
    </row>
    <row r="1574" spans="1:11" x14ac:dyDescent="0.25">
      <c r="A1574" s="1"/>
      <c r="B1574" s="1"/>
      <c r="C1574" s="1"/>
      <c r="D1574" s="1"/>
      <c r="K1574" s="1"/>
    </row>
    <row r="1575" spans="1:11" x14ac:dyDescent="0.25">
      <c r="A1575" s="1"/>
      <c r="B1575" s="1"/>
      <c r="C1575" s="1"/>
      <c r="D1575" s="1"/>
      <c r="K1575" s="1"/>
    </row>
    <row r="1576" spans="1:11" x14ac:dyDescent="0.25">
      <c r="A1576" s="1"/>
      <c r="B1576" s="1"/>
      <c r="C1576" s="1"/>
      <c r="D1576" s="1"/>
      <c r="K1576" s="1"/>
    </row>
    <row r="1577" spans="1:11" x14ac:dyDescent="0.25">
      <c r="A1577" s="1"/>
      <c r="B1577" s="1"/>
      <c r="C1577" s="1"/>
      <c r="D1577" s="1"/>
      <c r="K1577" s="1"/>
    </row>
    <row r="1578" spans="1:11" x14ac:dyDescent="0.25">
      <c r="A1578" s="1"/>
      <c r="B1578" s="1"/>
      <c r="C1578" s="1"/>
      <c r="D1578" s="1"/>
      <c r="K1578" s="1"/>
    </row>
    <row r="1579" spans="1:11" x14ac:dyDescent="0.25">
      <c r="A1579" s="1"/>
      <c r="B1579" s="1"/>
      <c r="C1579" s="1"/>
      <c r="D1579" s="1"/>
      <c r="K1579" s="1"/>
    </row>
    <row r="1580" spans="1:11" x14ac:dyDescent="0.25">
      <c r="A1580" s="1"/>
      <c r="B1580" s="1"/>
      <c r="C1580" s="1"/>
      <c r="D1580" s="1"/>
      <c r="K1580" s="1"/>
    </row>
    <row r="1581" spans="1:11" x14ac:dyDescent="0.25">
      <c r="A1581" s="1"/>
      <c r="B1581" s="1"/>
      <c r="C1581" s="1"/>
      <c r="D1581" s="1"/>
      <c r="K1581" s="1"/>
    </row>
    <row r="1582" spans="1:11" x14ac:dyDescent="0.25">
      <c r="A1582" s="1"/>
      <c r="B1582" s="1"/>
      <c r="C1582" s="1"/>
      <c r="D1582" s="1"/>
      <c r="K1582" s="1"/>
    </row>
    <row r="1583" spans="1:11" x14ac:dyDescent="0.25">
      <c r="A1583" s="1"/>
      <c r="B1583" s="1"/>
      <c r="C1583" s="1"/>
      <c r="D1583" s="1"/>
      <c r="K1583" s="1"/>
    </row>
    <row r="1584" spans="1:11" x14ac:dyDescent="0.25">
      <c r="A1584" s="1"/>
      <c r="B1584" s="1"/>
      <c r="C1584" s="1"/>
      <c r="D1584" s="1"/>
      <c r="K1584" s="1"/>
    </row>
    <row r="1585" spans="1:11" x14ac:dyDescent="0.25">
      <c r="A1585" s="1"/>
      <c r="B1585" s="1"/>
      <c r="C1585" s="1"/>
      <c r="D1585" s="1"/>
      <c r="K1585" s="1"/>
    </row>
    <row r="1586" spans="1:11" x14ac:dyDescent="0.25">
      <c r="A1586" s="1"/>
      <c r="B1586" s="1"/>
      <c r="C1586" s="1"/>
      <c r="D1586" s="1"/>
      <c r="K1586" s="1"/>
    </row>
    <row r="1587" spans="1:11" x14ac:dyDescent="0.25">
      <c r="A1587" s="1"/>
      <c r="B1587" s="1"/>
      <c r="C1587" s="1"/>
      <c r="D1587" s="1"/>
      <c r="K1587" s="1"/>
    </row>
    <row r="1588" spans="1:11" x14ac:dyDescent="0.25">
      <c r="A1588" s="1"/>
      <c r="B1588" s="1"/>
      <c r="C1588" s="1"/>
      <c r="D1588" s="1"/>
      <c r="K1588" s="1"/>
    </row>
    <row r="1589" spans="1:11" x14ac:dyDescent="0.25">
      <c r="A1589" s="1"/>
      <c r="B1589" s="1"/>
      <c r="C1589" s="1"/>
      <c r="D1589" s="1"/>
      <c r="K1589" s="1"/>
    </row>
    <row r="1590" spans="1:11" x14ac:dyDescent="0.25">
      <c r="A1590" s="1"/>
      <c r="B1590" s="1"/>
      <c r="C1590" s="1"/>
      <c r="D1590" s="1"/>
      <c r="K1590" s="1"/>
    </row>
    <row r="1591" spans="1:11" x14ac:dyDescent="0.25">
      <c r="A1591" s="1"/>
      <c r="B1591" s="1"/>
      <c r="C1591" s="1"/>
      <c r="D1591" s="1"/>
      <c r="K1591" s="1"/>
    </row>
    <row r="1592" spans="1:11" x14ac:dyDescent="0.25">
      <c r="A1592" s="1"/>
      <c r="B1592" s="1"/>
      <c r="C1592" s="1"/>
      <c r="D1592" s="1"/>
      <c r="K1592" s="1"/>
    </row>
    <row r="1593" spans="1:11" x14ac:dyDescent="0.25">
      <c r="A1593" s="1"/>
      <c r="B1593" s="1"/>
      <c r="C1593" s="1"/>
      <c r="D1593" s="1"/>
      <c r="K1593" s="1"/>
    </row>
    <row r="1594" spans="1:11" x14ac:dyDescent="0.25">
      <c r="A1594" s="1"/>
      <c r="B1594" s="1"/>
      <c r="C1594" s="1"/>
      <c r="D1594" s="1"/>
      <c r="K1594" s="1"/>
    </row>
    <row r="1595" spans="1:11" x14ac:dyDescent="0.25">
      <c r="A1595" s="1"/>
      <c r="B1595" s="1"/>
      <c r="C1595" s="1"/>
      <c r="D1595" s="1"/>
      <c r="K1595" s="1"/>
    </row>
    <row r="1596" spans="1:11" x14ac:dyDescent="0.25">
      <c r="A1596" s="1"/>
      <c r="B1596" s="1"/>
      <c r="C1596" s="1"/>
      <c r="D1596" s="1"/>
      <c r="K1596" s="1"/>
    </row>
    <row r="1597" spans="1:11" x14ac:dyDescent="0.25">
      <c r="A1597" s="1"/>
      <c r="B1597" s="1"/>
      <c r="C1597" s="1"/>
      <c r="D1597" s="1"/>
      <c r="K1597" s="1"/>
    </row>
    <row r="1598" spans="1:11" x14ac:dyDescent="0.25">
      <c r="A1598" s="1"/>
      <c r="B1598" s="1"/>
      <c r="C1598" s="1"/>
      <c r="D1598" s="1"/>
      <c r="K1598" s="1"/>
    </row>
    <row r="1599" spans="1:11" x14ac:dyDescent="0.25">
      <c r="A1599" s="1"/>
      <c r="B1599" s="1"/>
      <c r="C1599" s="1"/>
      <c r="D1599" s="1"/>
      <c r="K1599" s="1"/>
    </row>
    <row r="1600" spans="1:11" x14ac:dyDescent="0.25">
      <c r="A1600" s="1"/>
      <c r="B1600" s="1"/>
      <c r="C1600" s="1"/>
      <c r="D1600" s="1"/>
      <c r="K1600" s="1"/>
    </row>
    <row r="1601" spans="1:11" x14ac:dyDescent="0.25">
      <c r="A1601" s="1"/>
      <c r="B1601" s="1"/>
      <c r="C1601" s="1"/>
      <c r="D1601" s="1"/>
      <c r="K1601" s="1"/>
    </row>
    <row r="1602" spans="1:11" x14ac:dyDescent="0.25">
      <c r="A1602" s="1"/>
      <c r="B1602" s="1"/>
      <c r="C1602" s="1"/>
      <c r="D1602" s="1"/>
      <c r="K1602" s="1"/>
    </row>
    <row r="1603" spans="1:11" x14ac:dyDescent="0.25">
      <c r="A1603" s="1"/>
      <c r="B1603" s="1"/>
      <c r="C1603" s="1"/>
      <c r="D1603" s="1"/>
      <c r="K1603" s="1"/>
    </row>
    <row r="1604" spans="1:11" x14ac:dyDescent="0.25">
      <c r="A1604" s="1"/>
      <c r="B1604" s="1"/>
      <c r="C1604" s="1"/>
      <c r="D1604" s="1"/>
      <c r="K1604" s="1"/>
    </row>
    <row r="1605" spans="1:11" x14ac:dyDescent="0.25">
      <c r="A1605" s="1"/>
      <c r="B1605" s="1"/>
      <c r="C1605" s="1"/>
      <c r="D1605" s="1"/>
      <c r="K1605" s="1"/>
    </row>
    <row r="1606" spans="1:11" x14ac:dyDescent="0.25">
      <c r="A1606" s="1"/>
      <c r="B1606" s="1"/>
      <c r="C1606" s="1"/>
      <c r="D1606" s="1"/>
      <c r="K1606" s="1"/>
    </row>
    <row r="1607" spans="1:11" x14ac:dyDescent="0.25">
      <c r="A1607" s="1"/>
      <c r="B1607" s="1"/>
      <c r="C1607" s="1"/>
      <c r="D1607" s="1"/>
      <c r="K1607" s="1"/>
    </row>
    <row r="1608" spans="1:11" x14ac:dyDescent="0.25">
      <c r="A1608" s="1"/>
      <c r="B1608" s="1"/>
      <c r="C1608" s="1"/>
      <c r="D1608" s="1"/>
      <c r="K1608" s="1"/>
    </row>
    <row r="1609" spans="1:11" x14ac:dyDescent="0.25">
      <c r="A1609" s="1"/>
      <c r="B1609" s="1"/>
      <c r="C1609" s="1"/>
      <c r="D1609" s="1"/>
      <c r="K1609" s="1"/>
    </row>
    <row r="1610" spans="1:11" x14ac:dyDescent="0.25">
      <c r="A1610" s="1"/>
      <c r="B1610" s="1"/>
      <c r="C1610" s="1"/>
      <c r="D1610" s="1"/>
      <c r="K1610" s="1"/>
    </row>
    <row r="1611" spans="1:11" x14ac:dyDescent="0.25">
      <c r="A1611" s="1"/>
      <c r="B1611" s="1"/>
      <c r="C1611" s="1"/>
      <c r="D1611" s="1"/>
      <c r="K1611" s="1"/>
    </row>
    <row r="1612" spans="1:11" x14ac:dyDescent="0.25">
      <c r="A1612" s="1"/>
      <c r="B1612" s="1"/>
      <c r="C1612" s="1"/>
      <c r="D1612" s="1"/>
      <c r="K1612" s="1"/>
    </row>
    <row r="1613" spans="1:11" x14ac:dyDescent="0.25">
      <c r="A1613" s="1"/>
      <c r="B1613" s="1"/>
      <c r="C1613" s="1"/>
      <c r="D1613" s="1"/>
      <c r="K1613" s="1"/>
    </row>
    <row r="1614" spans="1:11" x14ac:dyDescent="0.25">
      <c r="A1614" s="1"/>
      <c r="B1614" s="1"/>
      <c r="C1614" s="1"/>
      <c r="D1614" s="1"/>
      <c r="K1614" s="1"/>
    </row>
    <row r="1615" spans="1:11" x14ac:dyDescent="0.25">
      <c r="A1615" s="1"/>
      <c r="B1615" s="1"/>
      <c r="C1615" s="1"/>
      <c r="D1615" s="1"/>
      <c r="K1615" s="1"/>
    </row>
    <row r="1616" spans="1:11" x14ac:dyDescent="0.25">
      <c r="A1616" s="1"/>
      <c r="B1616" s="1"/>
      <c r="C1616" s="1"/>
      <c r="D1616" s="1"/>
      <c r="K1616" s="1"/>
    </row>
    <row r="1617" spans="1:11" x14ac:dyDescent="0.25">
      <c r="A1617" s="1"/>
      <c r="B1617" s="1"/>
      <c r="C1617" s="1"/>
      <c r="D1617" s="1"/>
      <c r="K1617" s="1"/>
    </row>
    <row r="1618" spans="1:11" x14ac:dyDescent="0.25">
      <c r="A1618" s="1"/>
      <c r="B1618" s="1"/>
      <c r="C1618" s="1"/>
      <c r="D1618" s="1"/>
      <c r="K1618" s="1"/>
    </row>
    <row r="1619" spans="1:11" x14ac:dyDescent="0.25">
      <c r="A1619" s="1"/>
      <c r="B1619" s="1"/>
      <c r="C1619" s="1"/>
      <c r="D1619" s="1"/>
      <c r="K1619" s="1"/>
    </row>
    <row r="1620" spans="1:11" x14ac:dyDescent="0.25">
      <c r="A1620" s="1"/>
      <c r="B1620" s="1"/>
      <c r="C1620" s="1"/>
      <c r="D1620" s="1"/>
      <c r="K1620" s="1"/>
    </row>
    <row r="1621" spans="1:11" x14ac:dyDescent="0.25">
      <c r="A1621" s="1"/>
      <c r="B1621" s="1"/>
      <c r="C1621" s="1"/>
      <c r="D1621" s="1"/>
      <c r="K1621" s="1"/>
    </row>
    <row r="1622" spans="1:11" x14ac:dyDescent="0.25">
      <c r="A1622" s="1"/>
      <c r="B1622" s="1"/>
      <c r="C1622" s="1"/>
      <c r="D1622" s="1"/>
      <c r="K1622" s="1"/>
    </row>
    <row r="1623" spans="1:11" x14ac:dyDescent="0.25">
      <c r="A1623" s="1"/>
      <c r="B1623" s="1"/>
      <c r="C1623" s="1"/>
      <c r="D1623" s="1"/>
      <c r="K1623" s="1"/>
    </row>
    <row r="1624" spans="1:11" x14ac:dyDescent="0.25">
      <c r="A1624" s="1"/>
      <c r="B1624" s="1"/>
      <c r="C1624" s="1"/>
      <c r="D1624" s="1"/>
      <c r="K1624" s="1"/>
    </row>
    <row r="1625" spans="1:11" x14ac:dyDescent="0.25">
      <c r="A1625" s="1"/>
      <c r="B1625" s="1"/>
      <c r="C1625" s="1"/>
      <c r="D1625" s="1"/>
      <c r="K1625" s="1"/>
    </row>
    <row r="1626" spans="1:11" x14ac:dyDescent="0.25">
      <c r="A1626" s="1"/>
      <c r="B1626" s="1"/>
      <c r="C1626" s="1"/>
      <c r="D1626" s="1"/>
      <c r="K1626" s="1"/>
    </row>
    <row r="1627" spans="1:11" x14ac:dyDescent="0.25">
      <c r="A1627" s="1"/>
      <c r="B1627" s="1"/>
      <c r="C1627" s="1"/>
      <c r="D1627" s="1"/>
      <c r="K1627" s="1"/>
    </row>
    <row r="1628" spans="1:11" x14ac:dyDescent="0.25">
      <c r="A1628" s="1"/>
      <c r="B1628" s="1"/>
      <c r="C1628" s="1"/>
      <c r="D1628" s="1"/>
      <c r="K1628" s="1"/>
    </row>
    <row r="1629" spans="1:11" x14ac:dyDescent="0.25">
      <c r="A1629" s="1"/>
      <c r="B1629" s="1"/>
      <c r="C1629" s="1"/>
      <c r="D1629" s="1"/>
      <c r="K1629" s="1"/>
    </row>
    <row r="1630" spans="1:11" x14ac:dyDescent="0.25">
      <c r="A1630" s="1"/>
      <c r="B1630" s="1"/>
      <c r="C1630" s="1"/>
      <c r="D1630" s="1"/>
      <c r="K1630" s="1"/>
    </row>
    <row r="1631" spans="1:11" x14ac:dyDescent="0.25">
      <c r="A1631" s="1"/>
      <c r="B1631" s="1"/>
      <c r="C1631" s="1"/>
      <c r="D1631" s="1"/>
      <c r="K1631" s="1"/>
    </row>
    <row r="1632" spans="1:11" x14ac:dyDescent="0.25">
      <c r="A1632" s="1"/>
      <c r="B1632" s="1"/>
      <c r="C1632" s="1"/>
      <c r="D1632" s="1"/>
      <c r="K1632" s="1"/>
    </row>
    <row r="1633" spans="1:11" x14ac:dyDescent="0.25">
      <c r="A1633" s="1"/>
      <c r="B1633" s="1"/>
      <c r="C1633" s="1"/>
      <c r="D1633" s="1"/>
      <c r="K1633" s="1"/>
    </row>
    <row r="1634" spans="1:11" x14ac:dyDescent="0.25">
      <c r="A1634" s="1"/>
      <c r="B1634" s="1"/>
      <c r="C1634" s="1"/>
      <c r="D1634" s="1"/>
      <c r="K1634" s="1"/>
    </row>
    <row r="1635" spans="1:11" x14ac:dyDescent="0.25">
      <c r="A1635" s="1"/>
      <c r="B1635" s="1"/>
      <c r="C1635" s="1"/>
      <c r="D1635" s="1"/>
      <c r="K1635" s="1"/>
    </row>
    <row r="1636" spans="1:11" x14ac:dyDescent="0.25">
      <c r="A1636" s="1"/>
      <c r="B1636" s="1"/>
      <c r="C1636" s="1"/>
      <c r="D1636" s="1"/>
      <c r="K1636" s="1"/>
    </row>
    <row r="1637" spans="1:11" x14ac:dyDescent="0.25">
      <c r="A1637" s="1"/>
      <c r="B1637" s="1"/>
      <c r="C1637" s="1"/>
      <c r="D1637" s="1"/>
      <c r="K1637" s="1"/>
    </row>
    <row r="1638" spans="1:11" x14ac:dyDescent="0.25">
      <c r="A1638" s="1"/>
      <c r="B1638" s="1"/>
      <c r="C1638" s="1"/>
      <c r="D1638" s="1"/>
      <c r="K1638" s="1"/>
    </row>
    <row r="1639" spans="1:11" x14ac:dyDescent="0.25">
      <c r="A1639" s="1"/>
      <c r="B1639" s="1"/>
      <c r="C1639" s="1"/>
      <c r="D1639" s="1"/>
      <c r="K1639" s="1"/>
    </row>
    <row r="1640" spans="1:11" x14ac:dyDescent="0.25">
      <c r="A1640" s="1"/>
      <c r="B1640" s="1"/>
      <c r="C1640" s="1"/>
      <c r="D1640" s="1"/>
      <c r="K1640" s="1"/>
    </row>
    <row r="1641" spans="1:11" x14ac:dyDescent="0.25">
      <c r="A1641" s="1"/>
      <c r="B1641" s="1"/>
      <c r="C1641" s="1"/>
      <c r="D1641" s="1"/>
      <c r="K1641" s="1"/>
    </row>
    <row r="1642" spans="1:11" x14ac:dyDescent="0.25">
      <c r="A1642" s="1"/>
      <c r="B1642" s="1"/>
      <c r="C1642" s="1"/>
      <c r="D1642" s="1"/>
      <c r="K1642" s="1"/>
    </row>
    <row r="1643" spans="1:11" x14ac:dyDescent="0.25">
      <c r="A1643" s="1"/>
      <c r="B1643" s="1"/>
      <c r="C1643" s="1"/>
      <c r="D1643" s="1"/>
      <c r="K1643" s="1"/>
    </row>
    <row r="1644" spans="1:11" x14ac:dyDescent="0.25">
      <c r="A1644" s="1"/>
      <c r="B1644" s="1"/>
      <c r="C1644" s="1"/>
      <c r="D1644" s="1"/>
      <c r="K1644" s="1"/>
    </row>
    <row r="1645" spans="1:11" x14ac:dyDescent="0.25">
      <c r="A1645" s="1"/>
      <c r="B1645" s="1"/>
      <c r="C1645" s="1"/>
      <c r="D1645" s="1"/>
      <c r="K1645" s="1"/>
    </row>
    <row r="1646" spans="1:11" x14ac:dyDescent="0.25">
      <c r="A1646" s="1"/>
      <c r="B1646" s="1"/>
      <c r="C1646" s="1"/>
      <c r="D1646" s="1"/>
      <c r="K1646" s="1"/>
    </row>
    <row r="1647" spans="1:11" x14ac:dyDescent="0.25">
      <c r="A1647" s="1"/>
      <c r="B1647" s="1"/>
      <c r="C1647" s="1"/>
      <c r="D1647" s="1"/>
      <c r="K1647" s="1"/>
    </row>
    <row r="1648" spans="1:11" x14ac:dyDescent="0.25">
      <c r="A1648" s="1"/>
      <c r="B1648" s="1"/>
      <c r="C1648" s="1"/>
      <c r="D1648" s="1"/>
      <c r="K1648" s="1"/>
    </row>
    <row r="1649" spans="1:11" x14ac:dyDescent="0.25">
      <c r="A1649" s="1"/>
      <c r="B1649" s="1"/>
      <c r="C1649" s="1"/>
      <c r="D1649" s="1"/>
      <c r="K1649" s="1"/>
    </row>
    <row r="1650" spans="1:11" x14ac:dyDescent="0.25">
      <c r="A1650" s="1"/>
      <c r="B1650" s="1"/>
      <c r="C1650" s="1"/>
      <c r="D1650" s="1"/>
      <c r="K1650" s="1"/>
    </row>
    <row r="1651" spans="1:11" x14ac:dyDescent="0.25">
      <c r="A1651" s="1"/>
      <c r="B1651" s="1"/>
      <c r="C1651" s="1"/>
      <c r="D1651" s="1"/>
      <c r="K1651" s="1"/>
    </row>
    <row r="1652" spans="1:11" x14ac:dyDescent="0.25">
      <c r="A1652" s="1"/>
      <c r="B1652" s="1"/>
      <c r="C1652" s="1"/>
      <c r="D1652" s="1"/>
      <c r="K1652" s="1"/>
    </row>
    <row r="1653" spans="1:11" x14ac:dyDescent="0.25">
      <c r="A1653" s="1"/>
      <c r="B1653" s="1"/>
      <c r="C1653" s="1"/>
      <c r="D1653" s="1"/>
      <c r="K1653" s="1"/>
    </row>
    <row r="1654" spans="1:11" x14ac:dyDescent="0.25">
      <c r="A1654" s="1"/>
      <c r="B1654" s="1"/>
      <c r="C1654" s="1"/>
      <c r="D1654" s="1"/>
      <c r="K1654" s="1"/>
    </row>
    <row r="1655" spans="1:11" x14ac:dyDescent="0.25">
      <c r="A1655" s="1"/>
      <c r="B1655" s="1"/>
      <c r="C1655" s="1"/>
      <c r="D1655" s="1"/>
      <c r="K1655" s="1"/>
    </row>
    <row r="1656" spans="1:11" x14ac:dyDescent="0.25">
      <c r="A1656" s="1"/>
      <c r="B1656" s="1"/>
      <c r="C1656" s="1"/>
      <c r="D1656" s="1"/>
      <c r="K1656" s="1"/>
    </row>
    <row r="1657" spans="1:11" x14ac:dyDescent="0.25">
      <c r="A1657" s="1"/>
      <c r="B1657" s="1"/>
      <c r="C1657" s="1"/>
      <c r="D1657" s="1"/>
      <c r="K1657" s="1"/>
    </row>
    <row r="1658" spans="1:11" x14ac:dyDescent="0.25">
      <c r="A1658" s="1"/>
      <c r="B1658" s="1"/>
      <c r="C1658" s="1"/>
      <c r="D1658" s="1"/>
      <c r="K1658" s="1"/>
    </row>
    <row r="1659" spans="1:11" x14ac:dyDescent="0.25">
      <c r="A1659" s="1"/>
      <c r="B1659" s="1"/>
      <c r="C1659" s="1"/>
      <c r="D1659" s="1"/>
      <c r="K1659" s="1"/>
    </row>
    <row r="1660" spans="1:11" x14ac:dyDescent="0.25">
      <c r="A1660" s="1"/>
      <c r="B1660" s="1"/>
      <c r="C1660" s="1"/>
      <c r="D1660" s="1"/>
      <c r="K1660" s="1"/>
    </row>
    <row r="1661" spans="1:11" x14ac:dyDescent="0.25">
      <c r="A1661" s="1"/>
      <c r="B1661" s="1"/>
      <c r="C1661" s="1"/>
      <c r="D1661" s="1"/>
      <c r="K1661" s="1"/>
    </row>
    <row r="1662" spans="1:11" x14ac:dyDescent="0.25">
      <c r="A1662" s="1"/>
      <c r="B1662" s="1"/>
      <c r="C1662" s="1"/>
      <c r="D1662" s="1"/>
      <c r="K1662" s="1"/>
    </row>
    <row r="1663" spans="1:11" x14ac:dyDescent="0.25">
      <c r="A1663" s="1"/>
      <c r="B1663" s="1"/>
      <c r="C1663" s="1"/>
      <c r="D1663" s="1"/>
      <c r="K1663" s="1"/>
    </row>
    <row r="1664" spans="1:11" x14ac:dyDescent="0.25">
      <c r="A1664" s="1"/>
      <c r="B1664" s="1"/>
      <c r="C1664" s="1"/>
      <c r="D1664" s="1"/>
      <c r="K1664" s="1"/>
    </row>
    <row r="1665" spans="1:11" x14ac:dyDescent="0.25">
      <c r="A1665" s="1"/>
      <c r="B1665" s="1"/>
      <c r="C1665" s="1"/>
      <c r="D1665" s="1"/>
      <c r="K1665" s="1"/>
    </row>
    <row r="1666" spans="1:11" x14ac:dyDescent="0.25">
      <c r="A1666" s="1"/>
      <c r="B1666" s="1"/>
      <c r="C1666" s="1"/>
      <c r="D1666" s="1"/>
      <c r="K1666" s="1"/>
    </row>
    <row r="1667" spans="1:11" x14ac:dyDescent="0.25">
      <c r="A1667" s="1"/>
      <c r="B1667" s="1"/>
      <c r="C1667" s="1"/>
      <c r="D1667" s="1"/>
      <c r="K1667" s="1"/>
    </row>
    <row r="1668" spans="1:11" x14ac:dyDescent="0.25">
      <c r="A1668" s="1"/>
      <c r="B1668" s="1"/>
      <c r="C1668" s="1"/>
      <c r="D1668" s="1"/>
      <c r="K1668" s="1"/>
    </row>
    <row r="1669" spans="1:11" x14ac:dyDescent="0.25">
      <c r="A1669" s="1"/>
      <c r="B1669" s="1"/>
      <c r="C1669" s="1"/>
      <c r="D1669" s="1"/>
      <c r="K1669" s="1"/>
    </row>
    <row r="1670" spans="1:11" x14ac:dyDescent="0.25">
      <c r="A1670" s="1"/>
      <c r="B1670" s="1"/>
      <c r="C1670" s="1"/>
      <c r="D1670" s="1"/>
      <c r="K1670" s="1"/>
    </row>
    <row r="1671" spans="1:11" x14ac:dyDescent="0.25">
      <c r="A1671" s="1"/>
      <c r="B1671" s="1"/>
      <c r="C1671" s="1"/>
      <c r="D1671" s="1"/>
      <c r="K1671" s="1"/>
    </row>
    <row r="1672" spans="1:11" x14ac:dyDescent="0.25">
      <c r="A1672" s="1"/>
      <c r="B1672" s="1"/>
      <c r="C1672" s="1"/>
      <c r="D1672" s="1"/>
      <c r="K1672" s="1"/>
    </row>
    <row r="1673" spans="1:11" x14ac:dyDescent="0.25">
      <c r="A1673" s="1"/>
      <c r="B1673" s="1"/>
      <c r="C1673" s="1"/>
      <c r="D1673" s="1"/>
      <c r="K1673" s="1"/>
    </row>
    <row r="1674" spans="1:11" x14ac:dyDescent="0.25">
      <c r="A1674" s="1"/>
      <c r="B1674" s="1"/>
      <c r="C1674" s="1"/>
      <c r="D1674" s="1"/>
      <c r="K1674" s="1"/>
    </row>
    <row r="1675" spans="1:11" x14ac:dyDescent="0.25">
      <c r="A1675" s="1"/>
      <c r="B1675" s="1"/>
      <c r="C1675" s="1"/>
      <c r="D1675" s="1"/>
      <c r="K1675" s="1"/>
    </row>
    <row r="1676" spans="1:11" x14ac:dyDescent="0.25">
      <c r="A1676" s="1"/>
      <c r="B1676" s="1"/>
      <c r="C1676" s="1"/>
      <c r="D1676" s="1"/>
      <c r="K1676" s="1"/>
    </row>
    <row r="1677" spans="1:11" x14ac:dyDescent="0.25">
      <c r="A1677" s="1"/>
      <c r="B1677" s="1"/>
      <c r="C1677" s="1"/>
      <c r="D1677" s="1"/>
      <c r="K1677" s="1"/>
    </row>
    <row r="1678" spans="1:11" x14ac:dyDescent="0.25">
      <c r="A1678" s="1"/>
      <c r="B1678" s="1"/>
      <c r="C1678" s="1"/>
      <c r="D1678" s="1"/>
      <c r="K1678" s="1"/>
    </row>
    <row r="1679" spans="1:11" x14ac:dyDescent="0.25">
      <c r="A1679" s="1"/>
      <c r="B1679" s="1"/>
      <c r="C1679" s="1"/>
      <c r="D1679" s="1"/>
      <c r="K1679" s="1"/>
    </row>
    <row r="1680" spans="1:11" x14ac:dyDescent="0.25">
      <c r="A1680" s="1"/>
      <c r="B1680" s="1"/>
      <c r="C1680" s="1"/>
      <c r="D1680" s="1"/>
      <c r="K1680" s="1"/>
    </row>
    <row r="1681" spans="1:11" x14ac:dyDescent="0.25">
      <c r="A1681" s="1"/>
      <c r="B1681" s="1"/>
      <c r="C1681" s="1"/>
      <c r="D1681" s="1"/>
      <c r="K1681" s="1"/>
    </row>
    <row r="1682" spans="1:11" x14ac:dyDescent="0.25">
      <c r="A1682" s="1"/>
      <c r="B1682" s="1"/>
      <c r="C1682" s="1"/>
      <c r="D1682" s="1"/>
      <c r="K1682" s="1"/>
    </row>
    <row r="1683" spans="1:11" x14ac:dyDescent="0.25">
      <c r="A1683" s="1"/>
      <c r="B1683" s="1"/>
      <c r="C1683" s="1"/>
      <c r="D1683" s="1"/>
      <c r="K1683" s="1"/>
    </row>
    <row r="1684" spans="1:11" x14ac:dyDescent="0.25">
      <c r="A1684" s="1"/>
      <c r="B1684" s="1"/>
      <c r="C1684" s="1"/>
      <c r="D1684" s="1"/>
      <c r="K1684" s="1"/>
    </row>
    <row r="1685" spans="1:11" x14ac:dyDescent="0.25">
      <c r="A1685" s="1"/>
      <c r="B1685" s="1"/>
      <c r="C1685" s="1"/>
      <c r="D1685" s="1"/>
      <c r="K1685" s="1"/>
    </row>
    <row r="1686" spans="1:11" x14ac:dyDescent="0.25">
      <c r="A1686" s="1"/>
      <c r="B1686" s="1"/>
      <c r="C1686" s="1"/>
      <c r="D1686" s="1"/>
      <c r="K1686" s="1"/>
    </row>
    <row r="1687" spans="1:11" x14ac:dyDescent="0.25">
      <c r="A1687" s="1"/>
      <c r="B1687" s="1"/>
      <c r="C1687" s="1"/>
      <c r="D1687" s="1"/>
      <c r="K1687" s="1"/>
    </row>
    <row r="1688" spans="1:11" x14ac:dyDescent="0.25">
      <c r="A1688" s="1"/>
      <c r="B1688" s="1"/>
      <c r="C1688" s="1"/>
      <c r="D1688" s="1"/>
      <c r="K1688" s="1"/>
    </row>
    <row r="1689" spans="1:11" x14ac:dyDescent="0.25">
      <c r="A1689" s="1"/>
      <c r="B1689" s="1"/>
      <c r="C1689" s="1"/>
      <c r="D1689" s="1"/>
      <c r="K1689" s="1"/>
    </row>
    <row r="1690" spans="1:11" x14ac:dyDescent="0.25">
      <c r="A1690" s="1"/>
      <c r="B1690" s="1"/>
      <c r="C1690" s="1"/>
      <c r="D1690" s="1"/>
      <c r="K1690" s="1"/>
    </row>
    <row r="1691" spans="1:11" x14ac:dyDescent="0.25">
      <c r="A1691" s="1"/>
      <c r="B1691" s="1"/>
      <c r="C1691" s="1"/>
      <c r="D1691" s="1"/>
      <c r="K1691" s="1"/>
    </row>
    <row r="1692" spans="1:11" x14ac:dyDescent="0.25">
      <c r="A1692" s="1"/>
      <c r="B1692" s="1"/>
      <c r="C1692" s="1"/>
      <c r="D1692" s="1"/>
      <c r="K1692" s="1"/>
    </row>
    <row r="1693" spans="1:11" x14ac:dyDescent="0.25">
      <c r="A1693" s="1"/>
      <c r="B1693" s="1"/>
      <c r="C1693" s="1"/>
      <c r="D1693" s="1"/>
      <c r="K1693" s="1"/>
    </row>
    <row r="1694" spans="1:11" x14ac:dyDescent="0.25">
      <c r="A1694" s="1"/>
      <c r="B1694" s="1"/>
      <c r="C1694" s="1"/>
      <c r="D1694" s="1"/>
      <c r="K1694" s="1"/>
    </row>
    <row r="1695" spans="1:11" x14ac:dyDescent="0.25">
      <c r="A1695" s="1"/>
      <c r="B1695" s="1"/>
      <c r="C1695" s="1"/>
      <c r="D1695" s="1"/>
      <c r="K1695" s="1"/>
    </row>
    <row r="1696" spans="1:11" x14ac:dyDescent="0.25">
      <c r="A1696" s="1"/>
      <c r="B1696" s="1"/>
      <c r="C1696" s="1"/>
      <c r="D1696" s="1"/>
      <c r="K1696" s="1"/>
    </row>
    <row r="1697" spans="1:11" x14ac:dyDescent="0.25">
      <c r="A1697" s="1"/>
      <c r="B1697" s="1"/>
      <c r="C1697" s="1"/>
      <c r="D1697" s="1"/>
      <c r="K1697" s="1"/>
    </row>
    <row r="1698" spans="1:11" x14ac:dyDescent="0.25">
      <c r="A1698" s="1"/>
      <c r="B1698" s="1"/>
      <c r="C1698" s="1"/>
      <c r="D1698" s="1"/>
      <c r="K1698" s="1"/>
    </row>
    <row r="1699" spans="1:11" x14ac:dyDescent="0.25">
      <c r="A1699" s="1"/>
      <c r="B1699" s="1"/>
      <c r="C1699" s="1"/>
      <c r="D1699" s="1"/>
      <c r="K1699" s="1"/>
    </row>
    <row r="1700" spans="1:11" x14ac:dyDescent="0.25">
      <c r="A1700" s="1"/>
      <c r="B1700" s="1"/>
      <c r="C1700" s="1"/>
      <c r="D1700" s="1"/>
      <c r="K1700" s="1"/>
    </row>
    <row r="1701" spans="1:11" x14ac:dyDescent="0.25">
      <c r="A1701" s="1"/>
      <c r="B1701" s="1"/>
      <c r="C1701" s="1"/>
      <c r="D1701" s="1"/>
      <c r="K1701" s="1"/>
    </row>
    <row r="1702" spans="1:11" x14ac:dyDescent="0.25">
      <c r="A1702" s="1"/>
      <c r="B1702" s="1"/>
      <c r="C1702" s="1"/>
      <c r="D1702" s="1"/>
      <c r="K1702" s="1"/>
    </row>
    <row r="1703" spans="1:11" x14ac:dyDescent="0.25">
      <c r="A1703" s="1"/>
      <c r="B1703" s="1"/>
      <c r="C1703" s="1"/>
      <c r="D1703" s="1"/>
      <c r="K1703" s="1"/>
    </row>
    <row r="1704" spans="1:11" x14ac:dyDescent="0.25">
      <c r="A1704" s="1"/>
      <c r="B1704" s="1"/>
      <c r="C1704" s="1"/>
      <c r="D1704" s="1"/>
      <c r="K1704" s="1"/>
    </row>
    <row r="1705" spans="1:11" x14ac:dyDescent="0.25">
      <c r="A1705" s="1"/>
      <c r="B1705" s="1"/>
      <c r="C1705" s="1"/>
      <c r="D1705" s="1"/>
      <c r="K1705" s="1"/>
    </row>
    <row r="1706" spans="1:11" x14ac:dyDescent="0.25">
      <c r="A1706" s="1"/>
      <c r="B1706" s="1"/>
      <c r="C1706" s="1"/>
      <c r="D1706" s="1"/>
      <c r="K1706" s="1"/>
    </row>
    <row r="1707" spans="1:11" x14ac:dyDescent="0.25">
      <c r="A1707" s="1"/>
      <c r="B1707" s="1"/>
      <c r="C1707" s="1"/>
      <c r="D1707" s="1"/>
      <c r="K1707" s="1"/>
    </row>
    <row r="1708" spans="1:11" x14ac:dyDescent="0.25">
      <c r="A1708" s="1"/>
      <c r="B1708" s="1"/>
      <c r="C1708" s="1"/>
      <c r="D1708" s="1"/>
      <c r="K1708" s="1"/>
    </row>
    <row r="1709" spans="1:11" x14ac:dyDescent="0.25">
      <c r="A1709" s="1"/>
      <c r="B1709" s="1"/>
      <c r="C1709" s="1"/>
      <c r="D1709" s="1"/>
      <c r="K1709" s="1"/>
    </row>
    <row r="1710" spans="1:11" x14ac:dyDescent="0.25">
      <c r="A1710" s="1"/>
      <c r="B1710" s="1"/>
      <c r="C1710" s="1"/>
      <c r="D1710" s="1"/>
      <c r="K1710" s="1"/>
    </row>
    <row r="1711" spans="1:11" x14ac:dyDescent="0.25">
      <c r="A1711" s="1"/>
      <c r="B1711" s="1"/>
      <c r="C1711" s="1"/>
      <c r="D1711" s="1"/>
      <c r="K1711" s="1"/>
    </row>
    <row r="1712" spans="1:11" x14ac:dyDescent="0.25">
      <c r="A1712" s="1"/>
      <c r="B1712" s="1"/>
      <c r="C1712" s="1"/>
      <c r="D1712" s="1"/>
      <c r="K1712" s="1"/>
    </row>
    <row r="1713" spans="1:11" x14ac:dyDescent="0.25">
      <c r="A1713" s="1"/>
      <c r="B1713" s="1"/>
      <c r="C1713" s="1"/>
      <c r="D1713" s="1"/>
      <c r="K1713" s="1"/>
    </row>
    <row r="1714" spans="1:11" x14ac:dyDescent="0.25">
      <c r="A1714" s="1"/>
      <c r="B1714" s="1"/>
      <c r="C1714" s="1"/>
      <c r="D1714" s="1"/>
      <c r="K1714" s="1"/>
    </row>
    <row r="1715" spans="1:11" x14ac:dyDescent="0.25">
      <c r="A1715" s="1"/>
      <c r="B1715" s="1"/>
      <c r="C1715" s="1"/>
      <c r="D1715" s="1"/>
      <c r="K1715" s="1"/>
    </row>
    <row r="1716" spans="1:11" x14ac:dyDescent="0.25">
      <c r="A1716" s="1"/>
      <c r="B1716" s="1"/>
      <c r="C1716" s="1"/>
      <c r="D1716" s="1"/>
      <c r="K1716" s="1"/>
    </row>
    <row r="1717" spans="1:11" x14ac:dyDescent="0.25">
      <c r="A1717" s="1"/>
      <c r="B1717" s="1"/>
      <c r="C1717" s="1"/>
      <c r="D1717" s="1"/>
      <c r="K1717" s="1"/>
    </row>
    <row r="1718" spans="1:11" x14ac:dyDescent="0.25">
      <c r="A1718" s="1"/>
      <c r="B1718" s="1"/>
      <c r="C1718" s="1"/>
      <c r="D1718" s="1"/>
      <c r="K1718" s="1"/>
    </row>
    <row r="1719" spans="1:11" x14ac:dyDescent="0.25">
      <c r="A1719" s="1"/>
      <c r="B1719" s="1"/>
      <c r="C1719" s="1"/>
      <c r="D1719" s="1"/>
      <c r="K1719" s="1"/>
    </row>
    <row r="1720" spans="1:11" x14ac:dyDescent="0.25">
      <c r="A1720" s="1"/>
      <c r="B1720" s="1"/>
      <c r="C1720" s="1"/>
      <c r="D1720" s="1"/>
      <c r="K1720" s="1"/>
    </row>
    <row r="1721" spans="1:11" x14ac:dyDescent="0.25">
      <c r="A1721" s="1"/>
      <c r="B1721" s="1"/>
      <c r="C1721" s="1"/>
      <c r="D1721" s="1"/>
      <c r="K1721" s="1"/>
    </row>
    <row r="1722" spans="1:11" x14ac:dyDescent="0.25">
      <c r="A1722" s="1"/>
      <c r="B1722" s="1"/>
      <c r="C1722" s="1"/>
      <c r="D1722" s="1"/>
      <c r="K1722" s="1"/>
    </row>
    <row r="1723" spans="1:11" x14ac:dyDescent="0.25">
      <c r="A1723" s="1"/>
      <c r="B1723" s="1"/>
      <c r="C1723" s="1"/>
      <c r="D1723" s="1"/>
      <c r="K1723" s="1"/>
    </row>
    <row r="1724" spans="1:11" x14ac:dyDescent="0.25">
      <c r="A1724" s="1"/>
      <c r="B1724" s="1"/>
      <c r="C1724" s="1"/>
      <c r="D1724" s="1"/>
      <c r="K1724" s="1"/>
    </row>
    <row r="1725" spans="1:11" x14ac:dyDescent="0.25">
      <c r="A1725" s="1"/>
      <c r="B1725" s="1"/>
      <c r="C1725" s="1"/>
      <c r="D1725" s="1"/>
      <c r="K1725" s="1"/>
    </row>
    <row r="1726" spans="1:11" x14ac:dyDescent="0.25">
      <c r="A1726" s="1"/>
      <c r="B1726" s="1"/>
      <c r="C1726" s="1"/>
      <c r="D1726" s="1"/>
      <c r="K1726" s="1"/>
    </row>
    <row r="1727" spans="1:11" x14ac:dyDescent="0.25">
      <c r="A1727" s="1"/>
      <c r="B1727" s="1"/>
      <c r="C1727" s="1"/>
      <c r="D1727" s="1"/>
      <c r="K1727" s="1"/>
    </row>
    <row r="1728" spans="1:11" x14ac:dyDescent="0.25">
      <c r="A1728" s="1"/>
      <c r="B1728" s="1"/>
      <c r="C1728" s="1"/>
      <c r="D1728" s="1"/>
      <c r="K1728" s="1"/>
    </row>
    <row r="1729" spans="1:11" x14ac:dyDescent="0.25">
      <c r="A1729" s="1"/>
      <c r="B1729" s="1"/>
      <c r="C1729" s="1"/>
      <c r="D1729" s="1"/>
      <c r="K1729" s="1"/>
    </row>
    <row r="1730" spans="1:11" x14ac:dyDescent="0.25">
      <c r="A1730" s="1"/>
      <c r="B1730" s="1"/>
      <c r="C1730" s="1"/>
      <c r="D1730" s="1"/>
      <c r="K1730" s="1"/>
    </row>
    <row r="1731" spans="1:11" x14ac:dyDescent="0.25">
      <c r="A1731" s="1"/>
      <c r="B1731" s="1"/>
      <c r="C1731" s="1"/>
      <c r="D1731" s="1"/>
      <c r="K1731" s="1"/>
    </row>
    <row r="1732" spans="1:11" x14ac:dyDescent="0.25">
      <c r="A1732" s="1"/>
      <c r="B1732" s="1"/>
      <c r="C1732" s="1"/>
      <c r="D1732" s="1"/>
      <c r="K1732" s="1"/>
    </row>
    <row r="1733" spans="1:11" x14ac:dyDescent="0.25">
      <c r="A1733" s="1"/>
      <c r="B1733" s="1"/>
      <c r="C1733" s="1"/>
      <c r="D1733" s="1"/>
      <c r="K1733" s="1"/>
    </row>
    <row r="1734" spans="1:11" x14ac:dyDescent="0.25">
      <c r="A1734" s="1"/>
      <c r="B1734" s="1"/>
      <c r="C1734" s="1"/>
      <c r="D1734" s="1"/>
      <c r="K1734" s="1"/>
    </row>
    <row r="1735" spans="1:11" x14ac:dyDescent="0.25">
      <c r="A1735" s="1"/>
      <c r="B1735" s="1"/>
      <c r="C1735" s="1"/>
      <c r="D1735" s="1"/>
      <c r="K1735" s="1"/>
    </row>
    <row r="1736" spans="1:11" x14ac:dyDescent="0.25">
      <c r="A1736" s="1"/>
      <c r="B1736" s="1"/>
      <c r="C1736" s="1"/>
      <c r="D1736" s="1"/>
      <c r="K1736" s="1"/>
    </row>
    <row r="1737" spans="1:11" x14ac:dyDescent="0.25">
      <c r="A1737" s="1"/>
      <c r="B1737" s="1"/>
      <c r="C1737" s="1"/>
      <c r="D1737" s="1"/>
      <c r="K1737" s="1"/>
    </row>
    <row r="1738" spans="1:11" x14ac:dyDescent="0.25">
      <c r="A1738" s="1"/>
      <c r="B1738" s="1"/>
      <c r="C1738" s="1"/>
      <c r="D1738" s="1"/>
      <c r="K1738" s="1"/>
    </row>
    <row r="1739" spans="1:11" x14ac:dyDescent="0.25">
      <c r="A1739" s="1"/>
      <c r="B1739" s="1"/>
      <c r="C1739" s="1"/>
      <c r="D1739" s="1"/>
      <c r="K1739" s="1"/>
    </row>
    <row r="1740" spans="1:11" x14ac:dyDescent="0.25">
      <c r="A1740" s="1"/>
      <c r="B1740" s="1"/>
      <c r="C1740" s="1"/>
      <c r="D1740" s="1"/>
      <c r="K1740" s="1"/>
    </row>
    <row r="1741" spans="1:11" x14ac:dyDescent="0.25">
      <c r="A1741" s="1"/>
      <c r="B1741" s="1"/>
      <c r="C1741" s="1"/>
      <c r="D1741" s="1"/>
      <c r="K1741" s="1"/>
    </row>
    <row r="1742" spans="1:11" x14ac:dyDescent="0.25">
      <c r="A1742" s="1"/>
      <c r="B1742" s="1"/>
      <c r="C1742" s="1"/>
      <c r="D1742" s="1"/>
      <c r="K1742" s="1"/>
    </row>
    <row r="1743" spans="1:11" x14ac:dyDescent="0.25">
      <c r="A1743" s="1"/>
      <c r="B1743" s="1"/>
      <c r="C1743" s="1"/>
      <c r="D1743" s="1"/>
      <c r="K1743" s="1"/>
    </row>
    <row r="1744" spans="1:11" x14ac:dyDescent="0.25">
      <c r="A1744" s="1"/>
      <c r="B1744" s="1"/>
      <c r="C1744" s="1"/>
      <c r="D1744" s="1"/>
      <c r="K1744" s="1"/>
    </row>
    <row r="1745" spans="1:11" x14ac:dyDescent="0.25">
      <c r="A1745" s="1"/>
      <c r="B1745" s="1"/>
      <c r="C1745" s="1"/>
      <c r="D1745" s="1"/>
      <c r="K1745" s="1"/>
    </row>
    <row r="1746" spans="1:11" x14ac:dyDescent="0.25">
      <c r="A1746" s="1"/>
      <c r="B1746" s="1"/>
      <c r="C1746" s="1"/>
      <c r="D1746" s="1"/>
      <c r="K1746" s="1"/>
    </row>
    <row r="1747" spans="1:11" x14ac:dyDescent="0.25">
      <c r="A1747" s="1"/>
      <c r="B1747" s="1"/>
      <c r="C1747" s="1"/>
      <c r="D1747" s="1"/>
      <c r="K1747" s="1"/>
    </row>
    <row r="1748" spans="1:11" x14ac:dyDescent="0.25">
      <c r="A1748" s="1"/>
      <c r="B1748" s="1"/>
      <c r="C1748" s="1"/>
      <c r="D1748" s="1"/>
      <c r="K1748" s="1"/>
    </row>
    <row r="1749" spans="1:11" x14ac:dyDescent="0.25">
      <c r="A1749" s="1"/>
      <c r="B1749" s="1"/>
      <c r="C1749" s="1"/>
      <c r="D1749" s="1"/>
      <c r="K1749" s="1"/>
    </row>
    <row r="1750" spans="1:11" x14ac:dyDescent="0.25">
      <c r="A1750" s="1"/>
      <c r="B1750" s="1"/>
      <c r="C1750" s="1"/>
      <c r="D1750" s="1"/>
      <c r="K1750" s="1"/>
    </row>
    <row r="1751" spans="1:11" x14ac:dyDescent="0.25">
      <c r="A1751" s="1"/>
      <c r="B1751" s="1"/>
      <c r="C1751" s="1"/>
      <c r="D1751" s="1"/>
      <c r="K1751" s="1"/>
    </row>
    <row r="1752" spans="1:11" x14ac:dyDescent="0.25">
      <c r="A1752" s="1"/>
      <c r="B1752" s="1"/>
      <c r="C1752" s="1"/>
      <c r="D1752" s="1"/>
      <c r="K1752" s="1"/>
    </row>
    <row r="1753" spans="1:11" x14ac:dyDescent="0.25">
      <c r="A1753" s="1"/>
      <c r="B1753" s="1"/>
      <c r="C1753" s="1"/>
      <c r="D1753" s="1"/>
      <c r="K1753" s="1"/>
    </row>
    <row r="1754" spans="1:11" x14ac:dyDescent="0.25">
      <c r="A1754" s="1"/>
      <c r="B1754" s="1"/>
      <c r="C1754" s="1"/>
      <c r="D1754" s="1"/>
      <c r="K1754" s="1"/>
    </row>
    <row r="1755" spans="1:11" x14ac:dyDescent="0.25">
      <c r="A1755" s="1"/>
      <c r="B1755" s="1"/>
      <c r="C1755" s="1"/>
      <c r="D1755" s="1"/>
      <c r="K1755" s="1"/>
    </row>
    <row r="1756" spans="1:11" x14ac:dyDescent="0.25">
      <c r="A1756" s="1"/>
      <c r="B1756" s="1"/>
      <c r="C1756" s="1"/>
      <c r="D1756" s="1"/>
      <c r="K1756" s="1"/>
    </row>
    <row r="1757" spans="1:11" x14ac:dyDescent="0.25">
      <c r="A1757" s="1"/>
      <c r="B1757" s="1"/>
      <c r="C1757" s="1"/>
      <c r="D1757" s="1"/>
      <c r="K1757" s="1"/>
    </row>
    <row r="1758" spans="1:11" x14ac:dyDescent="0.25">
      <c r="A1758" s="1"/>
      <c r="B1758" s="1"/>
      <c r="C1758" s="1"/>
      <c r="D1758" s="1"/>
      <c r="K1758" s="1"/>
    </row>
    <row r="1759" spans="1:11" x14ac:dyDescent="0.25">
      <c r="A1759" s="1"/>
      <c r="B1759" s="1"/>
      <c r="C1759" s="1"/>
      <c r="D1759" s="1"/>
      <c r="K1759" s="1"/>
    </row>
    <row r="1760" spans="1:11" x14ac:dyDescent="0.25">
      <c r="A1760" s="1"/>
      <c r="B1760" s="1"/>
      <c r="C1760" s="1"/>
      <c r="D1760" s="1"/>
      <c r="K1760" s="1"/>
    </row>
    <row r="1761" spans="1:11" x14ac:dyDescent="0.25">
      <c r="A1761" s="1"/>
      <c r="B1761" s="1"/>
      <c r="C1761" s="1"/>
      <c r="D1761" s="1"/>
      <c r="K1761" s="1"/>
    </row>
    <row r="1762" spans="1:11" x14ac:dyDescent="0.25">
      <c r="A1762" s="1"/>
      <c r="B1762" s="1"/>
      <c r="C1762" s="1"/>
      <c r="D1762" s="1"/>
      <c r="K1762" s="1"/>
    </row>
    <row r="1763" spans="1:11" x14ac:dyDescent="0.25">
      <c r="A1763" s="1"/>
      <c r="B1763" s="1"/>
      <c r="C1763" s="1"/>
      <c r="D1763" s="1"/>
      <c r="K1763" s="1"/>
    </row>
    <row r="1764" spans="1:11" x14ac:dyDescent="0.25">
      <c r="A1764" s="1"/>
      <c r="B1764" s="1"/>
      <c r="C1764" s="1"/>
      <c r="D1764" s="1"/>
      <c r="K1764" s="1"/>
    </row>
    <row r="1765" spans="1:11" x14ac:dyDescent="0.25">
      <c r="A1765" s="1"/>
      <c r="B1765" s="1"/>
      <c r="C1765" s="1"/>
      <c r="D1765" s="1"/>
      <c r="K1765" s="1"/>
    </row>
    <row r="1766" spans="1:11" x14ac:dyDescent="0.25">
      <c r="A1766" s="1"/>
      <c r="B1766" s="1"/>
      <c r="C1766" s="1"/>
      <c r="D1766" s="1"/>
      <c r="K1766" s="1"/>
    </row>
    <row r="1767" spans="1:11" x14ac:dyDescent="0.25">
      <c r="A1767" s="1"/>
      <c r="B1767" s="1"/>
      <c r="C1767" s="1"/>
      <c r="D1767" s="1"/>
      <c r="K1767" s="1"/>
    </row>
    <row r="1768" spans="1:11" x14ac:dyDescent="0.25">
      <c r="A1768" s="1"/>
      <c r="B1768" s="1"/>
      <c r="C1768" s="1"/>
      <c r="D1768" s="1"/>
      <c r="K1768" s="1"/>
    </row>
    <row r="1769" spans="1:11" x14ac:dyDescent="0.25">
      <c r="A1769" s="1"/>
      <c r="B1769" s="1"/>
      <c r="C1769" s="1"/>
      <c r="D1769" s="1"/>
      <c r="K1769" s="1"/>
    </row>
    <row r="1770" spans="1:11" x14ac:dyDescent="0.25">
      <c r="A1770" s="1"/>
      <c r="B1770" s="1"/>
      <c r="C1770" s="1"/>
      <c r="D1770" s="1"/>
      <c r="K1770" s="1"/>
    </row>
    <row r="1771" spans="1:11" x14ac:dyDescent="0.25">
      <c r="A1771" s="1"/>
      <c r="B1771" s="1"/>
      <c r="C1771" s="1"/>
      <c r="D1771" s="1"/>
      <c r="K1771" s="1"/>
    </row>
    <row r="1772" spans="1:11" x14ac:dyDescent="0.25">
      <c r="A1772" s="1"/>
      <c r="B1772" s="1"/>
      <c r="C1772" s="1"/>
      <c r="D1772" s="1"/>
      <c r="K1772" s="1"/>
    </row>
    <row r="1773" spans="1:11" x14ac:dyDescent="0.25">
      <c r="A1773" s="1"/>
      <c r="B1773" s="1"/>
      <c r="C1773" s="1"/>
      <c r="D1773" s="1"/>
      <c r="K1773" s="1"/>
    </row>
    <row r="1774" spans="1:11" x14ac:dyDescent="0.25">
      <c r="A1774" s="1"/>
      <c r="B1774" s="1"/>
      <c r="C1774" s="1"/>
      <c r="D1774" s="1"/>
      <c r="K1774" s="1"/>
    </row>
    <row r="1775" spans="1:11" x14ac:dyDescent="0.25">
      <c r="A1775" s="1"/>
      <c r="B1775" s="1"/>
      <c r="C1775" s="1"/>
      <c r="D1775" s="1"/>
      <c r="K1775" s="1"/>
    </row>
    <row r="1776" spans="1:11" x14ac:dyDescent="0.25">
      <c r="A1776" s="1"/>
      <c r="B1776" s="1"/>
      <c r="C1776" s="1"/>
      <c r="D1776" s="1"/>
      <c r="K1776" s="1"/>
    </row>
    <row r="1777" spans="1:11" x14ac:dyDescent="0.25">
      <c r="A1777" s="1"/>
      <c r="B1777" s="1"/>
      <c r="C1777" s="1"/>
      <c r="D1777" s="1"/>
      <c r="K1777" s="1"/>
    </row>
    <row r="1778" spans="1:11" x14ac:dyDescent="0.25">
      <c r="A1778" s="1"/>
      <c r="B1778" s="1"/>
      <c r="C1778" s="1"/>
      <c r="D1778" s="1"/>
      <c r="K1778" s="1"/>
    </row>
    <row r="1779" spans="1:11" x14ac:dyDescent="0.25">
      <c r="A1779" s="1"/>
      <c r="B1779" s="1"/>
      <c r="C1779" s="1"/>
      <c r="D1779" s="1"/>
      <c r="K1779" s="1"/>
    </row>
    <row r="1780" spans="1:11" x14ac:dyDescent="0.25">
      <c r="A1780" s="1"/>
      <c r="B1780" s="1"/>
      <c r="C1780" s="1"/>
      <c r="D1780" s="1"/>
      <c r="K1780" s="1"/>
    </row>
    <row r="1781" spans="1:11" x14ac:dyDescent="0.25">
      <c r="A1781" s="1"/>
      <c r="B1781" s="1"/>
      <c r="C1781" s="1"/>
      <c r="D1781" s="1"/>
      <c r="K1781" s="1"/>
    </row>
    <row r="1782" spans="1:11" x14ac:dyDescent="0.25">
      <c r="A1782" s="1"/>
      <c r="B1782" s="1"/>
      <c r="C1782" s="1"/>
      <c r="D1782" s="1"/>
      <c r="K1782" s="1"/>
    </row>
    <row r="1783" spans="1:11" x14ac:dyDescent="0.25">
      <c r="A1783" s="1"/>
      <c r="B1783" s="1"/>
      <c r="C1783" s="1"/>
      <c r="D1783" s="1"/>
      <c r="K1783" s="1"/>
    </row>
    <row r="1784" spans="1:11" x14ac:dyDescent="0.25">
      <c r="A1784" s="1"/>
      <c r="B1784" s="1"/>
      <c r="C1784" s="1"/>
      <c r="D1784" s="1"/>
      <c r="K1784" s="1"/>
    </row>
    <row r="1785" spans="1:11" x14ac:dyDescent="0.25">
      <c r="A1785" s="1"/>
      <c r="B1785" s="1"/>
      <c r="C1785" s="1"/>
      <c r="D1785" s="1"/>
      <c r="K1785" s="1"/>
    </row>
    <row r="1786" spans="1:11" x14ac:dyDescent="0.25">
      <c r="A1786" s="1"/>
      <c r="B1786" s="1"/>
      <c r="C1786" s="1"/>
      <c r="D1786" s="1"/>
      <c r="K1786" s="1"/>
    </row>
    <row r="1787" spans="1:11" x14ac:dyDescent="0.25">
      <c r="A1787" s="1"/>
      <c r="B1787" s="1"/>
      <c r="C1787" s="1"/>
      <c r="D1787" s="1"/>
      <c r="K1787" s="1"/>
    </row>
    <row r="1788" spans="1:11" x14ac:dyDescent="0.25">
      <c r="A1788" s="1"/>
      <c r="B1788" s="1"/>
      <c r="C1788" s="1"/>
      <c r="D1788" s="1"/>
      <c r="K1788" s="1"/>
    </row>
    <row r="1789" spans="1:11" x14ac:dyDescent="0.25">
      <c r="A1789" s="1"/>
      <c r="B1789" s="1"/>
      <c r="C1789" s="1"/>
      <c r="D1789" s="1"/>
      <c r="K1789" s="1"/>
    </row>
    <row r="1790" spans="1:11" x14ac:dyDescent="0.25">
      <c r="A1790" s="1"/>
      <c r="B1790" s="1"/>
      <c r="C1790" s="1"/>
      <c r="D1790" s="1"/>
      <c r="K1790" s="1"/>
    </row>
    <row r="1791" spans="1:11" x14ac:dyDescent="0.25">
      <c r="A1791" s="1"/>
      <c r="B1791" s="1"/>
      <c r="C1791" s="1"/>
      <c r="D1791" s="1"/>
      <c r="K1791" s="1"/>
    </row>
    <row r="1792" spans="1:11" x14ac:dyDescent="0.25">
      <c r="A1792" s="1"/>
      <c r="B1792" s="1"/>
      <c r="C1792" s="1"/>
      <c r="D1792" s="1"/>
      <c r="K1792" s="1"/>
    </row>
    <row r="1793" spans="1:11" x14ac:dyDescent="0.25">
      <c r="A1793" s="1"/>
      <c r="B1793" s="1"/>
      <c r="C1793" s="1"/>
      <c r="D1793" s="1"/>
      <c r="K1793" s="1"/>
    </row>
    <row r="1794" spans="1:11" x14ac:dyDescent="0.25">
      <c r="A1794" s="1"/>
      <c r="B1794" s="1"/>
      <c r="C1794" s="1"/>
      <c r="D1794" s="1"/>
      <c r="K1794" s="1"/>
    </row>
    <row r="1795" spans="1:11" x14ac:dyDescent="0.25">
      <c r="A1795" s="1"/>
      <c r="B1795" s="1"/>
      <c r="C1795" s="1"/>
      <c r="D1795" s="1"/>
      <c r="K1795" s="1"/>
    </row>
    <row r="1796" spans="1:11" x14ac:dyDescent="0.25">
      <c r="A1796" s="1"/>
      <c r="B1796" s="1"/>
      <c r="C1796" s="1"/>
      <c r="D1796" s="1"/>
      <c r="K1796" s="1"/>
    </row>
    <row r="1797" spans="1:11" x14ac:dyDescent="0.25">
      <c r="A1797" s="1"/>
      <c r="B1797" s="1"/>
      <c r="C1797" s="1"/>
      <c r="D1797" s="1"/>
      <c r="K1797" s="1"/>
    </row>
    <row r="1798" spans="1:11" x14ac:dyDescent="0.25">
      <c r="A1798" s="1"/>
      <c r="B1798" s="1"/>
      <c r="C1798" s="1"/>
      <c r="D1798" s="1"/>
      <c r="K1798" s="1"/>
    </row>
    <row r="1799" spans="1:11" x14ac:dyDescent="0.25">
      <c r="A1799" s="1"/>
      <c r="B1799" s="1"/>
      <c r="C1799" s="1"/>
      <c r="D1799" s="1"/>
      <c r="K1799" s="1"/>
    </row>
    <row r="1800" spans="1:11" x14ac:dyDescent="0.25">
      <c r="A1800" s="1"/>
      <c r="B1800" s="1"/>
      <c r="C1800" s="1"/>
      <c r="D1800" s="1"/>
      <c r="K1800" s="1"/>
    </row>
    <row r="1801" spans="1:11" x14ac:dyDescent="0.25">
      <c r="A1801" s="1"/>
      <c r="B1801" s="1"/>
      <c r="C1801" s="1"/>
      <c r="D1801" s="1"/>
      <c r="K1801" s="1"/>
    </row>
    <row r="1802" spans="1:11" x14ac:dyDescent="0.25">
      <c r="A1802" s="1"/>
      <c r="B1802" s="1"/>
      <c r="C1802" s="1"/>
      <c r="D1802" s="1"/>
      <c r="K1802" s="1"/>
    </row>
    <row r="1803" spans="1:11" x14ac:dyDescent="0.25">
      <c r="A1803" s="1"/>
      <c r="B1803" s="1"/>
      <c r="C1803" s="1"/>
      <c r="D1803" s="1"/>
      <c r="K1803" s="1"/>
    </row>
    <row r="1804" spans="1:11" x14ac:dyDescent="0.25">
      <c r="A1804" s="1"/>
      <c r="B1804" s="1"/>
      <c r="C1804" s="1"/>
      <c r="D1804" s="1"/>
      <c r="K1804" s="1"/>
    </row>
    <row r="1805" spans="1:11" x14ac:dyDescent="0.25">
      <c r="A1805" s="1"/>
      <c r="B1805" s="1"/>
      <c r="C1805" s="1"/>
      <c r="D1805" s="1"/>
      <c r="K1805" s="1"/>
    </row>
    <row r="1806" spans="1:11" x14ac:dyDescent="0.25">
      <c r="A1806" s="1"/>
      <c r="B1806" s="1"/>
      <c r="C1806" s="1"/>
      <c r="D1806" s="1"/>
      <c r="K1806" s="1"/>
    </row>
    <row r="1807" spans="1:11" x14ac:dyDescent="0.25">
      <c r="A1807" s="1"/>
      <c r="B1807" s="1"/>
      <c r="C1807" s="1"/>
      <c r="D1807" s="1"/>
      <c r="K1807" s="1"/>
    </row>
    <row r="1808" spans="1:11" x14ac:dyDescent="0.25">
      <c r="A1808" s="1"/>
      <c r="B1808" s="1"/>
      <c r="C1808" s="1"/>
      <c r="D1808" s="1"/>
      <c r="K1808" s="1"/>
    </row>
    <row r="1809" spans="1:11" x14ac:dyDescent="0.25">
      <c r="A1809" s="1"/>
      <c r="B1809" s="1"/>
      <c r="C1809" s="1"/>
      <c r="D1809" s="1"/>
      <c r="K1809" s="1"/>
    </row>
    <row r="1810" spans="1:11" x14ac:dyDescent="0.25">
      <c r="A1810" s="1"/>
      <c r="B1810" s="1"/>
      <c r="C1810" s="1"/>
      <c r="D1810" s="1"/>
      <c r="K1810" s="1"/>
    </row>
    <row r="1811" spans="1:11" x14ac:dyDescent="0.25">
      <c r="A1811" s="1"/>
      <c r="B1811" s="1"/>
      <c r="C1811" s="1"/>
      <c r="D1811" s="1"/>
      <c r="K1811" s="1"/>
    </row>
    <row r="1812" spans="1:11" x14ac:dyDescent="0.25">
      <c r="A1812" s="1"/>
      <c r="B1812" s="1"/>
      <c r="C1812" s="1"/>
      <c r="D1812" s="1"/>
      <c r="K1812" s="1"/>
    </row>
    <row r="1813" spans="1:11" x14ac:dyDescent="0.25">
      <c r="A1813" s="1"/>
      <c r="B1813" s="1"/>
      <c r="C1813" s="1"/>
      <c r="D1813" s="1"/>
      <c r="K1813" s="1"/>
    </row>
    <row r="1814" spans="1:11" x14ac:dyDescent="0.25">
      <c r="A1814" s="1"/>
      <c r="B1814" s="1"/>
      <c r="C1814" s="1"/>
      <c r="D1814" s="1"/>
      <c r="K1814" s="1"/>
    </row>
    <row r="1815" spans="1:11" x14ac:dyDescent="0.25">
      <c r="A1815" s="1"/>
      <c r="B1815" s="1"/>
      <c r="C1815" s="1"/>
      <c r="D1815" s="1"/>
      <c r="K1815" s="1"/>
    </row>
    <row r="1816" spans="1:11" x14ac:dyDescent="0.25">
      <c r="A1816" s="1"/>
      <c r="B1816" s="1"/>
      <c r="C1816" s="1"/>
      <c r="D1816" s="1"/>
      <c r="K1816" s="1"/>
    </row>
    <row r="1817" spans="1:11" x14ac:dyDescent="0.25">
      <c r="A1817" s="1"/>
      <c r="B1817" s="1"/>
      <c r="C1817" s="1"/>
      <c r="D1817" s="1"/>
      <c r="K1817" s="1"/>
    </row>
    <row r="1818" spans="1:11" x14ac:dyDescent="0.25">
      <c r="A1818" s="1"/>
      <c r="B1818" s="1"/>
      <c r="C1818" s="1"/>
      <c r="D1818" s="1"/>
      <c r="K1818" s="1"/>
    </row>
    <row r="1819" spans="1:11" x14ac:dyDescent="0.25">
      <c r="A1819" s="1"/>
      <c r="B1819" s="1"/>
      <c r="C1819" s="1"/>
      <c r="D1819" s="1"/>
      <c r="K1819" s="1"/>
    </row>
    <row r="1820" spans="1:11" x14ac:dyDescent="0.25">
      <c r="A1820" s="1"/>
      <c r="B1820" s="1"/>
      <c r="C1820" s="1"/>
      <c r="D1820" s="1"/>
      <c r="K1820" s="1"/>
    </row>
    <row r="1821" spans="1:11" x14ac:dyDescent="0.25">
      <c r="A1821" s="1"/>
      <c r="B1821" s="1"/>
      <c r="C1821" s="1"/>
      <c r="D1821" s="1"/>
      <c r="K1821" s="1"/>
    </row>
    <row r="1822" spans="1:11" x14ac:dyDescent="0.25">
      <c r="A1822" s="1"/>
      <c r="B1822" s="1"/>
      <c r="C1822" s="1"/>
      <c r="D1822" s="1"/>
      <c r="K1822" s="1"/>
    </row>
    <row r="1823" spans="1:11" x14ac:dyDescent="0.25">
      <c r="A1823" s="1"/>
      <c r="B1823" s="1"/>
      <c r="C1823" s="1"/>
      <c r="D1823" s="1"/>
      <c r="K1823" s="1"/>
    </row>
    <row r="1824" spans="1:11" x14ac:dyDescent="0.25">
      <c r="A1824" s="1"/>
      <c r="B1824" s="1"/>
      <c r="C1824" s="1"/>
      <c r="D1824" s="1"/>
      <c r="K1824" s="1"/>
    </row>
    <row r="1825" spans="1:11" x14ac:dyDescent="0.25">
      <c r="A1825" s="1"/>
      <c r="B1825" s="1"/>
      <c r="C1825" s="1"/>
      <c r="D1825" s="1"/>
      <c r="K1825" s="1"/>
    </row>
    <row r="1826" spans="1:11" x14ac:dyDescent="0.25">
      <c r="A1826" s="1"/>
      <c r="B1826" s="1"/>
      <c r="C1826" s="1"/>
      <c r="D1826" s="1"/>
      <c r="K1826" s="1"/>
    </row>
    <row r="1827" spans="1:11" x14ac:dyDescent="0.25">
      <c r="A1827" s="1"/>
      <c r="B1827" s="1"/>
      <c r="C1827" s="1"/>
      <c r="D1827" s="1"/>
      <c r="K1827" s="1"/>
    </row>
    <row r="1828" spans="1:11" x14ac:dyDescent="0.25">
      <c r="A1828" s="1"/>
      <c r="B1828" s="1"/>
      <c r="C1828" s="1"/>
      <c r="D1828" s="1"/>
      <c r="K1828" s="1"/>
    </row>
    <row r="1829" spans="1:11" x14ac:dyDescent="0.25">
      <c r="A1829" s="1"/>
      <c r="B1829" s="1"/>
      <c r="C1829" s="1"/>
      <c r="D1829" s="1"/>
      <c r="K1829" s="1"/>
    </row>
    <row r="1830" spans="1:11" x14ac:dyDescent="0.25">
      <c r="A1830" s="1"/>
      <c r="B1830" s="1"/>
      <c r="C1830" s="1"/>
      <c r="D1830" s="1"/>
      <c r="K1830" s="1"/>
    </row>
    <row r="1831" spans="1:11" x14ac:dyDescent="0.25">
      <c r="A1831" s="1"/>
      <c r="B1831" s="1"/>
      <c r="C1831" s="1"/>
      <c r="D1831" s="1"/>
      <c r="K1831" s="1"/>
    </row>
    <row r="1832" spans="1:11" x14ac:dyDescent="0.25">
      <c r="A1832" s="1"/>
      <c r="B1832" s="1"/>
      <c r="C1832" s="1"/>
      <c r="D1832" s="1"/>
      <c r="K1832" s="1"/>
    </row>
    <row r="1833" spans="1:11" x14ac:dyDescent="0.25">
      <c r="A1833" s="1"/>
      <c r="B1833" s="1"/>
      <c r="C1833" s="1"/>
      <c r="D1833" s="1"/>
      <c r="K1833" s="1"/>
    </row>
    <row r="1834" spans="1:11" x14ac:dyDescent="0.25">
      <c r="A1834" s="1"/>
      <c r="B1834" s="1"/>
      <c r="C1834" s="1"/>
      <c r="D1834" s="1"/>
      <c r="K1834" s="1"/>
    </row>
    <row r="1835" spans="1:11" x14ac:dyDescent="0.25">
      <c r="A1835" s="1"/>
      <c r="B1835" s="1"/>
      <c r="C1835" s="1"/>
      <c r="D1835" s="1"/>
      <c r="K1835" s="1"/>
    </row>
    <row r="1836" spans="1:11" x14ac:dyDescent="0.25">
      <c r="A1836" s="1"/>
      <c r="B1836" s="1"/>
      <c r="C1836" s="1"/>
      <c r="D1836" s="1"/>
      <c r="K1836" s="1"/>
    </row>
    <row r="1837" spans="1:11" x14ac:dyDescent="0.25">
      <c r="A1837" s="1"/>
      <c r="B1837" s="1"/>
      <c r="C1837" s="1"/>
      <c r="D1837" s="1"/>
      <c r="K1837" s="1"/>
    </row>
    <row r="1838" spans="1:11" x14ac:dyDescent="0.25">
      <c r="A1838" s="1"/>
      <c r="B1838" s="1"/>
      <c r="C1838" s="1"/>
      <c r="D1838" s="1"/>
      <c r="K1838" s="1"/>
    </row>
    <row r="1839" spans="1:11" x14ac:dyDescent="0.25">
      <c r="A1839" s="1"/>
      <c r="B1839" s="1"/>
      <c r="C1839" s="1"/>
      <c r="D1839" s="1"/>
      <c r="K1839" s="1"/>
    </row>
    <row r="1840" spans="1:11" x14ac:dyDescent="0.25">
      <c r="A1840" s="1"/>
      <c r="B1840" s="1"/>
      <c r="C1840" s="1"/>
      <c r="D1840" s="1"/>
      <c r="K1840" s="1"/>
    </row>
    <row r="1841" spans="1:11" x14ac:dyDescent="0.25">
      <c r="A1841" s="1"/>
      <c r="B1841" s="1"/>
      <c r="C1841" s="1"/>
      <c r="D1841" s="1"/>
      <c r="K1841" s="1"/>
    </row>
    <row r="1842" spans="1:11" x14ac:dyDescent="0.25">
      <c r="A1842" s="1"/>
      <c r="B1842" s="1"/>
      <c r="C1842" s="1"/>
      <c r="D1842" s="1"/>
      <c r="K1842" s="1"/>
    </row>
    <row r="1843" spans="1:11" x14ac:dyDescent="0.25">
      <c r="A1843" s="1"/>
      <c r="B1843" s="1"/>
      <c r="C1843" s="1"/>
      <c r="D1843" s="1"/>
      <c r="K1843" s="1"/>
    </row>
    <row r="1844" spans="1:11" x14ac:dyDescent="0.25">
      <c r="A1844" s="1"/>
      <c r="B1844" s="1"/>
      <c r="C1844" s="1"/>
      <c r="D1844" s="1"/>
      <c r="K1844" s="1"/>
    </row>
    <row r="1845" spans="1:11" x14ac:dyDescent="0.25">
      <c r="A1845" s="1"/>
      <c r="B1845" s="1"/>
      <c r="C1845" s="1"/>
      <c r="D1845" s="1"/>
      <c r="K1845" s="1"/>
    </row>
    <row r="1846" spans="1:11" x14ac:dyDescent="0.25">
      <c r="A1846" s="1"/>
      <c r="B1846" s="1"/>
      <c r="C1846" s="1"/>
      <c r="D1846" s="1"/>
      <c r="K1846" s="1"/>
    </row>
    <row r="1847" spans="1:11" x14ac:dyDescent="0.25">
      <c r="A1847" s="1"/>
      <c r="B1847" s="1"/>
      <c r="C1847" s="1"/>
      <c r="D1847" s="1"/>
      <c r="K1847" s="1"/>
    </row>
    <row r="1848" spans="1:11" x14ac:dyDescent="0.25">
      <c r="A1848" s="1"/>
      <c r="B1848" s="1"/>
      <c r="C1848" s="1"/>
      <c r="D1848" s="1"/>
      <c r="K1848" s="1"/>
    </row>
    <row r="1849" spans="1:11" x14ac:dyDescent="0.25">
      <c r="A1849" s="1"/>
      <c r="B1849" s="1"/>
      <c r="C1849" s="1"/>
      <c r="D1849" s="1"/>
      <c r="K1849" s="1"/>
    </row>
    <row r="1850" spans="1:11" x14ac:dyDescent="0.25">
      <c r="A1850" s="1"/>
      <c r="B1850" s="1"/>
      <c r="C1850" s="1"/>
      <c r="D1850" s="1"/>
      <c r="K1850" s="1"/>
    </row>
    <row r="1851" spans="1:11" x14ac:dyDescent="0.25">
      <c r="A1851" s="1"/>
      <c r="B1851" s="1"/>
      <c r="C1851" s="1"/>
      <c r="D1851" s="1"/>
      <c r="K1851" s="1"/>
    </row>
    <row r="1852" spans="1:11" x14ac:dyDescent="0.25">
      <c r="A1852" s="1"/>
      <c r="B1852" s="1"/>
      <c r="C1852" s="1"/>
      <c r="D1852" s="1"/>
      <c r="K1852" s="1"/>
    </row>
    <row r="1853" spans="1:11" x14ac:dyDescent="0.25">
      <c r="A1853" s="1"/>
      <c r="B1853" s="1"/>
      <c r="C1853" s="1"/>
      <c r="D1853" s="1"/>
      <c r="K1853" s="1"/>
    </row>
    <row r="1854" spans="1:11" x14ac:dyDescent="0.25">
      <c r="A1854" s="1"/>
      <c r="B1854" s="1"/>
      <c r="C1854" s="1"/>
      <c r="D1854" s="1"/>
      <c r="K1854" s="1"/>
    </row>
    <row r="1855" spans="1:11" x14ac:dyDescent="0.25">
      <c r="A1855" s="1"/>
      <c r="B1855" s="1"/>
      <c r="C1855" s="1"/>
      <c r="D1855" s="1"/>
      <c r="K1855" s="1"/>
    </row>
    <row r="1856" spans="1:11" x14ac:dyDescent="0.25">
      <c r="A1856" s="1"/>
      <c r="B1856" s="1"/>
      <c r="C1856" s="1"/>
      <c r="D1856" s="1"/>
      <c r="K1856" s="1"/>
    </row>
    <row r="1857" spans="1:11" x14ac:dyDescent="0.25">
      <c r="A1857" s="1"/>
      <c r="B1857" s="1"/>
      <c r="C1857" s="1"/>
      <c r="D1857" s="1"/>
      <c r="K1857" s="1"/>
    </row>
    <row r="1858" spans="1:11" x14ac:dyDescent="0.25">
      <c r="A1858" s="1"/>
      <c r="B1858" s="1"/>
      <c r="C1858" s="1"/>
      <c r="D1858" s="1"/>
      <c r="K1858" s="1"/>
    </row>
    <row r="1859" spans="1:11" x14ac:dyDescent="0.25">
      <c r="A1859" s="1"/>
      <c r="B1859" s="1"/>
      <c r="C1859" s="1"/>
      <c r="D1859" s="1"/>
      <c r="K1859" s="1"/>
    </row>
    <row r="1860" spans="1:11" x14ac:dyDescent="0.25">
      <c r="A1860" s="1"/>
      <c r="B1860" s="1"/>
      <c r="C1860" s="1"/>
      <c r="D1860" s="1"/>
      <c r="K1860" s="1"/>
    </row>
    <row r="1861" spans="1:11" x14ac:dyDescent="0.25">
      <c r="A1861" s="1"/>
      <c r="B1861" s="1"/>
      <c r="C1861" s="1"/>
      <c r="D1861" s="1"/>
      <c r="K1861" s="1"/>
    </row>
    <row r="1862" spans="1:11" x14ac:dyDescent="0.25">
      <c r="A1862" s="1"/>
      <c r="B1862" s="1"/>
      <c r="C1862" s="1"/>
      <c r="D1862" s="1"/>
      <c r="K1862" s="1"/>
    </row>
    <row r="1863" spans="1:11" x14ac:dyDescent="0.25">
      <c r="A1863" s="1"/>
      <c r="B1863" s="1"/>
      <c r="C1863" s="1"/>
      <c r="D1863" s="1"/>
      <c r="K1863" s="1"/>
    </row>
    <row r="1864" spans="1:11" x14ac:dyDescent="0.25">
      <c r="A1864" s="1"/>
      <c r="B1864" s="1"/>
      <c r="C1864" s="1"/>
      <c r="D1864" s="1"/>
      <c r="K1864" s="1"/>
    </row>
    <row r="1865" spans="1:11" x14ac:dyDescent="0.25">
      <c r="A1865" s="1"/>
      <c r="B1865" s="1"/>
      <c r="C1865" s="1"/>
      <c r="D1865" s="1"/>
      <c r="K1865" s="1"/>
    </row>
    <row r="1866" spans="1:11" x14ac:dyDescent="0.25">
      <c r="A1866" s="1"/>
      <c r="B1866" s="1"/>
      <c r="C1866" s="1"/>
      <c r="D1866" s="1"/>
      <c r="K1866" s="1"/>
    </row>
    <row r="1867" spans="1:11" x14ac:dyDescent="0.25">
      <c r="A1867" s="1"/>
      <c r="B1867" s="1"/>
      <c r="C1867" s="1"/>
      <c r="D1867" s="1"/>
      <c r="K1867" s="1"/>
    </row>
    <row r="1868" spans="1:11" x14ac:dyDescent="0.25">
      <c r="A1868" s="1"/>
      <c r="B1868" s="1"/>
      <c r="C1868" s="1"/>
      <c r="D1868" s="1"/>
      <c r="K1868" s="1"/>
    </row>
    <row r="1869" spans="1:11" x14ac:dyDescent="0.25">
      <c r="A1869" s="1"/>
      <c r="B1869" s="1"/>
      <c r="C1869" s="1"/>
      <c r="D1869" s="1"/>
      <c r="K1869" s="1"/>
    </row>
    <row r="1870" spans="1:11" x14ac:dyDescent="0.25">
      <c r="A1870" s="1"/>
      <c r="B1870" s="1"/>
      <c r="C1870" s="1"/>
      <c r="D1870" s="1"/>
      <c r="K1870" s="1"/>
    </row>
    <row r="1871" spans="1:11" x14ac:dyDescent="0.25">
      <c r="A1871" s="1"/>
      <c r="B1871" s="1"/>
      <c r="C1871" s="1"/>
      <c r="D1871" s="1"/>
      <c r="K1871" s="1"/>
    </row>
    <row r="1872" spans="1:11" x14ac:dyDescent="0.25">
      <c r="A1872" s="1"/>
      <c r="B1872" s="1"/>
      <c r="C1872" s="1"/>
      <c r="D1872" s="1"/>
      <c r="K1872" s="1"/>
    </row>
    <row r="1873" spans="1:11" x14ac:dyDescent="0.25">
      <c r="A1873" s="1"/>
      <c r="B1873" s="1"/>
      <c r="C1873" s="1"/>
      <c r="D1873" s="1"/>
      <c r="K1873" s="1"/>
    </row>
    <row r="1874" spans="1:11" x14ac:dyDescent="0.25">
      <c r="A1874" s="1"/>
      <c r="B1874" s="1"/>
      <c r="C1874" s="1"/>
      <c r="D1874" s="1"/>
      <c r="K1874" s="1"/>
    </row>
    <row r="1875" spans="1:11" x14ac:dyDescent="0.25">
      <c r="A1875" s="1"/>
      <c r="B1875" s="1"/>
      <c r="C1875" s="1"/>
      <c r="D1875" s="1"/>
      <c r="K1875" s="1"/>
    </row>
    <row r="1876" spans="1:11" x14ac:dyDescent="0.25">
      <c r="A1876" s="1"/>
      <c r="B1876" s="1"/>
      <c r="C1876" s="1"/>
      <c r="D1876" s="1"/>
      <c r="K1876" s="1"/>
    </row>
    <row r="1877" spans="1:11" x14ac:dyDescent="0.25">
      <c r="A1877" s="1"/>
      <c r="B1877" s="1"/>
      <c r="C1877" s="1"/>
      <c r="D1877" s="1"/>
      <c r="K1877" s="1"/>
    </row>
    <row r="1878" spans="1:11" x14ac:dyDescent="0.25">
      <c r="A1878" s="1"/>
      <c r="B1878" s="1"/>
      <c r="C1878" s="1"/>
      <c r="D1878" s="1"/>
      <c r="K1878" s="1"/>
    </row>
    <row r="1879" spans="1:11" x14ac:dyDescent="0.25">
      <c r="A1879" s="1"/>
      <c r="B1879" s="1"/>
      <c r="C1879" s="1"/>
      <c r="D1879" s="1"/>
      <c r="K1879" s="1"/>
    </row>
    <row r="1880" spans="1:11" x14ac:dyDescent="0.25">
      <c r="A1880" s="1"/>
      <c r="B1880" s="1"/>
      <c r="C1880" s="1"/>
      <c r="D1880" s="1"/>
      <c r="K1880" s="1"/>
    </row>
    <row r="1881" spans="1:11" x14ac:dyDescent="0.25">
      <c r="A1881" s="1"/>
      <c r="B1881" s="1"/>
      <c r="C1881" s="1"/>
      <c r="D1881" s="1"/>
      <c r="K1881" s="1"/>
    </row>
    <row r="1882" spans="1:11" x14ac:dyDescent="0.25">
      <c r="A1882" s="1"/>
      <c r="B1882" s="1"/>
      <c r="C1882" s="1"/>
      <c r="D1882" s="1"/>
      <c r="K1882" s="1"/>
    </row>
    <row r="1883" spans="1:11" x14ac:dyDescent="0.25">
      <c r="A1883" s="1"/>
      <c r="B1883" s="1"/>
      <c r="C1883" s="1"/>
      <c r="D1883" s="1"/>
      <c r="K1883" s="1"/>
    </row>
    <row r="1884" spans="1:11" x14ac:dyDescent="0.25">
      <c r="A1884" s="1"/>
      <c r="B1884" s="1"/>
      <c r="C1884" s="1"/>
      <c r="D1884" s="1"/>
      <c r="K1884" s="1"/>
    </row>
    <row r="1885" spans="1:11" x14ac:dyDescent="0.25">
      <c r="A1885" s="1"/>
      <c r="B1885" s="1"/>
      <c r="C1885" s="1"/>
      <c r="D1885" s="1"/>
      <c r="K1885" s="1"/>
    </row>
    <row r="1886" spans="1:11" x14ac:dyDescent="0.25">
      <c r="A1886" s="1"/>
      <c r="B1886" s="1"/>
      <c r="C1886" s="1"/>
      <c r="D1886" s="1"/>
      <c r="K1886" s="1"/>
    </row>
    <row r="1887" spans="1:11" x14ac:dyDescent="0.25">
      <c r="A1887" s="1"/>
      <c r="B1887" s="1"/>
      <c r="C1887" s="1"/>
      <c r="D1887" s="1"/>
      <c r="K1887" s="1"/>
    </row>
    <row r="1888" spans="1:11" x14ac:dyDescent="0.25">
      <c r="A1888" s="1"/>
      <c r="B1888" s="1"/>
      <c r="C1888" s="1"/>
      <c r="D1888" s="1"/>
      <c r="K1888" s="1"/>
    </row>
    <row r="1889" spans="1:11" x14ac:dyDescent="0.25">
      <c r="A1889" s="1"/>
      <c r="B1889" s="1"/>
      <c r="C1889" s="1"/>
      <c r="D1889" s="1"/>
      <c r="K1889" s="1"/>
    </row>
    <row r="1890" spans="1:11" x14ac:dyDescent="0.25">
      <c r="A1890" s="1"/>
      <c r="B1890" s="1"/>
      <c r="C1890" s="1"/>
      <c r="D1890" s="1"/>
      <c r="K1890" s="1"/>
    </row>
    <row r="1891" spans="1:11" x14ac:dyDescent="0.25">
      <c r="A1891" s="1"/>
      <c r="B1891" s="1"/>
      <c r="C1891" s="1"/>
      <c r="D1891" s="1"/>
      <c r="K1891" s="1"/>
    </row>
    <row r="1892" spans="1:11" x14ac:dyDescent="0.25">
      <c r="A1892" s="1"/>
      <c r="B1892" s="1"/>
      <c r="C1892" s="1"/>
      <c r="D1892" s="1"/>
      <c r="K1892" s="1"/>
    </row>
    <row r="1893" spans="1:11" x14ac:dyDescent="0.25">
      <c r="A1893" s="1"/>
      <c r="B1893" s="1"/>
      <c r="C1893" s="1"/>
      <c r="D1893" s="1"/>
      <c r="K1893" s="1"/>
    </row>
    <row r="1894" spans="1:11" x14ac:dyDescent="0.25">
      <c r="A1894" s="1"/>
      <c r="B1894" s="1"/>
      <c r="C1894" s="1"/>
      <c r="D1894" s="1"/>
      <c r="K1894" s="1"/>
    </row>
    <row r="1895" spans="1:11" x14ac:dyDescent="0.25">
      <c r="A1895" s="1"/>
      <c r="B1895" s="1"/>
      <c r="C1895" s="1"/>
      <c r="D1895" s="1"/>
      <c r="K1895" s="1"/>
    </row>
    <row r="1896" spans="1:11" x14ac:dyDescent="0.25">
      <c r="A1896" s="1"/>
      <c r="B1896" s="1"/>
      <c r="C1896" s="1"/>
      <c r="D1896" s="1"/>
      <c r="K1896" s="1"/>
    </row>
    <row r="1897" spans="1:11" x14ac:dyDescent="0.25">
      <c r="A1897" s="1"/>
      <c r="B1897" s="1"/>
      <c r="C1897" s="1"/>
      <c r="D1897" s="1"/>
      <c r="K1897" s="1"/>
    </row>
    <row r="1898" spans="1:11" x14ac:dyDescent="0.25">
      <c r="A1898" s="1"/>
      <c r="B1898" s="1"/>
      <c r="C1898" s="1"/>
      <c r="D1898" s="1"/>
      <c r="K1898" s="1"/>
    </row>
    <row r="1899" spans="1:11" x14ac:dyDescent="0.25">
      <c r="A1899" s="1"/>
      <c r="B1899" s="1"/>
      <c r="C1899" s="1"/>
      <c r="D1899" s="1"/>
      <c r="K1899" s="1"/>
    </row>
    <row r="1900" spans="1:11" x14ac:dyDescent="0.25">
      <c r="A1900" s="1"/>
      <c r="B1900" s="1"/>
      <c r="C1900" s="1"/>
      <c r="D1900" s="1"/>
      <c r="K1900" s="1"/>
    </row>
    <row r="1901" spans="1:11" x14ac:dyDescent="0.25">
      <c r="A1901" s="1"/>
      <c r="B1901" s="1"/>
      <c r="C1901" s="1"/>
      <c r="D1901" s="1"/>
      <c r="K1901" s="1"/>
    </row>
    <row r="1902" spans="1:11" x14ac:dyDescent="0.25">
      <c r="A1902" s="1"/>
      <c r="B1902" s="1"/>
      <c r="C1902" s="1"/>
      <c r="D1902" s="1"/>
      <c r="K1902" s="1"/>
    </row>
    <row r="1903" spans="1:11" x14ac:dyDescent="0.25">
      <c r="A1903" s="1"/>
      <c r="B1903" s="1"/>
      <c r="C1903" s="1"/>
      <c r="D1903" s="1"/>
      <c r="K1903" s="1"/>
    </row>
    <row r="1904" spans="1:11" x14ac:dyDescent="0.25">
      <c r="A1904" s="1"/>
      <c r="B1904" s="1"/>
      <c r="C1904" s="1"/>
      <c r="D1904" s="1"/>
      <c r="K1904" s="1"/>
    </row>
    <row r="1905" spans="1:11" x14ac:dyDescent="0.25">
      <c r="A1905" s="1"/>
      <c r="B1905" s="1"/>
      <c r="C1905" s="1"/>
      <c r="D1905" s="1"/>
      <c r="K1905" s="1"/>
    </row>
    <row r="1906" spans="1:11" x14ac:dyDescent="0.25">
      <c r="A1906" s="1"/>
      <c r="B1906" s="1"/>
      <c r="C1906" s="1"/>
      <c r="D1906" s="1"/>
      <c r="K1906" s="1"/>
    </row>
    <row r="1907" spans="1:11" x14ac:dyDescent="0.25">
      <c r="A1907" s="1"/>
      <c r="B1907" s="1"/>
      <c r="C1907" s="1"/>
      <c r="D1907" s="1"/>
      <c r="K1907" s="1"/>
    </row>
    <row r="1908" spans="1:11" x14ac:dyDescent="0.25">
      <c r="A1908" s="1"/>
      <c r="B1908" s="1"/>
      <c r="C1908" s="1"/>
      <c r="D1908" s="1"/>
      <c r="K1908" s="1"/>
    </row>
    <row r="1909" spans="1:11" x14ac:dyDescent="0.25">
      <c r="A1909" s="1"/>
      <c r="B1909" s="1"/>
      <c r="C1909" s="1"/>
      <c r="D1909" s="1"/>
      <c r="K1909" s="1"/>
    </row>
    <row r="1910" spans="1:11" x14ac:dyDescent="0.25">
      <c r="A1910" s="1"/>
      <c r="B1910" s="1"/>
      <c r="C1910" s="1"/>
      <c r="D1910" s="1"/>
      <c r="K1910" s="1"/>
    </row>
    <row r="1911" spans="1:11" x14ac:dyDescent="0.25">
      <c r="A1911" s="1"/>
      <c r="B1911" s="1"/>
      <c r="C1911" s="1"/>
      <c r="D1911" s="1"/>
      <c r="K1911" s="1"/>
    </row>
    <row r="1912" spans="1:11" x14ac:dyDescent="0.25">
      <c r="A1912" s="1"/>
      <c r="B1912" s="1"/>
      <c r="C1912" s="1"/>
      <c r="D1912" s="1"/>
      <c r="K1912" s="1"/>
    </row>
    <row r="1913" spans="1:11" x14ac:dyDescent="0.25">
      <c r="A1913" s="1"/>
      <c r="B1913" s="1"/>
      <c r="C1913" s="1"/>
      <c r="D1913" s="1"/>
      <c r="K1913" s="1"/>
    </row>
    <row r="1914" spans="1:11" x14ac:dyDescent="0.25">
      <c r="A1914" s="1"/>
      <c r="B1914" s="1"/>
      <c r="C1914" s="1"/>
      <c r="D1914" s="1"/>
      <c r="K1914" s="1"/>
    </row>
    <row r="1915" spans="1:11" x14ac:dyDescent="0.25">
      <c r="A1915" s="1"/>
      <c r="B1915" s="1"/>
      <c r="C1915" s="1"/>
      <c r="D1915" s="1"/>
      <c r="K1915" s="1"/>
    </row>
    <row r="1916" spans="1:11" x14ac:dyDescent="0.25">
      <c r="A1916" s="1"/>
      <c r="B1916" s="1"/>
      <c r="C1916" s="1"/>
      <c r="D1916" s="1"/>
      <c r="K1916" s="1"/>
    </row>
    <row r="1917" spans="1:11" x14ac:dyDescent="0.25">
      <c r="A1917" s="1"/>
      <c r="B1917" s="1"/>
      <c r="C1917" s="1"/>
      <c r="D1917" s="1"/>
      <c r="K1917" s="1"/>
    </row>
    <row r="1918" spans="1:11" x14ac:dyDescent="0.25">
      <c r="A1918" s="1"/>
      <c r="B1918" s="1"/>
      <c r="C1918" s="1"/>
      <c r="D1918" s="1"/>
      <c r="K1918" s="1"/>
    </row>
    <row r="1919" spans="1:11" x14ac:dyDescent="0.25">
      <c r="A1919" s="1"/>
      <c r="B1919" s="1"/>
      <c r="C1919" s="1"/>
      <c r="D1919" s="1"/>
      <c r="K1919" s="1"/>
    </row>
    <row r="1920" spans="1:11" x14ac:dyDescent="0.25">
      <c r="A1920" s="1"/>
      <c r="B1920" s="1"/>
      <c r="C1920" s="1"/>
      <c r="D1920" s="1"/>
      <c r="K1920" s="1"/>
    </row>
    <row r="1921" spans="1:11" x14ac:dyDescent="0.25">
      <c r="A1921" s="1"/>
      <c r="B1921" s="1"/>
      <c r="C1921" s="1"/>
      <c r="D1921" s="1"/>
      <c r="K1921" s="1"/>
    </row>
    <row r="1922" spans="1:11" x14ac:dyDescent="0.25">
      <c r="A1922" s="1"/>
      <c r="B1922" s="1"/>
      <c r="C1922" s="1"/>
      <c r="D1922" s="1"/>
      <c r="K1922" s="1"/>
    </row>
    <row r="1923" spans="1:11" x14ac:dyDescent="0.25">
      <c r="A1923" s="1"/>
      <c r="B1923" s="1"/>
      <c r="C1923" s="1"/>
      <c r="D1923" s="1"/>
      <c r="K1923" s="1"/>
    </row>
    <row r="1924" spans="1:11" x14ac:dyDescent="0.25">
      <c r="A1924" s="1"/>
      <c r="B1924" s="1"/>
      <c r="C1924" s="1"/>
      <c r="D1924" s="1"/>
      <c r="K1924" s="1"/>
    </row>
    <row r="1925" spans="1:11" x14ac:dyDescent="0.25">
      <c r="A1925" s="1"/>
      <c r="B1925" s="1"/>
      <c r="C1925" s="1"/>
      <c r="D1925" s="1"/>
      <c r="K1925" s="1"/>
    </row>
    <row r="1926" spans="1:11" x14ac:dyDescent="0.25">
      <c r="A1926" s="1"/>
      <c r="B1926" s="1"/>
      <c r="C1926" s="1"/>
      <c r="D1926" s="1"/>
      <c r="K1926" s="1"/>
    </row>
    <row r="1927" spans="1:11" x14ac:dyDescent="0.25">
      <c r="A1927" s="1"/>
      <c r="B1927" s="1"/>
      <c r="C1927" s="1"/>
      <c r="D1927" s="1"/>
      <c r="K1927" s="1"/>
    </row>
    <row r="1928" spans="1:11" x14ac:dyDescent="0.25">
      <c r="A1928" s="1"/>
      <c r="B1928" s="1"/>
      <c r="C1928" s="1"/>
      <c r="D1928" s="1"/>
      <c r="K1928" s="1"/>
    </row>
    <row r="1929" spans="1:11" x14ac:dyDescent="0.25">
      <c r="A1929" s="1"/>
      <c r="B1929" s="1"/>
      <c r="C1929" s="1"/>
      <c r="D1929" s="1"/>
      <c r="K1929" s="1"/>
    </row>
    <row r="1930" spans="1:11" x14ac:dyDescent="0.25">
      <c r="A1930" s="1"/>
      <c r="B1930" s="1"/>
      <c r="C1930" s="1"/>
      <c r="D1930" s="1"/>
      <c r="K1930" s="1"/>
    </row>
    <row r="1931" spans="1:11" x14ac:dyDescent="0.25">
      <c r="A1931" s="1"/>
      <c r="B1931" s="1"/>
      <c r="C1931" s="1"/>
      <c r="D1931" s="1"/>
      <c r="K1931" s="1"/>
    </row>
    <row r="1932" spans="1:11" x14ac:dyDescent="0.25">
      <c r="A1932" s="1"/>
      <c r="B1932" s="1"/>
      <c r="C1932" s="1"/>
      <c r="D1932" s="1"/>
      <c r="K1932" s="1"/>
    </row>
    <row r="1933" spans="1:11" x14ac:dyDescent="0.25">
      <c r="A1933" s="1"/>
      <c r="B1933" s="1"/>
      <c r="C1933" s="1"/>
      <c r="D1933" s="1"/>
      <c r="K1933" s="1"/>
    </row>
    <row r="1934" spans="1:11" x14ac:dyDescent="0.25">
      <c r="A1934" s="1"/>
      <c r="B1934" s="1"/>
      <c r="C1934" s="1"/>
      <c r="D1934" s="1"/>
      <c r="K1934" s="1"/>
    </row>
    <row r="1935" spans="1:11" x14ac:dyDescent="0.25">
      <c r="A1935" s="1"/>
      <c r="B1935" s="1"/>
      <c r="C1935" s="1"/>
      <c r="D1935" s="1"/>
      <c r="K1935" s="1"/>
    </row>
    <row r="1936" spans="1:11" x14ac:dyDescent="0.25">
      <c r="A1936" s="1"/>
      <c r="B1936" s="1"/>
      <c r="C1936" s="1"/>
      <c r="D1936" s="1"/>
      <c r="K1936" s="1"/>
    </row>
    <row r="1937" spans="1:11" x14ac:dyDescent="0.25">
      <c r="A1937" s="1"/>
      <c r="B1937" s="1"/>
      <c r="C1937" s="1"/>
      <c r="D1937" s="1"/>
      <c r="K1937" s="1"/>
    </row>
    <row r="1938" spans="1:11" x14ac:dyDescent="0.25">
      <c r="A1938" s="1"/>
      <c r="B1938" s="1"/>
      <c r="C1938" s="1"/>
      <c r="D1938" s="1"/>
      <c r="K1938" s="1"/>
    </row>
    <row r="1939" spans="1:11" x14ac:dyDescent="0.25">
      <c r="A1939" s="1"/>
      <c r="B1939" s="1"/>
      <c r="C1939" s="1"/>
      <c r="D1939" s="1"/>
      <c r="K1939" s="1"/>
    </row>
    <row r="1940" spans="1:11" x14ac:dyDescent="0.25">
      <c r="A1940" s="1"/>
      <c r="B1940" s="1"/>
      <c r="C1940" s="1"/>
      <c r="D1940" s="1"/>
      <c r="K1940" s="1"/>
    </row>
    <row r="1941" spans="1:11" x14ac:dyDescent="0.25">
      <c r="A1941" s="1"/>
      <c r="B1941" s="1"/>
      <c r="C1941" s="1"/>
      <c r="D1941" s="1"/>
      <c r="K1941" s="1"/>
    </row>
    <row r="1942" spans="1:11" x14ac:dyDescent="0.25">
      <c r="A1942" s="1"/>
      <c r="B1942" s="1"/>
      <c r="C1942" s="1"/>
      <c r="D1942" s="1"/>
      <c r="K1942" s="1"/>
    </row>
    <row r="1943" spans="1:11" x14ac:dyDescent="0.25">
      <c r="A1943" s="1"/>
      <c r="B1943" s="1"/>
      <c r="C1943" s="1"/>
      <c r="D1943" s="1"/>
      <c r="K1943" s="1"/>
    </row>
    <row r="1944" spans="1:11" x14ac:dyDescent="0.25">
      <c r="A1944" s="1"/>
      <c r="B1944" s="1"/>
      <c r="C1944" s="1"/>
      <c r="D1944" s="1"/>
      <c r="K1944" s="1"/>
    </row>
    <row r="1945" spans="1:11" x14ac:dyDescent="0.25">
      <c r="A1945" s="1"/>
      <c r="B1945" s="1"/>
      <c r="C1945" s="1"/>
      <c r="D1945" s="1"/>
      <c r="K1945" s="1"/>
    </row>
    <row r="1946" spans="1:11" x14ac:dyDescent="0.25">
      <c r="A1946" s="1"/>
      <c r="B1946" s="1"/>
      <c r="C1946" s="1"/>
      <c r="D1946" s="1"/>
      <c r="K1946" s="1"/>
    </row>
    <row r="1947" spans="1:11" x14ac:dyDescent="0.25">
      <c r="A1947" s="1"/>
      <c r="B1947" s="1"/>
      <c r="C1947" s="1"/>
      <c r="D1947" s="1"/>
      <c r="K1947" s="1"/>
    </row>
    <row r="1948" spans="1:11" x14ac:dyDescent="0.25">
      <c r="A1948" s="1"/>
      <c r="B1948" s="1"/>
      <c r="C1948" s="1"/>
      <c r="D1948" s="1"/>
      <c r="K1948" s="1"/>
    </row>
    <row r="1949" spans="1:11" x14ac:dyDescent="0.25">
      <c r="A1949" s="1"/>
      <c r="B1949" s="1"/>
      <c r="C1949" s="1"/>
      <c r="D1949" s="1"/>
      <c r="K1949" s="1"/>
    </row>
    <row r="1950" spans="1:11" x14ac:dyDescent="0.25">
      <c r="A1950" s="1"/>
      <c r="B1950" s="1"/>
      <c r="C1950" s="1"/>
      <c r="D1950" s="1"/>
      <c r="K1950" s="1"/>
    </row>
    <row r="1951" spans="1:11" x14ac:dyDescent="0.25">
      <c r="A1951" s="1"/>
      <c r="B1951" s="1"/>
      <c r="C1951" s="1"/>
      <c r="D1951" s="1"/>
      <c r="K1951" s="1"/>
    </row>
    <row r="1952" spans="1:11" x14ac:dyDescent="0.25">
      <c r="A1952" s="1"/>
      <c r="B1952" s="1"/>
      <c r="C1952" s="1"/>
      <c r="D1952" s="1"/>
      <c r="K1952" s="1"/>
    </row>
    <row r="1953" spans="1:11" x14ac:dyDescent="0.25">
      <c r="A1953" s="1"/>
      <c r="B1953" s="1"/>
      <c r="C1953" s="1"/>
      <c r="D1953" s="1"/>
      <c r="K1953" s="1"/>
    </row>
    <row r="1954" spans="1:11" x14ac:dyDescent="0.25">
      <c r="A1954" s="1"/>
      <c r="B1954" s="1"/>
      <c r="C1954" s="1"/>
      <c r="D1954" s="1"/>
      <c r="K1954" s="1"/>
    </row>
    <row r="1955" spans="1:11" x14ac:dyDescent="0.25">
      <c r="A1955" s="1"/>
      <c r="B1955" s="1"/>
      <c r="C1955" s="1"/>
      <c r="D1955" s="1"/>
      <c r="K1955" s="1"/>
    </row>
    <row r="1956" spans="1:11" x14ac:dyDescent="0.25">
      <c r="A1956" s="1"/>
      <c r="B1956" s="1"/>
      <c r="C1956" s="1"/>
      <c r="D1956" s="1"/>
      <c r="K1956" s="1"/>
    </row>
    <row r="1957" spans="1:11" x14ac:dyDescent="0.25">
      <c r="A1957" s="1"/>
      <c r="B1957" s="1"/>
      <c r="C1957" s="1"/>
      <c r="D1957" s="1"/>
      <c r="K1957" s="1"/>
    </row>
    <row r="1958" spans="1:11" x14ac:dyDescent="0.25">
      <c r="A1958" s="1"/>
      <c r="B1958" s="1"/>
      <c r="C1958" s="1"/>
      <c r="D1958" s="1"/>
      <c r="K1958" s="1"/>
    </row>
    <row r="1959" spans="1:11" x14ac:dyDescent="0.25">
      <c r="A1959" s="1"/>
      <c r="B1959" s="1"/>
      <c r="C1959" s="1"/>
      <c r="D1959" s="1"/>
      <c r="K1959" s="1"/>
    </row>
    <row r="1960" spans="1:11" x14ac:dyDescent="0.25">
      <c r="A1960" s="1"/>
      <c r="B1960" s="1"/>
      <c r="C1960" s="1"/>
      <c r="D1960" s="1"/>
      <c r="K1960" s="1"/>
    </row>
    <row r="1961" spans="1:11" x14ac:dyDescent="0.25">
      <c r="A1961" s="1"/>
      <c r="B1961" s="1"/>
      <c r="C1961" s="1"/>
      <c r="D1961" s="1"/>
      <c r="K1961" s="1"/>
    </row>
    <row r="1962" spans="1:11" x14ac:dyDescent="0.25">
      <c r="A1962" s="1"/>
      <c r="B1962" s="1"/>
      <c r="C1962" s="1"/>
      <c r="D1962" s="1"/>
      <c r="K1962" s="1"/>
    </row>
    <row r="1963" spans="1:11" x14ac:dyDescent="0.25">
      <c r="A1963" s="1"/>
      <c r="B1963" s="1"/>
      <c r="C1963" s="1"/>
      <c r="D1963" s="1"/>
      <c r="K1963" s="1"/>
    </row>
    <row r="1964" spans="1:11" x14ac:dyDescent="0.25">
      <c r="A1964" s="1"/>
      <c r="B1964" s="1"/>
      <c r="C1964" s="1"/>
      <c r="D1964" s="1"/>
      <c r="K1964" s="1"/>
    </row>
    <row r="1965" spans="1:11" x14ac:dyDescent="0.25">
      <c r="A1965" s="1"/>
      <c r="B1965" s="1"/>
      <c r="C1965" s="1"/>
      <c r="D1965" s="1"/>
      <c r="K1965" s="1"/>
    </row>
    <row r="1966" spans="1:11" x14ac:dyDescent="0.25">
      <c r="A1966" s="1"/>
      <c r="B1966" s="1"/>
      <c r="C1966" s="1"/>
      <c r="D1966" s="1"/>
      <c r="K1966" s="1"/>
    </row>
    <row r="1967" spans="1:11" x14ac:dyDescent="0.25">
      <c r="A1967" s="1"/>
      <c r="B1967" s="1"/>
      <c r="C1967" s="1"/>
      <c r="D1967" s="1"/>
      <c r="K1967" s="1"/>
    </row>
    <row r="1968" spans="1:11" x14ac:dyDescent="0.25">
      <c r="A1968" s="1"/>
      <c r="B1968" s="1"/>
      <c r="C1968" s="1"/>
      <c r="D1968" s="1"/>
      <c r="K1968" s="1"/>
    </row>
    <row r="1969" spans="1:11" x14ac:dyDescent="0.25">
      <c r="A1969" s="1"/>
      <c r="B1969" s="1"/>
      <c r="C1969" s="1"/>
      <c r="D1969" s="1"/>
      <c r="K1969" s="1"/>
    </row>
    <row r="1970" spans="1:11" x14ac:dyDescent="0.25">
      <c r="A1970" s="1"/>
      <c r="B1970" s="1"/>
      <c r="C1970" s="1"/>
      <c r="D1970" s="1"/>
      <c r="K1970" s="1"/>
    </row>
    <row r="1971" spans="1:11" x14ac:dyDescent="0.25">
      <c r="A1971" s="1"/>
      <c r="B1971" s="1"/>
      <c r="C1971" s="1"/>
      <c r="D1971" s="1"/>
      <c r="K1971" s="1"/>
    </row>
    <row r="1972" spans="1:11" x14ac:dyDescent="0.25">
      <c r="A1972" s="1"/>
      <c r="B1972" s="1"/>
      <c r="C1972" s="1"/>
      <c r="D1972" s="1"/>
      <c r="K1972" s="1"/>
    </row>
    <row r="1973" spans="1:11" x14ac:dyDescent="0.25">
      <c r="A1973" s="1"/>
      <c r="B1973" s="1"/>
      <c r="C1973" s="1"/>
      <c r="D1973" s="1"/>
      <c r="K1973" s="1"/>
    </row>
    <row r="1974" spans="1:11" x14ac:dyDescent="0.25">
      <c r="A1974" s="1"/>
      <c r="B1974" s="1"/>
      <c r="C1974" s="1"/>
      <c r="D1974" s="1"/>
      <c r="K1974" s="1"/>
    </row>
    <row r="1975" spans="1:11" x14ac:dyDescent="0.25">
      <c r="A1975" s="1"/>
      <c r="B1975" s="1"/>
      <c r="C1975" s="1"/>
      <c r="D1975" s="1"/>
      <c r="K1975" s="1"/>
    </row>
    <row r="1976" spans="1:11" x14ac:dyDescent="0.25">
      <c r="A1976" s="1"/>
      <c r="B1976" s="1"/>
      <c r="C1976" s="1"/>
      <c r="D1976" s="1"/>
      <c r="K1976" s="1"/>
    </row>
    <row r="1977" spans="1:11" x14ac:dyDescent="0.25">
      <c r="A1977" s="1"/>
      <c r="B1977" s="1"/>
      <c r="C1977" s="1"/>
      <c r="D1977" s="1"/>
      <c r="K1977" s="1"/>
    </row>
    <row r="1978" spans="1:11" x14ac:dyDescent="0.25">
      <c r="A1978" s="1"/>
      <c r="B1978" s="1"/>
      <c r="C1978" s="1"/>
      <c r="D1978" s="1"/>
      <c r="K1978" s="1"/>
    </row>
    <row r="1979" spans="1:11" x14ac:dyDescent="0.25">
      <c r="A1979" s="1"/>
      <c r="B1979" s="1"/>
      <c r="C1979" s="1"/>
      <c r="D1979" s="1"/>
      <c r="K1979" s="1"/>
    </row>
    <row r="1980" spans="1:11" x14ac:dyDescent="0.25">
      <c r="A1980" s="1"/>
      <c r="B1980" s="1"/>
      <c r="C1980" s="1"/>
      <c r="D1980" s="1"/>
      <c r="K1980" s="1"/>
    </row>
    <row r="1981" spans="1:11" x14ac:dyDescent="0.25">
      <c r="A1981" s="1"/>
      <c r="B1981" s="1"/>
      <c r="C1981" s="1"/>
      <c r="D1981" s="1"/>
      <c r="K1981" s="1"/>
    </row>
    <row r="1982" spans="1:11" x14ac:dyDescent="0.25">
      <c r="A1982" s="1"/>
      <c r="B1982" s="1"/>
      <c r="C1982" s="1"/>
      <c r="D1982" s="1"/>
      <c r="K1982" s="1"/>
    </row>
    <row r="1983" spans="1:11" x14ac:dyDescent="0.25">
      <c r="A1983" s="1"/>
      <c r="B1983" s="1"/>
      <c r="C1983" s="1"/>
      <c r="D1983" s="1"/>
      <c r="K1983" s="1"/>
    </row>
    <row r="1984" spans="1:11" x14ac:dyDescent="0.25">
      <c r="A1984" s="1"/>
      <c r="B1984" s="1"/>
      <c r="C1984" s="1"/>
      <c r="D1984" s="1"/>
      <c r="K1984" s="1"/>
    </row>
    <row r="1985" spans="1:11" x14ac:dyDescent="0.25">
      <c r="A1985" s="1"/>
      <c r="B1985" s="1"/>
      <c r="C1985" s="1"/>
      <c r="D1985" s="1"/>
      <c r="K1985" s="1"/>
    </row>
    <row r="1986" spans="1:11" x14ac:dyDescent="0.25">
      <c r="A1986" s="1"/>
      <c r="B1986" s="1"/>
      <c r="C1986" s="1"/>
      <c r="D1986" s="1"/>
      <c r="K1986" s="1"/>
    </row>
    <row r="1987" spans="1:11" x14ac:dyDescent="0.25">
      <c r="A1987" s="1"/>
      <c r="B1987" s="1"/>
      <c r="C1987" s="1"/>
      <c r="D1987" s="1"/>
      <c r="K1987" s="1"/>
    </row>
    <row r="1988" spans="1:11" x14ac:dyDescent="0.25">
      <c r="A1988" s="1"/>
      <c r="B1988" s="1"/>
      <c r="C1988" s="1"/>
      <c r="D1988" s="1"/>
      <c r="K1988" s="1"/>
    </row>
    <row r="1989" spans="1:11" x14ac:dyDescent="0.25">
      <c r="A1989" s="1"/>
      <c r="B1989" s="1"/>
      <c r="C1989" s="1"/>
      <c r="D1989" s="1"/>
      <c r="K1989" s="1"/>
    </row>
    <row r="1990" spans="1:11" x14ac:dyDescent="0.25">
      <c r="A1990" s="1"/>
      <c r="B1990" s="1"/>
      <c r="C1990" s="1"/>
      <c r="D1990" s="1"/>
      <c r="K1990" s="1"/>
    </row>
    <row r="1991" spans="1:11" x14ac:dyDescent="0.25">
      <c r="A1991" s="1"/>
      <c r="B1991" s="1"/>
      <c r="C1991" s="1"/>
      <c r="D1991" s="1"/>
      <c r="K1991" s="1"/>
    </row>
    <row r="1992" spans="1:11" x14ac:dyDescent="0.25">
      <c r="A1992" s="1"/>
      <c r="B1992" s="1"/>
      <c r="C1992" s="1"/>
      <c r="D1992" s="1"/>
      <c r="K1992" s="1"/>
    </row>
    <row r="1993" spans="1:11" x14ac:dyDescent="0.25">
      <c r="A1993" s="1"/>
      <c r="B1993" s="1"/>
      <c r="C1993" s="1"/>
      <c r="D1993" s="1"/>
      <c r="K1993" s="1"/>
    </row>
    <row r="1994" spans="1:11" x14ac:dyDescent="0.25">
      <c r="A1994" s="1"/>
      <c r="B1994" s="1"/>
      <c r="C1994" s="1"/>
      <c r="D1994" s="1"/>
      <c r="K1994" s="1"/>
    </row>
    <row r="1995" spans="1:11" x14ac:dyDescent="0.25">
      <c r="A1995" s="1"/>
      <c r="B1995" s="1"/>
      <c r="C1995" s="1"/>
      <c r="D1995" s="1"/>
      <c r="K1995" s="1"/>
    </row>
    <row r="1996" spans="1:11" x14ac:dyDescent="0.25">
      <c r="A1996" s="1"/>
      <c r="B1996" s="1"/>
      <c r="C1996" s="1"/>
      <c r="D1996" s="1"/>
      <c r="K1996" s="1"/>
    </row>
    <row r="1997" spans="1:11" x14ac:dyDescent="0.25">
      <c r="A1997" s="1"/>
      <c r="B1997" s="1"/>
      <c r="C1997" s="1"/>
      <c r="D1997" s="1"/>
      <c r="K1997" s="1"/>
    </row>
    <row r="1998" spans="1:11" x14ac:dyDescent="0.25">
      <c r="A1998" s="1"/>
      <c r="B1998" s="1"/>
      <c r="C1998" s="1"/>
      <c r="D1998" s="1"/>
      <c r="K1998" s="1"/>
    </row>
    <row r="1999" spans="1:11" x14ac:dyDescent="0.25">
      <c r="A1999" s="1"/>
      <c r="B1999" s="1"/>
      <c r="C1999" s="1"/>
      <c r="D1999" s="1"/>
      <c r="K1999" s="1"/>
    </row>
    <row r="2000" spans="1:11" x14ac:dyDescent="0.25">
      <c r="A2000" s="1"/>
      <c r="B2000" s="1"/>
      <c r="C2000" s="1"/>
      <c r="D2000" s="1"/>
      <c r="K2000" s="1"/>
    </row>
    <row r="2001" spans="1:11" x14ac:dyDescent="0.25">
      <c r="A2001" s="1"/>
      <c r="B2001" s="1"/>
      <c r="C2001" s="1"/>
      <c r="D2001" s="1"/>
      <c r="K2001" s="1"/>
    </row>
    <row r="2002" spans="1:11" x14ac:dyDescent="0.25">
      <c r="A2002" s="1"/>
      <c r="B2002" s="1"/>
      <c r="C2002" s="1"/>
      <c r="D2002" s="1"/>
      <c r="K2002" s="1"/>
    </row>
    <row r="2003" spans="1:11" x14ac:dyDescent="0.25">
      <c r="A2003" s="1"/>
      <c r="B2003" s="1"/>
      <c r="C2003" s="1"/>
      <c r="D2003" s="1"/>
      <c r="K2003" s="1"/>
    </row>
    <row r="2004" spans="1:11" x14ac:dyDescent="0.25">
      <c r="A2004" s="1"/>
      <c r="B2004" s="1"/>
      <c r="C2004" s="1"/>
      <c r="D2004" s="1"/>
      <c r="K2004" s="1"/>
    </row>
    <row r="2005" spans="1:11" x14ac:dyDescent="0.25">
      <c r="A2005" s="1"/>
      <c r="B2005" s="1"/>
      <c r="C2005" s="1"/>
      <c r="D2005" s="1"/>
      <c r="K2005" s="1"/>
    </row>
    <row r="2006" spans="1:11" x14ac:dyDescent="0.25">
      <c r="A2006" s="1"/>
      <c r="B2006" s="1"/>
      <c r="C2006" s="1"/>
      <c r="D2006" s="1"/>
      <c r="K2006" s="1"/>
    </row>
    <row r="2007" spans="1:11" x14ac:dyDescent="0.25">
      <c r="A2007" s="1"/>
      <c r="B2007" s="1"/>
      <c r="C2007" s="1"/>
      <c r="D2007" s="1"/>
    </row>
    <row r="2008" spans="1:11" x14ac:dyDescent="0.25">
      <c r="A2008" s="1"/>
      <c r="B2008" s="1"/>
      <c r="C2008" s="1"/>
      <c r="D2008" s="1"/>
    </row>
    <row r="2009" spans="1:11" x14ac:dyDescent="0.25">
      <c r="A2009" s="1"/>
      <c r="B2009" s="1"/>
      <c r="C2009" s="1"/>
      <c r="D2009" s="1"/>
    </row>
    <row r="2010" spans="1:11" x14ac:dyDescent="0.25">
      <c r="A2010" s="1"/>
      <c r="B2010" s="1"/>
      <c r="C2010" s="1"/>
      <c r="D2010" s="1"/>
    </row>
    <row r="2011" spans="1:11" x14ac:dyDescent="0.25">
      <c r="A2011" s="1"/>
      <c r="B2011" s="1"/>
      <c r="C2011" s="1"/>
      <c r="D2011" s="1"/>
    </row>
    <row r="2012" spans="1:11" x14ac:dyDescent="0.25">
      <c r="A2012" s="1"/>
      <c r="B2012" s="1"/>
      <c r="C2012" s="1"/>
      <c r="D2012" s="1"/>
    </row>
    <row r="2013" spans="1:11" x14ac:dyDescent="0.25">
      <c r="A2013" s="1"/>
      <c r="B2013" s="1"/>
      <c r="C2013" s="1"/>
      <c r="D2013" s="1"/>
    </row>
    <row r="2014" spans="1:11" x14ac:dyDescent="0.25">
      <c r="A2014" s="1"/>
      <c r="B2014" s="1"/>
      <c r="C2014" s="1"/>
      <c r="D2014" s="1"/>
    </row>
    <row r="2015" spans="1:11" x14ac:dyDescent="0.25">
      <c r="A2015" s="1"/>
      <c r="B2015" s="1"/>
      <c r="C2015" s="1"/>
      <c r="D2015" s="1"/>
    </row>
    <row r="2016" spans="1:11" x14ac:dyDescent="0.25">
      <c r="A2016" s="1"/>
      <c r="B2016" s="1"/>
      <c r="C2016" s="1"/>
      <c r="D2016" s="1"/>
    </row>
    <row r="2017" spans="1:4" x14ac:dyDescent="0.25">
      <c r="A2017" s="1"/>
      <c r="B2017" s="1"/>
      <c r="C2017" s="1"/>
      <c r="D2017" s="1"/>
    </row>
    <row r="2018" spans="1:4" x14ac:dyDescent="0.25">
      <c r="A2018" s="1"/>
      <c r="B2018" s="1"/>
      <c r="C2018" s="1"/>
      <c r="D2018" s="1"/>
    </row>
    <row r="2019" spans="1:4" x14ac:dyDescent="0.25">
      <c r="A2019" s="1"/>
      <c r="B2019" s="1"/>
      <c r="C2019" s="1"/>
      <c r="D2019" s="1"/>
    </row>
    <row r="2020" spans="1:4" x14ac:dyDescent="0.25">
      <c r="A2020" s="1"/>
      <c r="B2020" s="1"/>
      <c r="C2020" s="1"/>
      <c r="D2020" s="1"/>
    </row>
    <row r="2021" spans="1:4" x14ac:dyDescent="0.25">
      <c r="A2021" s="1"/>
      <c r="B2021" s="1"/>
      <c r="C2021" s="1"/>
      <c r="D2021" s="1"/>
    </row>
    <row r="2022" spans="1:4" x14ac:dyDescent="0.25">
      <c r="A2022" s="1"/>
      <c r="B2022" s="1"/>
      <c r="C2022" s="1"/>
      <c r="D2022" s="1"/>
    </row>
    <row r="2023" spans="1:4" x14ac:dyDescent="0.25">
      <c r="A2023" s="1"/>
      <c r="B2023" s="1"/>
      <c r="C2023" s="1"/>
      <c r="D2023" s="1"/>
    </row>
    <row r="2024" spans="1:4" x14ac:dyDescent="0.25">
      <c r="A2024" s="1"/>
      <c r="B2024" s="1"/>
      <c r="C2024" s="1"/>
      <c r="D2024" s="1"/>
    </row>
    <row r="2025" spans="1:4" x14ac:dyDescent="0.25">
      <c r="A2025" s="1"/>
      <c r="B2025" s="1"/>
      <c r="C2025" s="1"/>
      <c r="D2025" s="1"/>
    </row>
    <row r="2026" spans="1:4" x14ac:dyDescent="0.25">
      <c r="A2026" s="1"/>
      <c r="B2026" s="1"/>
      <c r="C2026" s="1"/>
      <c r="D2026" s="1"/>
    </row>
    <row r="2027" spans="1:4" x14ac:dyDescent="0.25">
      <c r="A2027" s="1"/>
      <c r="B2027" s="1"/>
      <c r="C2027" s="1"/>
      <c r="D2027" s="1"/>
    </row>
    <row r="2028" spans="1:4" x14ac:dyDescent="0.25">
      <c r="A2028" s="1"/>
      <c r="B2028" s="1"/>
      <c r="C2028" s="1"/>
      <c r="D2028" s="1"/>
    </row>
    <row r="2029" spans="1:4" x14ac:dyDescent="0.25">
      <c r="A2029" s="1"/>
      <c r="B2029" s="1"/>
      <c r="C2029" s="1"/>
      <c r="D2029" s="1"/>
    </row>
    <row r="2030" spans="1:4" x14ac:dyDescent="0.25">
      <c r="A2030" s="1"/>
      <c r="B2030" s="1"/>
      <c r="C2030" s="1"/>
      <c r="D2030" s="1"/>
    </row>
    <row r="2031" spans="1:4" x14ac:dyDescent="0.25">
      <c r="A2031" s="1"/>
      <c r="B2031" s="1"/>
      <c r="C2031" s="1"/>
      <c r="D2031" s="1"/>
    </row>
    <row r="2032" spans="1:4" x14ac:dyDescent="0.25">
      <c r="A2032" s="1"/>
      <c r="B2032" s="1"/>
      <c r="C2032" s="1"/>
      <c r="D2032" s="1"/>
    </row>
    <row r="2033" spans="1:4" x14ac:dyDescent="0.25">
      <c r="A2033" s="1"/>
      <c r="B2033" s="1"/>
      <c r="C2033" s="1"/>
      <c r="D2033" s="1"/>
    </row>
    <row r="2034" spans="1:4" x14ac:dyDescent="0.25">
      <c r="A2034" s="1"/>
      <c r="B2034" s="1"/>
      <c r="C2034" s="1"/>
      <c r="D2034" s="1"/>
    </row>
    <row r="2035" spans="1:4" x14ac:dyDescent="0.25">
      <c r="A2035" s="1"/>
      <c r="B2035" s="1"/>
      <c r="C2035" s="1"/>
      <c r="D2035" s="1"/>
    </row>
    <row r="2036" spans="1:4" x14ac:dyDescent="0.25">
      <c r="A2036" s="1"/>
      <c r="B2036" s="1"/>
      <c r="C2036" s="1"/>
      <c r="D2036" s="1"/>
    </row>
    <row r="2037" spans="1:4" x14ac:dyDescent="0.25">
      <c r="A2037" s="1"/>
      <c r="B2037" s="1"/>
      <c r="C2037" s="1"/>
      <c r="D2037" s="1"/>
    </row>
    <row r="2038" spans="1:4" x14ac:dyDescent="0.25">
      <c r="A2038" s="1"/>
      <c r="B2038" s="1"/>
      <c r="C2038" s="1"/>
      <c r="D2038" s="1"/>
    </row>
    <row r="2039" spans="1:4" x14ac:dyDescent="0.25">
      <c r="A2039" s="1"/>
      <c r="B2039" s="1"/>
      <c r="C2039" s="1"/>
      <c r="D2039" s="1"/>
    </row>
    <row r="2040" spans="1:4" x14ac:dyDescent="0.25">
      <c r="A2040" s="1"/>
      <c r="B2040" s="1"/>
      <c r="C2040" s="1"/>
      <c r="D2040" s="1"/>
    </row>
    <row r="2041" spans="1:4" x14ac:dyDescent="0.25">
      <c r="A2041" s="1"/>
      <c r="B2041" s="1"/>
      <c r="C2041" s="1"/>
      <c r="D2041" s="1"/>
    </row>
    <row r="2042" spans="1:4" x14ac:dyDescent="0.25">
      <c r="A2042" s="1"/>
      <c r="B2042" s="1"/>
      <c r="C2042" s="1"/>
      <c r="D2042" s="1"/>
    </row>
    <row r="2043" spans="1:4" x14ac:dyDescent="0.25">
      <c r="A2043" s="1"/>
      <c r="B2043" s="1"/>
      <c r="C2043" s="1"/>
      <c r="D2043" s="1"/>
    </row>
    <row r="2044" spans="1:4" x14ac:dyDescent="0.25">
      <c r="A2044" s="1"/>
      <c r="B2044" s="1"/>
      <c r="C2044" s="1"/>
      <c r="D2044" s="1"/>
    </row>
    <row r="2045" spans="1:4" x14ac:dyDescent="0.25">
      <c r="A2045" s="1"/>
      <c r="B2045" s="1"/>
      <c r="C2045" s="1"/>
      <c r="D2045" s="1"/>
    </row>
    <row r="2046" spans="1:4" x14ac:dyDescent="0.25">
      <c r="A2046" s="1"/>
      <c r="B2046" s="1"/>
      <c r="C2046" s="1"/>
      <c r="D2046" s="1"/>
    </row>
    <row r="2047" spans="1:4" x14ac:dyDescent="0.25">
      <c r="A2047" s="1"/>
      <c r="B2047" s="1"/>
      <c r="C2047" s="1"/>
      <c r="D2047" s="1"/>
    </row>
    <row r="2048" spans="1:4" x14ac:dyDescent="0.25">
      <c r="A2048" s="1"/>
      <c r="B2048" s="1"/>
      <c r="C2048" s="1"/>
      <c r="D2048" s="1"/>
    </row>
    <row r="2049" spans="1:4" x14ac:dyDescent="0.25">
      <c r="A2049" s="1"/>
      <c r="B2049" s="1"/>
      <c r="C2049" s="1"/>
      <c r="D2049" s="1"/>
    </row>
    <row r="2050" spans="1:4" x14ac:dyDescent="0.25">
      <c r="A2050" s="1"/>
      <c r="B2050" s="1"/>
      <c r="C2050" s="1"/>
      <c r="D2050" s="1"/>
    </row>
    <row r="2051" spans="1:4" x14ac:dyDescent="0.25">
      <c r="A2051" s="1"/>
      <c r="B2051" s="1"/>
      <c r="C2051" s="1"/>
      <c r="D2051" s="1"/>
    </row>
    <row r="2052" spans="1:4" x14ac:dyDescent="0.25">
      <c r="A2052" s="1"/>
      <c r="B2052" s="1"/>
      <c r="C2052" s="1"/>
      <c r="D2052" s="1"/>
    </row>
    <row r="2053" spans="1:4" x14ac:dyDescent="0.25">
      <c r="A2053" s="1"/>
      <c r="B2053" s="1"/>
      <c r="C2053" s="1"/>
      <c r="D2053" s="1"/>
    </row>
    <row r="2054" spans="1:4" x14ac:dyDescent="0.25">
      <c r="A2054" s="1"/>
      <c r="B2054" s="1"/>
      <c r="C2054" s="1"/>
      <c r="D2054" s="1"/>
    </row>
    <row r="2055" spans="1:4" x14ac:dyDescent="0.25">
      <c r="A2055" s="1"/>
      <c r="B2055" s="1"/>
      <c r="C2055" s="1"/>
      <c r="D2055" s="1"/>
    </row>
    <row r="2056" spans="1:4" x14ac:dyDescent="0.25">
      <c r="A2056" s="1"/>
      <c r="B2056" s="1"/>
      <c r="C2056" s="1"/>
      <c r="D2056" s="1"/>
    </row>
    <row r="2057" spans="1:4" x14ac:dyDescent="0.25">
      <c r="A2057" s="1"/>
      <c r="B2057" s="1"/>
      <c r="C2057" s="1"/>
      <c r="D2057" s="1"/>
    </row>
    <row r="2058" spans="1:4" x14ac:dyDescent="0.25">
      <c r="A2058" s="1"/>
      <c r="B2058" s="1"/>
      <c r="C2058" s="1"/>
      <c r="D2058" s="1"/>
    </row>
    <row r="2059" spans="1:4" x14ac:dyDescent="0.25">
      <c r="A2059" s="1"/>
      <c r="B2059" s="1"/>
      <c r="C2059" s="1"/>
      <c r="D2059" s="1"/>
    </row>
    <row r="2060" spans="1:4" x14ac:dyDescent="0.25">
      <c r="A2060" s="1"/>
      <c r="B2060" s="1"/>
      <c r="C2060" s="1"/>
      <c r="D2060" s="1"/>
    </row>
    <row r="2061" spans="1:4" x14ac:dyDescent="0.25">
      <c r="A2061" s="1"/>
      <c r="B2061" s="1"/>
      <c r="C2061" s="1"/>
      <c r="D2061" s="1"/>
    </row>
    <row r="2062" spans="1:4" x14ac:dyDescent="0.25">
      <c r="A2062" s="1"/>
      <c r="B2062" s="1"/>
      <c r="C2062" s="1"/>
      <c r="D2062" s="1"/>
    </row>
    <row r="2063" spans="1:4" x14ac:dyDescent="0.25">
      <c r="A2063" s="1"/>
      <c r="B2063" s="1"/>
      <c r="C2063" s="1"/>
      <c r="D2063" s="1"/>
    </row>
    <row r="2064" spans="1:4" x14ac:dyDescent="0.25">
      <c r="A2064" s="1"/>
      <c r="B2064" s="1"/>
      <c r="C2064" s="1"/>
      <c r="D2064" s="1"/>
    </row>
    <row r="2065" spans="1:4" x14ac:dyDescent="0.25">
      <c r="A2065" s="1"/>
      <c r="B2065" s="1"/>
      <c r="C2065" s="1"/>
      <c r="D2065" s="1"/>
    </row>
    <row r="2066" spans="1:4" x14ac:dyDescent="0.25">
      <c r="A2066" s="1"/>
      <c r="B2066" s="1"/>
      <c r="C2066" s="1"/>
      <c r="D2066" s="1"/>
    </row>
    <row r="2067" spans="1:4" x14ac:dyDescent="0.25">
      <c r="A2067" s="1"/>
      <c r="B2067" s="1"/>
      <c r="C2067" s="1"/>
      <c r="D2067" s="1"/>
    </row>
    <row r="2068" spans="1:4" x14ac:dyDescent="0.25">
      <c r="A2068" s="1"/>
      <c r="B2068" s="1"/>
      <c r="C2068" s="1"/>
      <c r="D2068" s="1"/>
    </row>
    <row r="2069" spans="1:4" x14ac:dyDescent="0.25">
      <c r="A2069" s="1"/>
      <c r="B2069" s="1"/>
      <c r="C2069" s="1"/>
      <c r="D2069" s="1"/>
    </row>
    <row r="2070" spans="1:4" x14ac:dyDescent="0.25">
      <c r="A2070" s="1"/>
      <c r="B2070" s="1"/>
      <c r="C2070" s="1"/>
      <c r="D2070" s="1"/>
    </row>
    <row r="2071" spans="1:4" x14ac:dyDescent="0.25">
      <c r="A2071" s="1"/>
      <c r="B2071" s="1"/>
      <c r="C2071" s="1"/>
      <c r="D2071" s="1"/>
    </row>
    <row r="2072" spans="1:4" x14ac:dyDescent="0.25">
      <c r="A2072" s="1"/>
      <c r="B2072" s="1"/>
      <c r="C2072" s="1"/>
      <c r="D2072" s="1"/>
    </row>
    <row r="2073" spans="1:4" x14ac:dyDescent="0.25">
      <c r="A2073" s="1"/>
      <c r="B2073" s="1"/>
      <c r="C2073" s="1"/>
      <c r="D2073" s="1"/>
    </row>
    <row r="2074" spans="1:4" x14ac:dyDescent="0.25">
      <c r="A2074" s="1"/>
      <c r="B2074" s="1"/>
      <c r="C2074" s="1"/>
      <c r="D2074" s="1"/>
    </row>
    <row r="2075" spans="1:4" x14ac:dyDescent="0.25">
      <c r="A2075" s="1"/>
      <c r="B2075" s="1"/>
      <c r="C2075" s="1"/>
      <c r="D2075" s="1"/>
    </row>
    <row r="2076" spans="1:4" x14ac:dyDescent="0.25">
      <c r="A2076" s="1"/>
      <c r="B2076" s="1"/>
      <c r="C2076" s="1"/>
      <c r="D2076" s="1"/>
    </row>
    <row r="2077" spans="1:4" x14ac:dyDescent="0.25">
      <c r="A2077" s="1"/>
      <c r="B2077" s="1"/>
      <c r="C2077" s="1"/>
      <c r="D2077" s="1"/>
    </row>
    <row r="2078" spans="1:4" x14ac:dyDescent="0.25">
      <c r="A2078" s="1"/>
      <c r="B2078" s="1"/>
      <c r="C2078" s="1"/>
      <c r="D2078" s="1"/>
    </row>
    <row r="2079" spans="1:4" x14ac:dyDescent="0.25">
      <c r="A2079" s="1"/>
      <c r="B2079" s="1"/>
      <c r="C2079" s="1"/>
      <c r="D2079" s="1"/>
    </row>
    <row r="2080" spans="1:4" x14ac:dyDescent="0.25">
      <c r="A2080" s="1"/>
      <c r="B2080" s="1"/>
      <c r="C2080" s="1"/>
      <c r="D2080" s="1"/>
    </row>
    <row r="2081" spans="1:4" x14ac:dyDescent="0.25">
      <c r="A2081" s="1"/>
      <c r="B2081" s="1"/>
      <c r="C2081" s="1"/>
      <c r="D2081" s="1"/>
    </row>
    <row r="2082" spans="1:4" x14ac:dyDescent="0.25">
      <c r="A2082" s="1"/>
      <c r="B2082" s="1"/>
      <c r="C2082" s="1"/>
      <c r="D2082" s="1"/>
    </row>
    <row r="2083" spans="1:4" x14ac:dyDescent="0.25">
      <c r="A2083" s="1"/>
      <c r="B2083" s="1"/>
      <c r="C2083" s="1"/>
      <c r="D2083" s="1"/>
    </row>
    <row r="2084" spans="1:4" x14ac:dyDescent="0.25">
      <c r="A2084" s="1"/>
      <c r="B2084" s="1"/>
      <c r="C2084" s="1"/>
      <c r="D2084" s="1"/>
    </row>
    <row r="2085" spans="1:4" x14ac:dyDescent="0.25">
      <c r="A2085" s="1"/>
      <c r="B2085" s="1"/>
      <c r="C2085" s="1"/>
      <c r="D2085" s="1"/>
    </row>
    <row r="2086" spans="1:4" x14ac:dyDescent="0.25">
      <c r="A2086" s="1"/>
      <c r="B2086" s="1"/>
      <c r="C2086" s="1"/>
      <c r="D2086" s="1"/>
    </row>
    <row r="2087" spans="1:4" x14ac:dyDescent="0.25">
      <c r="A2087" s="1"/>
      <c r="B2087" s="1"/>
      <c r="C2087" s="1"/>
      <c r="D2087" s="1"/>
    </row>
    <row r="2088" spans="1:4" x14ac:dyDescent="0.25">
      <c r="A2088" s="1"/>
      <c r="B2088" s="1"/>
      <c r="C2088" s="1"/>
      <c r="D2088" s="1"/>
    </row>
    <row r="2089" spans="1:4" x14ac:dyDescent="0.25">
      <c r="A2089" s="1"/>
      <c r="B2089" s="1"/>
      <c r="C2089" s="1"/>
      <c r="D2089" s="1"/>
    </row>
    <row r="2090" spans="1:4" x14ac:dyDescent="0.25">
      <c r="A2090" s="1"/>
      <c r="B2090" s="1"/>
      <c r="C2090" s="1"/>
      <c r="D2090" s="1"/>
    </row>
    <row r="2091" spans="1:4" x14ac:dyDescent="0.25">
      <c r="A2091" s="1"/>
      <c r="B2091" s="1"/>
      <c r="C2091" s="1"/>
      <c r="D2091" s="1"/>
    </row>
    <row r="2092" spans="1:4" x14ac:dyDescent="0.25">
      <c r="A2092" s="1"/>
      <c r="B2092" s="1"/>
      <c r="C2092" s="1"/>
      <c r="D2092" s="1"/>
    </row>
    <row r="2093" spans="1:4" x14ac:dyDescent="0.25">
      <c r="A2093" s="1"/>
      <c r="B2093" s="1"/>
      <c r="C2093" s="1"/>
      <c r="D2093" s="1"/>
    </row>
    <row r="2094" spans="1:4" x14ac:dyDescent="0.25">
      <c r="A2094" s="1"/>
      <c r="B2094" s="1"/>
      <c r="C2094" s="1"/>
      <c r="D2094" s="1"/>
    </row>
    <row r="2095" spans="1:4" x14ac:dyDescent="0.25">
      <c r="A2095" s="1"/>
      <c r="B2095" s="1"/>
      <c r="C2095" s="1"/>
      <c r="D2095" s="1"/>
    </row>
    <row r="2096" spans="1:4" x14ac:dyDescent="0.25">
      <c r="A2096" s="1"/>
      <c r="B2096" s="1"/>
      <c r="C2096" s="1"/>
      <c r="D2096" s="1"/>
    </row>
    <row r="2097" spans="1:4" x14ac:dyDescent="0.25">
      <c r="A2097" s="1"/>
      <c r="B2097" s="1"/>
      <c r="C2097" s="1"/>
      <c r="D2097" s="1"/>
    </row>
    <row r="2098" spans="1:4" x14ac:dyDescent="0.25">
      <c r="A2098" s="1"/>
      <c r="B2098" s="1"/>
      <c r="C2098" s="1"/>
      <c r="D2098" s="1"/>
    </row>
    <row r="2099" spans="1:4" x14ac:dyDescent="0.25">
      <c r="A2099" s="1"/>
      <c r="B2099" s="1"/>
      <c r="C2099" s="1"/>
      <c r="D2099" s="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5"/>
  <sheetViews>
    <sheetView topLeftCell="A55" zoomScale="85" zoomScaleNormal="85" workbookViewId="0">
      <selection activeCell="L76" sqref="L76:W78"/>
    </sheetView>
  </sheetViews>
  <sheetFormatPr defaultRowHeight="15" x14ac:dyDescent="0.25"/>
  <cols>
    <col min="1" max="1" width="9.85546875" bestFit="1" customWidth="1"/>
    <col min="2" max="2" width="12.28515625" bestFit="1" customWidth="1"/>
    <col min="9" max="9" width="13.28515625" customWidth="1"/>
    <col min="10" max="10" width="16.28515625" style="26" bestFit="1" customWidth="1"/>
    <col min="11" max="11" width="8.140625" style="26" customWidth="1"/>
    <col min="12" max="12" width="7.85546875" style="26" customWidth="1"/>
    <col min="13" max="13" width="9.5703125" style="26" customWidth="1"/>
    <col min="14" max="14" width="9" style="26" customWidth="1"/>
    <col min="15" max="20" width="8.140625" style="26" customWidth="1"/>
    <col min="21" max="21" width="11.28515625" style="26" customWidth="1"/>
    <col min="22" max="23" width="12.28515625" bestFit="1" customWidth="1"/>
    <col min="24" max="25" width="12.28515625" customWidth="1"/>
    <col min="26" max="26" width="12.28515625" bestFit="1" customWidth="1"/>
    <col min="27" max="27" width="13.28515625" customWidth="1"/>
    <col min="28" max="28" width="16.28515625" style="26" customWidth="1"/>
    <col min="29" max="29" width="6.7109375" style="26" customWidth="1"/>
    <col min="30" max="30" width="7.85546875" style="26" customWidth="1"/>
    <col min="31" max="31" width="9.5703125" style="26" customWidth="1"/>
    <col min="32" max="32" width="9" style="26" customWidth="1"/>
    <col min="33" max="33" width="7.28515625" style="26" customWidth="1"/>
    <col min="34" max="34" width="6.7109375" style="26" customWidth="1"/>
    <col min="35" max="35" width="7.5703125" style="26" customWidth="1"/>
    <col min="36" max="36" width="7.140625" style="26" customWidth="1"/>
    <col min="37" max="37" width="7" style="26" customWidth="1"/>
    <col min="38" max="38" width="6.7109375" style="26" customWidth="1"/>
    <col min="39" max="39" width="11.28515625" style="26" customWidth="1"/>
    <col min="40" max="40" width="7.28515625" customWidth="1"/>
    <col min="41" max="41" width="11.28515625" customWidth="1"/>
    <col min="42" max="48" width="12.28515625" bestFit="1" customWidth="1"/>
    <col min="49" max="49" width="7.85546875" customWidth="1"/>
    <col min="50" max="50" width="12.28515625" bestFit="1" customWidth="1"/>
    <col min="51" max="51" width="9" customWidth="1"/>
    <col min="52" max="52" width="7.28515625" customWidth="1"/>
    <col min="53" max="54" width="12.28515625" bestFit="1" customWidth="1"/>
    <col min="55" max="55" width="7.140625" customWidth="1"/>
    <col min="56" max="56" width="7" customWidth="1"/>
    <col min="57" max="66" width="12.28515625" bestFit="1" customWidth="1"/>
    <col min="67" max="67" width="11.28515625" bestFit="1" customWidth="1"/>
    <col min="68" max="70" width="12.28515625" bestFit="1" customWidth="1"/>
    <col min="71" max="71" width="11.28515625" bestFit="1" customWidth="1"/>
    <col min="72" max="74" width="12.28515625" bestFit="1" customWidth="1"/>
    <col min="75" max="75" width="9.5703125" bestFit="1" customWidth="1"/>
    <col min="76" max="76" width="12.28515625" bestFit="1" customWidth="1"/>
    <col min="77" max="77" width="7.28515625" customWidth="1"/>
    <col min="78" max="78" width="12.28515625" bestFit="1" customWidth="1"/>
    <col min="79" max="79" width="11.28515625" bestFit="1" customWidth="1"/>
    <col min="80" max="82" width="12.28515625" bestFit="1" customWidth="1"/>
    <col min="83" max="84" width="11.28515625" bestFit="1" customWidth="1"/>
    <col min="85" max="87" width="12.28515625" bestFit="1" customWidth="1"/>
    <col min="88" max="89" width="11.28515625" bestFit="1" customWidth="1"/>
    <col min="90" max="91" width="12.28515625" bestFit="1" customWidth="1"/>
    <col min="92" max="92" width="10.28515625" bestFit="1" customWidth="1"/>
    <col min="93" max="103" width="12.28515625" bestFit="1" customWidth="1"/>
    <col min="104" max="104" width="11.28515625" bestFit="1" customWidth="1"/>
    <col min="105" max="107" width="12.28515625" bestFit="1" customWidth="1"/>
    <col min="108" max="108" width="11.28515625" bestFit="1" customWidth="1"/>
    <col min="109" max="113" width="12.28515625" bestFit="1" customWidth="1"/>
    <col min="114" max="114" width="11.28515625" bestFit="1" customWidth="1"/>
    <col min="115" max="130" width="12.28515625" bestFit="1" customWidth="1"/>
    <col min="131" max="131" width="11.28515625" bestFit="1" customWidth="1"/>
    <col min="132" max="133" width="12.28515625" bestFit="1" customWidth="1"/>
    <col min="134" max="134" width="11.28515625" bestFit="1" customWidth="1"/>
    <col min="135" max="142" width="12.28515625" bestFit="1" customWidth="1"/>
    <col min="143" max="143" width="11.28515625" bestFit="1" customWidth="1"/>
    <col min="144" max="146" width="12.28515625" bestFit="1" customWidth="1"/>
    <col min="147" max="147" width="11.5703125" bestFit="1" customWidth="1"/>
    <col min="148" max="148" width="12.28515625" bestFit="1" customWidth="1"/>
    <col min="149" max="150" width="11.28515625" bestFit="1" customWidth="1"/>
    <col min="151" max="152" width="12.28515625" bestFit="1" customWidth="1"/>
    <col min="153" max="153" width="11.28515625" bestFit="1" customWidth="1"/>
    <col min="154" max="159" width="12.28515625" bestFit="1" customWidth="1"/>
    <col min="160" max="160" width="11.5703125" bestFit="1" customWidth="1"/>
    <col min="161" max="184" width="12.28515625" bestFit="1" customWidth="1"/>
    <col min="185" max="185" width="11.5703125" bestFit="1" customWidth="1"/>
    <col min="186" max="202" width="12.28515625" bestFit="1" customWidth="1"/>
    <col min="203" max="203" width="11.28515625" bestFit="1" customWidth="1"/>
    <col min="204" max="206" width="12.28515625" bestFit="1" customWidth="1"/>
    <col min="207" max="207" width="11.28515625" bestFit="1" customWidth="1"/>
    <col min="208" max="216" width="12.28515625" bestFit="1" customWidth="1"/>
    <col min="217" max="217" width="11.28515625" bestFit="1" customWidth="1"/>
    <col min="218" max="220" width="12.28515625" bestFit="1" customWidth="1"/>
    <col min="221" max="221" width="11.28515625" bestFit="1" customWidth="1"/>
    <col min="222" max="235" width="12.28515625" bestFit="1" customWidth="1"/>
    <col min="236" max="236" width="11.28515625" bestFit="1" customWidth="1"/>
    <col min="237" max="273" width="12.28515625" bestFit="1" customWidth="1"/>
    <col min="274" max="275" width="11.28515625" bestFit="1" customWidth="1"/>
    <col min="276" max="296" width="12.28515625" bestFit="1" customWidth="1"/>
    <col min="297" max="297" width="11.5703125" bestFit="1" customWidth="1"/>
    <col min="298" max="304" width="12.28515625" bestFit="1" customWidth="1"/>
    <col min="305" max="305" width="11.28515625" bestFit="1" customWidth="1"/>
    <col min="306" max="311" width="12.28515625" bestFit="1" customWidth="1"/>
    <col min="312" max="312" width="11.28515625" bestFit="1" customWidth="1"/>
    <col min="313" max="329" width="12.28515625" bestFit="1" customWidth="1"/>
    <col min="330" max="330" width="11.28515625" bestFit="1" customWidth="1"/>
    <col min="331" max="348" width="12.28515625" bestFit="1" customWidth="1"/>
    <col min="349" max="349" width="10.28515625" bestFit="1" customWidth="1"/>
    <col min="350" max="363" width="12.28515625" bestFit="1" customWidth="1"/>
    <col min="364" max="364" width="11.28515625" bestFit="1" customWidth="1"/>
    <col min="365" max="374" width="12.28515625" bestFit="1" customWidth="1"/>
    <col min="375" max="375" width="11.28515625" bestFit="1" customWidth="1"/>
    <col min="376" max="380" width="12.28515625" bestFit="1" customWidth="1"/>
    <col min="381" max="381" width="11.28515625" bestFit="1" customWidth="1"/>
    <col min="382" max="401" width="12.28515625" bestFit="1" customWidth="1"/>
    <col min="402" max="402" width="11.28515625" bestFit="1" customWidth="1"/>
    <col min="403" max="408" width="12.28515625" bestFit="1" customWidth="1"/>
    <col min="409" max="410" width="11.28515625" bestFit="1" customWidth="1"/>
  </cols>
  <sheetData>
    <row r="1" spans="1:39" x14ac:dyDescent="0.25">
      <c r="A1" s="25" t="s">
        <v>54</v>
      </c>
      <c r="B1" s="25" t="s">
        <v>42</v>
      </c>
      <c r="C1" s="25" t="s">
        <v>40</v>
      </c>
      <c r="D1" s="25" t="s">
        <v>39</v>
      </c>
      <c r="E1" s="25" t="s">
        <v>43</v>
      </c>
      <c r="I1" s="52" t="s">
        <v>54</v>
      </c>
      <c r="J1" t="s">
        <v>37</v>
      </c>
      <c r="K1"/>
      <c r="L1"/>
      <c r="M1"/>
      <c r="N1"/>
      <c r="O1"/>
      <c r="P1"/>
      <c r="Q1"/>
      <c r="R1"/>
      <c r="S1"/>
      <c r="T1"/>
      <c r="U1"/>
      <c r="AA1" s="52" t="s">
        <v>54</v>
      </c>
      <c r="AB1" t="s">
        <v>38</v>
      </c>
      <c r="AC1"/>
      <c r="AD1"/>
      <c r="AE1"/>
      <c r="AF1"/>
      <c r="AG1"/>
      <c r="AH1"/>
      <c r="AI1"/>
      <c r="AJ1"/>
      <c r="AK1"/>
      <c r="AL1"/>
      <c r="AM1"/>
    </row>
    <row r="2" spans="1:39" x14ac:dyDescent="0.25">
      <c r="A2" s="1" t="s">
        <v>37</v>
      </c>
      <c r="B2" s="1" t="s">
        <v>35</v>
      </c>
      <c r="C2" s="1" t="s">
        <v>20</v>
      </c>
      <c r="D2" s="1" t="s">
        <v>19</v>
      </c>
      <c r="E2" s="26">
        <v>25.287229254123567</v>
      </c>
      <c r="J2"/>
      <c r="K2"/>
      <c r="L2"/>
      <c r="M2"/>
      <c r="N2"/>
      <c r="O2"/>
      <c r="P2"/>
      <c r="Q2"/>
      <c r="R2"/>
      <c r="S2"/>
      <c r="T2"/>
      <c r="U2"/>
      <c r="AB2"/>
      <c r="AC2"/>
      <c r="AD2"/>
      <c r="AE2"/>
      <c r="AF2"/>
      <c r="AG2"/>
      <c r="AH2"/>
      <c r="AI2"/>
      <c r="AJ2"/>
      <c r="AK2"/>
      <c r="AL2"/>
      <c r="AM2"/>
    </row>
    <row r="3" spans="1:39" x14ac:dyDescent="0.25">
      <c r="A3" s="1" t="s">
        <v>37</v>
      </c>
      <c r="B3" s="1" t="s">
        <v>35</v>
      </c>
      <c r="C3" s="1" t="s">
        <v>20</v>
      </c>
      <c r="D3" s="1" t="s">
        <v>3</v>
      </c>
      <c r="E3" s="26">
        <v>30.033783313860631</v>
      </c>
      <c r="I3" s="52" t="s">
        <v>71</v>
      </c>
      <c r="J3" s="57" t="s">
        <v>73</v>
      </c>
      <c r="AA3" s="52" t="s">
        <v>71</v>
      </c>
      <c r="AB3" s="57" t="s">
        <v>73</v>
      </c>
    </row>
    <row r="4" spans="1:39" x14ac:dyDescent="0.25">
      <c r="A4" s="1" t="s">
        <v>37</v>
      </c>
      <c r="B4" s="1" t="s">
        <v>35</v>
      </c>
      <c r="C4" s="1" t="s">
        <v>20</v>
      </c>
      <c r="D4" s="1" t="s">
        <v>4</v>
      </c>
      <c r="E4" s="26">
        <v>37.119512386117023</v>
      </c>
      <c r="I4" s="52" t="s">
        <v>70</v>
      </c>
      <c r="J4" s="26" t="s">
        <v>35</v>
      </c>
      <c r="K4" s="26" t="s">
        <v>1</v>
      </c>
      <c r="L4" s="26" t="s">
        <v>18</v>
      </c>
      <c r="M4" s="26" t="s">
        <v>26</v>
      </c>
      <c r="N4" s="26" t="s">
        <v>27</v>
      </c>
      <c r="O4" s="26" t="s">
        <v>21</v>
      </c>
      <c r="P4" s="26" t="s">
        <v>28</v>
      </c>
      <c r="Q4" s="26" t="s">
        <v>22</v>
      </c>
      <c r="R4" s="26" t="s">
        <v>23</v>
      </c>
      <c r="S4" s="26" t="s">
        <v>29</v>
      </c>
      <c r="T4" s="26" t="s">
        <v>24</v>
      </c>
      <c r="U4" s="26" t="s">
        <v>72</v>
      </c>
      <c r="AA4" s="52" t="s">
        <v>70</v>
      </c>
      <c r="AB4" s="26" t="s">
        <v>35</v>
      </c>
      <c r="AC4" s="26" t="s">
        <v>1</v>
      </c>
      <c r="AD4" s="26" t="s">
        <v>18</v>
      </c>
      <c r="AE4" s="26" t="s">
        <v>26</v>
      </c>
      <c r="AF4" s="26" t="s">
        <v>27</v>
      </c>
      <c r="AG4" s="26" t="s">
        <v>21</v>
      </c>
      <c r="AH4" s="26" t="s">
        <v>28</v>
      </c>
      <c r="AI4" s="26" t="s">
        <v>22</v>
      </c>
      <c r="AJ4" s="26" t="s">
        <v>23</v>
      </c>
      <c r="AK4" s="26" t="s">
        <v>29</v>
      </c>
      <c r="AL4" s="26" t="s">
        <v>24</v>
      </c>
      <c r="AM4" s="26" t="s">
        <v>72</v>
      </c>
    </row>
    <row r="5" spans="1:39" x14ac:dyDescent="0.25">
      <c r="A5" s="1" t="s">
        <v>37</v>
      </c>
      <c r="B5" s="1" t="s">
        <v>35</v>
      </c>
      <c r="C5" s="1" t="s">
        <v>20</v>
      </c>
      <c r="D5" s="1" t="s">
        <v>5</v>
      </c>
      <c r="E5" s="26">
        <v>40.792334066908502</v>
      </c>
      <c r="I5" s="53" t="s">
        <v>19</v>
      </c>
      <c r="W5" t="s">
        <v>94</v>
      </c>
      <c r="AA5" s="53" t="s">
        <v>19</v>
      </c>
    </row>
    <row r="6" spans="1:39" x14ac:dyDescent="0.25">
      <c r="A6" s="1" t="s">
        <v>37</v>
      </c>
      <c r="B6" s="1" t="s">
        <v>35</v>
      </c>
      <c r="C6" s="1" t="s">
        <v>20</v>
      </c>
      <c r="D6" s="1" t="s">
        <v>6</v>
      </c>
      <c r="E6" s="26">
        <v>43.36941467087923</v>
      </c>
      <c r="I6" s="56" t="s">
        <v>2</v>
      </c>
      <c r="J6" s="26">
        <v>11.17475811537069</v>
      </c>
      <c r="K6" s="26">
        <v>10.267371020512794</v>
      </c>
      <c r="L6" s="26">
        <v>13.847606459772788</v>
      </c>
      <c r="M6" s="26">
        <v>16.88523839453234</v>
      </c>
      <c r="N6" s="26">
        <v>17.67437597013604</v>
      </c>
      <c r="O6" s="26">
        <v>38.366208294596213</v>
      </c>
      <c r="P6" s="26">
        <v>34.467258332141213</v>
      </c>
      <c r="Q6" s="26">
        <v>12.5</v>
      </c>
      <c r="R6" s="26">
        <v>13.5</v>
      </c>
      <c r="S6" s="26">
        <v>40.706478625521534</v>
      </c>
      <c r="T6" s="26">
        <v>14</v>
      </c>
      <c r="U6" s="26">
        <v>223.38929521258359</v>
      </c>
      <c r="AA6" s="56" t="s">
        <v>2</v>
      </c>
      <c r="AB6" s="26">
        <v>0.55873790576853444</v>
      </c>
      <c r="AC6" s="26">
        <v>0.51336855102563972</v>
      </c>
      <c r="AD6" s="26">
        <v>2.2136675468954077</v>
      </c>
      <c r="AE6" s="26">
        <v>1.2400151629515124</v>
      </c>
      <c r="AF6" s="26">
        <v>0.88371879850682578</v>
      </c>
      <c r="AG6" s="26">
        <v>3.4880942651867959</v>
      </c>
      <c r="AH6" s="26">
        <v>2.2812892822995647</v>
      </c>
      <c r="AI6" s="26">
        <v>0.624999999999997</v>
      </c>
      <c r="AJ6" s="26">
        <v>0.67500000000000004</v>
      </c>
      <c r="AK6" s="26">
        <v>8.397087219838296</v>
      </c>
      <c r="AL6" s="26">
        <v>0.70000000000000007</v>
      </c>
      <c r="AM6" s="26">
        <v>21.575978732472574</v>
      </c>
    </row>
    <row r="7" spans="1:39" x14ac:dyDescent="0.25">
      <c r="A7" s="1" t="s">
        <v>37</v>
      </c>
      <c r="B7" s="1" t="s">
        <v>35</v>
      </c>
      <c r="C7" s="1" t="s">
        <v>20</v>
      </c>
      <c r="D7" s="1" t="s">
        <v>7</v>
      </c>
      <c r="E7" s="26">
        <v>46.524158243737624</v>
      </c>
      <c r="I7" s="56" t="s">
        <v>20</v>
      </c>
      <c r="J7" s="26">
        <v>10.872988869356812</v>
      </c>
      <c r="K7" s="26">
        <v>11.589165384854443</v>
      </c>
      <c r="L7" s="26">
        <v>11.078085167743669</v>
      </c>
      <c r="M7" s="26">
        <v>11</v>
      </c>
      <c r="N7" s="26">
        <v>18.951611041952013</v>
      </c>
      <c r="O7" s="26">
        <v>30.692966635676967</v>
      </c>
      <c r="P7" s="26">
        <v>12</v>
      </c>
      <c r="Q7" s="26">
        <v>12.5</v>
      </c>
      <c r="R7" s="26">
        <v>13.5</v>
      </c>
      <c r="S7" s="26">
        <v>32.565182900417284</v>
      </c>
      <c r="T7" s="26">
        <v>14</v>
      </c>
      <c r="U7" s="26">
        <v>178.75000000000119</v>
      </c>
      <c r="AA7" s="56" t="s">
        <v>20</v>
      </c>
      <c r="AB7" s="26">
        <v>0.54364944346784061</v>
      </c>
      <c r="AC7" s="26">
        <v>0.57945826924277211</v>
      </c>
      <c r="AD7" s="26">
        <v>0.55390425829398304</v>
      </c>
      <c r="AE7" s="26">
        <v>0.54999999999999927</v>
      </c>
      <c r="AF7" s="26">
        <v>0.99578533992601481</v>
      </c>
      <c r="AG7" s="26">
        <v>1.534648331783848</v>
      </c>
      <c r="AH7" s="26">
        <v>0.60000000000000009</v>
      </c>
      <c r="AI7" s="26">
        <v>0.62499999988785904</v>
      </c>
      <c r="AJ7" s="26">
        <v>0.67500000000000004</v>
      </c>
      <c r="AK7" s="26">
        <v>1.6282591450209523</v>
      </c>
      <c r="AL7" s="26">
        <v>0.70000000000000018</v>
      </c>
      <c r="AM7" s="26">
        <v>8.9857047876232699</v>
      </c>
    </row>
    <row r="8" spans="1:39" x14ac:dyDescent="0.25">
      <c r="A8" s="1" t="s">
        <v>37</v>
      </c>
      <c r="B8" s="1" t="s">
        <v>35</v>
      </c>
      <c r="C8" s="1" t="s">
        <v>20</v>
      </c>
      <c r="D8" s="1" t="s">
        <v>8</v>
      </c>
      <c r="E8" s="26">
        <v>44.715519660595831</v>
      </c>
      <c r="I8" s="53" t="s">
        <v>74</v>
      </c>
      <c r="J8" s="26">
        <v>22.047746984727503</v>
      </c>
      <c r="K8" s="26">
        <v>21.856536405367237</v>
      </c>
      <c r="L8" s="26">
        <v>24.925691627516457</v>
      </c>
      <c r="M8" s="26">
        <v>27.88523839453234</v>
      </c>
      <c r="N8" s="26">
        <v>36.625987012088054</v>
      </c>
      <c r="O8" s="26">
        <v>69.059174930273173</v>
      </c>
      <c r="P8" s="26">
        <v>46.467258332141213</v>
      </c>
      <c r="Q8" s="26">
        <v>25</v>
      </c>
      <c r="R8" s="26">
        <v>27</v>
      </c>
      <c r="S8" s="26">
        <v>73.271661525938811</v>
      </c>
      <c r="T8" s="26">
        <v>28</v>
      </c>
      <c r="U8" s="26">
        <v>402.13929521258478</v>
      </c>
      <c r="AA8" s="53" t="s">
        <v>74</v>
      </c>
      <c r="AB8" s="26">
        <v>1.1023873492363752</v>
      </c>
      <c r="AC8" s="26">
        <v>1.0928268202684119</v>
      </c>
      <c r="AD8" s="26">
        <v>2.7675718051893909</v>
      </c>
      <c r="AE8" s="26">
        <v>1.7900151629515118</v>
      </c>
      <c r="AF8" s="26">
        <v>1.8795041384328406</v>
      </c>
      <c r="AG8" s="26">
        <v>5.0227425969706436</v>
      </c>
      <c r="AH8" s="26">
        <v>2.8812892822995648</v>
      </c>
      <c r="AI8" s="26">
        <v>1.2499999998878559</v>
      </c>
      <c r="AJ8" s="26">
        <v>1.35</v>
      </c>
      <c r="AK8" s="26">
        <v>10.025346364859248</v>
      </c>
      <c r="AL8" s="26">
        <v>1.4000000000000004</v>
      </c>
      <c r="AM8" s="26">
        <v>30.561683520095844</v>
      </c>
    </row>
    <row r="9" spans="1:39" x14ac:dyDescent="0.25">
      <c r="A9" s="1" t="s">
        <v>37</v>
      </c>
      <c r="B9" s="1" t="s">
        <v>35</v>
      </c>
      <c r="C9" s="1" t="s">
        <v>20</v>
      </c>
      <c r="D9" s="1" t="s">
        <v>9</v>
      </c>
      <c r="E9" s="26">
        <v>40.846011726822404</v>
      </c>
      <c r="I9" s="53" t="s">
        <v>3</v>
      </c>
      <c r="AA9" s="53" t="s">
        <v>3</v>
      </c>
    </row>
    <row r="10" spans="1:39" x14ac:dyDescent="0.25">
      <c r="A10" s="1" t="s">
        <v>37</v>
      </c>
      <c r="B10" s="1" t="s">
        <v>35</v>
      </c>
      <c r="C10" s="1" t="s">
        <v>20</v>
      </c>
      <c r="D10" s="1" t="s">
        <v>10</v>
      </c>
      <c r="E10" s="26">
        <v>39.550593917955062</v>
      </c>
      <c r="I10" s="56" t="s">
        <v>2</v>
      </c>
      <c r="J10" s="26">
        <v>38.979305348279475</v>
      </c>
      <c r="K10" s="26">
        <v>28.170536829640994</v>
      </c>
      <c r="L10" s="26">
        <v>25.623047996020809</v>
      </c>
      <c r="M10" s="26">
        <v>17.27932698060556</v>
      </c>
      <c r="N10" s="26">
        <v>11.5</v>
      </c>
      <c r="O10" s="26">
        <v>10.5</v>
      </c>
      <c r="P10" s="26">
        <v>21.986788306036182</v>
      </c>
      <c r="Q10" s="26">
        <v>54.823202138255517</v>
      </c>
      <c r="R10" s="26">
        <v>23.694661326246774</v>
      </c>
      <c r="S10" s="26">
        <v>33.518092271455011</v>
      </c>
      <c r="T10" s="26">
        <v>41.998079693342966</v>
      </c>
      <c r="U10" s="26">
        <v>308.07304088988326</v>
      </c>
      <c r="AA10" s="56" t="s">
        <v>2</v>
      </c>
      <c r="AB10" s="26">
        <v>4.6108041026449031</v>
      </c>
      <c r="AC10" s="26">
        <v>5.5409474852886014</v>
      </c>
      <c r="AD10" s="26">
        <v>5.7685653369504672</v>
      </c>
      <c r="AE10" s="26">
        <v>4.0670392848124335</v>
      </c>
      <c r="AF10" s="26">
        <v>0.57500000000000018</v>
      </c>
      <c r="AG10" s="26">
        <v>0.52500000000000002</v>
      </c>
      <c r="AH10" s="26">
        <v>6.7536913906750256</v>
      </c>
      <c r="AI10" s="26">
        <v>16.584827289573546</v>
      </c>
      <c r="AJ10" s="26">
        <v>3.4645488548406513</v>
      </c>
      <c r="AK10" s="26">
        <v>6.5088585855518781</v>
      </c>
      <c r="AL10" s="26">
        <v>4.9957113694932911</v>
      </c>
      <c r="AM10" s="26">
        <v>59.394993699830799</v>
      </c>
    </row>
    <row r="11" spans="1:39" x14ac:dyDescent="0.25">
      <c r="A11" s="1" t="s">
        <v>37</v>
      </c>
      <c r="B11" s="1" t="s">
        <v>35</v>
      </c>
      <c r="C11" s="1" t="s">
        <v>20</v>
      </c>
      <c r="D11" s="1" t="s">
        <v>11</v>
      </c>
      <c r="E11" s="26">
        <v>32.942796330578936</v>
      </c>
      <c r="I11" s="56" t="s">
        <v>20</v>
      </c>
      <c r="J11" s="26">
        <v>33.816982320968364</v>
      </c>
      <c r="K11" s="26">
        <v>22.536429463712796</v>
      </c>
      <c r="L11" s="26">
        <v>10</v>
      </c>
      <c r="M11" s="26">
        <v>20.710794749940529</v>
      </c>
      <c r="N11" s="26">
        <v>11.5</v>
      </c>
      <c r="O11" s="26">
        <v>10.5</v>
      </c>
      <c r="P11" s="26">
        <v>42.526146549484011</v>
      </c>
      <c r="Q11" s="26">
        <v>51.149302368635333</v>
      </c>
      <c r="R11" s="26">
        <v>13.5</v>
      </c>
      <c r="S11" s="26">
        <v>13</v>
      </c>
      <c r="T11" s="26">
        <v>39.590449591153728</v>
      </c>
      <c r="U11" s="26">
        <v>268.83010504389478</v>
      </c>
      <c r="AA11" s="56" t="s">
        <v>20</v>
      </c>
      <c r="AB11" s="26">
        <v>4.9827716689794084</v>
      </c>
      <c r="AC11" s="26">
        <v>1.1268214731856399</v>
      </c>
      <c r="AD11" s="26">
        <v>0.50000000000000011</v>
      </c>
      <c r="AE11" s="26">
        <v>3.0577219079457896</v>
      </c>
      <c r="AF11" s="26">
        <v>0.57500000000000018</v>
      </c>
      <c r="AG11" s="26">
        <v>0.52500000000000002</v>
      </c>
      <c r="AH11" s="26">
        <v>8.1733849009417749</v>
      </c>
      <c r="AI11" s="26">
        <v>11.670890940970441</v>
      </c>
      <c r="AJ11" s="26">
        <v>0.67499999999999971</v>
      </c>
      <c r="AK11" s="26">
        <v>0.65</v>
      </c>
      <c r="AL11" s="26">
        <v>9.4695047751568868</v>
      </c>
      <c r="AM11" s="26">
        <v>41.40609566717994</v>
      </c>
    </row>
    <row r="12" spans="1:39" x14ac:dyDescent="0.25">
      <c r="A12" s="1" t="s">
        <v>37</v>
      </c>
      <c r="B12" s="1" t="s">
        <v>35</v>
      </c>
      <c r="C12" s="1" t="s">
        <v>20</v>
      </c>
      <c r="D12" s="1" t="s">
        <v>12</v>
      </c>
      <c r="E12" s="26">
        <v>27.447782349546415</v>
      </c>
      <c r="I12" s="53" t="s">
        <v>75</v>
      </c>
      <c r="J12" s="26">
        <v>72.796287669247846</v>
      </c>
      <c r="K12" s="26">
        <v>50.706966293353787</v>
      </c>
      <c r="L12" s="26">
        <v>35.623047996020809</v>
      </c>
      <c r="M12" s="26">
        <v>37.990121730546093</v>
      </c>
      <c r="N12" s="26">
        <v>23</v>
      </c>
      <c r="O12" s="26">
        <v>21</v>
      </c>
      <c r="P12" s="26">
        <v>64.5129348555202</v>
      </c>
      <c r="Q12" s="26">
        <v>105.97250450689086</v>
      </c>
      <c r="R12" s="26">
        <v>37.194661326246774</v>
      </c>
      <c r="S12" s="26">
        <v>46.518092271455011</v>
      </c>
      <c r="T12" s="26">
        <v>81.588529284496701</v>
      </c>
      <c r="U12" s="26">
        <v>576.90314593377798</v>
      </c>
      <c r="AA12" s="53" t="s">
        <v>75</v>
      </c>
      <c r="AB12" s="26">
        <v>9.5935757716243124</v>
      </c>
      <c r="AC12" s="26">
        <v>6.667768958474241</v>
      </c>
      <c r="AD12" s="26">
        <v>6.2685653369504672</v>
      </c>
      <c r="AE12" s="26">
        <v>7.1247611927582231</v>
      </c>
      <c r="AF12" s="26">
        <v>1.1500000000000004</v>
      </c>
      <c r="AG12" s="26">
        <v>1.05</v>
      </c>
      <c r="AH12" s="26">
        <v>14.9270762916168</v>
      </c>
      <c r="AI12" s="26">
        <v>28.255718230543987</v>
      </c>
      <c r="AJ12" s="26">
        <v>4.1395488548406512</v>
      </c>
      <c r="AK12" s="26">
        <v>7.1588585855518785</v>
      </c>
      <c r="AL12" s="26">
        <v>14.465216144650178</v>
      </c>
      <c r="AM12" s="26">
        <v>100.80108936701075</v>
      </c>
    </row>
    <row r="13" spans="1:39" x14ac:dyDescent="0.25">
      <c r="A13" s="1" t="s">
        <v>37</v>
      </c>
      <c r="B13" s="1" t="s">
        <v>35</v>
      </c>
      <c r="C13" s="1" t="s">
        <v>2</v>
      </c>
      <c r="D13" s="1" t="s">
        <v>19</v>
      </c>
      <c r="E13" s="26">
        <v>12.214746262861057</v>
      </c>
      <c r="I13" s="53" t="s">
        <v>4</v>
      </c>
      <c r="AA13" s="53" t="s">
        <v>4</v>
      </c>
    </row>
    <row r="14" spans="1:39" x14ac:dyDescent="0.25">
      <c r="A14" s="1" t="s">
        <v>37</v>
      </c>
      <c r="B14" s="1" t="s">
        <v>35</v>
      </c>
      <c r="C14" s="1" t="s">
        <v>2</v>
      </c>
      <c r="D14" s="1" t="s">
        <v>3</v>
      </c>
      <c r="E14" s="26">
        <v>32.399757461113815</v>
      </c>
      <c r="I14" s="56" t="s">
        <v>2</v>
      </c>
      <c r="J14" s="26">
        <v>34.025781623767216</v>
      </c>
      <c r="K14" s="26">
        <v>33.097781419892861</v>
      </c>
      <c r="L14" s="26">
        <v>29.856090212857712</v>
      </c>
      <c r="M14" s="26">
        <v>23.508900134419651</v>
      </c>
      <c r="N14" s="26">
        <v>32.304938326123946</v>
      </c>
      <c r="O14" s="26">
        <v>33.947777487540904</v>
      </c>
      <c r="P14" s="26">
        <v>36.483425084773081</v>
      </c>
      <c r="Q14" s="26">
        <v>42.589882965243746</v>
      </c>
      <c r="R14" s="26">
        <v>29.237660067070795</v>
      </c>
      <c r="S14" s="26">
        <v>39.151238315786152</v>
      </c>
      <c r="T14" s="26">
        <v>30.821584109732175</v>
      </c>
      <c r="U14" s="26">
        <v>365.02505974720822</v>
      </c>
      <c r="AA14" s="56" t="s">
        <v>2</v>
      </c>
      <c r="AB14" s="26">
        <v>8.5901234486529585</v>
      </c>
      <c r="AC14" s="26">
        <v>8.6608825023343048</v>
      </c>
      <c r="AD14" s="26">
        <v>7.8173409436451688</v>
      </c>
      <c r="AE14" s="26">
        <v>2.8758885829544512</v>
      </c>
      <c r="AF14" s="26">
        <v>6.0220740223949054</v>
      </c>
      <c r="AG14" s="26">
        <v>9.7911599427347245</v>
      </c>
      <c r="AH14" s="26">
        <v>10.508045850789342</v>
      </c>
      <c r="AI14" s="26">
        <v>14.030532335079753</v>
      </c>
      <c r="AJ14" s="26">
        <v>6.4753066003288158</v>
      </c>
      <c r="AK14" s="26">
        <v>9.018900909133249</v>
      </c>
      <c r="AL14" s="26">
        <v>7.4338671124455837</v>
      </c>
      <c r="AM14" s="26">
        <v>91.224122250493267</v>
      </c>
    </row>
    <row r="15" spans="1:39" x14ac:dyDescent="0.25">
      <c r="A15" s="1" t="s">
        <v>37</v>
      </c>
      <c r="B15" s="1" t="s">
        <v>35</v>
      </c>
      <c r="C15" s="1" t="s">
        <v>2</v>
      </c>
      <c r="D15" s="1" t="s">
        <v>4</v>
      </c>
      <c r="E15" s="26">
        <v>37.724773586262735</v>
      </c>
      <c r="I15" s="56" t="s">
        <v>20</v>
      </c>
      <c r="J15" s="26">
        <v>46.062292850118418</v>
      </c>
      <c r="K15" s="26">
        <v>31.080750393244696</v>
      </c>
      <c r="L15" s="26">
        <v>27.541397057876583</v>
      </c>
      <c r="M15" s="26">
        <v>11</v>
      </c>
      <c r="N15" s="26">
        <v>30.903806292334249</v>
      </c>
      <c r="O15" s="26">
        <v>10.5</v>
      </c>
      <c r="P15" s="26">
        <v>15.321412904812584</v>
      </c>
      <c r="Q15" s="26">
        <v>54.685335490158621</v>
      </c>
      <c r="R15" s="26">
        <v>27.33851086928015</v>
      </c>
      <c r="S15" s="26">
        <v>37.064661367339646</v>
      </c>
      <c r="T15" s="26">
        <v>49.601792231852571</v>
      </c>
      <c r="U15" s="26">
        <v>341.09995945701752</v>
      </c>
      <c r="AA15" s="56" t="s">
        <v>20</v>
      </c>
      <c r="AB15" s="26">
        <v>9.3750611652004991</v>
      </c>
      <c r="AC15" s="26">
        <v>7.3071940913252282</v>
      </c>
      <c r="AD15" s="26">
        <v>5.9477259623818428</v>
      </c>
      <c r="AE15" s="26">
        <v>0.55000000000000004</v>
      </c>
      <c r="AF15" s="26">
        <v>7.8700098539105854</v>
      </c>
      <c r="AG15" s="26">
        <v>0.52500000000000013</v>
      </c>
      <c r="AH15" s="26">
        <v>0.7660706452406294</v>
      </c>
      <c r="AI15" s="26">
        <v>21.97783971464975</v>
      </c>
      <c r="AJ15" s="26">
        <v>6.3024040629933991</v>
      </c>
      <c r="AK15" s="26">
        <v>9.0328214617553844</v>
      </c>
      <c r="AL15" s="26">
        <v>8.7507605894571689</v>
      </c>
      <c r="AM15" s="26">
        <v>78.40488754691448</v>
      </c>
    </row>
    <row r="16" spans="1:39" x14ac:dyDescent="0.25">
      <c r="A16" s="1" t="s">
        <v>37</v>
      </c>
      <c r="B16" s="1" t="s">
        <v>35</v>
      </c>
      <c r="C16" s="1" t="s">
        <v>2</v>
      </c>
      <c r="D16" s="1" t="s">
        <v>5</v>
      </c>
      <c r="E16" s="26">
        <v>41.073113275023623</v>
      </c>
      <c r="I16" s="53" t="s">
        <v>76</v>
      </c>
      <c r="J16" s="26">
        <v>80.088074473885627</v>
      </c>
      <c r="K16" s="26">
        <v>64.178531813137553</v>
      </c>
      <c r="L16" s="26">
        <v>57.397487270734295</v>
      </c>
      <c r="M16" s="26">
        <v>34.508900134419648</v>
      </c>
      <c r="N16" s="26">
        <v>63.208744618458198</v>
      </c>
      <c r="O16" s="26">
        <v>44.447777487540904</v>
      </c>
      <c r="P16" s="26">
        <v>51.804837989585664</v>
      </c>
      <c r="Q16" s="26">
        <v>97.275218455402367</v>
      </c>
      <c r="R16" s="26">
        <v>56.576170936350948</v>
      </c>
      <c r="S16" s="26">
        <v>76.215899683125798</v>
      </c>
      <c r="T16" s="26">
        <v>80.423376341584742</v>
      </c>
      <c r="U16" s="26">
        <v>706.12501920422574</v>
      </c>
      <c r="AA16" s="53" t="s">
        <v>76</v>
      </c>
      <c r="AB16" s="26">
        <v>17.965184613853459</v>
      </c>
      <c r="AC16" s="26">
        <v>15.968076593659532</v>
      </c>
      <c r="AD16" s="26">
        <v>13.765066906027013</v>
      </c>
      <c r="AE16" s="26">
        <v>3.4258885829544514</v>
      </c>
      <c r="AF16" s="26">
        <v>13.892083876305492</v>
      </c>
      <c r="AG16" s="26">
        <v>10.316159942734725</v>
      </c>
      <c r="AH16" s="26">
        <v>11.274116496029972</v>
      </c>
      <c r="AI16" s="26">
        <v>36.008372049729502</v>
      </c>
      <c r="AJ16" s="26">
        <v>12.777710663322214</v>
      </c>
      <c r="AK16" s="26">
        <v>18.051722370888633</v>
      </c>
      <c r="AL16" s="26">
        <v>16.184627701902752</v>
      </c>
      <c r="AM16" s="26">
        <v>169.62900979740775</v>
      </c>
    </row>
    <row r="17" spans="1:39" x14ac:dyDescent="0.25">
      <c r="A17" s="1" t="s">
        <v>37</v>
      </c>
      <c r="B17" s="1" t="s">
        <v>35</v>
      </c>
      <c r="C17" s="1" t="s">
        <v>2</v>
      </c>
      <c r="D17" s="1" t="s">
        <v>6</v>
      </c>
      <c r="E17" s="26">
        <v>43.855200402672999</v>
      </c>
      <c r="I17" s="53" t="s">
        <v>5</v>
      </c>
      <c r="AA17" s="53" t="s">
        <v>5</v>
      </c>
    </row>
    <row r="18" spans="1:39" x14ac:dyDescent="0.25">
      <c r="A18" s="1" t="s">
        <v>37</v>
      </c>
      <c r="B18" s="1" t="s">
        <v>35</v>
      </c>
      <c r="C18" s="1" t="s">
        <v>2</v>
      </c>
      <c r="D18" s="1" t="s">
        <v>7</v>
      </c>
      <c r="E18" s="26">
        <v>44.612468224552693</v>
      </c>
      <c r="I18" s="56" t="s">
        <v>2</v>
      </c>
      <c r="J18" s="26">
        <v>36.904394143666735</v>
      </c>
      <c r="K18" s="26">
        <v>34.711984058007175</v>
      </c>
      <c r="L18" s="26">
        <v>32.876804494026928</v>
      </c>
      <c r="M18" s="26">
        <v>27.786178981205193</v>
      </c>
      <c r="N18" s="26">
        <v>32.045074580393425</v>
      </c>
      <c r="O18" s="26">
        <v>36.383042908139814</v>
      </c>
      <c r="P18" s="26">
        <v>39.736777388124509</v>
      </c>
      <c r="Q18" s="26">
        <v>51.670394399671402</v>
      </c>
      <c r="R18" s="26">
        <v>32.789745187474544</v>
      </c>
      <c r="S18" s="26">
        <v>43.3626314880783</v>
      </c>
      <c r="T18" s="26">
        <v>33.202190882672724</v>
      </c>
      <c r="U18" s="26">
        <v>401.46921851146072</v>
      </c>
      <c r="AA18" s="56" t="s">
        <v>2</v>
      </c>
      <c r="AB18" s="26">
        <v>8.6211056676087008</v>
      </c>
      <c r="AC18" s="26">
        <v>11.144089159144487</v>
      </c>
      <c r="AD18" s="26">
        <v>8.9610537006641486</v>
      </c>
      <c r="AE18" s="26">
        <v>8.827626618958659</v>
      </c>
      <c r="AF18" s="26">
        <v>6.5366268161352075</v>
      </c>
      <c r="AG18" s="26">
        <v>9.1253672075169145</v>
      </c>
      <c r="AH18" s="26">
        <v>9.8353985981050869</v>
      </c>
      <c r="AI18" s="26">
        <v>17.730318600441649</v>
      </c>
      <c r="AJ18" s="26">
        <v>7.4977693413897963</v>
      </c>
      <c r="AK18" s="26">
        <v>10.246619947606627</v>
      </c>
      <c r="AL18" s="26">
        <v>7.4748866846167958</v>
      </c>
      <c r="AM18" s="26">
        <v>106.00086234218807</v>
      </c>
    </row>
    <row r="19" spans="1:39" x14ac:dyDescent="0.25">
      <c r="A19" s="1" t="s">
        <v>37</v>
      </c>
      <c r="B19" s="1" t="s">
        <v>35</v>
      </c>
      <c r="C19" s="1" t="s">
        <v>2</v>
      </c>
      <c r="D19" s="1" t="s">
        <v>8</v>
      </c>
      <c r="E19" s="26">
        <v>41.878231936663759</v>
      </c>
      <c r="I19" s="56" t="s">
        <v>20</v>
      </c>
      <c r="J19" s="26">
        <v>35.643392662244416</v>
      </c>
      <c r="K19" s="26">
        <v>34.366233343526417</v>
      </c>
      <c r="L19" s="26">
        <v>30.995576333069852</v>
      </c>
      <c r="M19" s="26">
        <v>27.685681591791095</v>
      </c>
      <c r="N19" s="26">
        <v>35.974345801566223</v>
      </c>
      <c r="O19" s="26">
        <v>34.340950791068458</v>
      </c>
      <c r="P19" s="26">
        <v>36.920406759415663</v>
      </c>
      <c r="Q19" s="26">
        <v>41.33631551973712</v>
      </c>
      <c r="R19" s="26">
        <v>31.533651486863221</v>
      </c>
      <c r="S19" s="26">
        <v>41.877708901388743</v>
      </c>
      <c r="T19" s="26">
        <v>32.634192230206246</v>
      </c>
      <c r="U19" s="26">
        <v>383.30845542087741</v>
      </c>
      <c r="AA19" s="56" t="s">
        <v>20</v>
      </c>
      <c r="AB19" s="26">
        <v>9.4320163172510121</v>
      </c>
      <c r="AC19" s="26">
        <v>9.9641192885771588</v>
      </c>
      <c r="AD19" s="26">
        <v>7.4174447389638809</v>
      </c>
      <c r="AE19" s="26">
        <v>8.20520708812324</v>
      </c>
      <c r="AF19" s="26">
        <v>14.721574961642666</v>
      </c>
      <c r="AG19" s="26">
        <v>8.2601931202491929</v>
      </c>
      <c r="AH19" s="26">
        <v>8.2597513991158653</v>
      </c>
      <c r="AI19" s="26">
        <v>2.0668157759868562</v>
      </c>
      <c r="AJ19" s="26">
        <v>8.2040017454476395</v>
      </c>
      <c r="AK19" s="26">
        <v>11.078390083727069</v>
      </c>
      <c r="AL19" s="26">
        <v>9.2222590165953893</v>
      </c>
      <c r="AM19" s="26">
        <v>96.831773535679972</v>
      </c>
    </row>
    <row r="20" spans="1:39" x14ac:dyDescent="0.25">
      <c r="A20" s="1" t="s">
        <v>37</v>
      </c>
      <c r="B20" s="1" t="s">
        <v>35</v>
      </c>
      <c r="C20" s="1" t="s">
        <v>2</v>
      </c>
      <c r="D20" s="1" t="s">
        <v>9</v>
      </c>
      <c r="E20" s="26">
        <v>39.301309526264539</v>
      </c>
      <c r="I20" s="53" t="s">
        <v>77</v>
      </c>
      <c r="J20" s="26">
        <v>72.547786805911159</v>
      </c>
      <c r="K20" s="26">
        <v>69.078217401533593</v>
      </c>
      <c r="L20" s="26">
        <v>63.872380827096777</v>
      </c>
      <c r="M20" s="26">
        <v>55.471860572996292</v>
      </c>
      <c r="N20" s="26">
        <v>68.019420381959648</v>
      </c>
      <c r="O20" s="26">
        <v>70.723993699208279</v>
      </c>
      <c r="P20" s="26">
        <v>76.657184147540164</v>
      </c>
      <c r="Q20" s="26">
        <v>93.006709919408522</v>
      </c>
      <c r="R20" s="26">
        <v>64.323396674337772</v>
      </c>
      <c r="S20" s="26">
        <v>85.240340389467036</v>
      </c>
      <c r="T20" s="26">
        <v>65.836383112878963</v>
      </c>
      <c r="U20" s="26">
        <v>784.77767393233808</v>
      </c>
      <c r="AA20" s="53" t="s">
        <v>77</v>
      </c>
      <c r="AB20" s="26">
        <v>18.053121984859715</v>
      </c>
      <c r="AC20" s="26">
        <v>21.108208447721644</v>
      </c>
      <c r="AD20" s="26">
        <v>16.378498439628029</v>
      </c>
      <c r="AE20" s="26">
        <v>17.032833707081899</v>
      </c>
      <c r="AF20" s="26">
        <v>21.258201777777874</v>
      </c>
      <c r="AG20" s="26">
        <v>17.385560327766107</v>
      </c>
      <c r="AH20" s="26">
        <v>18.09514999722095</v>
      </c>
      <c r="AI20" s="26">
        <v>19.797134376428506</v>
      </c>
      <c r="AJ20" s="26">
        <v>15.701771086837436</v>
      </c>
      <c r="AK20" s="26">
        <v>21.325010031333697</v>
      </c>
      <c r="AL20" s="26">
        <v>16.697145701212186</v>
      </c>
      <c r="AM20" s="26">
        <v>202.83263587786803</v>
      </c>
    </row>
    <row r="21" spans="1:39" x14ac:dyDescent="0.25">
      <c r="A21" s="1" t="s">
        <v>37</v>
      </c>
      <c r="B21" s="1" t="s">
        <v>35</v>
      </c>
      <c r="C21" s="1" t="s">
        <v>2</v>
      </c>
      <c r="D21" s="1" t="s">
        <v>10</v>
      </c>
      <c r="E21" s="26">
        <v>35.548128358594404</v>
      </c>
      <c r="I21" s="53" t="s">
        <v>6</v>
      </c>
      <c r="AA21" s="53" t="s">
        <v>6</v>
      </c>
    </row>
    <row r="22" spans="1:39" x14ac:dyDescent="0.25">
      <c r="A22" s="1" t="s">
        <v>37</v>
      </c>
      <c r="B22" s="1" t="s">
        <v>35</v>
      </c>
      <c r="C22" s="1" t="s">
        <v>2</v>
      </c>
      <c r="D22" s="1" t="s">
        <v>11</v>
      </c>
      <c r="E22" s="26">
        <v>29.613149678167268</v>
      </c>
      <c r="I22" s="56" t="s">
        <v>2</v>
      </c>
      <c r="J22" s="26">
        <v>40.608321114228239</v>
      </c>
      <c r="K22" s="26">
        <v>35.390916354880005</v>
      </c>
      <c r="L22" s="26">
        <v>34.108577497372771</v>
      </c>
      <c r="M22" s="26">
        <v>28.193349178068583</v>
      </c>
      <c r="N22" s="26">
        <v>34.950398569997347</v>
      </c>
      <c r="O22" s="26">
        <v>40.627800179854106</v>
      </c>
      <c r="P22" s="26">
        <v>42.516978100783376</v>
      </c>
      <c r="Q22" s="26">
        <v>52.658698345744789</v>
      </c>
      <c r="R22" s="26">
        <v>35.392018592822922</v>
      </c>
      <c r="S22" s="26">
        <v>46.913000966980768</v>
      </c>
      <c r="T22" s="26">
        <v>35.550534342854782</v>
      </c>
      <c r="U22" s="26">
        <v>426.91059324358764</v>
      </c>
      <c r="AA22" s="56" t="s">
        <v>2</v>
      </c>
      <c r="AB22" s="26">
        <v>9.6398362683355092</v>
      </c>
      <c r="AC22" s="26">
        <v>9.4197357171730332</v>
      </c>
      <c r="AD22" s="26">
        <v>11.546220255412081</v>
      </c>
      <c r="AE22" s="26">
        <v>7.4186084617746468</v>
      </c>
      <c r="AF22" s="26">
        <v>8.229733927106091</v>
      </c>
      <c r="AG22" s="26">
        <v>9.7286150975299783</v>
      </c>
      <c r="AH22" s="26">
        <v>13.947319530217266</v>
      </c>
      <c r="AI22" s="26">
        <v>16.403573207206563</v>
      </c>
      <c r="AJ22" s="26">
        <v>9.1064987368971302</v>
      </c>
      <c r="AK22" s="26">
        <v>11.729025181321575</v>
      </c>
      <c r="AL22" s="26">
        <v>8.6954439419106571</v>
      </c>
      <c r="AM22" s="26">
        <v>115.86461032488452</v>
      </c>
    </row>
    <row r="23" spans="1:39" x14ac:dyDescent="0.25">
      <c r="A23" s="1" t="s">
        <v>37</v>
      </c>
      <c r="B23" s="1" t="s">
        <v>35</v>
      </c>
      <c r="C23" s="1" t="s">
        <v>2</v>
      </c>
      <c r="D23" s="1" t="s">
        <v>12</v>
      </c>
      <c r="E23" s="26">
        <v>16.220457827716288</v>
      </c>
      <c r="I23" s="56" t="s">
        <v>20</v>
      </c>
      <c r="J23" s="26">
        <v>39.354606719158063</v>
      </c>
      <c r="K23" s="26">
        <v>33.981490116264851</v>
      </c>
      <c r="L23" s="26">
        <v>33.778792141570854</v>
      </c>
      <c r="M23" s="26">
        <v>27.294406056608093</v>
      </c>
      <c r="N23" s="26">
        <v>35.121970138376248</v>
      </c>
      <c r="O23" s="26">
        <v>38.172588573064836</v>
      </c>
      <c r="P23" s="26">
        <v>41.822412006456773</v>
      </c>
      <c r="Q23" s="26">
        <v>49.44119411913119</v>
      </c>
      <c r="R23" s="26">
        <v>35.128899402327107</v>
      </c>
      <c r="S23" s="26">
        <v>46.124800986895174</v>
      </c>
      <c r="T23" s="26">
        <v>35.68796146285775</v>
      </c>
      <c r="U23" s="26">
        <v>415.90912172271095</v>
      </c>
      <c r="AA23" s="56" t="s">
        <v>20</v>
      </c>
      <c r="AB23" s="26">
        <v>10.552667620677241</v>
      </c>
      <c r="AC23" s="26">
        <v>8.7850207962642983</v>
      </c>
      <c r="AD23" s="26">
        <v>9.8038522866693327</v>
      </c>
      <c r="AE23" s="26">
        <v>7.2893786955219513</v>
      </c>
      <c r="AF23" s="26">
        <v>10.708162609891779</v>
      </c>
      <c r="AG23" s="26">
        <v>8.9965649651301813</v>
      </c>
      <c r="AH23" s="26">
        <v>11.852157507610432</v>
      </c>
      <c r="AI23" s="26">
        <v>11.614854009125754</v>
      </c>
      <c r="AJ23" s="26">
        <v>10.27555063020232</v>
      </c>
      <c r="AK23" s="26">
        <v>13.049240315982949</v>
      </c>
      <c r="AL23" s="26">
        <v>10.843815558860301</v>
      </c>
      <c r="AM23" s="26">
        <v>113.77126499593653</v>
      </c>
    </row>
    <row r="24" spans="1:39" x14ac:dyDescent="0.25">
      <c r="A24" s="1" t="s">
        <v>37</v>
      </c>
      <c r="B24" s="1" t="s">
        <v>1</v>
      </c>
      <c r="C24" s="1" t="s">
        <v>20</v>
      </c>
      <c r="D24" s="1" t="s">
        <v>19</v>
      </c>
      <c r="E24" s="26">
        <v>11.614057288933996</v>
      </c>
      <c r="I24" s="53" t="s">
        <v>78</v>
      </c>
      <c r="J24" s="26">
        <v>79.962927833386303</v>
      </c>
      <c r="K24" s="26">
        <v>69.372406471144856</v>
      </c>
      <c r="L24" s="26">
        <v>67.887369638943625</v>
      </c>
      <c r="M24" s="26">
        <v>55.487755234676676</v>
      </c>
      <c r="N24" s="26">
        <v>70.072368708373602</v>
      </c>
      <c r="O24" s="26">
        <v>78.800388752918934</v>
      </c>
      <c r="P24" s="26">
        <v>84.339390107240149</v>
      </c>
      <c r="Q24" s="26">
        <v>102.09989246487598</v>
      </c>
      <c r="R24" s="26">
        <v>70.520917995150029</v>
      </c>
      <c r="S24" s="26">
        <v>93.037801953875942</v>
      </c>
      <c r="T24" s="26">
        <v>71.238495805712532</v>
      </c>
      <c r="U24" s="26">
        <v>842.81971496629853</v>
      </c>
      <c r="AA24" s="53" t="s">
        <v>78</v>
      </c>
      <c r="AB24" s="26">
        <v>20.192503889012748</v>
      </c>
      <c r="AC24" s="26">
        <v>18.204756513437331</v>
      </c>
      <c r="AD24" s="26">
        <v>21.350072542081413</v>
      </c>
      <c r="AE24" s="26">
        <v>14.707987157296598</v>
      </c>
      <c r="AF24" s="26">
        <v>18.937896536997869</v>
      </c>
      <c r="AG24" s="26">
        <v>18.725180062660158</v>
      </c>
      <c r="AH24" s="26">
        <v>25.7994770378277</v>
      </c>
      <c r="AI24" s="26">
        <v>28.018427216332316</v>
      </c>
      <c r="AJ24" s="26">
        <v>19.382049367099448</v>
      </c>
      <c r="AK24" s="26">
        <v>24.778265497304524</v>
      </c>
      <c r="AL24" s="26">
        <v>19.53925950077096</v>
      </c>
      <c r="AM24" s="26">
        <v>229.63587532082107</v>
      </c>
    </row>
    <row r="25" spans="1:39" x14ac:dyDescent="0.25">
      <c r="A25" s="1" t="s">
        <v>37</v>
      </c>
      <c r="B25" s="1" t="s">
        <v>1</v>
      </c>
      <c r="C25" s="1" t="s">
        <v>20</v>
      </c>
      <c r="D25" s="1" t="s">
        <v>3</v>
      </c>
      <c r="E25" s="26">
        <v>44.316166073796765</v>
      </c>
      <c r="I25" s="53" t="s">
        <v>7</v>
      </c>
      <c r="AA25" s="53" t="s">
        <v>7</v>
      </c>
    </row>
    <row r="26" spans="1:39" x14ac:dyDescent="0.25">
      <c r="A26" s="1" t="s">
        <v>37</v>
      </c>
      <c r="B26" s="1" t="s">
        <v>1</v>
      </c>
      <c r="C26" s="1" t="s">
        <v>20</v>
      </c>
      <c r="D26" s="1" t="s">
        <v>4</v>
      </c>
      <c r="E26" s="26">
        <v>65.714512496625119</v>
      </c>
      <c r="I26" s="56" t="s">
        <v>2</v>
      </c>
      <c r="J26" s="26">
        <v>42.618959115716564</v>
      </c>
      <c r="K26" s="26">
        <v>36.600226417092756</v>
      </c>
      <c r="L26" s="26">
        <v>34.563219626325264</v>
      </c>
      <c r="M26" s="26">
        <v>30.261763681937861</v>
      </c>
      <c r="N26" s="26">
        <v>35.711068805749697</v>
      </c>
      <c r="O26" s="26">
        <v>42.306453723795478</v>
      </c>
      <c r="P26" s="26">
        <v>43.753655800522623</v>
      </c>
      <c r="Q26" s="26">
        <v>55.162775102270324</v>
      </c>
      <c r="R26" s="26">
        <v>36.80693413382037</v>
      </c>
      <c r="S26" s="26">
        <v>47.385099840436098</v>
      </c>
      <c r="T26" s="26">
        <v>36.257934297490181</v>
      </c>
      <c r="U26" s="26">
        <v>441.4280905451572</v>
      </c>
      <c r="AA26" s="56" t="s">
        <v>2</v>
      </c>
      <c r="AB26" s="26">
        <v>12.307402795208144</v>
      </c>
      <c r="AC26" s="26">
        <v>11.670141704277295</v>
      </c>
      <c r="AD26" s="26">
        <v>9.1918201169368441</v>
      </c>
      <c r="AE26" s="26">
        <v>7.7832023900308416</v>
      </c>
      <c r="AF26" s="26">
        <v>9.7320424544658888</v>
      </c>
      <c r="AG26" s="26">
        <v>14.780169705410895</v>
      </c>
      <c r="AH26" s="26">
        <v>11.425418930642957</v>
      </c>
      <c r="AI26" s="26">
        <v>17.287370911223427</v>
      </c>
      <c r="AJ26" s="26">
        <v>9.6891696634952158</v>
      </c>
      <c r="AK26" s="26">
        <v>14.787613975189378</v>
      </c>
      <c r="AL26" s="26">
        <v>9.9767118917231219</v>
      </c>
      <c r="AM26" s="26">
        <v>128.63106453860402</v>
      </c>
    </row>
    <row r="27" spans="1:39" x14ac:dyDescent="0.25">
      <c r="A27" s="1" t="s">
        <v>37</v>
      </c>
      <c r="B27" s="1" t="s">
        <v>1</v>
      </c>
      <c r="C27" s="1" t="s">
        <v>20</v>
      </c>
      <c r="D27" s="1" t="s">
        <v>5</v>
      </c>
      <c r="E27" s="26">
        <v>37.484473771039063</v>
      </c>
      <c r="I27" s="56" t="s">
        <v>20</v>
      </c>
      <c r="J27" s="26">
        <v>43.150981180161203</v>
      </c>
      <c r="K27" s="26">
        <v>36.588455544170984</v>
      </c>
      <c r="L27" s="26">
        <v>32.794930491172536</v>
      </c>
      <c r="M27" s="26">
        <v>29.232745469714512</v>
      </c>
      <c r="N27" s="26">
        <v>37.205784213890468</v>
      </c>
      <c r="O27" s="26">
        <v>43.087525136280362</v>
      </c>
      <c r="P27" s="26">
        <v>41.324752000801119</v>
      </c>
      <c r="Q27" s="26">
        <v>52.052734642261683</v>
      </c>
      <c r="R27" s="26">
        <v>36.903125433772672</v>
      </c>
      <c r="S27" s="26">
        <v>49.257876075753423</v>
      </c>
      <c r="T27" s="26">
        <v>37.520250703800556</v>
      </c>
      <c r="U27" s="26">
        <v>439.11916089177953</v>
      </c>
      <c r="AA27" s="56" t="s">
        <v>20</v>
      </c>
      <c r="AB27" s="26">
        <v>13.477316418493007</v>
      </c>
      <c r="AC27" s="26">
        <v>10.964765790329524</v>
      </c>
      <c r="AD27" s="26">
        <v>8.0701900121990437</v>
      </c>
      <c r="AE27" s="26">
        <v>7.7408054286910053</v>
      </c>
      <c r="AF27" s="26">
        <v>12.656450672307903</v>
      </c>
      <c r="AG27" s="26">
        <v>13.707328953369</v>
      </c>
      <c r="AH27" s="26">
        <v>9.9685218005188254</v>
      </c>
      <c r="AI27" s="26">
        <v>12.505779932669856</v>
      </c>
      <c r="AJ27" s="26">
        <v>11.167128930084113</v>
      </c>
      <c r="AK27" s="26">
        <v>16.650139058043358</v>
      </c>
      <c r="AL27" s="26">
        <v>12.518391617450542</v>
      </c>
      <c r="AM27" s="26">
        <v>129.42681861415619</v>
      </c>
    </row>
    <row r="28" spans="1:39" x14ac:dyDescent="0.25">
      <c r="A28" s="1" t="s">
        <v>37</v>
      </c>
      <c r="B28" s="1" t="s">
        <v>1</v>
      </c>
      <c r="C28" s="1" t="s">
        <v>20</v>
      </c>
      <c r="D28" s="1" t="s">
        <v>6</v>
      </c>
      <c r="E28" s="26">
        <v>41.046237808405088</v>
      </c>
      <c r="I28" s="53" t="s">
        <v>79</v>
      </c>
      <c r="J28" s="26">
        <v>85.769940295877774</v>
      </c>
      <c r="K28" s="26">
        <v>73.18868196126374</v>
      </c>
      <c r="L28" s="26">
        <v>67.3581501174978</v>
      </c>
      <c r="M28" s="26">
        <v>59.494509151652373</v>
      </c>
      <c r="N28" s="26">
        <v>72.916853019640172</v>
      </c>
      <c r="O28" s="26">
        <v>85.393978860075833</v>
      </c>
      <c r="P28" s="26">
        <v>85.078407801323749</v>
      </c>
      <c r="Q28" s="26">
        <v>107.215509744532</v>
      </c>
      <c r="R28" s="26">
        <v>73.710059567593049</v>
      </c>
      <c r="S28" s="26">
        <v>96.642975916189528</v>
      </c>
      <c r="T28" s="26">
        <v>73.778185001290737</v>
      </c>
      <c r="U28" s="26">
        <v>880.54725143693668</v>
      </c>
      <c r="AA28" s="53" t="s">
        <v>79</v>
      </c>
      <c r="AB28" s="26">
        <v>25.784719213701152</v>
      </c>
      <c r="AC28" s="26">
        <v>22.634907494606821</v>
      </c>
      <c r="AD28" s="26">
        <v>17.262010129135888</v>
      </c>
      <c r="AE28" s="26">
        <v>15.524007818721847</v>
      </c>
      <c r="AF28" s="26">
        <v>22.388493126773792</v>
      </c>
      <c r="AG28" s="26">
        <v>28.487498658779895</v>
      </c>
      <c r="AH28" s="26">
        <v>21.393940731161784</v>
      </c>
      <c r="AI28" s="26">
        <v>29.793150843893283</v>
      </c>
      <c r="AJ28" s="26">
        <v>20.856298593579329</v>
      </c>
      <c r="AK28" s="26">
        <v>31.437753033232738</v>
      </c>
      <c r="AL28" s="26">
        <v>22.495103509173664</v>
      </c>
      <c r="AM28" s="26">
        <v>258.05788315276021</v>
      </c>
    </row>
    <row r="29" spans="1:39" x14ac:dyDescent="0.25">
      <c r="A29" s="1" t="s">
        <v>37</v>
      </c>
      <c r="B29" s="1" t="s">
        <v>1</v>
      </c>
      <c r="C29" s="1" t="s">
        <v>20</v>
      </c>
      <c r="D29" s="1" t="s">
        <v>7</v>
      </c>
      <c r="E29" s="26">
        <v>41.216616254719625</v>
      </c>
      <c r="I29" s="53" t="s">
        <v>8</v>
      </c>
      <c r="AA29" s="53" t="s">
        <v>8</v>
      </c>
    </row>
    <row r="30" spans="1:39" x14ac:dyDescent="0.25">
      <c r="A30" s="1" t="s">
        <v>37</v>
      </c>
      <c r="B30" s="1" t="s">
        <v>1</v>
      </c>
      <c r="C30" s="1" t="s">
        <v>20</v>
      </c>
      <c r="D30" s="1" t="s">
        <v>8</v>
      </c>
      <c r="E30" s="26">
        <v>39.35519192131899</v>
      </c>
      <c r="I30" s="56" t="s">
        <v>2</v>
      </c>
      <c r="J30" s="26">
        <v>41.912610998901634</v>
      </c>
      <c r="K30" s="26">
        <v>37.285082111109027</v>
      </c>
      <c r="L30" s="26">
        <v>36.760667406905668</v>
      </c>
      <c r="M30" s="26">
        <v>32.326816818871364</v>
      </c>
      <c r="N30" s="26">
        <v>35.539979817938899</v>
      </c>
      <c r="O30" s="26">
        <v>39.800419089392271</v>
      </c>
      <c r="P30" s="26">
        <v>47.616345768693229</v>
      </c>
      <c r="Q30" s="26">
        <v>56.361756418694874</v>
      </c>
      <c r="R30" s="26">
        <v>37.287648427159979</v>
      </c>
      <c r="S30" s="26">
        <v>44.815743626953804</v>
      </c>
      <c r="T30" s="26">
        <v>36.266351372986705</v>
      </c>
      <c r="U30" s="26">
        <v>445.97342185760749</v>
      </c>
      <c r="AA30" s="56" t="s">
        <v>2</v>
      </c>
      <c r="AB30" s="26">
        <v>12.885704704507068</v>
      </c>
      <c r="AC30" s="26">
        <v>9.9135016222100649</v>
      </c>
      <c r="AD30" s="26">
        <v>10.972990849285489</v>
      </c>
      <c r="AE30" s="26">
        <v>8.6946039421843881</v>
      </c>
      <c r="AF30" s="26">
        <v>9.3556427687906272</v>
      </c>
      <c r="AG30" s="26">
        <v>13.301147401111834</v>
      </c>
      <c r="AH30" s="26">
        <v>13.066825642871907</v>
      </c>
      <c r="AI30" s="26">
        <v>19.69374433954529</v>
      </c>
      <c r="AJ30" s="26">
        <v>10.579121166587306</v>
      </c>
      <c r="AK30" s="26">
        <v>14.054950234125597</v>
      </c>
      <c r="AL30" s="26">
        <v>9.5484477468692859</v>
      </c>
      <c r="AM30" s="26">
        <v>132.06668041808885</v>
      </c>
    </row>
    <row r="31" spans="1:39" x14ac:dyDescent="0.25">
      <c r="A31" s="1" t="s">
        <v>37</v>
      </c>
      <c r="B31" s="1" t="s">
        <v>1</v>
      </c>
      <c r="C31" s="1" t="s">
        <v>20</v>
      </c>
      <c r="D31" s="1" t="s">
        <v>9</v>
      </c>
      <c r="E31" s="26">
        <v>37.463991460904175</v>
      </c>
      <c r="I31" s="56" t="s">
        <v>20</v>
      </c>
      <c r="J31" s="26">
        <v>43.097244055223385</v>
      </c>
      <c r="K31" s="26">
        <v>35.910152637943291</v>
      </c>
      <c r="L31" s="26">
        <v>35.740365397286006</v>
      </c>
      <c r="M31" s="26">
        <v>31.557090396488384</v>
      </c>
      <c r="N31" s="26">
        <v>36.692346993008719</v>
      </c>
      <c r="O31" s="26">
        <v>40.218220135523225</v>
      </c>
      <c r="P31" s="26">
        <v>45.454333610036471</v>
      </c>
      <c r="Q31" s="26">
        <v>54.424236721728001</v>
      </c>
      <c r="R31" s="26">
        <v>38.159844710471255</v>
      </c>
      <c r="S31" s="26">
        <v>46.813015817377554</v>
      </c>
      <c r="T31" s="26">
        <v>37.158602695014125</v>
      </c>
      <c r="U31" s="26">
        <v>445.22545317010042</v>
      </c>
      <c r="AA31" s="56" t="s">
        <v>20</v>
      </c>
      <c r="AB31" s="26">
        <v>14.113806272888764</v>
      </c>
      <c r="AC31" s="26">
        <v>9.3981163182172569</v>
      </c>
      <c r="AD31" s="26">
        <v>9.7018076095661296</v>
      </c>
      <c r="AE31" s="26">
        <v>8.6974006965635304</v>
      </c>
      <c r="AF31" s="26">
        <v>12.160071272972443</v>
      </c>
      <c r="AG31" s="26">
        <v>12.483267086787915</v>
      </c>
      <c r="AH31" s="26">
        <v>11.474287924354188</v>
      </c>
      <c r="AI31" s="26">
        <v>14.389751319551531</v>
      </c>
      <c r="AJ31" s="26">
        <v>12.320149696452646</v>
      </c>
      <c r="AK31" s="26">
        <v>16.041176935637008</v>
      </c>
      <c r="AL31" s="26">
        <v>12.039832130531661</v>
      </c>
      <c r="AM31" s="26">
        <v>132.81966726352309</v>
      </c>
    </row>
    <row r="32" spans="1:39" x14ac:dyDescent="0.25">
      <c r="A32" s="1" t="s">
        <v>37</v>
      </c>
      <c r="B32" s="1" t="s">
        <v>1</v>
      </c>
      <c r="C32" s="1" t="s">
        <v>20</v>
      </c>
      <c r="D32" s="1" t="s">
        <v>10</v>
      </c>
      <c r="E32" s="26">
        <v>35.906211656818726</v>
      </c>
      <c r="I32" s="53" t="s">
        <v>80</v>
      </c>
      <c r="J32" s="26">
        <v>85.009855054125012</v>
      </c>
      <c r="K32" s="26">
        <v>73.195234749052318</v>
      </c>
      <c r="L32" s="26">
        <v>72.501032804191681</v>
      </c>
      <c r="M32" s="26">
        <v>63.883907215359748</v>
      </c>
      <c r="N32" s="26">
        <v>72.232326810947626</v>
      </c>
      <c r="O32" s="26">
        <v>80.018639224915489</v>
      </c>
      <c r="P32" s="26">
        <v>93.070679378729693</v>
      </c>
      <c r="Q32" s="26">
        <v>110.78599314042287</v>
      </c>
      <c r="R32" s="26">
        <v>75.447493137631227</v>
      </c>
      <c r="S32" s="26">
        <v>91.628759444331365</v>
      </c>
      <c r="T32" s="26">
        <v>73.424954068000829</v>
      </c>
      <c r="U32" s="26">
        <v>891.19887502770791</v>
      </c>
      <c r="AA32" s="53" t="s">
        <v>80</v>
      </c>
      <c r="AB32" s="26">
        <v>26.999510977395833</v>
      </c>
      <c r="AC32" s="26">
        <v>19.311617940427322</v>
      </c>
      <c r="AD32" s="26">
        <v>20.674798458851619</v>
      </c>
      <c r="AE32" s="26">
        <v>17.39200463874792</v>
      </c>
      <c r="AF32" s="26">
        <v>21.515714041763069</v>
      </c>
      <c r="AG32" s="26">
        <v>25.784414487899749</v>
      </c>
      <c r="AH32" s="26">
        <v>24.541113567226095</v>
      </c>
      <c r="AI32" s="26">
        <v>34.083495659096819</v>
      </c>
      <c r="AJ32" s="26">
        <v>22.899270863039952</v>
      </c>
      <c r="AK32" s="26">
        <v>30.096127169762603</v>
      </c>
      <c r="AL32" s="26">
        <v>21.588279877400947</v>
      </c>
      <c r="AM32" s="26">
        <v>264.88634768161194</v>
      </c>
    </row>
    <row r="33" spans="1:39" x14ac:dyDescent="0.25">
      <c r="A33" s="1" t="s">
        <v>37</v>
      </c>
      <c r="B33" s="1" t="s">
        <v>1</v>
      </c>
      <c r="C33" s="1" t="s">
        <v>20</v>
      </c>
      <c r="D33" s="1" t="s">
        <v>11</v>
      </c>
      <c r="E33" s="26">
        <v>30.083709604726671</v>
      </c>
      <c r="I33" s="53" t="s">
        <v>9</v>
      </c>
      <c r="AA33" s="53" t="s">
        <v>9</v>
      </c>
    </row>
    <row r="34" spans="1:39" x14ac:dyDescent="0.25">
      <c r="A34" s="1" t="s">
        <v>37</v>
      </c>
      <c r="B34" s="1" t="s">
        <v>1</v>
      </c>
      <c r="C34" s="1" t="s">
        <v>20</v>
      </c>
      <c r="D34" s="1" t="s">
        <v>12</v>
      </c>
      <c r="E34" s="26">
        <v>18.796864871594465</v>
      </c>
      <c r="I34" s="56" t="s">
        <v>2</v>
      </c>
      <c r="J34" s="26">
        <v>40.277178286940149</v>
      </c>
      <c r="K34" s="26">
        <v>40.08500477586233</v>
      </c>
      <c r="L34" s="26">
        <v>38.95519548131422</v>
      </c>
      <c r="M34" s="26">
        <v>33.821394514971097</v>
      </c>
      <c r="N34" s="26">
        <v>33.956012968299099</v>
      </c>
      <c r="O34" s="26">
        <v>39.750297544871621</v>
      </c>
      <c r="P34" s="26">
        <v>48.389765265627737</v>
      </c>
      <c r="Q34" s="26">
        <v>54.941949738845132</v>
      </c>
      <c r="R34" s="26">
        <v>36.229887743436393</v>
      </c>
      <c r="S34" s="26">
        <v>42.639309546838547</v>
      </c>
      <c r="T34" s="26">
        <v>36.755434190890213</v>
      </c>
      <c r="U34" s="26">
        <v>445.80143005789648</v>
      </c>
      <c r="AA34" s="56" t="s">
        <v>2</v>
      </c>
      <c r="AB34" s="26">
        <v>12.601200413145369</v>
      </c>
      <c r="AC34" s="26">
        <v>10.557859250016989</v>
      </c>
      <c r="AD34" s="26">
        <v>9.9977671972048778</v>
      </c>
      <c r="AE34" s="26">
        <v>9.4695358350528007</v>
      </c>
      <c r="AF34" s="26">
        <v>10.729505298924961</v>
      </c>
      <c r="AG34" s="26">
        <v>10.823271282209671</v>
      </c>
      <c r="AH34" s="26">
        <v>17.141864610520969</v>
      </c>
      <c r="AI34" s="26">
        <v>19.973413574032183</v>
      </c>
      <c r="AJ34" s="26">
        <v>11.119542218791398</v>
      </c>
      <c r="AK34" s="26">
        <v>12.900405372150585</v>
      </c>
      <c r="AL34" s="26">
        <v>9.5906549679084261</v>
      </c>
      <c r="AM34" s="26">
        <v>134.90502001995824</v>
      </c>
    </row>
    <row r="35" spans="1:39" x14ac:dyDescent="0.25">
      <c r="A35" s="1" t="s">
        <v>37</v>
      </c>
      <c r="B35" s="1" t="s">
        <v>1</v>
      </c>
      <c r="C35" s="1" t="s">
        <v>2</v>
      </c>
      <c r="D35" s="1" t="s">
        <v>19</v>
      </c>
      <c r="E35" s="26">
        <v>40.696320084104812</v>
      </c>
      <c r="I35" s="56" t="s">
        <v>20</v>
      </c>
      <c r="J35" s="26">
        <v>41.600689594065059</v>
      </c>
      <c r="K35" s="26">
        <v>38.557105122231668</v>
      </c>
      <c r="L35" s="26">
        <v>36.815876779691891</v>
      </c>
      <c r="M35" s="26">
        <v>33.330257922348402</v>
      </c>
      <c r="N35" s="26">
        <v>36.846330994529957</v>
      </c>
      <c r="O35" s="26">
        <v>38.439397415098128</v>
      </c>
      <c r="P35" s="26">
        <v>48.834423856429282</v>
      </c>
      <c r="Q35" s="26">
        <v>53.576539004758054</v>
      </c>
      <c r="R35" s="26">
        <v>37.894821788720677</v>
      </c>
      <c r="S35" s="26">
        <v>44.205516480914355</v>
      </c>
      <c r="T35" s="26">
        <v>37.59780903801343</v>
      </c>
      <c r="U35" s="26">
        <v>447.69876799680088</v>
      </c>
      <c r="AA35" s="56" t="s">
        <v>20</v>
      </c>
      <c r="AB35" s="26">
        <v>13.803718185344437</v>
      </c>
      <c r="AC35" s="26">
        <v>10.039231883038845</v>
      </c>
      <c r="AD35" s="26">
        <v>8.9054443322852421</v>
      </c>
      <c r="AE35" s="26">
        <v>9.5079407840818231</v>
      </c>
      <c r="AF35" s="26">
        <v>13.944217324589848</v>
      </c>
      <c r="AG35" s="26">
        <v>10.220919094755937</v>
      </c>
      <c r="AH35" s="26">
        <v>15.09498574773035</v>
      </c>
      <c r="AI35" s="26">
        <v>14.707550967340335</v>
      </c>
      <c r="AJ35" s="26">
        <v>13.033380581900479</v>
      </c>
      <c r="AK35" s="26">
        <v>14.82786187835012</v>
      </c>
      <c r="AL35" s="26">
        <v>12.121717558527248</v>
      </c>
      <c r="AM35" s="26">
        <v>136.20696833794466</v>
      </c>
    </row>
    <row r="36" spans="1:39" x14ac:dyDescent="0.25">
      <c r="A36" s="1" t="s">
        <v>37</v>
      </c>
      <c r="B36" s="1" t="s">
        <v>1</v>
      </c>
      <c r="C36" s="1" t="s">
        <v>2</v>
      </c>
      <c r="D36" s="1" t="s">
        <v>3</v>
      </c>
      <c r="E36" s="26">
        <v>55.395207628161963</v>
      </c>
      <c r="I36" s="53" t="s">
        <v>81</v>
      </c>
      <c r="J36" s="26">
        <v>81.877867881005216</v>
      </c>
      <c r="K36" s="26">
        <v>78.642109898093992</v>
      </c>
      <c r="L36" s="26">
        <v>75.771072261006111</v>
      </c>
      <c r="M36" s="26">
        <v>67.151652437319498</v>
      </c>
      <c r="N36" s="26">
        <v>70.802343962829056</v>
      </c>
      <c r="O36" s="26">
        <v>78.189694959969756</v>
      </c>
      <c r="P36" s="26">
        <v>97.224189122057027</v>
      </c>
      <c r="Q36" s="26">
        <v>108.51848874360319</v>
      </c>
      <c r="R36" s="26">
        <v>74.12470953215707</v>
      </c>
      <c r="S36" s="26">
        <v>86.844826027752902</v>
      </c>
      <c r="T36" s="26">
        <v>74.353243228903636</v>
      </c>
      <c r="U36" s="26">
        <v>893.50019805469742</v>
      </c>
      <c r="AA36" s="53" t="s">
        <v>81</v>
      </c>
      <c r="AB36" s="26">
        <v>26.404918598489807</v>
      </c>
      <c r="AC36" s="26">
        <v>20.597091133055834</v>
      </c>
      <c r="AD36" s="26">
        <v>18.903211529490122</v>
      </c>
      <c r="AE36" s="26">
        <v>18.977476619134624</v>
      </c>
      <c r="AF36" s="26">
        <v>24.673722623514809</v>
      </c>
      <c r="AG36" s="26">
        <v>21.044190376965609</v>
      </c>
      <c r="AH36" s="26">
        <v>32.236850358251317</v>
      </c>
      <c r="AI36" s="26">
        <v>34.680964541372518</v>
      </c>
      <c r="AJ36" s="26">
        <v>24.152922800691876</v>
      </c>
      <c r="AK36" s="26">
        <v>27.728267250500707</v>
      </c>
      <c r="AL36" s="26">
        <v>21.712372526435672</v>
      </c>
      <c r="AM36" s="26">
        <v>271.11198835790287</v>
      </c>
    </row>
    <row r="37" spans="1:39" x14ac:dyDescent="0.25">
      <c r="A37" s="1" t="s">
        <v>37</v>
      </c>
      <c r="B37" s="1" t="s">
        <v>1</v>
      </c>
      <c r="C37" s="1" t="s">
        <v>2</v>
      </c>
      <c r="D37" s="1" t="s">
        <v>4</v>
      </c>
      <c r="E37" s="26">
        <v>43.707368568613795</v>
      </c>
      <c r="I37" s="53" t="s">
        <v>10</v>
      </c>
      <c r="AA37" s="53" t="s">
        <v>10</v>
      </c>
    </row>
    <row r="38" spans="1:39" x14ac:dyDescent="0.25">
      <c r="A38" s="1" t="s">
        <v>37</v>
      </c>
      <c r="B38" s="1" t="s">
        <v>1</v>
      </c>
      <c r="C38" s="1" t="s">
        <v>2</v>
      </c>
      <c r="D38" s="1" t="s">
        <v>5</v>
      </c>
      <c r="E38" s="26">
        <v>40.77359097886189</v>
      </c>
      <c r="I38" s="56" t="s">
        <v>2</v>
      </c>
      <c r="J38" s="26">
        <v>39.398727074864667</v>
      </c>
      <c r="K38" s="26">
        <v>39.642401665594384</v>
      </c>
      <c r="L38" s="26">
        <v>40.335961220842023</v>
      </c>
      <c r="M38" s="26">
        <v>33.560421835146109</v>
      </c>
      <c r="N38" s="26">
        <v>33.019892128050245</v>
      </c>
      <c r="O38" s="26">
        <v>41.423880954261037</v>
      </c>
      <c r="P38" s="26">
        <v>48.714900231573928</v>
      </c>
      <c r="Q38" s="26">
        <v>54.569808688482688</v>
      </c>
      <c r="R38" s="26">
        <v>37.25298470667601</v>
      </c>
      <c r="S38" s="26">
        <v>40.408318264959739</v>
      </c>
      <c r="T38" s="26">
        <v>38.207205297227659</v>
      </c>
      <c r="U38" s="26">
        <v>446.53450206767855</v>
      </c>
      <c r="AA38" s="56" t="s">
        <v>2</v>
      </c>
      <c r="AB38" s="26">
        <v>11.217486755756894</v>
      </c>
      <c r="AC38" s="26">
        <v>15.106945999047602</v>
      </c>
      <c r="AD38" s="26">
        <v>14.016394541794046</v>
      </c>
      <c r="AE38" s="26">
        <v>11.219928436318561</v>
      </c>
      <c r="AF38" s="26">
        <v>8.0190183897303662</v>
      </c>
      <c r="AG38" s="26">
        <v>12.350713369474803</v>
      </c>
      <c r="AH38" s="26">
        <v>12.172761251937601</v>
      </c>
      <c r="AI38" s="26">
        <v>16.632144716055929</v>
      </c>
      <c r="AJ38" s="26">
        <v>8.0762176545184605</v>
      </c>
      <c r="AK38" s="26">
        <v>12.905458607684523</v>
      </c>
      <c r="AL38" s="26">
        <v>9.0393971856165152</v>
      </c>
      <c r="AM38" s="26">
        <v>130.75646690793531</v>
      </c>
    </row>
    <row r="39" spans="1:39" x14ac:dyDescent="0.25">
      <c r="A39" s="1" t="s">
        <v>37</v>
      </c>
      <c r="B39" s="1" t="s">
        <v>1</v>
      </c>
      <c r="C39" s="1" t="s">
        <v>2</v>
      </c>
      <c r="D39" s="1" t="s">
        <v>6</v>
      </c>
      <c r="E39" s="26">
        <v>42.715365250309297</v>
      </c>
      <c r="I39" s="56" t="s">
        <v>20</v>
      </c>
      <c r="J39" s="26">
        <v>39.759131359876832</v>
      </c>
      <c r="K39" s="26">
        <v>41.552646958604036</v>
      </c>
      <c r="L39" s="26">
        <v>40.643986928503608</v>
      </c>
      <c r="M39" s="26">
        <v>34.498277034409632</v>
      </c>
      <c r="N39" s="26">
        <v>33.413311559863878</v>
      </c>
      <c r="O39" s="26">
        <v>40.852115526123441</v>
      </c>
      <c r="P39" s="26">
        <v>45.764830234795099</v>
      </c>
      <c r="Q39" s="26">
        <v>51.4511210864665</v>
      </c>
      <c r="R39" s="26">
        <v>35.979311847675909</v>
      </c>
      <c r="S39" s="26">
        <v>42.53069703873954</v>
      </c>
      <c r="T39" s="26">
        <v>38.191409480248858</v>
      </c>
      <c r="U39" s="26">
        <v>444.63683905530735</v>
      </c>
      <c r="AA39" s="56" t="s">
        <v>20</v>
      </c>
      <c r="AB39" s="26">
        <v>12.288143692975211</v>
      </c>
      <c r="AC39" s="26">
        <v>14.376039380590868</v>
      </c>
      <c r="AD39" s="26">
        <v>12.501221786212664</v>
      </c>
      <c r="AE39" s="26">
        <v>11.287338309586413</v>
      </c>
      <c r="AF39" s="26">
        <v>10.417412899772801</v>
      </c>
      <c r="AG39" s="26">
        <v>11.683869229699434</v>
      </c>
      <c r="AH39" s="26">
        <v>10.779379073659696</v>
      </c>
      <c r="AI39" s="26">
        <v>12.316648723923791</v>
      </c>
      <c r="AJ39" s="26">
        <v>9.5201206953026656</v>
      </c>
      <c r="AK39" s="26">
        <v>14.881587885401668</v>
      </c>
      <c r="AL39" s="26">
        <v>11.441627027095851</v>
      </c>
      <c r="AM39" s="26">
        <v>131.49338870422108</v>
      </c>
    </row>
    <row r="40" spans="1:39" x14ac:dyDescent="0.25">
      <c r="A40" s="1" t="s">
        <v>37</v>
      </c>
      <c r="B40" s="1" t="s">
        <v>1</v>
      </c>
      <c r="C40" s="1" t="s">
        <v>2</v>
      </c>
      <c r="D40" s="1" t="s">
        <v>7</v>
      </c>
      <c r="E40" s="26">
        <v>41.722537681410472</v>
      </c>
      <c r="I40" s="53" t="s">
        <v>82</v>
      </c>
      <c r="J40" s="26">
        <v>79.157858434741499</v>
      </c>
      <c r="K40" s="26">
        <v>81.195048624198421</v>
      </c>
      <c r="L40" s="26">
        <v>80.979948149345631</v>
      </c>
      <c r="M40" s="26">
        <v>68.058698869555741</v>
      </c>
      <c r="N40" s="26">
        <v>66.43320368791413</v>
      </c>
      <c r="O40" s="26">
        <v>82.275996480384478</v>
      </c>
      <c r="P40" s="26">
        <v>94.479730466369034</v>
      </c>
      <c r="Q40" s="26">
        <v>106.0209297749492</v>
      </c>
      <c r="R40" s="26">
        <v>73.232296554351919</v>
      </c>
      <c r="S40" s="26">
        <v>82.939015303699279</v>
      </c>
      <c r="T40" s="26">
        <v>76.398614777476524</v>
      </c>
      <c r="U40" s="26">
        <v>891.17134112298595</v>
      </c>
      <c r="AA40" s="53" t="s">
        <v>82</v>
      </c>
      <c r="AB40" s="26">
        <v>23.505630448732106</v>
      </c>
      <c r="AC40" s="26">
        <v>29.482985379638471</v>
      </c>
      <c r="AD40" s="26">
        <v>26.51761632800671</v>
      </c>
      <c r="AE40" s="26">
        <v>22.507266745904975</v>
      </c>
      <c r="AF40" s="26">
        <v>18.436431289503169</v>
      </c>
      <c r="AG40" s="26">
        <v>24.034582599174236</v>
      </c>
      <c r="AH40" s="26">
        <v>22.952140325597298</v>
      </c>
      <c r="AI40" s="26">
        <v>28.94879343997972</v>
      </c>
      <c r="AJ40" s="26">
        <v>17.596338349821124</v>
      </c>
      <c r="AK40" s="26">
        <v>27.787046493086191</v>
      </c>
      <c r="AL40" s="26">
        <v>20.481024212712367</v>
      </c>
      <c r="AM40" s="26">
        <v>262.24985561215635</v>
      </c>
    </row>
    <row r="41" spans="1:39" x14ac:dyDescent="0.25">
      <c r="A41" s="1" t="s">
        <v>37</v>
      </c>
      <c r="B41" s="1" t="s">
        <v>1</v>
      </c>
      <c r="C41" s="1" t="s">
        <v>2</v>
      </c>
      <c r="D41" s="1" t="s">
        <v>8</v>
      </c>
      <c r="E41" s="26">
        <v>39.583167411322798</v>
      </c>
      <c r="I41" s="53" t="s">
        <v>11</v>
      </c>
      <c r="AA41" s="53" t="s">
        <v>11</v>
      </c>
    </row>
    <row r="42" spans="1:39" x14ac:dyDescent="0.25">
      <c r="A42" s="1" t="s">
        <v>37</v>
      </c>
      <c r="B42" s="1" t="s">
        <v>1</v>
      </c>
      <c r="C42" s="1" t="s">
        <v>2</v>
      </c>
      <c r="D42" s="1" t="s">
        <v>9</v>
      </c>
      <c r="E42" s="26">
        <v>37.681119278113911</v>
      </c>
      <c r="I42" s="56" t="s">
        <v>2</v>
      </c>
      <c r="J42" s="26">
        <v>39.190997041930764</v>
      </c>
      <c r="K42" s="26">
        <v>36.191317075891092</v>
      </c>
      <c r="L42" s="26">
        <v>37.972893269555584</v>
      </c>
      <c r="M42" s="26">
        <v>32.563050569125913</v>
      </c>
      <c r="N42" s="26">
        <v>33.61335803891297</v>
      </c>
      <c r="O42" s="26">
        <v>40.873200483207718</v>
      </c>
      <c r="P42" s="26">
        <v>50.522916099683876</v>
      </c>
      <c r="Q42" s="26">
        <v>54.487188455186036</v>
      </c>
      <c r="R42" s="26">
        <v>38.820257983155209</v>
      </c>
      <c r="S42" s="26">
        <v>39.641938727216093</v>
      </c>
      <c r="T42" s="26">
        <v>40.46684092685868</v>
      </c>
      <c r="U42" s="26">
        <v>444.34395867072396</v>
      </c>
      <c r="AA42" s="56" t="s">
        <v>2</v>
      </c>
      <c r="AB42" s="26">
        <v>11.693359386444387</v>
      </c>
      <c r="AC42" s="26">
        <v>11.706661024978654</v>
      </c>
      <c r="AD42" s="26">
        <v>13.384816772493222</v>
      </c>
      <c r="AE42" s="26">
        <v>9.4901271135124592</v>
      </c>
      <c r="AF42" s="26">
        <v>9.0566744055601767</v>
      </c>
      <c r="AG42" s="26">
        <v>13.80668669830405</v>
      </c>
      <c r="AH42" s="26">
        <v>18.038540107709565</v>
      </c>
      <c r="AI42" s="26">
        <v>21.73593842328598</v>
      </c>
      <c r="AJ42" s="26">
        <v>11.562870559209468</v>
      </c>
      <c r="AK42" s="26">
        <v>10.269612194296991</v>
      </c>
      <c r="AL42" s="26">
        <v>9.752184853814029</v>
      </c>
      <c r="AM42" s="26">
        <v>140.49747153960897</v>
      </c>
    </row>
    <row r="43" spans="1:39" x14ac:dyDescent="0.25">
      <c r="A43" s="1" t="s">
        <v>37</v>
      </c>
      <c r="B43" s="1" t="s">
        <v>1</v>
      </c>
      <c r="C43" s="1" t="s">
        <v>2</v>
      </c>
      <c r="D43" s="1" t="s">
        <v>10</v>
      </c>
      <c r="E43" s="26">
        <v>34.331379565749081</v>
      </c>
      <c r="I43" s="56" t="s">
        <v>20</v>
      </c>
      <c r="J43" s="26">
        <v>40.000858441567168</v>
      </c>
      <c r="K43" s="26">
        <v>36.428176166225107</v>
      </c>
      <c r="L43" s="26">
        <v>38.420355045300589</v>
      </c>
      <c r="M43" s="26">
        <v>32.408619949371378</v>
      </c>
      <c r="N43" s="26">
        <v>34.90684137673496</v>
      </c>
      <c r="O43" s="26">
        <v>41.500331871064546</v>
      </c>
      <c r="P43" s="26">
        <v>51.156609049108503</v>
      </c>
      <c r="Q43" s="26">
        <v>54.308606578971578</v>
      </c>
      <c r="R43" s="26">
        <v>40.352662464160353</v>
      </c>
      <c r="S43" s="26">
        <v>39.625355136763133</v>
      </c>
      <c r="T43" s="26">
        <v>40.629969700779448</v>
      </c>
      <c r="U43" s="26">
        <v>449.73838578004671</v>
      </c>
      <c r="AA43" s="56" t="s">
        <v>20</v>
      </c>
      <c r="AB43" s="26">
        <v>12.810118932106553</v>
      </c>
      <c r="AC43" s="26">
        <v>11.165311940201546</v>
      </c>
      <c r="AD43" s="26">
        <v>11.973568289335185</v>
      </c>
      <c r="AE43" s="26">
        <v>9.5681553650568762</v>
      </c>
      <c r="AF43" s="26">
        <v>11.765535750842492</v>
      </c>
      <c r="AG43" s="26">
        <v>13.077230949176194</v>
      </c>
      <c r="AH43" s="26">
        <v>15.98067566415717</v>
      </c>
      <c r="AI43" s="26">
        <v>16.114000097477007</v>
      </c>
      <c r="AJ43" s="26">
        <v>13.638203220253242</v>
      </c>
      <c r="AK43" s="26">
        <v>11.871022950575982</v>
      </c>
      <c r="AL43" s="26">
        <v>12.352119684154598</v>
      </c>
      <c r="AM43" s="26">
        <v>140.31594284333684</v>
      </c>
    </row>
    <row r="44" spans="1:39" x14ac:dyDescent="0.25">
      <c r="A44" s="1" t="s">
        <v>37</v>
      </c>
      <c r="B44" s="1" t="s">
        <v>1</v>
      </c>
      <c r="C44" s="1" t="s">
        <v>2</v>
      </c>
      <c r="D44" s="1" t="s">
        <v>11</v>
      </c>
      <c r="E44" s="26">
        <v>26.14662210802992</v>
      </c>
      <c r="I44" s="53" t="s">
        <v>83</v>
      </c>
      <c r="J44" s="26">
        <v>79.191855483497932</v>
      </c>
      <c r="K44" s="26">
        <v>72.619493242116192</v>
      </c>
      <c r="L44" s="26">
        <v>76.39324831485618</v>
      </c>
      <c r="M44" s="26">
        <v>64.971670518497291</v>
      </c>
      <c r="N44" s="26">
        <v>68.520199415647937</v>
      </c>
      <c r="O44" s="26">
        <v>82.373532354272271</v>
      </c>
      <c r="P44" s="26">
        <v>101.67952514879238</v>
      </c>
      <c r="Q44" s="26">
        <v>108.79579503415761</v>
      </c>
      <c r="R44" s="26">
        <v>79.172920447315562</v>
      </c>
      <c r="S44" s="26">
        <v>79.267293863979233</v>
      </c>
      <c r="T44" s="26">
        <v>81.096810627638121</v>
      </c>
      <c r="U44" s="26">
        <v>894.08234445077073</v>
      </c>
      <c r="AA44" s="53" t="s">
        <v>83</v>
      </c>
      <c r="AB44" s="26">
        <v>24.50347831855094</v>
      </c>
      <c r="AC44" s="26">
        <v>22.871972965180198</v>
      </c>
      <c r="AD44" s="26">
        <v>25.358385061828407</v>
      </c>
      <c r="AE44" s="26">
        <v>19.058282478569335</v>
      </c>
      <c r="AF44" s="26">
        <v>20.822210156402669</v>
      </c>
      <c r="AG44" s="26">
        <v>26.883917647480246</v>
      </c>
      <c r="AH44" s="26">
        <v>34.019215771866733</v>
      </c>
      <c r="AI44" s="26">
        <v>37.84993852076299</v>
      </c>
      <c r="AJ44" s="26">
        <v>25.20107377946271</v>
      </c>
      <c r="AK44" s="26">
        <v>22.140635144872974</v>
      </c>
      <c r="AL44" s="26">
        <v>22.104304537968627</v>
      </c>
      <c r="AM44" s="26">
        <v>280.81341438294578</v>
      </c>
    </row>
    <row r="45" spans="1:39" x14ac:dyDescent="0.25">
      <c r="A45" s="1" t="s">
        <v>37</v>
      </c>
      <c r="B45" s="1" t="s">
        <v>1</v>
      </c>
      <c r="C45" s="1" t="s">
        <v>2</v>
      </c>
      <c r="D45" s="1" t="s">
        <v>12</v>
      </c>
      <c r="E45" s="26">
        <v>13.148265390149236</v>
      </c>
      <c r="I45" s="53" t="s">
        <v>12</v>
      </c>
      <c r="AA45" s="53" t="s">
        <v>12</v>
      </c>
    </row>
    <row r="46" spans="1:39" x14ac:dyDescent="0.25">
      <c r="A46" s="1" t="s">
        <v>37</v>
      </c>
      <c r="B46" s="1" t="s">
        <v>18</v>
      </c>
      <c r="C46" s="1" t="s">
        <v>20</v>
      </c>
      <c r="D46" s="1" t="s">
        <v>19</v>
      </c>
      <c r="E46" s="26">
        <v>13.79073871838316</v>
      </c>
      <c r="I46" s="56" t="s">
        <v>2</v>
      </c>
      <c r="J46" s="26">
        <v>39.669868707071473</v>
      </c>
      <c r="K46" s="26">
        <v>35.64796204381188</v>
      </c>
      <c r="L46" s="26">
        <v>36.31926619474438</v>
      </c>
      <c r="M46" s="26">
        <v>34.013927036385482</v>
      </c>
      <c r="N46" s="26">
        <v>34.469440479934242</v>
      </c>
      <c r="O46" s="26">
        <v>38.021277121324538</v>
      </c>
      <c r="P46" s="26">
        <v>45.622377462992681</v>
      </c>
      <c r="Q46" s="26">
        <v>49.659675027231529</v>
      </c>
      <c r="R46" s="26">
        <v>37.055011506864084</v>
      </c>
      <c r="S46" s="26">
        <v>40.054560773421883</v>
      </c>
      <c r="T46" s="26">
        <v>39.838341254572327</v>
      </c>
      <c r="U46" s="26">
        <v>430.37170760835454</v>
      </c>
      <c r="AA46" s="56" t="s">
        <v>2</v>
      </c>
      <c r="AB46" s="26">
        <v>10.371417122875432</v>
      </c>
      <c r="AC46" s="26">
        <v>10.786792872022108</v>
      </c>
      <c r="AD46" s="26">
        <v>11.66505666167955</v>
      </c>
      <c r="AE46" s="26">
        <v>8.6010927075833017</v>
      </c>
      <c r="AF46" s="26">
        <v>8.1322680971865537</v>
      </c>
      <c r="AG46" s="26">
        <v>13.823349541558171</v>
      </c>
      <c r="AH46" s="26">
        <v>18.386861885753163</v>
      </c>
      <c r="AI46" s="26">
        <v>19.071402541256781</v>
      </c>
      <c r="AJ46" s="26">
        <v>11.445824157431263</v>
      </c>
      <c r="AK46" s="26">
        <v>11.748625038519467</v>
      </c>
      <c r="AL46" s="26">
        <v>12.527541986164808</v>
      </c>
      <c r="AM46" s="26">
        <v>136.5602326120306</v>
      </c>
    </row>
    <row r="47" spans="1:39" x14ac:dyDescent="0.25">
      <c r="A47" s="1" t="s">
        <v>37</v>
      </c>
      <c r="B47" s="1" t="s">
        <v>18</v>
      </c>
      <c r="C47" s="1" t="s">
        <v>20</v>
      </c>
      <c r="D47" s="1" t="s">
        <v>3</v>
      </c>
      <c r="E47" s="26">
        <v>28.867477606759962</v>
      </c>
      <c r="I47" s="56" t="s">
        <v>20</v>
      </c>
      <c r="J47" s="26">
        <v>39.254936768065612</v>
      </c>
      <c r="K47" s="26">
        <v>35.342051173679764</v>
      </c>
      <c r="L47" s="26">
        <v>35.979944477929031</v>
      </c>
      <c r="M47" s="26">
        <v>32.841838626351233</v>
      </c>
      <c r="N47" s="26">
        <v>34.640691045026692</v>
      </c>
      <c r="O47" s="26">
        <v>39.328473929865979</v>
      </c>
      <c r="P47" s="26">
        <v>47.641250821879481</v>
      </c>
      <c r="Q47" s="26">
        <v>49.097406568455874</v>
      </c>
      <c r="R47" s="26">
        <v>38.90346481889231</v>
      </c>
      <c r="S47" s="26">
        <v>41.264908151083944</v>
      </c>
      <c r="T47" s="26">
        <v>42.854708351102261</v>
      </c>
      <c r="U47" s="26">
        <v>437.14967473233219</v>
      </c>
      <c r="AA47" s="56" t="s">
        <v>20</v>
      </c>
      <c r="AB47" s="26">
        <v>11.36154909141383</v>
      </c>
      <c r="AC47" s="26">
        <v>10.296704481971803</v>
      </c>
      <c r="AD47" s="26">
        <v>10.454661626563365</v>
      </c>
      <c r="AE47" s="26">
        <v>8.6804631778711201</v>
      </c>
      <c r="AF47" s="26">
        <v>10.563457878600456</v>
      </c>
      <c r="AG47" s="26">
        <v>13.105738987501237</v>
      </c>
      <c r="AH47" s="26">
        <v>16.311248605450654</v>
      </c>
      <c r="AI47" s="26">
        <v>14.166953511761118</v>
      </c>
      <c r="AJ47" s="26">
        <v>13.519492757695916</v>
      </c>
      <c r="AK47" s="26">
        <v>13.589819822987261</v>
      </c>
      <c r="AL47" s="26">
        <v>15.872779601860618</v>
      </c>
      <c r="AM47" s="26">
        <v>137.92286954367739</v>
      </c>
    </row>
    <row r="48" spans="1:39" x14ac:dyDescent="0.25">
      <c r="A48" s="1" t="s">
        <v>37</v>
      </c>
      <c r="B48" s="1" t="s">
        <v>18</v>
      </c>
      <c r="C48" s="1" t="s">
        <v>20</v>
      </c>
      <c r="D48" s="1" t="s">
        <v>4</v>
      </c>
      <c r="E48" s="26">
        <v>37.817779289187307</v>
      </c>
      <c r="I48" s="53" t="s">
        <v>84</v>
      </c>
      <c r="J48" s="26">
        <v>78.924805475137077</v>
      </c>
      <c r="K48" s="26">
        <v>70.990013217491651</v>
      </c>
      <c r="L48" s="26">
        <v>72.299210672673411</v>
      </c>
      <c r="M48" s="26">
        <v>66.855765662736715</v>
      </c>
      <c r="N48" s="26">
        <v>69.110131524960934</v>
      </c>
      <c r="O48" s="26">
        <v>77.349751051190509</v>
      </c>
      <c r="P48" s="26">
        <v>93.263628284872169</v>
      </c>
      <c r="Q48" s="26">
        <v>98.757081595687396</v>
      </c>
      <c r="R48" s="26">
        <v>75.958476325756394</v>
      </c>
      <c r="S48" s="26">
        <v>81.319468924505827</v>
      </c>
      <c r="T48" s="26">
        <v>82.693049605674588</v>
      </c>
      <c r="U48" s="26">
        <v>867.52138234068673</v>
      </c>
      <c r="AA48" s="53" t="s">
        <v>84</v>
      </c>
      <c r="AB48" s="26">
        <v>21.732966214289263</v>
      </c>
      <c r="AC48" s="26">
        <v>21.083497353993913</v>
      </c>
      <c r="AD48" s="26">
        <v>22.119718288242915</v>
      </c>
      <c r="AE48" s="26">
        <v>17.281555885454424</v>
      </c>
      <c r="AF48" s="26">
        <v>18.69572597578701</v>
      </c>
      <c r="AG48" s="26">
        <v>26.929088529059406</v>
      </c>
      <c r="AH48" s="26">
        <v>34.698110491203821</v>
      </c>
      <c r="AI48" s="26">
        <v>33.238356053017895</v>
      </c>
      <c r="AJ48" s="26">
        <v>24.965316915127179</v>
      </c>
      <c r="AK48" s="26">
        <v>25.33844486150673</v>
      </c>
      <c r="AL48" s="26">
        <v>28.400321588025427</v>
      </c>
      <c r="AM48" s="26">
        <v>274.48310215570802</v>
      </c>
    </row>
    <row r="49" spans="1:39" x14ac:dyDescent="0.25">
      <c r="A49" s="1" t="s">
        <v>37</v>
      </c>
      <c r="B49" s="1" t="s">
        <v>18</v>
      </c>
      <c r="C49" s="1" t="s">
        <v>20</v>
      </c>
      <c r="D49" s="1" t="s">
        <v>5</v>
      </c>
      <c r="E49" s="26">
        <v>35.449731911591229</v>
      </c>
      <c r="I49" s="53" t="s">
        <v>13</v>
      </c>
      <c r="AA49" s="53" t="s">
        <v>13</v>
      </c>
    </row>
    <row r="50" spans="1:39" x14ac:dyDescent="0.25">
      <c r="A50" s="1" t="s">
        <v>37</v>
      </c>
      <c r="B50" s="1" t="s">
        <v>18</v>
      </c>
      <c r="C50" s="1" t="s">
        <v>20</v>
      </c>
      <c r="D50" s="1" t="s">
        <v>6</v>
      </c>
      <c r="E50" s="26">
        <v>40.688994311738576</v>
      </c>
      <c r="I50" s="56" t="s">
        <v>2</v>
      </c>
      <c r="J50" s="26">
        <v>38.720384156307333</v>
      </c>
      <c r="K50" s="26">
        <v>36.345832182846088</v>
      </c>
      <c r="L50" s="26">
        <v>36.761782313122858</v>
      </c>
      <c r="M50" s="26">
        <v>33.763247099509613</v>
      </c>
      <c r="N50" s="26">
        <v>34.107408268558764</v>
      </c>
      <c r="O50" s="26">
        <v>35.077519496524381</v>
      </c>
      <c r="P50" s="26">
        <v>40.359838672009104</v>
      </c>
      <c r="Q50" s="26">
        <v>46.527159394716143</v>
      </c>
      <c r="R50" s="26">
        <v>37.198897245308842</v>
      </c>
      <c r="S50" s="26">
        <v>38.990581868323218</v>
      </c>
      <c r="T50" s="26">
        <v>38.327256368230366</v>
      </c>
      <c r="U50" s="26">
        <v>416.17990706545675</v>
      </c>
      <c r="AA50" s="56" t="s">
        <v>2</v>
      </c>
      <c r="AB50" s="26">
        <v>13.543725782389778</v>
      </c>
      <c r="AC50" s="26">
        <v>10.341941811868132</v>
      </c>
      <c r="AD50" s="26">
        <v>10.53791089334384</v>
      </c>
      <c r="AE50" s="26">
        <v>12.421581592099068</v>
      </c>
      <c r="AF50" s="26">
        <v>10.448555625345969</v>
      </c>
      <c r="AG50" s="26">
        <v>11.813584184980623</v>
      </c>
      <c r="AH50" s="26">
        <v>14.456874233380105</v>
      </c>
      <c r="AI50" s="26">
        <v>16.951117323192062</v>
      </c>
      <c r="AJ50" s="26">
        <v>8.917424140765954</v>
      </c>
      <c r="AK50" s="26">
        <v>11.602136246030183</v>
      </c>
      <c r="AL50" s="26">
        <v>10.030239691890785</v>
      </c>
      <c r="AM50" s="26">
        <v>131.0650915252865</v>
      </c>
    </row>
    <row r="51" spans="1:39" x14ac:dyDescent="0.25">
      <c r="A51" s="1" t="s">
        <v>37</v>
      </c>
      <c r="B51" s="1" t="s">
        <v>18</v>
      </c>
      <c r="C51" s="1" t="s">
        <v>20</v>
      </c>
      <c r="D51" s="1" t="s">
        <v>7</v>
      </c>
      <c r="E51" s="26">
        <v>44.421345191299757</v>
      </c>
      <c r="I51" s="56" t="s">
        <v>20</v>
      </c>
      <c r="J51" s="26">
        <v>41.199412196317475</v>
      </c>
      <c r="K51" s="26">
        <v>35.555557784933342</v>
      </c>
      <c r="L51" s="26">
        <v>35.549989391488147</v>
      </c>
      <c r="M51" s="26">
        <v>35.617012439717826</v>
      </c>
      <c r="N51" s="26">
        <v>36.67800452672796</v>
      </c>
      <c r="O51" s="26">
        <v>35.604310716163724</v>
      </c>
      <c r="P51" s="26">
        <v>40.92222881613732</v>
      </c>
      <c r="Q51" s="26">
        <v>45.486174994144214</v>
      </c>
      <c r="R51" s="26">
        <v>36.72569080149205</v>
      </c>
      <c r="S51" s="26">
        <v>40.322303966928978</v>
      </c>
      <c r="T51" s="26">
        <v>39.262301644779214</v>
      </c>
      <c r="U51" s="26">
        <v>422.92298727883019</v>
      </c>
      <c r="AA51" s="56" t="s">
        <v>20</v>
      </c>
      <c r="AB51" s="26">
        <v>14.838851698905389</v>
      </c>
      <c r="AC51" s="26">
        <v>9.8763929375672692</v>
      </c>
      <c r="AD51" s="26">
        <v>9.4532038958117361</v>
      </c>
      <c r="AE51" s="26">
        <v>12.538869072123573</v>
      </c>
      <c r="AF51" s="26">
        <v>13.573997616187592</v>
      </c>
      <c r="AG51" s="26">
        <v>11.208084434488462</v>
      </c>
      <c r="AH51" s="26">
        <v>12.839058788969405</v>
      </c>
      <c r="AI51" s="26">
        <v>12.604868097671346</v>
      </c>
      <c r="AJ51" s="26">
        <v>10.544500796630825</v>
      </c>
      <c r="AK51" s="26">
        <v>13.428413288684444</v>
      </c>
      <c r="AL51" s="26">
        <v>12.713735769982616</v>
      </c>
      <c r="AM51" s="26">
        <v>133.61997639702264</v>
      </c>
    </row>
    <row r="52" spans="1:39" x14ac:dyDescent="0.25">
      <c r="A52" s="1" t="s">
        <v>37</v>
      </c>
      <c r="B52" s="1" t="s">
        <v>18</v>
      </c>
      <c r="C52" s="1" t="s">
        <v>20</v>
      </c>
      <c r="D52" s="1" t="s">
        <v>8</v>
      </c>
      <c r="E52" s="26">
        <v>42.306272162826843</v>
      </c>
      <c r="I52" s="53" t="s">
        <v>85</v>
      </c>
      <c r="J52" s="26">
        <v>79.919796352624815</v>
      </c>
      <c r="K52" s="26">
        <v>71.901389967779437</v>
      </c>
      <c r="L52" s="26">
        <v>72.311771704611004</v>
      </c>
      <c r="M52" s="26">
        <v>69.380259539227438</v>
      </c>
      <c r="N52" s="26">
        <v>70.785412795286732</v>
      </c>
      <c r="O52" s="26">
        <v>70.681830212688112</v>
      </c>
      <c r="P52" s="26">
        <v>81.282067488146424</v>
      </c>
      <c r="Q52" s="26">
        <v>92.013334388860358</v>
      </c>
      <c r="R52" s="26">
        <v>73.924588046800892</v>
      </c>
      <c r="S52" s="26">
        <v>79.312885835252189</v>
      </c>
      <c r="T52" s="26">
        <v>77.589558013009579</v>
      </c>
      <c r="U52" s="26">
        <v>839.10289434428694</v>
      </c>
      <c r="AA52" s="53" t="s">
        <v>85</v>
      </c>
      <c r="AB52" s="26">
        <v>28.382577481295165</v>
      </c>
      <c r="AC52" s="26">
        <v>20.2183347494354</v>
      </c>
      <c r="AD52" s="26">
        <v>19.991114789155574</v>
      </c>
      <c r="AE52" s="26">
        <v>24.960450664222641</v>
      </c>
      <c r="AF52" s="26">
        <v>24.022553241533561</v>
      </c>
      <c r="AG52" s="26">
        <v>23.021668619469086</v>
      </c>
      <c r="AH52" s="26">
        <v>27.295933022349509</v>
      </c>
      <c r="AI52" s="26">
        <v>29.555985420863408</v>
      </c>
      <c r="AJ52" s="26">
        <v>19.46192493739678</v>
      </c>
      <c r="AK52" s="26">
        <v>25.030549534714627</v>
      </c>
      <c r="AL52" s="26">
        <v>22.743975461873401</v>
      </c>
      <c r="AM52" s="26">
        <v>264.68506792230914</v>
      </c>
    </row>
    <row r="53" spans="1:39" x14ac:dyDescent="0.25">
      <c r="A53" s="1" t="s">
        <v>37</v>
      </c>
      <c r="B53" s="1" t="s">
        <v>18</v>
      </c>
      <c r="C53" s="1" t="s">
        <v>20</v>
      </c>
      <c r="D53" s="1" t="s">
        <v>9</v>
      </c>
      <c r="E53" s="26">
        <v>38.784198904579959</v>
      </c>
      <c r="I53" s="53" t="s">
        <v>14</v>
      </c>
      <c r="AA53" s="53" t="s">
        <v>14</v>
      </c>
    </row>
    <row r="54" spans="1:39" x14ac:dyDescent="0.25">
      <c r="A54" s="1" t="s">
        <v>37</v>
      </c>
      <c r="B54" s="1" t="s">
        <v>18</v>
      </c>
      <c r="C54" s="1" t="s">
        <v>20</v>
      </c>
      <c r="D54" s="1" t="s">
        <v>10</v>
      </c>
      <c r="E54" s="26">
        <v>38.768203873702888</v>
      </c>
      <c r="I54" s="56" t="s">
        <v>2</v>
      </c>
      <c r="J54" s="26">
        <v>35.012150487625973</v>
      </c>
      <c r="K54" s="26">
        <v>33.964564445815192</v>
      </c>
      <c r="L54" s="26">
        <v>36.570016392703174</v>
      </c>
      <c r="M54" s="26">
        <v>28.627637336536807</v>
      </c>
      <c r="N54" s="26">
        <v>30.1326212019205</v>
      </c>
      <c r="O54" s="26">
        <v>33.50687708263024</v>
      </c>
      <c r="P54" s="26">
        <v>38.609121949735744</v>
      </c>
      <c r="Q54" s="26">
        <v>43.142450762602557</v>
      </c>
      <c r="R54" s="26">
        <v>36.250643738652748</v>
      </c>
      <c r="S54" s="26">
        <v>37.839338390509909</v>
      </c>
      <c r="T54" s="26">
        <v>37.534454522096858</v>
      </c>
      <c r="U54" s="26">
        <v>391.18987631082967</v>
      </c>
      <c r="AA54" s="56" t="s">
        <v>2</v>
      </c>
      <c r="AB54" s="26">
        <v>11.700488378116233</v>
      </c>
      <c r="AC54" s="26">
        <v>14.674069970731193</v>
      </c>
      <c r="AD54" s="26">
        <v>13.21579270795303</v>
      </c>
      <c r="AE54" s="26">
        <v>12.164215881769149</v>
      </c>
      <c r="AF54" s="26">
        <v>10.719351777828926</v>
      </c>
      <c r="AG54" s="26">
        <v>10.975695903301459</v>
      </c>
      <c r="AH54" s="26">
        <v>12.160734732010551</v>
      </c>
      <c r="AI54" s="26">
        <v>18.083219600927062</v>
      </c>
      <c r="AJ54" s="26">
        <v>12.70298512115478</v>
      </c>
      <c r="AK54" s="26">
        <v>11.203691700427319</v>
      </c>
      <c r="AL54" s="26">
        <v>11.200350071362697</v>
      </c>
      <c r="AM54" s="26">
        <v>138.80059584558242</v>
      </c>
    </row>
    <row r="55" spans="1:39" x14ac:dyDescent="0.25">
      <c r="A55" s="1" t="s">
        <v>37</v>
      </c>
      <c r="B55" s="1" t="s">
        <v>18</v>
      </c>
      <c r="C55" s="1" t="s">
        <v>20</v>
      </c>
      <c r="D55" s="1" t="s">
        <v>11</v>
      </c>
      <c r="E55" s="26">
        <v>30.584153521101076</v>
      </c>
      <c r="I55" s="56" t="s">
        <v>20</v>
      </c>
      <c r="J55" s="26">
        <v>36.792773620809761</v>
      </c>
      <c r="K55" s="26">
        <v>36.907640025831775</v>
      </c>
      <c r="L55" s="26">
        <v>37.252406113715878</v>
      </c>
      <c r="M55" s="26">
        <v>31.470639637263435</v>
      </c>
      <c r="N55" s="26">
        <v>33.891075123780418</v>
      </c>
      <c r="O55" s="26">
        <v>33.787191160501074</v>
      </c>
      <c r="P55" s="26">
        <v>38.010916040231727</v>
      </c>
      <c r="Q55" s="26">
        <v>43.534189889938943</v>
      </c>
      <c r="R55" s="26">
        <v>39.441142278135544</v>
      </c>
      <c r="S55" s="26">
        <v>39.085620182789995</v>
      </c>
      <c r="T55" s="26">
        <v>39.795193586808693</v>
      </c>
      <c r="U55" s="26">
        <v>409.96878765980722</v>
      </c>
      <c r="AA55" s="56" t="s">
        <v>20</v>
      </c>
      <c r="AB55" s="26">
        <v>12.818455219426721</v>
      </c>
      <c r="AC55" s="26">
        <v>14.01536758776612</v>
      </c>
      <c r="AD55" s="26">
        <v>11.85811155512747</v>
      </c>
      <c r="AE55" s="26">
        <v>12.284194191905668</v>
      </c>
      <c r="AF55" s="26">
        <v>13.925776458994061</v>
      </c>
      <c r="AG55" s="26">
        <v>10.416471426021163</v>
      </c>
      <c r="AH55" s="26">
        <v>10.805068902565504</v>
      </c>
      <c r="AI55" s="26">
        <v>13.451996094318075</v>
      </c>
      <c r="AJ55" s="26">
        <v>15.022841222923454</v>
      </c>
      <c r="AK55" s="26">
        <v>12.971967847117094</v>
      </c>
      <c r="AL55" s="26">
        <v>14.199297140754441</v>
      </c>
      <c r="AM55" s="26">
        <v>141.76954764691979</v>
      </c>
    </row>
    <row r="56" spans="1:39" x14ac:dyDescent="0.25">
      <c r="A56" s="1" t="s">
        <v>37</v>
      </c>
      <c r="B56" s="1" t="s">
        <v>18</v>
      </c>
      <c r="C56" s="1" t="s">
        <v>20</v>
      </c>
      <c r="D56" s="1" t="s">
        <v>12</v>
      </c>
      <c r="E56" s="26">
        <v>20.118447370662029</v>
      </c>
      <c r="I56" s="53" t="s">
        <v>86</v>
      </c>
      <c r="J56" s="26">
        <v>71.804924108435728</v>
      </c>
      <c r="K56" s="26">
        <v>70.872204471646967</v>
      </c>
      <c r="L56" s="26">
        <v>73.822422506419059</v>
      </c>
      <c r="M56" s="26">
        <v>60.098276973800239</v>
      </c>
      <c r="N56" s="26">
        <v>64.023696325700911</v>
      </c>
      <c r="O56" s="26">
        <v>67.294068243131306</v>
      </c>
      <c r="P56" s="26">
        <v>76.620037989967472</v>
      </c>
      <c r="Q56" s="26">
        <v>86.676640652541494</v>
      </c>
      <c r="R56" s="26">
        <v>75.691786016788285</v>
      </c>
      <c r="S56" s="26">
        <v>76.924958573299904</v>
      </c>
      <c r="T56" s="26">
        <v>77.329648108905559</v>
      </c>
      <c r="U56" s="26">
        <v>801.15866397063689</v>
      </c>
      <c r="AA56" s="53" t="s">
        <v>86</v>
      </c>
      <c r="AB56" s="26">
        <v>24.518943597542954</v>
      </c>
      <c r="AC56" s="26">
        <v>28.68943755849731</v>
      </c>
      <c r="AD56" s="26">
        <v>25.0739042630805</v>
      </c>
      <c r="AE56" s="26">
        <v>24.448410073674815</v>
      </c>
      <c r="AF56" s="26">
        <v>24.645128236822988</v>
      </c>
      <c r="AG56" s="26">
        <v>21.392167329322621</v>
      </c>
      <c r="AH56" s="26">
        <v>22.965803634576055</v>
      </c>
      <c r="AI56" s="26">
        <v>31.535215695245135</v>
      </c>
      <c r="AJ56" s="26">
        <v>27.725826344078236</v>
      </c>
      <c r="AK56" s="26">
        <v>24.175659547544413</v>
      </c>
      <c r="AL56" s="26">
        <v>25.399647212117138</v>
      </c>
      <c r="AM56" s="26">
        <v>280.57014349250221</v>
      </c>
    </row>
    <row r="57" spans="1:39" x14ac:dyDescent="0.25">
      <c r="A57" s="1" t="s">
        <v>37</v>
      </c>
      <c r="B57" s="1" t="s">
        <v>18</v>
      </c>
      <c r="C57" s="1" t="s">
        <v>2</v>
      </c>
      <c r="D57" s="1" t="s">
        <v>19</v>
      </c>
      <c r="E57" s="26">
        <v>10</v>
      </c>
      <c r="I57" s="53" t="s">
        <v>15</v>
      </c>
      <c r="AA57" s="53" t="s">
        <v>15</v>
      </c>
    </row>
    <row r="58" spans="1:39" x14ac:dyDescent="0.25">
      <c r="A58" s="1" t="s">
        <v>37</v>
      </c>
      <c r="B58" s="1" t="s">
        <v>18</v>
      </c>
      <c r="C58" s="1" t="s">
        <v>2</v>
      </c>
      <c r="D58" s="1" t="s">
        <v>3</v>
      </c>
      <c r="E58" s="26">
        <v>34.713510945798582</v>
      </c>
      <c r="I58" s="56" t="s">
        <v>2</v>
      </c>
      <c r="J58" s="26">
        <v>31.566946002553355</v>
      </c>
      <c r="K58" s="26">
        <v>28.356354205534732</v>
      </c>
      <c r="L58" s="26">
        <v>32.805179783282959</v>
      </c>
      <c r="M58" s="26">
        <v>24.579773353821572</v>
      </c>
      <c r="N58" s="26">
        <v>25.959785288539742</v>
      </c>
      <c r="O58" s="26">
        <v>30.603867453156148</v>
      </c>
      <c r="P58" s="26">
        <v>36.433506361847115</v>
      </c>
      <c r="Q58" s="26">
        <v>37.92593350449372</v>
      </c>
      <c r="R58" s="26">
        <v>30.97421237503152</v>
      </c>
      <c r="S58" s="26">
        <v>33.866313450097046</v>
      </c>
      <c r="T58" s="26">
        <v>31.801472816181473</v>
      </c>
      <c r="U58" s="26">
        <v>344.87334459453939</v>
      </c>
      <c r="AA58" s="56" t="s">
        <v>2</v>
      </c>
      <c r="AB58" s="26">
        <v>11.312235172480019</v>
      </c>
      <c r="AC58" s="26">
        <v>10.433366377465012</v>
      </c>
      <c r="AD58" s="26">
        <v>13.1664382837105</v>
      </c>
      <c r="AE58" s="26">
        <v>7.9070511574708489</v>
      </c>
      <c r="AF58" s="26">
        <v>8.4910177574368273</v>
      </c>
      <c r="AG58" s="26">
        <v>12.383742565782129</v>
      </c>
      <c r="AH58" s="26">
        <v>14.636964314266626</v>
      </c>
      <c r="AI58" s="26">
        <v>15.421855526429617</v>
      </c>
      <c r="AJ58" s="26">
        <v>11.644050801511124</v>
      </c>
      <c r="AK58" s="26">
        <v>13.400360241625785</v>
      </c>
      <c r="AL58" s="26">
        <v>13.463962394705844</v>
      </c>
      <c r="AM58" s="26">
        <v>132.26104459288433</v>
      </c>
    </row>
    <row r="59" spans="1:39" x14ac:dyDescent="0.25">
      <c r="A59" s="1" t="s">
        <v>37</v>
      </c>
      <c r="B59" s="1" t="s">
        <v>18</v>
      </c>
      <c r="C59" s="1" t="s">
        <v>2</v>
      </c>
      <c r="D59" s="1" t="s">
        <v>4</v>
      </c>
      <c r="E59" s="26">
        <v>38.962581567411725</v>
      </c>
      <c r="I59" s="56" t="s">
        <v>20</v>
      </c>
      <c r="J59" s="26">
        <v>33.815307255797528</v>
      </c>
      <c r="K59" s="26">
        <v>29.479863808828544</v>
      </c>
      <c r="L59" s="26">
        <v>34.325228602561097</v>
      </c>
      <c r="M59" s="26">
        <v>25.051712655728693</v>
      </c>
      <c r="N59" s="26">
        <v>28.453055784667729</v>
      </c>
      <c r="O59" s="26">
        <v>32.583244304117848</v>
      </c>
      <c r="P59" s="26">
        <v>38.031123802645915</v>
      </c>
      <c r="Q59" s="26">
        <v>38.001966390456268</v>
      </c>
      <c r="R59" s="26">
        <v>34.422851739093794</v>
      </c>
      <c r="S59" s="26">
        <v>37.987448207235566</v>
      </c>
      <c r="T59" s="26">
        <v>37.594440807363235</v>
      </c>
      <c r="U59" s="26">
        <v>369.7462433584962</v>
      </c>
      <c r="AA59" s="56" t="s">
        <v>20</v>
      </c>
      <c r="AB59" s="26">
        <v>12.392953429983438</v>
      </c>
      <c r="AC59" s="26">
        <v>9.9674687459423854</v>
      </c>
      <c r="AD59" s="26">
        <v>11.817617400046474</v>
      </c>
      <c r="AE59" s="26">
        <v>7.9874530986257382</v>
      </c>
      <c r="AF59" s="26">
        <v>11.029187231528313</v>
      </c>
      <c r="AG59" s="26">
        <v>11.754350142197056</v>
      </c>
      <c r="AH59" s="26">
        <v>13.006954581592579</v>
      </c>
      <c r="AI59" s="26">
        <v>11.476622803099431</v>
      </c>
      <c r="AJ59" s="26">
        <v>13.775494885790414</v>
      </c>
      <c r="AK59" s="26">
        <v>15.517369219309193</v>
      </c>
      <c r="AL59" s="26">
        <v>17.071300233390723</v>
      </c>
      <c r="AM59" s="26">
        <v>135.79677177150575</v>
      </c>
    </row>
    <row r="60" spans="1:39" x14ac:dyDescent="0.25">
      <c r="A60" s="1" t="s">
        <v>37</v>
      </c>
      <c r="B60" s="1" t="s">
        <v>18</v>
      </c>
      <c r="C60" s="1" t="s">
        <v>2</v>
      </c>
      <c r="D60" s="1" t="s">
        <v>5</v>
      </c>
      <c r="E60" s="26">
        <v>39.142424780971623</v>
      </c>
      <c r="I60" s="53" t="s">
        <v>87</v>
      </c>
      <c r="J60" s="26">
        <v>65.382253258350886</v>
      </c>
      <c r="K60" s="26">
        <v>57.836218014363276</v>
      </c>
      <c r="L60" s="26">
        <v>67.130408385844049</v>
      </c>
      <c r="M60" s="26">
        <v>49.631486009550265</v>
      </c>
      <c r="N60" s="26">
        <v>54.412841073207474</v>
      </c>
      <c r="O60" s="26">
        <v>63.187111757273996</v>
      </c>
      <c r="P60" s="26">
        <v>74.46463016449303</v>
      </c>
      <c r="Q60" s="26">
        <v>75.927899894949988</v>
      </c>
      <c r="R60" s="26">
        <v>65.397064114125314</v>
      </c>
      <c r="S60" s="26">
        <v>71.853761657332612</v>
      </c>
      <c r="T60" s="26">
        <v>69.395913623544715</v>
      </c>
      <c r="U60" s="26">
        <v>714.61958795303553</v>
      </c>
      <c r="AA60" s="53" t="s">
        <v>87</v>
      </c>
      <c r="AB60" s="26">
        <v>23.705188602463458</v>
      </c>
      <c r="AC60" s="26">
        <v>20.400835123407397</v>
      </c>
      <c r="AD60" s="26">
        <v>24.984055683756974</v>
      </c>
      <c r="AE60" s="26">
        <v>15.894504256096587</v>
      </c>
      <c r="AF60" s="26">
        <v>19.520204988965141</v>
      </c>
      <c r="AG60" s="26">
        <v>24.138092707979183</v>
      </c>
      <c r="AH60" s="26">
        <v>27.643918895859205</v>
      </c>
      <c r="AI60" s="26">
        <v>26.898478329529048</v>
      </c>
      <c r="AJ60" s="26">
        <v>25.419545687301536</v>
      </c>
      <c r="AK60" s="26">
        <v>28.917729460934979</v>
      </c>
      <c r="AL60" s="26">
        <v>30.535262628096568</v>
      </c>
      <c r="AM60" s="26">
        <v>268.05781636439008</v>
      </c>
    </row>
    <row r="61" spans="1:39" x14ac:dyDescent="0.25">
      <c r="A61" s="1" t="s">
        <v>37</v>
      </c>
      <c r="B61" s="1" t="s">
        <v>18</v>
      </c>
      <c r="C61" s="1" t="s">
        <v>2</v>
      </c>
      <c r="D61" s="1" t="s">
        <v>6</v>
      </c>
      <c r="E61" s="26">
        <v>43.933234680044094</v>
      </c>
      <c r="I61" s="53" t="s">
        <v>16</v>
      </c>
      <c r="AA61" s="53" t="s">
        <v>16</v>
      </c>
    </row>
    <row r="62" spans="1:39" x14ac:dyDescent="0.25">
      <c r="A62" s="1" t="s">
        <v>37</v>
      </c>
      <c r="B62" s="1" t="s">
        <v>18</v>
      </c>
      <c r="C62" s="1" t="s">
        <v>2</v>
      </c>
      <c r="D62" s="1" t="s">
        <v>7</v>
      </c>
      <c r="E62" s="26">
        <v>45.572876635138847</v>
      </c>
      <c r="I62" s="56" t="s">
        <v>2</v>
      </c>
      <c r="J62" s="26">
        <v>24.226246170091294</v>
      </c>
      <c r="K62" s="26">
        <v>23.881979020841968</v>
      </c>
      <c r="L62" s="26">
        <v>26.405500386506681</v>
      </c>
      <c r="M62" s="26">
        <v>21.171278166937068</v>
      </c>
      <c r="N62" s="26">
        <v>21.867087017122742</v>
      </c>
      <c r="O62" s="26">
        <v>25.459166116038126</v>
      </c>
      <c r="P62" s="26">
        <v>28.761387969414006</v>
      </c>
      <c r="Q62" s="26">
        <v>30.850704017517096</v>
      </c>
      <c r="R62" s="26">
        <v>22.928650113692612</v>
      </c>
      <c r="S62" s="26">
        <v>25.912907561481017</v>
      </c>
      <c r="T62" s="26">
        <v>22.937777680042892</v>
      </c>
      <c r="U62" s="26">
        <v>274.40268421968551</v>
      </c>
      <c r="AA62" s="56" t="s">
        <v>2</v>
      </c>
      <c r="AB62" s="26">
        <v>13.157773686644278</v>
      </c>
      <c r="AC62" s="26">
        <v>10.965671004384392</v>
      </c>
      <c r="AD62" s="26">
        <v>13.276806032208103</v>
      </c>
      <c r="AE62" s="26">
        <v>9.9869719457567001</v>
      </c>
      <c r="AF62" s="26">
        <v>8.4429258828047313</v>
      </c>
      <c r="AG62" s="26">
        <v>10.705312158377428</v>
      </c>
      <c r="AH62" s="26">
        <v>15.508526563273401</v>
      </c>
      <c r="AI62" s="26">
        <v>17.730390259423594</v>
      </c>
      <c r="AJ62" s="26">
        <v>12.068922795051575</v>
      </c>
      <c r="AK62" s="26">
        <v>12.002213323418944</v>
      </c>
      <c r="AL62" s="26">
        <v>10.492022783361284</v>
      </c>
      <c r="AM62" s="26">
        <v>134.33753643470442</v>
      </c>
    </row>
    <row r="63" spans="1:39" x14ac:dyDescent="0.25">
      <c r="A63" s="1" t="s">
        <v>37</v>
      </c>
      <c r="B63" s="1" t="s">
        <v>18</v>
      </c>
      <c r="C63" s="1" t="s">
        <v>2</v>
      </c>
      <c r="D63" s="1" t="s">
        <v>8</v>
      </c>
      <c r="E63" s="26">
        <v>42.685696078459713</v>
      </c>
      <c r="I63" s="56" t="s">
        <v>20</v>
      </c>
      <c r="J63" s="26">
        <v>29.724794630839341</v>
      </c>
      <c r="K63" s="26">
        <v>26.429894089730141</v>
      </c>
      <c r="L63" s="26">
        <v>29.480295434557345</v>
      </c>
      <c r="M63" s="26">
        <v>24.046654202497191</v>
      </c>
      <c r="N63" s="26">
        <v>25.256703117664841</v>
      </c>
      <c r="O63" s="26">
        <v>27.401285123320864</v>
      </c>
      <c r="P63" s="26">
        <v>32.726593956134629</v>
      </c>
      <c r="Q63" s="26">
        <v>33.881858029412221</v>
      </c>
      <c r="R63" s="26">
        <v>28.622425286029852</v>
      </c>
      <c r="S63" s="26">
        <v>30.625847243500367</v>
      </c>
      <c r="T63" s="26">
        <v>27.877952266330077</v>
      </c>
      <c r="U63" s="26">
        <v>316.07430338001683</v>
      </c>
      <c r="AA63" s="56" t="s">
        <v>20</v>
      </c>
      <c r="AB63" s="26">
        <v>14.41598684999985</v>
      </c>
      <c r="AC63" s="26">
        <v>10.476883295807216</v>
      </c>
      <c r="AD63" s="26">
        <v>11.918883678417865</v>
      </c>
      <c r="AE63" s="26">
        <v>10.089372296309282</v>
      </c>
      <c r="AF63" s="26">
        <v>10.966627035841551</v>
      </c>
      <c r="AG63" s="26">
        <v>10.16250454427899</v>
      </c>
      <c r="AH63" s="26">
        <v>13.783184173561022</v>
      </c>
      <c r="AI63" s="26">
        <v>13.195711420718791</v>
      </c>
      <c r="AJ63" s="26">
        <v>14.280502758146204</v>
      </c>
      <c r="AK63" s="26">
        <v>13.900693855069472</v>
      </c>
      <c r="AL63" s="26">
        <v>13.303560266186206</v>
      </c>
      <c r="AM63" s="26">
        <v>136.49391017433646</v>
      </c>
    </row>
    <row r="64" spans="1:39" x14ac:dyDescent="0.25">
      <c r="A64" s="1" t="s">
        <v>37</v>
      </c>
      <c r="B64" s="1" t="s">
        <v>18</v>
      </c>
      <c r="C64" s="1" t="s">
        <v>2</v>
      </c>
      <c r="D64" s="1" t="s">
        <v>9</v>
      </c>
      <c r="E64" s="26">
        <v>40.258762358476019</v>
      </c>
      <c r="I64" s="53" t="s">
        <v>88</v>
      </c>
      <c r="J64" s="26">
        <v>53.951040800930635</v>
      </c>
      <c r="K64" s="26">
        <v>50.311873110572108</v>
      </c>
      <c r="L64" s="26">
        <v>55.885795821064022</v>
      </c>
      <c r="M64" s="26">
        <v>45.217932369434259</v>
      </c>
      <c r="N64" s="26">
        <v>47.123790134787583</v>
      </c>
      <c r="O64" s="26">
        <v>52.860451239358994</v>
      </c>
      <c r="P64" s="26">
        <v>61.487981925548638</v>
      </c>
      <c r="Q64" s="26">
        <v>64.732562046929317</v>
      </c>
      <c r="R64" s="26">
        <v>51.551075399722464</v>
      </c>
      <c r="S64" s="26">
        <v>56.53875480498138</v>
      </c>
      <c r="T64" s="26">
        <v>50.815729946372969</v>
      </c>
      <c r="U64" s="26">
        <v>590.4769875997024</v>
      </c>
      <c r="AA64" s="53" t="s">
        <v>88</v>
      </c>
      <c r="AB64" s="26">
        <v>27.57376053664413</v>
      </c>
      <c r="AC64" s="26">
        <v>21.44255430019161</v>
      </c>
      <c r="AD64" s="26">
        <v>25.19568971062597</v>
      </c>
      <c r="AE64" s="26">
        <v>20.076344242065982</v>
      </c>
      <c r="AF64" s="26">
        <v>19.409552918646284</v>
      </c>
      <c r="AG64" s="26">
        <v>20.86781670265642</v>
      </c>
      <c r="AH64" s="26">
        <v>29.291710736834425</v>
      </c>
      <c r="AI64" s="26">
        <v>30.926101680142384</v>
      </c>
      <c r="AJ64" s="26">
        <v>26.349425553197779</v>
      </c>
      <c r="AK64" s="26">
        <v>25.902907178488416</v>
      </c>
      <c r="AL64" s="26">
        <v>23.795583049547488</v>
      </c>
      <c r="AM64" s="26">
        <v>270.83144660904088</v>
      </c>
    </row>
    <row r="65" spans="1:39" x14ac:dyDescent="0.25">
      <c r="A65" s="1" t="s">
        <v>37</v>
      </c>
      <c r="B65" s="1" t="s">
        <v>18</v>
      </c>
      <c r="C65" s="1" t="s">
        <v>2</v>
      </c>
      <c r="D65" s="1" t="s">
        <v>10</v>
      </c>
      <c r="E65" s="26">
        <v>37.122873598183475</v>
      </c>
      <c r="I65" s="53" t="s">
        <v>17</v>
      </c>
      <c r="AA65" s="53" t="s">
        <v>17</v>
      </c>
    </row>
    <row r="66" spans="1:39" x14ac:dyDescent="0.25">
      <c r="A66" s="1" t="s">
        <v>37</v>
      </c>
      <c r="B66" s="1" t="s">
        <v>18</v>
      </c>
      <c r="C66" s="1" t="s">
        <v>2</v>
      </c>
      <c r="D66" s="1" t="s">
        <v>11</v>
      </c>
      <c r="E66" s="26">
        <v>27.732559272392976</v>
      </c>
      <c r="I66" s="56" t="s">
        <v>2</v>
      </c>
      <c r="J66" s="26">
        <v>11.370575502674814</v>
      </c>
      <c r="K66" s="26">
        <v>13.344099224704399</v>
      </c>
      <c r="L66" s="26">
        <v>14.413322243408707</v>
      </c>
      <c r="M66" s="26">
        <v>11.333759305499749</v>
      </c>
      <c r="N66" s="26">
        <v>11.5</v>
      </c>
      <c r="O66" s="26">
        <v>14.926728022488023</v>
      </c>
      <c r="P66" s="26">
        <v>15.054087879474892</v>
      </c>
      <c r="Q66" s="26">
        <v>16.671310080355276</v>
      </c>
      <c r="R66" s="26">
        <v>13.5</v>
      </c>
      <c r="S66" s="26">
        <v>13.056274945589692</v>
      </c>
      <c r="T66" s="26">
        <v>14</v>
      </c>
      <c r="U66" s="26">
        <v>149.17015720419556</v>
      </c>
      <c r="AA66" s="56" t="s">
        <v>2</v>
      </c>
      <c r="AB66" s="26">
        <v>11.370575502674813</v>
      </c>
      <c r="AC66" s="26">
        <v>13.344099224704401</v>
      </c>
      <c r="AD66" s="26">
        <v>14.413322243408706</v>
      </c>
      <c r="AE66" s="26">
        <v>11.333759305499749</v>
      </c>
      <c r="AF66" s="26">
        <v>11.189063277915251</v>
      </c>
      <c r="AG66" s="26">
        <v>14.926728022488021</v>
      </c>
      <c r="AH66" s="26">
        <v>15.054087879474892</v>
      </c>
      <c r="AI66" s="26">
        <v>16.671310080355273</v>
      </c>
      <c r="AJ66" s="26">
        <v>13.405295054590782</v>
      </c>
      <c r="AK66" s="26">
        <v>13.056274945589692</v>
      </c>
      <c r="AL66" s="26">
        <v>12.260354430291683</v>
      </c>
      <c r="AM66" s="26">
        <v>147.02486996699324</v>
      </c>
    </row>
    <row r="67" spans="1:39" x14ac:dyDescent="0.25">
      <c r="A67" s="1" t="s">
        <v>37</v>
      </c>
      <c r="B67" s="1" t="s">
        <v>18</v>
      </c>
      <c r="C67" s="1" t="s">
        <v>2</v>
      </c>
      <c r="D67" s="1" t="s">
        <v>12</v>
      </c>
      <c r="E67" s="26">
        <v>14.875232520431776</v>
      </c>
      <c r="I67" s="56" t="s">
        <v>20</v>
      </c>
      <c r="J67" s="26">
        <v>18.336346334474403</v>
      </c>
      <c r="K67" s="26">
        <v>20.08090172271017</v>
      </c>
      <c r="L67" s="26">
        <v>21.050344470250575</v>
      </c>
      <c r="M67" s="26">
        <v>17.535689671261487</v>
      </c>
      <c r="N67" s="26">
        <v>19.984287239454829</v>
      </c>
      <c r="O67" s="26">
        <v>22.391603792472136</v>
      </c>
      <c r="P67" s="26">
        <v>21.881277796964802</v>
      </c>
      <c r="Q67" s="26">
        <v>22.375524963348635</v>
      </c>
      <c r="R67" s="26">
        <v>17.738322352748821</v>
      </c>
      <c r="S67" s="26">
        <v>21.684566506506375</v>
      </c>
      <c r="T67" s="26">
        <v>19.327088200694483</v>
      </c>
      <c r="U67" s="26">
        <v>222.38595305088668</v>
      </c>
      <c r="AA67" s="56" t="s">
        <v>20</v>
      </c>
      <c r="AB67" s="26">
        <v>12.466674732141911</v>
      </c>
      <c r="AC67" s="26">
        <v>12.761073014818818</v>
      </c>
      <c r="AD67" s="26">
        <v>12.952125567917038</v>
      </c>
      <c r="AE67" s="26">
        <v>11.462637267140183</v>
      </c>
      <c r="AF67" s="26">
        <v>14.47957341129128</v>
      </c>
      <c r="AG67" s="26">
        <v>14.182356907725753</v>
      </c>
      <c r="AH67" s="26">
        <v>13.391573256579354</v>
      </c>
      <c r="AI67" s="26">
        <v>12.416872371997947</v>
      </c>
      <c r="AJ67" s="26">
        <v>9.5598190585734653</v>
      </c>
      <c r="AK67" s="26">
        <v>15.133661512868597</v>
      </c>
      <c r="AL67" s="26">
        <v>11.125214660902826</v>
      </c>
      <c r="AM67" s="26">
        <v>139.93158176195715</v>
      </c>
    </row>
    <row r="68" spans="1:39" x14ac:dyDescent="0.25">
      <c r="A68" s="1" t="s">
        <v>37</v>
      </c>
      <c r="B68" s="1" t="s">
        <v>21</v>
      </c>
      <c r="C68" s="1" t="s">
        <v>20</v>
      </c>
      <c r="D68" s="1" t="s">
        <v>19</v>
      </c>
      <c r="E68" s="26">
        <v>10.61280282872386</v>
      </c>
      <c r="I68" s="53" t="s">
        <v>89</v>
      </c>
      <c r="J68" s="26">
        <v>29.706921837149217</v>
      </c>
      <c r="K68" s="26">
        <v>33.425000947414567</v>
      </c>
      <c r="L68" s="26">
        <v>35.463666713659279</v>
      </c>
      <c r="M68" s="26">
        <v>28.869448976761234</v>
      </c>
      <c r="N68" s="26">
        <v>31.484287239454829</v>
      </c>
      <c r="O68" s="26">
        <v>37.31833181496016</v>
      </c>
      <c r="P68" s="26">
        <v>36.935365676439694</v>
      </c>
      <c r="Q68" s="26">
        <v>39.046835043703908</v>
      </c>
      <c r="R68" s="26">
        <v>31.238322352748821</v>
      </c>
      <c r="S68" s="26">
        <v>34.740841452096063</v>
      </c>
      <c r="T68" s="26">
        <v>33.327088200694483</v>
      </c>
      <c r="U68" s="26">
        <v>371.55611025508222</v>
      </c>
      <c r="AA68" s="53" t="s">
        <v>89</v>
      </c>
      <c r="AB68" s="26">
        <v>23.837250234816722</v>
      </c>
      <c r="AC68" s="26">
        <v>26.10517223952322</v>
      </c>
      <c r="AD68" s="26">
        <v>27.365447811325744</v>
      </c>
      <c r="AE68" s="26">
        <v>22.796396572639932</v>
      </c>
      <c r="AF68" s="26">
        <v>25.668636689206529</v>
      </c>
      <c r="AG68" s="26">
        <v>29.109084930213776</v>
      </c>
      <c r="AH68" s="26">
        <v>28.445661136054248</v>
      </c>
      <c r="AI68" s="26">
        <v>29.08818245235322</v>
      </c>
      <c r="AJ68" s="26">
        <v>22.965114113164248</v>
      </c>
      <c r="AK68" s="26">
        <v>28.189936458458291</v>
      </c>
      <c r="AL68" s="26">
        <v>23.385569091194508</v>
      </c>
      <c r="AM68" s="26">
        <v>286.95645172895036</v>
      </c>
    </row>
    <row r="69" spans="1:39" x14ac:dyDescent="0.25">
      <c r="A69" s="1" t="s">
        <v>37</v>
      </c>
      <c r="B69" s="1" t="s">
        <v>21</v>
      </c>
      <c r="C69" s="1" t="s">
        <v>20</v>
      </c>
      <c r="D69" s="1" t="s">
        <v>3</v>
      </c>
      <c r="E69" s="26">
        <v>25.297684931654828</v>
      </c>
      <c r="I69" s="53" t="s">
        <v>72</v>
      </c>
      <c r="J69" s="26">
        <v>1118.1399427490346</v>
      </c>
      <c r="K69" s="26">
        <v>1009.3699265885299</v>
      </c>
      <c r="L69" s="26">
        <v>999.62270481148005</v>
      </c>
      <c r="M69" s="26">
        <v>854.95748379106567</v>
      </c>
      <c r="N69" s="26">
        <v>948.77160671125694</v>
      </c>
      <c r="O69" s="26">
        <v>1060.9747210681619</v>
      </c>
      <c r="P69" s="26">
        <v>1219.3678488787666</v>
      </c>
      <c r="Q69" s="26">
        <v>1421.8453954069146</v>
      </c>
      <c r="R69" s="26">
        <v>1005.0639384270766</v>
      </c>
      <c r="S69" s="26">
        <v>1212.297337627283</v>
      </c>
      <c r="T69" s="26">
        <v>1097.2895797461847</v>
      </c>
      <c r="U69" s="26">
        <v>11947.700485805755</v>
      </c>
      <c r="AA69" s="53" t="s">
        <v>72</v>
      </c>
      <c r="AB69" s="26">
        <v>343.85571783250816</v>
      </c>
      <c r="AC69" s="26">
        <v>315.88004357151863</v>
      </c>
      <c r="AD69" s="26">
        <v>313.97572708337674</v>
      </c>
      <c r="AE69" s="26">
        <v>262.9981857982757</v>
      </c>
      <c r="AF69" s="26">
        <v>296.91605961843305</v>
      </c>
      <c r="AG69" s="26">
        <v>324.19216551913183</v>
      </c>
      <c r="AH69" s="26">
        <v>378.46150777597546</v>
      </c>
      <c r="AI69" s="26">
        <v>459.92831450917851</v>
      </c>
      <c r="AJ69" s="26">
        <v>310.9441379089605</v>
      </c>
      <c r="AK69" s="26">
        <v>378.08425898304063</v>
      </c>
      <c r="AL69" s="26">
        <v>330.92769274308188</v>
      </c>
      <c r="AM69" s="26">
        <v>3716.1638113434819</v>
      </c>
    </row>
    <row r="70" spans="1:39" x14ac:dyDescent="0.25">
      <c r="A70" s="1" t="s">
        <v>37</v>
      </c>
      <c r="B70" s="1" t="s">
        <v>21</v>
      </c>
      <c r="C70" s="1" t="s">
        <v>20</v>
      </c>
      <c r="D70" s="1" t="s">
        <v>4</v>
      </c>
      <c r="E70" s="26">
        <v>31.463859172055475</v>
      </c>
    </row>
    <row r="71" spans="1:39" x14ac:dyDescent="0.25">
      <c r="A71" s="1" t="s">
        <v>37</v>
      </c>
      <c r="B71" s="1" t="s">
        <v>21</v>
      </c>
      <c r="C71" s="1" t="s">
        <v>20</v>
      </c>
      <c r="D71" s="1" t="s">
        <v>5</v>
      </c>
      <c r="E71" s="26">
        <v>34.629027088454784</v>
      </c>
    </row>
    <row r="72" spans="1:39" x14ac:dyDescent="0.25">
      <c r="A72" s="1" t="s">
        <v>37</v>
      </c>
      <c r="B72" s="1" t="s">
        <v>21</v>
      </c>
      <c r="C72" s="1" t="s">
        <v>20</v>
      </c>
      <c r="D72" s="1" t="s">
        <v>6</v>
      </c>
      <c r="E72" s="26">
        <v>34.901651272703681</v>
      </c>
    </row>
    <row r="73" spans="1:39" x14ac:dyDescent="0.25">
      <c r="A73" s="1" t="s">
        <v>37</v>
      </c>
      <c r="B73" s="1" t="s">
        <v>21</v>
      </c>
      <c r="C73" s="1" t="s">
        <v>20</v>
      </c>
      <c r="D73" s="1" t="s">
        <v>7</v>
      </c>
      <c r="E73" s="26">
        <v>37.677879292040309</v>
      </c>
    </row>
    <row r="74" spans="1:39" x14ac:dyDescent="0.25">
      <c r="A74" s="1" t="s">
        <v>37</v>
      </c>
      <c r="B74" s="1" t="s">
        <v>21</v>
      </c>
      <c r="C74" s="1" t="s">
        <v>20</v>
      </c>
      <c r="D74" s="1" t="s">
        <v>8</v>
      </c>
      <c r="E74" s="26">
        <v>40.669870470992798</v>
      </c>
    </row>
    <row r="75" spans="1:39" x14ac:dyDescent="0.25">
      <c r="A75" s="1" t="s">
        <v>37</v>
      </c>
      <c r="B75" s="1" t="s">
        <v>21</v>
      </c>
      <c r="C75" s="1" t="s">
        <v>20</v>
      </c>
      <c r="D75" s="1" t="s">
        <v>9</v>
      </c>
      <c r="E75" s="26">
        <v>37.626075756661407</v>
      </c>
    </row>
    <row r="76" spans="1:39" x14ac:dyDescent="0.25">
      <c r="A76" s="1" t="s">
        <v>37</v>
      </c>
      <c r="B76" s="1" t="s">
        <v>21</v>
      </c>
      <c r="C76" s="1" t="s">
        <v>20</v>
      </c>
      <c r="D76" s="1" t="s">
        <v>10</v>
      </c>
      <c r="E76" s="26">
        <v>38.416122147665028</v>
      </c>
      <c r="M76" s="54">
        <v>2015</v>
      </c>
      <c r="N76" s="54">
        <f>M76+1</f>
        <v>2016</v>
      </c>
      <c r="O76" s="54">
        <f t="shared" ref="O76:AE76" si="0">N76+1</f>
        <v>2017</v>
      </c>
      <c r="P76" s="54">
        <f t="shared" si="0"/>
        <v>2018</v>
      </c>
      <c r="Q76" s="54">
        <f t="shared" si="0"/>
        <v>2019</v>
      </c>
      <c r="R76" s="54">
        <f t="shared" si="0"/>
        <v>2020</v>
      </c>
      <c r="S76" s="54">
        <f t="shared" si="0"/>
        <v>2021</v>
      </c>
      <c r="T76" s="54">
        <f t="shared" si="0"/>
        <v>2022</v>
      </c>
      <c r="U76" s="54">
        <f t="shared" si="0"/>
        <v>2023</v>
      </c>
      <c r="V76" s="54">
        <f t="shared" si="0"/>
        <v>2024</v>
      </c>
      <c r="W76" s="54">
        <f t="shared" si="0"/>
        <v>2025</v>
      </c>
      <c r="X76" s="54"/>
      <c r="Y76" s="54"/>
      <c r="Z76" s="54"/>
      <c r="AA76" s="54"/>
      <c r="AB76" s="54"/>
      <c r="AC76" s="54"/>
      <c r="AD76" s="54"/>
      <c r="AE76" s="54"/>
    </row>
    <row r="77" spans="1:39" x14ac:dyDescent="0.25">
      <c r="A77" s="1" t="s">
        <v>37</v>
      </c>
      <c r="B77" s="1" t="s">
        <v>21</v>
      </c>
      <c r="C77" s="1" t="s">
        <v>20</v>
      </c>
      <c r="D77" s="1" t="s">
        <v>11</v>
      </c>
      <c r="E77" s="26">
        <v>29.023709235506718</v>
      </c>
      <c r="L77" s="26" t="s">
        <v>37</v>
      </c>
      <c r="M77" s="26">
        <f>SUMIFS($E:$E,$D:$D,M$76,$A:$A,$L77)</f>
        <v>402.18750334073741</v>
      </c>
      <c r="N77" s="26">
        <f t="shared" ref="N77:W78" si="1">SUMIFS($E:$E,$D:$D,N$76,$A:$A,$L77)</f>
        <v>594.14323576336062</v>
      </c>
      <c r="O77" s="26">
        <f t="shared" si="1"/>
        <v>741.67445157008797</v>
      </c>
      <c r="P77" s="26">
        <f t="shared" si="1"/>
        <v>834.18235885190336</v>
      </c>
      <c r="Q77" s="26">
        <f t="shared" si="1"/>
        <v>889.84254307345475</v>
      </c>
      <c r="R77" s="26">
        <f t="shared" si="1"/>
        <v>913.59811433374159</v>
      </c>
      <c r="S77" s="26">
        <f t="shared" si="1"/>
        <v>890.3577276247596</v>
      </c>
      <c r="T77" s="26">
        <f t="shared" si="1"/>
        <v>848.88009185159422</v>
      </c>
      <c r="U77" s="26">
        <f t="shared" si="1"/>
        <v>791.20344547305547</v>
      </c>
      <c r="V77" s="26">
        <f t="shared" si="1"/>
        <v>623.71025422139064</v>
      </c>
      <c r="W77" s="26">
        <f t="shared" si="1"/>
        <v>379.06416429270172</v>
      </c>
    </row>
    <row r="78" spans="1:39" x14ac:dyDescent="0.25">
      <c r="A78" s="1" t="s">
        <v>37</v>
      </c>
      <c r="B78" s="1" t="s">
        <v>21</v>
      </c>
      <c r="C78" s="1" t="s">
        <v>20</v>
      </c>
      <c r="D78" s="1" t="s">
        <v>12</v>
      </c>
      <c r="E78" s="26">
        <v>19.52953834373632</v>
      </c>
      <c r="L78" s="26" t="s">
        <v>38</v>
      </c>
      <c r="M78" s="26">
        <f>SUMIFS($E:$E,$D:$D,M$76,$A:$A,$L78)</f>
        <v>26.002341644230153</v>
      </c>
      <c r="N78" s="26">
        <f t="shared" si="1"/>
        <v>96.549825091204397</v>
      </c>
      <c r="O78" s="26">
        <f t="shared" si="1"/>
        <v>169.39445489774951</v>
      </c>
      <c r="P78" s="26">
        <f t="shared" si="1"/>
        <v>218.48173293502154</v>
      </c>
      <c r="Q78" s="26">
        <f t="shared" si="1"/>
        <v>249.23326648282909</v>
      </c>
      <c r="R78" s="26">
        <f t="shared" si="1"/>
        <v>282.33203719256267</v>
      </c>
      <c r="S78" s="26">
        <f t="shared" si="1"/>
        <v>288.766232827039</v>
      </c>
      <c r="T78" s="26">
        <f t="shared" si="1"/>
        <v>270.23847355054545</v>
      </c>
      <c r="U78" s="26">
        <f t="shared" si="1"/>
        <v>314.50964190460701</v>
      </c>
      <c r="V78" s="26">
        <f t="shared" si="1"/>
        <v>294.22449379479866</v>
      </c>
      <c r="W78" s="26">
        <f t="shared" si="1"/>
        <v>289.67355525737679</v>
      </c>
    </row>
    <row r="79" spans="1:39" x14ac:dyDescent="0.25">
      <c r="A79" s="1" t="s">
        <v>37</v>
      </c>
      <c r="B79" s="1" t="s">
        <v>21</v>
      </c>
      <c r="C79" s="1" t="s">
        <v>2</v>
      </c>
      <c r="D79" s="1" t="s">
        <v>19</v>
      </c>
      <c r="E79" s="26">
        <v>10.867203683786959</v>
      </c>
    </row>
    <row r="80" spans="1:39" x14ac:dyDescent="0.25">
      <c r="A80" s="1" t="s">
        <v>37</v>
      </c>
      <c r="B80" s="1" t="s">
        <v>21</v>
      </c>
      <c r="C80" s="1" t="s">
        <v>2</v>
      </c>
      <c r="D80" s="1" t="s">
        <v>3</v>
      </c>
      <c r="E80" s="26">
        <v>29.12496172998701</v>
      </c>
    </row>
    <row r="81" spans="1:5" x14ac:dyDescent="0.25">
      <c r="A81" s="1" t="s">
        <v>37</v>
      </c>
      <c r="B81" s="1" t="s">
        <v>21</v>
      </c>
      <c r="C81" s="1" t="s">
        <v>2</v>
      </c>
      <c r="D81" s="1" t="s">
        <v>4</v>
      </c>
      <c r="E81" s="26">
        <v>33.608538263456026</v>
      </c>
    </row>
    <row r="82" spans="1:5" x14ac:dyDescent="0.25">
      <c r="A82" s="1" t="s">
        <v>37</v>
      </c>
      <c r="B82" s="1" t="s">
        <v>21</v>
      </c>
      <c r="C82" s="1" t="s">
        <v>2</v>
      </c>
      <c r="D82" s="1" t="s">
        <v>5</v>
      </c>
      <c r="E82" s="26">
        <v>35.771888263071482</v>
      </c>
    </row>
    <row r="83" spans="1:5" x14ac:dyDescent="0.25">
      <c r="A83" s="1" t="s">
        <v>37</v>
      </c>
      <c r="B83" s="1" t="s">
        <v>21</v>
      </c>
      <c r="C83" s="1" t="s">
        <v>2</v>
      </c>
      <c r="D83" s="1" t="s">
        <v>6</v>
      </c>
      <c r="E83" s="26">
        <v>36.679582982125375</v>
      </c>
    </row>
    <row r="84" spans="1:5" x14ac:dyDescent="0.25">
      <c r="A84" s="1" t="s">
        <v>37</v>
      </c>
      <c r="B84" s="1" t="s">
        <v>21</v>
      </c>
      <c r="C84" s="1" t="s">
        <v>2</v>
      </c>
      <c r="D84" s="1" t="s">
        <v>7</v>
      </c>
      <c r="E84" s="26">
        <v>39.498546457234774</v>
      </c>
    </row>
    <row r="85" spans="1:5" x14ac:dyDescent="0.25">
      <c r="A85" s="1" t="s">
        <v>37</v>
      </c>
      <c r="B85" s="1" t="s">
        <v>21</v>
      </c>
      <c r="C85" s="1" t="s">
        <v>2</v>
      </c>
      <c r="D85" s="1" t="s">
        <v>8</v>
      </c>
      <c r="E85" s="26">
        <v>40.010234723097611</v>
      </c>
    </row>
    <row r="86" spans="1:5" x14ac:dyDescent="0.25">
      <c r="A86" s="1" t="s">
        <v>37</v>
      </c>
      <c r="B86" s="1" t="s">
        <v>21</v>
      </c>
      <c r="C86" s="1" t="s">
        <v>2</v>
      </c>
      <c r="D86" s="1" t="s">
        <v>9</v>
      </c>
      <c r="E86" s="26">
        <v>38.442673904443993</v>
      </c>
    </row>
    <row r="87" spans="1:5" x14ac:dyDescent="0.25">
      <c r="A87" s="1" t="s">
        <v>37</v>
      </c>
      <c r="B87" s="1" t="s">
        <v>21</v>
      </c>
      <c r="C87" s="1" t="s">
        <v>2</v>
      </c>
      <c r="D87" s="1" t="s">
        <v>10</v>
      </c>
      <c r="E87" s="26">
        <v>34.996447539358577</v>
      </c>
    </row>
    <row r="88" spans="1:5" x14ac:dyDescent="0.25">
      <c r="A88" s="1" t="s">
        <v>37</v>
      </c>
      <c r="B88" s="1" t="s">
        <v>21</v>
      </c>
      <c r="C88" s="1" t="s">
        <v>2</v>
      </c>
      <c r="D88" s="1" t="s">
        <v>11</v>
      </c>
      <c r="E88" s="26">
        <v>25.414097058163343</v>
      </c>
    </row>
    <row r="89" spans="1:5" x14ac:dyDescent="0.25">
      <c r="A89" s="1" t="s">
        <v>37</v>
      </c>
      <c r="B89" s="1" t="s">
        <v>21</v>
      </c>
      <c r="C89" s="1" t="s">
        <v>2</v>
      </c>
      <c r="D89" s="1" t="s">
        <v>12</v>
      </c>
      <c r="E89" s="26">
        <v>13.255067718275509</v>
      </c>
    </row>
    <row r="90" spans="1:5" x14ac:dyDescent="0.25">
      <c r="A90" s="1" t="s">
        <v>37</v>
      </c>
      <c r="B90" s="1" t="s">
        <v>26</v>
      </c>
      <c r="C90" s="1" t="s">
        <v>20</v>
      </c>
      <c r="D90" s="1" t="s">
        <v>19</v>
      </c>
      <c r="E90" s="26">
        <v>40.94517273818569</v>
      </c>
    </row>
    <row r="91" spans="1:5" x14ac:dyDescent="0.25">
      <c r="A91" s="1" t="s">
        <v>37</v>
      </c>
      <c r="B91" s="1" t="s">
        <v>26</v>
      </c>
      <c r="C91" s="1" t="s">
        <v>20</v>
      </c>
      <c r="D91" s="1" t="s">
        <v>3</v>
      </c>
      <c r="E91" s="26">
        <v>11</v>
      </c>
    </row>
    <row r="92" spans="1:5" x14ac:dyDescent="0.25">
      <c r="A92" s="1" t="s">
        <v>37</v>
      </c>
      <c r="B92" s="1" t="s">
        <v>26</v>
      </c>
      <c r="C92" s="1" t="s">
        <v>20</v>
      </c>
      <c r="D92" s="1" t="s">
        <v>4</v>
      </c>
      <c r="E92" s="26">
        <v>11</v>
      </c>
    </row>
    <row r="93" spans="1:5" x14ac:dyDescent="0.25">
      <c r="A93" s="1" t="s">
        <v>37</v>
      </c>
      <c r="B93" s="1" t="s">
        <v>26</v>
      </c>
      <c r="C93" s="1" t="s">
        <v>20</v>
      </c>
      <c r="D93" s="1" t="s">
        <v>5</v>
      </c>
      <c r="E93" s="26">
        <v>40.713871140012557</v>
      </c>
    </row>
    <row r="94" spans="1:5" x14ac:dyDescent="0.25">
      <c r="A94" s="1" t="s">
        <v>37</v>
      </c>
      <c r="B94" s="1" t="s">
        <v>26</v>
      </c>
      <c r="C94" s="1" t="s">
        <v>20</v>
      </c>
      <c r="D94" s="1" t="s">
        <v>6</v>
      </c>
      <c r="E94" s="26">
        <v>43.017450577684521</v>
      </c>
    </row>
    <row r="95" spans="1:5" x14ac:dyDescent="0.25">
      <c r="A95" s="1" t="s">
        <v>37</v>
      </c>
      <c r="B95" s="1" t="s">
        <v>26</v>
      </c>
      <c r="C95" s="1" t="s">
        <v>20</v>
      </c>
      <c r="D95" s="1" t="s">
        <v>7</v>
      </c>
      <c r="E95" s="26">
        <v>47.840332338738101</v>
      </c>
    </row>
    <row r="96" spans="1:5" x14ac:dyDescent="0.25">
      <c r="A96" s="1" t="s">
        <v>37</v>
      </c>
      <c r="B96" s="1" t="s">
        <v>26</v>
      </c>
      <c r="C96" s="1" t="s">
        <v>20</v>
      </c>
      <c r="D96" s="1" t="s">
        <v>8</v>
      </c>
      <c r="E96" s="26">
        <v>45.138678576010513</v>
      </c>
    </row>
    <row r="97" spans="1:5" x14ac:dyDescent="0.25">
      <c r="A97" s="1" t="s">
        <v>37</v>
      </c>
      <c r="B97" s="1" t="s">
        <v>26</v>
      </c>
      <c r="C97" s="1" t="s">
        <v>20</v>
      </c>
      <c r="D97" s="1" t="s">
        <v>9</v>
      </c>
      <c r="E97" s="26">
        <v>40.297885178503726</v>
      </c>
    </row>
    <row r="98" spans="1:5" x14ac:dyDescent="0.25">
      <c r="A98" s="1" t="s">
        <v>37</v>
      </c>
      <c r="B98" s="1" t="s">
        <v>26</v>
      </c>
      <c r="C98" s="1" t="s">
        <v>20</v>
      </c>
      <c r="D98" s="1" t="s">
        <v>10</v>
      </c>
      <c r="E98" s="26">
        <v>37.331567816053905</v>
      </c>
    </row>
    <row r="99" spans="1:5" x14ac:dyDescent="0.25">
      <c r="A99" s="1" t="s">
        <v>37</v>
      </c>
      <c r="B99" s="1" t="s">
        <v>26</v>
      </c>
      <c r="C99" s="1" t="s">
        <v>20</v>
      </c>
      <c r="D99" s="1" t="s">
        <v>11</v>
      </c>
      <c r="E99" s="26">
        <v>30.972724883589475</v>
      </c>
    </row>
    <row r="100" spans="1:5" x14ac:dyDescent="0.25">
      <c r="A100" s="1" t="s">
        <v>37</v>
      </c>
      <c r="B100" s="1" t="s">
        <v>26</v>
      </c>
      <c r="C100" s="1" t="s">
        <v>20</v>
      </c>
      <c r="D100" s="1" t="s">
        <v>12</v>
      </c>
      <c r="E100" s="26">
        <v>23.104356396678785</v>
      </c>
    </row>
    <row r="101" spans="1:5" x14ac:dyDescent="0.25">
      <c r="A101" s="1" t="s">
        <v>37</v>
      </c>
      <c r="B101" s="1" t="s">
        <v>26</v>
      </c>
      <c r="C101" s="1" t="s">
        <v>2</v>
      </c>
      <c r="D101" s="1" t="s">
        <v>19</v>
      </c>
      <c r="E101" s="26">
        <v>69.659232333047242</v>
      </c>
    </row>
    <row r="102" spans="1:5" x14ac:dyDescent="0.25">
      <c r="A102" s="1" t="s">
        <v>37</v>
      </c>
      <c r="B102" s="1" t="s">
        <v>26</v>
      </c>
      <c r="C102" s="1" t="s">
        <v>2</v>
      </c>
      <c r="D102" s="1" t="s">
        <v>3</v>
      </c>
      <c r="E102" s="26">
        <v>11</v>
      </c>
    </row>
    <row r="103" spans="1:5" x14ac:dyDescent="0.25">
      <c r="A103" s="1" t="s">
        <v>37</v>
      </c>
      <c r="B103" s="1" t="s">
        <v>26</v>
      </c>
      <c r="C103" s="1" t="s">
        <v>2</v>
      </c>
      <c r="D103" s="1" t="s">
        <v>4</v>
      </c>
      <c r="E103" s="26">
        <v>39.758836481600696</v>
      </c>
    </row>
    <row r="104" spans="1:5" x14ac:dyDescent="0.25">
      <c r="A104" s="1" t="s">
        <v>37</v>
      </c>
      <c r="B104" s="1" t="s">
        <v>26</v>
      </c>
      <c r="C104" s="1" t="s">
        <v>2</v>
      </c>
      <c r="D104" s="1" t="s">
        <v>5</v>
      </c>
      <c r="E104" s="26">
        <v>42.159082653020434</v>
      </c>
    </row>
    <row r="105" spans="1:5" x14ac:dyDescent="0.25">
      <c r="A105" s="1" t="s">
        <v>37</v>
      </c>
      <c r="B105" s="1" t="s">
        <v>26</v>
      </c>
      <c r="C105" s="1" t="s">
        <v>2</v>
      </c>
      <c r="D105" s="1" t="s">
        <v>6</v>
      </c>
      <c r="E105" s="26">
        <v>45.252207408513939</v>
      </c>
    </row>
    <row r="106" spans="1:5" x14ac:dyDescent="0.25">
      <c r="A106" s="1" t="s">
        <v>37</v>
      </c>
      <c r="B106" s="1" t="s">
        <v>26</v>
      </c>
      <c r="C106" s="1" t="s">
        <v>2</v>
      </c>
      <c r="D106" s="1" t="s">
        <v>7</v>
      </c>
      <c r="E106" s="26">
        <v>46.808185524393302</v>
      </c>
    </row>
    <row r="107" spans="1:5" x14ac:dyDescent="0.25">
      <c r="A107" s="1" t="s">
        <v>37</v>
      </c>
      <c r="B107" s="1" t="s">
        <v>26</v>
      </c>
      <c r="C107" s="1" t="s">
        <v>2</v>
      </c>
      <c r="D107" s="1" t="s">
        <v>8</v>
      </c>
      <c r="E107" s="26">
        <v>43.057181280475334</v>
      </c>
    </row>
    <row r="108" spans="1:5" x14ac:dyDescent="0.25">
      <c r="A108" s="1" t="s">
        <v>37</v>
      </c>
      <c r="B108" s="1" t="s">
        <v>26</v>
      </c>
      <c r="C108" s="1" t="s">
        <v>2</v>
      </c>
      <c r="D108" s="1" t="s">
        <v>9</v>
      </c>
      <c r="E108" s="26">
        <v>38.96232673335561</v>
      </c>
    </row>
    <row r="109" spans="1:5" x14ac:dyDescent="0.25">
      <c r="A109" s="1" t="s">
        <v>37</v>
      </c>
      <c r="B109" s="1" t="s">
        <v>26</v>
      </c>
      <c r="C109" s="1" t="s">
        <v>2</v>
      </c>
      <c r="D109" s="1" t="s">
        <v>10</v>
      </c>
      <c r="E109" s="26">
        <v>34.494342810278923</v>
      </c>
    </row>
    <row r="110" spans="1:5" x14ac:dyDescent="0.25">
      <c r="A110" s="1" t="s">
        <v>37</v>
      </c>
      <c r="B110" s="1" t="s">
        <v>26</v>
      </c>
      <c r="C110" s="1" t="s">
        <v>2</v>
      </c>
      <c r="D110" s="1" t="s">
        <v>11</v>
      </c>
      <c r="E110" s="26">
        <v>27.469181272702105</v>
      </c>
    </row>
    <row r="111" spans="1:5" x14ac:dyDescent="0.25">
      <c r="A111" s="1" t="s">
        <v>37</v>
      </c>
      <c r="B111" s="1" t="s">
        <v>26</v>
      </c>
      <c r="C111" s="1" t="s">
        <v>2</v>
      </c>
      <c r="D111" s="1" t="s">
        <v>12</v>
      </c>
      <c r="E111" s="26">
        <v>14.882366632066885</v>
      </c>
    </row>
    <row r="112" spans="1:5" x14ac:dyDescent="0.25">
      <c r="A112" s="1" t="s">
        <v>37</v>
      </c>
      <c r="B112" s="1" t="s">
        <v>27</v>
      </c>
      <c r="C112" s="1" t="s">
        <v>20</v>
      </c>
      <c r="D112" s="1" t="s">
        <v>19</v>
      </c>
      <c r="E112" s="26">
        <v>11.5</v>
      </c>
    </row>
    <row r="113" spans="1:5" x14ac:dyDescent="0.25">
      <c r="A113" s="1" t="s">
        <v>37</v>
      </c>
      <c r="B113" s="1" t="s">
        <v>27</v>
      </c>
      <c r="C113" s="1" t="s">
        <v>20</v>
      </c>
      <c r="D113" s="1" t="s">
        <v>3</v>
      </c>
      <c r="E113" s="26">
        <v>27.875334995690825</v>
      </c>
    </row>
    <row r="114" spans="1:5" x14ac:dyDescent="0.25">
      <c r="A114" s="1" t="s">
        <v>37</v>
      </c>
      <c r="B114" s="1" t="s">
        <v>27</v>
      </c>
      <c r="C114" s="1" t="s">
        <v>20</v>
      </c>
      <c r="D114" s="1" t="s">
        <v>4</v>
      </c>
      <c r="E114" s="26">
        <v>32.51350135664309</v>
      </c>
    </row>
    <row r="115" spans="1:5" x14ac:dyDescent="0.25">
      <c r="A115" s="1" t="s">
        <v>37</v>
      </c>
      <c r="B115" s="1" t="s">
        <v>27</v>
      </c>
      <c r="C115" s="1" t="s">
        <v>20</v>
      </c>
      <c r="D115" s="1" t="s">
        <v>5</v>
      </c>
      <c r="E115" s="26">
        <v>35.51329531644442</v>
      </c>
    </row>
    <row r="116" spans="1:5" x14ac:dyDescent="0.25">
      <c r="A116" s="1" t="s">
        <v>37</v>
      </c>
      <c r="B116" s="1" t="s">
        <v>27</v>
      </c>
      <c r="C116" s="1" t="s">
        <v>20</v>
      </c>
      <c r="D116" s="1" t="s">
        <v>6</v>
      </c>
      <c r="E116" s="26">
        <v>40.148342261409041</v>
      </c>
    </row>
    <row r="117" spans="1:5" x14ac:dyDescent="0.25">
      <c r="A117" s="1" t="s">
        <v>37</v>
      </c>
      <c r="B117" s="1" t="s">
        <v>27</v>
      </c>
      <c r="C117" s="1" t="s">
        <v>20</v>
      </c>
      <c r="D117" s="1" t="s">
        <v>7</v>
      </c>
      <c r="E117" s="26">
        <v>38.677321940862818</v>
      </c>
    </row>
    <row r="118" spans="1:5" x14ac:dyDescent="0.25">
      <c r="A118" s="1" t="s">
        <v>37</v>
      </c>
      <c r="B118" s="1" t="s">
        <v>27</v>
      </c>
      <c r="C118" s="1" t="s">
        <v>20</v>
      </c>
      <c r="D118" s="1" t="s">
        <v>8</v>
      </c>
      <c r="E118" s="26">
        <v>39.28065680919385</v>
      </c>
    </row>
    <row r="119" spans="1:5" x14ac:dyDescent="0.25">
      <c r="A119" s="1" t="s">
        <v>37</v>
      </c>
      <c r="B119" s="1" t="s">
        <v>27</v>
      </c>
      <c r="C119" s="1" t="s">
        <v>20</v>
      </c>
      <c r="D119" s="1" t="s">
        <v>9</v>
      </c>
      <c r="E119" s="26">
        <v>37.656625101258491</v>
      </c>
    </row>
    <row r="120" spans="1:5" x14ac:dyDescent="0.25">
      <c r="A120" s="1" t="s">
        <v>37</v>
      </c>
      <c r="B120" s="1" t="s">
        <v>27</v>
      </c>
      <c r="C120" s="1" t="s">
        <v>20</v>
      </c>
      <c r="D120" s="1" t="s">
        <v>10</v>
      </c>
      <c r="E120" s="26">
        <v>35.866312661073017</v>
      </c>
    </row>
    <row r="121" spans="1:5" x14ac:dyDescent="0.25">
      <c r="A121" s="1" t="s">
        <v>37</v>
      </c>
      <c r="B121" s="1" t="s">
        <v>27</v>
      </c>
      <c r="C121" s="1" t="s">
        <v>20</v>
      </c>
      <c r="D121" s="1" t="s">
        <v>11</v>
      </c>
      <c r="E121" s="26">
        <v>26.916845772068864</v>
      </c>
    </row>
    <row r="122" spans="1:5" x14ac:dyDescent="0.25">
      <c r="A122" s="1" t="s">
        <v>37</v>
      </c>
      <c r="B122" s="1" t="s">
        <v>27</v>
      </c>
      <c r="C122" s="1" t="s">
        <v>20</v>
      </c>
      <c r="D122" s="1" t="s">
        <v>12</v>
      </c>
      <c r="E122" s="26">
        <v>18.722555552624723</v>
      </c>
    </row>
    <row r="123" spans="1:5" x14ac:dyDescent="0.25">
      <c r="A123" s="1" t="s">
        <v>37</v>
      </c>
      <c r="B123" s="1" t="s">
        <v>27</v>
      </c>
      <c r="C123" s="1" t="s">
        <v>2</v>
      </c>
      <c r="D123" s="1" t="s">
        <v>19</v>
      </c>
      <c r="E123" s="26">
        <v>11.5</v>
      </c>
    </row>
    <row r="124" spans="1:5" x14ac:dyDescent="0.25">
      <c r="A124" s="1" t="s">
        <v>37</v>
      </c>
      <c r="B124" s="1" t="s">
        <v>27</v>
      </c>
      <c r="C124" s="1" t="s">
        <v>2</v>
      </c>
      <c r="D124" s="1" t="s">
        <v>3</v>
      </c>
      <c r="E124" s="26">
        <v>28.732672668186922</v>
      </c>
    </row>
    <row r="125" spans="1:5" x14ac:dyDescent="0.25">
      <c r="A125" s="1" t="s">
        <v>37</v>
      </c>
      <c r="B125" s="1" t="s">
        <v>27</v>
      </c>
      <c r="C125" s="1" t="s">
        <v>2</v>
      </c>
      <c r="D125" s="1" t="s">
        <v>4</v>
      </c>
      <c r="E125" s="26">
        <v>33.279919609434344</v>
      </c>
    </row>
    <row r="126" spans="1:5" x14ac:dyDescent="0.25">
      <c r="A126" s="1" t="s">
        <v>37</v>
      </c>
      <c r="B126" s="1" t="s">
        <v>27</v>
      </c>
      <c r="C126" s="1" t="s">
        <v>2</v>
      </c>
      <c r="D126" s="1" t="s">
        <v>5</v>
      </c>
      <c r="E126" s="26">
        <v>36.947261079912714</v>
      </c>
    </row>
    <row r="127" spans="1:5" x14ac:dyDescent="0.25">
      <c r="A127" s="1" t="s">
        <v>37</v>
      </c>
      <c r="B127" s="1" t="s">
        <v>27</v>
      </c>
      <c r="C127" s="1" t="s">
        <v>2</v>
      </c>
      <c r="D127" s="1" t="s">
        <v>6</v>
      </c>
      <c r="E127" s="26">
        <v>38.599106155925838</v>
      </c>
    </row>
    <row r="128" spans="1:5" x14ac:dyDescent="0.25">
      <c r="A128" s="1" t="s">
        <v>37</v>
      </c>
      <c r="B128" s="1" t="s">
        <v>27</v>
      </c>
      <c r="C128" s="1" t="s">
        <v>2</v>
      </c>
      <c r="D128" s="1" t="s">
        <v>7</v>
      </c>
      <c r="E128" s="26">
        <v>38.002043991975746</v>
      </c>
    </row>
    <row r="129" spans="1:5" x14ac:dyDescent="0.25">
      <c r="A129" s="1" t="s">
        <v>37</v>
      </c>
      <c r="B129" s="1" t="s">
        <v>27</v>
      </c>
      <c r="C129" s="1" t="s">
        <v>2</v>
      </c>
      <c r="D129" s="1" t="s">
        <v>8</v>
      </c>
      <c r="E129" s="26">
        <v>37.501320043404185</v>
      </c>
    </row>
    <row r="130" spans="1:5" x14ac:dyDescent="0.25">
      <c r="A130" s="1" t="s">
        <v>37</v>
      </c>
      <c r="B130" s="1" t="s">
        <v>27</v>
      </c>
      <c r="C130" s="1" t="s">
        <v>2</v>
      </c>
      <c r="D130" s="1" t="s">
        <v>9</v>
      </c>
      <c r="E130" s="26">
        <v>35.812155436161625</v>
      </c>
    </row>
    <row r="131" spans="1:5" x14ac:dyDescent="0.25">
      <c r="A131" s="1" t="s">
        <v>37</v>
      </c>
      <c r="B131" s="1" t="s">
        <v>27</v>
      </c>
      <c r="C131" s="1" t="s">
        <v>2</v>
      </c>
      <c r="D131" s="1" t="s">
        <v>10</v>
      </c>
      <c r="E131" s="26">
        <v>30.669573611055899</v>
      </c>
    </row>
    <row r="132" spans="1:5" x14ac:dyDescent="0.25">
      <c r="A132" s="1" t="s">
        <v>37</v>
      </c>
      <c r="B132" s="1" t="s">
        <v>27</v>
      </c>
      <c r="C132" s="1" t="s">
        <v>2</v>
      </c>
      <c r="D132" s="1" t="s">
        <v>11</v>
      </c>
      <c r="E132" s="26">
        <v>22.304128580321812</v>
      </c>
    </row>
    <row r="133" spans="1:5" x14ac:dyDescent="0.25">
      <c r="A133" s="1" t="s">
        <v>37</v>
      </c>
      <c r="B133" s="1" t="s">
        <v>27</v>
      </c>
      <c r="C133" s="1" t="s">
        <v>2</v>
      </c>
      <c r="D133" s="1" t="s">
        <v>12</v>
      </c>
      <c r="E133" s="26">
        <v>11.5</v>
      </c>
    </row>
    <row r="134" spans="1:5" x14ac:dyDescent="0.25">
      <c r="A134" s="1" t="s">
        <v>37</v>
      </c>
      <c r="B134" s="1" t="s">
        <v>28</v>
      </c>
      <c r="C134" s="1" t="s">
        <v>20</v>
      </c>
      <c r="D134" s="1" t="s">
        <v>19</v>
      </c>
      <c r="E134" s="26">
        <v>12</v>
      </c>
    </row>
    <row r="135" spans="1:5" x14ac:dyDescent="0.25">
      <c r="A135" s="1" t="s">
        <v>37</v>
      </c>
      <c r="B135" s="1" t="s">
        <v>28</v>
      </c>
      <c r="C135" s="1" t="s">
        <v>20</v>
      </c>
      <c r="D135" s="1" t="s">
        <v>3</v>
      </c>
      <c r="E135" s="26">
        <v>35.509248629218739</v>
      </c>
    </row>
    <row r="136" spans="1:5" x14ac:dyDescent="0.25">
      <c r="A136" s="1" t="s">
        <v>37</v>
      </c>
      <c r="B136" s="1" t="s">
        <v>28</v>
      </c>
      <c r="C136" s="1" t="s">
        <v>20</v>
      </c>
      <c r="D136" s="1" t="s">
        <v>4</v>
      </c>
      <c r="E136" s="26">
        <v>39.973091669097833</v>
      </c>
    </row>
    <row r="137" spans="1:5" x14ac:dyDescent="0.25">
      <c r="A137" s="1" t="s">
        <v>37</v>
      </c>
      <c r="B137" s="1" t="s">
        <v>28</v>
      </c>
      <c r="C137" s="1" t="s">
        <v>20</v>
      </c>
      <c r="D137" s="1" t="s">
        <v>5</v>
      </c>
      <c r="E137" s="26">
        <v>33.323818424094121</v>
      </c>
    </row>
    <row r="138" spans="1:5" x14ac:dyDescent="0.25">
      <c r="A138" s="1" t="s">
        <v>37</v>
      </c>
      <c r="B138" s="1" t="s">
        <v>28</v>
      </c>
      <c r="C138" s="1" t="s">
        <v>20</v>
      </c>
      <c r="D138" s="1" t="s">
        <v>6</v>
      </c>
      <c r="E138" s="26">
        <v>37.367783169743284</v>
      </c>
    </row>
    <row r="139" spans="1:5" x14ac:dyDescent="0.25">
      <c r="A139" s="1" t="s">
        <v>37</v>
      </c>
      <c r="B139" s="1" t="s">
        <v>28</v>
      </c>
      <c r="C139" s="1" t="s">
        <v>20</v>
      </c>
      <c r="D139" s="1" t="s">
        <v>7</v>
      </c>
      <c r="E139" s="26">
        <v>37.171271814831357</v>
      </c>
    </row>
    <row r="140" spans="1:5" x14ac:dyDescent="0.25">
      <c r="A140" s="1" t="s">
        <v>37</v>
      </c>
      <c r="B140" s="1" t="s">
        <v>28</v>
      </c>
      <c r="C140" s="1" t="s">
        <v>20</v>
      </c>
      <c r="D140" s="1" t="s">
        <v>8</v>
      </c>
      <c r="E140" s="26">
        <v>36.26466540454539</v>
      </c>
    </row>
    <row r="141" spans="1:5" x14ac:dyDescent="0.25">
      <c r="A141" s="1" t="s">
        <v>37</v>
      </c>
      <c r="B141" s="1" t="s">
        <v>28</v>
      </c>
      <c r="C141" s="1" t="s">
        <v>20</v>
      </c>
      <c r="D141" s="1" t="s">
        <v>9</v>
      </c>
      <c r="E141" s="26">
        <v>35.376880440031698</v>
      </c>
    </row>
    <row r="142" spans="1:5" x14ac:dyDescent="0.25">
      <c r="A142" s="1" t="s">
        <v>37</v>
      </c>
      <c r="B142" s="1" t="s">
        <v>28</v>
      </c>
      <c r="C142" s="1" t="s">
        <v>20</v>
      </c>
      <c r="D142" s="1" t="s">
        <v>10</v>
      </c>
      <c r="E142" s="26">
        <v>34.945455224120629</v>
      </c>
    </row>
    <row r="143" spans="1:5" x14ac:dyDescent="0.25">
      <c r="A143" s="1" t="s">
        <v>37</v>
      </c>
      <c r="B143" s="1" t="s">
        <v>28</v>
      </c>
      <c r="C143" s="1" t="s">
        <v>20</v>
      </c>
      <c r="D143" s="1" t="s">
        <v>11</v>
      </c>
      <c r="E143" s="26">
        <v>28.630471987937376</v>
      </c>
    </row>
    <row r="144" spans="1:5" x14ac:dyDescent="0.25">
      <c r="A144" s="1" t="s">
        <v>37</v>
      </c>
      <c r="B144" s="1" t="s">
        <v>28</v>
      </c>
      <c r="C144" s="1" t="s">
        <v>20</v>
      </c>
      <c r="D144" s="1" t="s">
        <v>12</v>
      </c>
      <c r="E144" s="26">
        <v>16.207441447452275</v>
      </c>
    </row>
    <row r="145" spans="1:5" x14ac:dyDescent="0.25">
      <c r="A145" s="1" t="s">
        <v>37</v>
      </c>
      <c r="B145" s="1" t="s">
        <v>28</v>
      </c>
      <c r="C145" s="1" t="s">
        <v>2</v>
      </c>
      <c r="D145" s="1" t="s">
        <v>19</v>
      </c>
      <c r="E145" s="26">
        <v>12</v>
      </c>
    </row>
    <row r="146" spans="1:5" x14ac:dyDescent="0.25">
      <c r="A146" s="1" t="s">
        <v>37</v>
      </c>
      <c r="B146" s="1" t="s">
        <v>28</v>
      </c>
      <c r="C146" s="1" t="s">
        <v>2</v>
      </c>
      <c r="D146" s="1" t="s">
        <v>3</v>
      </c>
      <c r="E146" s="26">
        <v>39.475901614208176</v>
      </c>
    </row>
    <row r="147" spans="1:5" x14ac:dyDescent="0.25">
      <c r="A147" s="1" t="s">
        <v>37</v>
      </c>
      <c r="B147" s="1" t="s">
        <v>28</v>
      </c>
      <c r="C147" s="1" t="s">
        <v>2</v>
      </c>
      <c r="D147" s="1" t="s">
        <v>4</v>
      </c>
      <c r="E147" s="26">
        <v>32.387060943835564</v>
      </c>
    </row>
    <row r="148" spans="1:5" x14ac:dyDescent="0.25">
      <c r="A148" s="1" t="s">
        <v>37</v>
      </c>
      <c r="B148" s="1" t="s">
        <v>28</v>
      </c>
      <c r="C148" s="1" t="s">
        <v>2</v>
      </c>
      <c r="D148" s="1" t="s">
        <v>5</v>
      </c>
      <c r="E148" s="26">
        <v>36.184880223623594</v>
      </c>
    </row>
    <row r="149" spans="1:5" x14ac:dyDescent="0.25">
      <c r="A149" s="1" t="s">
        <v>37</v>
      </c>
      <c r="B149" s="1" t="s">
        <v>28</v>
      </c>
      <c r="C149" s="1" t="s">
        <v>2</v>
      </c>
      <c r="D149" s="1" t="s">
        <v>6</v>
      </c>
      <c r="E149" s="26">
        <v>38.668663869748286</v>
      </c>
    </row>
    <row r="150" spans="1:5" x14ac:dyDescent="0.25">
      <c r="A150" s="1" t="s">
        <v>37</v>
      </c>
      <c r="B150" s="1" t="s">
        <v>28</v>
      </c>
      <c r="C150" s="1" t="s">
        <v>2</v>
      </c>
      <c r="D150" s="1" t="s">
        <v>7</v>
      </c>
      <c r="E150" s="26">
        <v>38.028394375107901</v>
      </c>
    </row>
    <row r="151" spans="1:5" x14ac:dyDescent="0.25">
      <c r="A151" s="1" t="s">
        <v>37</v>
      </c>
      <c r="B151" s="1" t="s">
        <v>28</v>
      </c>
      <c r="C151" s="1" t="s">
        <v>2</v>
      </c>
      <c r="D151" s="1" t="s">
        <v>8</v>
      </c>
      <c r="E151" s="26">
        <v>37.018926986550028</v>
      </c>
    </row>
    <row r="152" spans="1:5" x14ac:dyDescent="0.25">
      <c r="A152" s="1" t="s">
        <v>37</v>
      </c>
      <c r="B152" s="1" t="s">
        <v>28</v>
      </c>
      <c r="C152" s="1" t="s">
        <v>2</v>
      </c>
      <c r="D152" s="1" t="s">
        <v>9</v>
      </c>
      <c r="E152" s="26">
        <v>36.242365462839899</v>
      </c>
    </row>
    <row r="153" spans="1:5" x14ac:dyDescent="0.25">
      <c r="A153" s="1" t="s">
        <v>37</v>
      </c>
      <c r="B153" s="1" t="s">
        <v>28</v>
      </c>
      <c r="C153" s="1" t="s">
        <v>2</v>
      </c>
      <c r="D153" s="1" t="s">
        <v>10</v>
      </c>
      <c r="E153" s="26">
        <v>33.47337792684278</v>
      </c>
    </row>
    <row r="154" spans="1:5" x14ac:dyDescent="0.25">
      <c r="A154" s="1" t="s">
        <v>37</v>
      </c>
      <c r="B154" s="1" t="s">
        <v>28</v>
      </c>
      <c r="C154" s="1" t="s">
        <v>2</v>
      </c>
      <c r="D154" s="1" t="s">
        <v>11</v>
      </c>
      <c r="E154" s="26">
        <v>24.559035508252645</v>
      </c>
    </row>
    <row r="155" spans="1:5" x14ac:dyDescent="0.25">
      <c r="A155" s="1" t="s">
        <v>37</v>
      </c>
      <c r="B155" s="1" t="s">
        <v>28</v>
      </c>
      <c r="C155" s="1" t="s">
        <v>2</v>
      </c>
      <c r="D155" s="1" t="s">
        <v>12</v>
      </c>
      <c r="E155" s="26">
        <v>12</v>
      </c>
    </row>
    <row r="156" spans="1:5" x14ac:dyDescent="0.25">
      <c r="A156" s="1" t="s">
        <v>37</v>
      </c>
      <c r="B156" s="1" t="s">
        <v>22</v>
      </c>
      <c r="C156" s="1" t="s">
        <v>20</v>
      </c>
      <c r="D156" s="1" t="s">
        <v>19</v>
      </c>
      <c r="E156" s="26">
        <v>12.5</v>
      </c>
    </row>
    <row r="157" spans="1:5" x14ac:dyDescent="0.25">
      <c r="A157" s="1" t="s">
        <v>37</v>
      </c>
      <c r="B157" s="1" t="s">
        <v>22</v>
      </c>
      <c r="C157" s="1" t="s">
        <v>20</v>
      </c>
      <c r="D157" s="1" t="s">
        <v>3</v>
      </c>
      <c r="E157" s="26">
        <v>26.182052148768197</v>
      </c>
    </row>
    <row r="158" spans="1:5" x14ac:dyDescent="0.25">
      <c r="A158" s="1" t="s">
        <v>37</v>
      </c>
      <c r="B158" s="1" t="s">
        <v>22</v>
      </c>
      <c r="C158" s="1" t="s">
        <v>20</v>
      </c>
      <c r="D158" s="1" t="s">
        <v>4</v>
      </c>
      <c r="E158" s="26">
        <v>33.634372123297283</v>
      </c>
    </row>
    <row r="159" spans="1:5" x14ac:dyDescent="0.25">
      <c r="A159" s="1" t="s">
        <v>37</v>
      </c>
      <c r="B159" s="1" t="s">
        <v>22</v>
      </c>
      <c r="C159" s="1" t="s">
        <v>20</v>
      </c>
      <c r="D159" s="1" t="s">
        <v>5</v>
      </c>
      <c r="E159" s="26">
        <v>37.005528078450844</v>
      </c>
    </row>
    <row r="160" spans="1:5" x14ac:dyDescent="0.25">
      <c r="A160" s="1" t="s">
        <v>37</v>
      </c>
      <c r="B160" s="1" t="s">
        <v>22</v>
      </c>
      <c r="C160" s="1" t="s">
        <v>20</v>
      </c>
      <c r="D160" s="1" t="s">
        <v>6</v>
      </c>
      <c r="E160" s="26">
        <v>39.336963798142129</v>
      </c>
    </row>
    <row r="161" spans="1:5" x14ac:dyDescent="0.25">
      <c r="A161" s="1" t="s">
        <v>37</v>
      </c>
      <c r="B161" s="1" t="s">
        <v>22</v>
      </c>
      <c r="C161" s="1" t="s">
        <v>20</v>
      </c>
      <c r="D161" s="1" t="s">
        <v>7</v>
      </c>
      <c r="E161" s="26">
        <v>43.13862701506239</v>
      </c>
    </row>
    <row r="162" spans="1:5" x14ac:dyDescent="0.25">
      <c r="A162" s="1" t="s">
        <v>37</v>
      </c>
      <c r="B162" s="1" t="s">
        <v>22</v>
      </c>
      <c r="C162" s="1" t="s">
        <v>20</v>
      </c>
      <c r="D162" s="1" t="s">
        <v>8</v>
      </c>
      <c r="E162" s="26">
        <v>41.332435192005995</v>
      </c>
    </row>
    <row r="163" spans="1:5" x14ac:dyDescent="0.25">
      <c r="A163" s="1" t="s">
        <v>37</v>
      </c>
      <c r="B163" s="1" t="s">
        <v>22</v>
      </c>
      <c r="C163" s="1" t="s">
        <v>20</v>
      </c>
      <c r="D163" s="1" t="s">
        <v>9</v>
      </c>
      <c r="E163" s="26">
        <v>38.57238918867484</v>
      </c>
    </row>
    <row r="164" spans="1:5" x14ac:dyDescent="0.25">
      <c r="A164" s="1" t="s">
        <v>37</v>
      </c>
      <c r="B164" s="1" t="s">
        <v>22</v>
      </c>
      <c r="C164" s="1" t="s">
        <v>20</v>
      </c>
      <c r="D164" s="1" t="s">
        <v>10</v>
      </c>
      <c r="E164" s="26">
        <v>38.543716981585618</v>
      </c>
    </row>
    <row r="165" spans="1:5" x14ac:dyDescent="0.25">
      <c r="A165" s="1" t="s">
        <v>37</v>
      </c>
      <c r="B165" s="1" t="s">
        <v>22</v>
      </c>
      <c r="C165" s="1" t="s">
        <v>20</v>
      </c>
      <c r="D165" s="1" t="s">
        <v>11</v>
      </c>
      <c r="E165" s="26">
        <v>32.094188133845165</v>
      </c>
    </row>
    <row r="166" spans="1:5" x14ac:dyDescent="0.25">
      <c r="A166" s="1" t="s">
        <v>37</v>
      </c>
      <c r="B166" s="1" t="s">
        <v>22</v>
      </c>
      <c r="C166" s="1" t="s">
        <v>20</v>
      </c>
      <c r="D166" s="1" t="s">
        <v>12</v>
      </c>
      <c r="E166" s="26">
        <v>22.977395573877164</v>
      </c>
    </row>
    <row r="167" spans="1:5" x14ac:dyDescent="0.25">
      <c r="A167" s="1" t="s">
        <v>37</v>
      </c>
      <c r="B167" s="1" t="s">
        <v>22</v>
      </c>
      <c r="C167" s="1" t="s">
        <v>2</v>
      </c>
      <c r="D167" s="1" t="s">
        <v>19</v>
      </c>
      <c r="E167" s="26">
        <v>12.5</v>
      </c>
    </row>
    <row r="168" spans="1:5" x14ac:dyDescent="0.25">
      <c r="A168" s="1" t="s">
        <v>37</v>
      </c>
      <c r="B168" s="1" t="s">
        <v>22</v>
      </c>
      <c r="C168" s="1" t="s">
        <v>2</v>
      </c>
      <c r="D168" s="1" t="s">
        <v>3</v>
      </c>
      <c r="E168" s="26">
        <v>30.712168608113462</v>
      </c>
    </row>
    <row r="169" spans="1:5" x14ac:dyDescent="0.25">
      <c r="A169" s="1" t="s">
        <v>37</v>
      </c>
      <c r="B169" s="1" t="s">
        <v>22</v>
      </c>
      <c r="C169" s="1" t="s">
        <v>2</v>
      </c>
      <c r="D169" s="1" t="s">
        <v>4</v>
      </c>
      <c r="E169" s="26">
        <v>35.655671018235346</v>
      </c>
    </row>
    <row r="170" spans="1:5" x14ac:dyDescent="0.25">
      <c r="A170" s="1" t="s">
        <v>37</v>
      </c>
      <c r="B170" s="1" t="s">
        <v>22</v>
      </c>
      <c r="C170" s="1" t="s">
        <v>2</v>
      </c>
      <c r="D170" s="1" t="s">
        <v>5</v>
      </c>
      <c r="E170" s="26">
        <v>38.457331962744</v>
      </c>
    </row>
    <row r="171" spans="1:5" x14ac:dyDescent="0.25">
      <c r="A171" s="1" t="s">
        <v>37</v>
      </c>
      <c r="B171" s="1" t="s">
        <v>22</v>
      </c>
      <c r="C171" s="1" t="s">
        <v>2</v>
      </c>
      <c r="D171" s="1" t="s">
        <v>6</v>
      </c>
      <c r="E171" s="26">
        <v>41.122012873719726</v>
      </c>
    </row>
    <row r="172" spans="1:5" x14ac:dyDescent="0.25">
      <c r="A172" s="1" t="s">
        <v>37</v>
      </c>
      <c r="B172" s="1" t="s">
        <v>22</v>
      </c>
      <c r="C172" s="1" t="s">
        <v>2</v>
      </c>
      <c r="D172" s="1" t="s">
        <v>7</v>
      </c>
      <c r="E172" s="26">
        <v>42.450211796829088</v>
      </c>
    </row>
    <row r="173" spans="1:5" x14ac:dyDescent="0.25">
      <c r="A173" s="1" t="s">
        <v>37</v>
      </c>
      <c r="B173" s="1" t="s">
        <v>22</v>
      </c>
      <c r="C173" s="1" t="s">
        <v>2</v>
      </c>
      <c r="D173" s="1" t="s">
        <v>8</v>
      </c>
      <c r="E173" s="26">
        <v>40.107992027629827</v>
      </c>
    </row>
    <row r="174" spans="1:5" x14ac:dyDescent="0.25">
      <c r="A174" s="1" t="s">
        <v>37</v>
      </c>
      <c r="B174" s="1" t="s">
        <v>22</v>
      </c>
      <c r="C174" s="1" t="s">
        <v>2</v>
      </c>
      <c r="D174" s="1" t="s">
        <v>9</v>
      </c>
      <c r="E174" s="26">
        <v>38.476339352505761</v>
      </c>
    </row>
    <row r="175" spans="1:5" x14ac:dyDescent="0.25">
      <c r="A175" s="1" t="s">
        <v>37</v>
      </c>
      <c r="B175" s="1" t="s">
        <v>22</v>
      </c>
      <c r="C175" s="1" t="s">
        <v>2</v>
      </c>
      <c r="D175" s="1" t="s">
        <v>10</v>
      </c>
      <c r="E175" s="26">
        <v>35.617139544525237</v>
      </c>
    </row>
    <row r="176" spans="1:5" x14ac:dyDescent="0.25">
      <c r="A176" s="1" t="s">
        <v>37</v>
      </c>
      <c r="B176" s="1" t="s">
        <v>22</v>
      </c>
      <c r="C176" s="1" t="s">
        <v>2</v>
      </c>
      <c r="D176" s="1" t="s">
        <v>11</v>
      </c>
      <c r="E176" s="26">
        <v>27.992430442185601</v>
      </c>
    </row>
    <row r="177" spans="1:5" x14ac:dyDescent="0.25">
      <c r="A177" s="1" t="s">
        <v>37</v>
      </c>
      <c r="B177" s="1" t="s">
        <v>22</v>
      </c>
      <c r="C177" s="1" t="s">
        <v>2</v>
      </c>
      <c r="D177" s="1" t="s">
        <v>12</v>
      </c>
      <c r="E177" s="26">
        <v>14.731352985294853</v>
      </c>
    </row>
    <row r="178" spans="1:5" x14ac:dyDescent="0.25">
      <c r="A178" s="1" t="s">
        <v>37</v>
      </c>
      <c r="B178" s="1" t="s">
        <v>29</v>
      </c>
      <c r="C178" s="1" t="s">
        <v>20</v>
      </c>
      <c r="D178" s="1" t="s">
        <v>19</v>
      </c>
      <c r="E178" s="26">
        <v>13</v>
      </c>
    </row>
    <row r="179" spans="1:5" x14ac:dyDescent="0.25">
      <c r="A179" s="1" t="s">
        <v>37</v>
      </c>
      <c r="B179" s="1" t="s">
        <v>29</v>
      </c>
      <c r="C179" s="1" t="s">
        <v>20</v>
      </c>
      <c r="D179" s="1" t="s">
        <v>3</v>
      </c>
      <c r="E179" s="26">
        <v>16.822163668579464</v>
      </c>
    </row>
    <row r="180" spans="1:5" x14ac:dyDescent="0.25">
      <c r="A180" s="1" t="s">
        <v>37</v>
      </c>
      <c r="B180" s="1" t="s">
        <v>29</v>
      </c>
      <c r="C180" s="1" t="s">
        <v>20</v>
      </c>
      <c r="D180" s="1" t="s">
        <v>4</v>
      </c>
      <c r="E180" s="26">
        <v>13</v>
      </c>
    </row>
    <row r="181" spans="1:5" x14ac:dyDescent="0.25">
      <c r="A181" s="1" t="s">
        <v>37</v>
      </c>
      <c r="B181" s="1" t="s">
        <v>29</v>
      </c>
      <c r="C181" s="1" t="s">
        <v>20</v>
      </c>
      <c r="D181" s="1" t="s">
        <v>5</v>
      </c>
      <c r="E181" s="26">
        <v>39.800093024279093</v>
      </c>
    </row>
    <row r="182" spans="1:5" x14ac:dyDescent="0.25">
      <c r="A182" s="1" t="s">
        <v>37</v>
      </c>
      <c r="B182" s="1" t="s">
        <v>29</v>
      </c>
      <c r="C182" s="1" t="s">
        <v>20</v>
      </c>
      <c r="D182" s="1" t="s">
        <v>6</v>
      </c>
      <c r="E182" s="26">
        <v>42.978409809641754</v>
      </c>
    </row>
    <row r="183" spans="1:5" x14ac:dyDescent="0.25">
      <c r="A183" s="1" t="s">
        <v>37</v>
      </c>
      <c r="B183" s="1" t="s">
        <v>29</v>
      </c>
      <c r="C183" s="1" t="s">
        <v>20</v>
      </c>
      <c r="D183" s="1" t="s">
        <v>7</v>
      </c>
      <c r="E183" s="26">
        <v>41.610719496028189</v>
      </c>
    </row>
    <row r="184" spans="1:5" x14ac:dyDescent="0.25">
      <c r="A184" s="1" t="s">
        <v>37</v>
      </c>
      <c r="B184" s="1" t="s">
        <v>29</v>
      </c>
      <c r="C184" s="1" t="s">
        <v>20</v>
      </c>
      <c r="D184" s="1" t="s">
        <v>8</v>
      </c>
      <c r="E184" s="26">
        <v>37.497358832350443</v>
      </c>
    </row>
    <row r="185" spans="1:5" x14ac:dyDescent="0.25">
      <c r="A185" s="1" t="s">
        <v>37</v>
      </c>
      <c r="B185" s="1" t="s">
        <v>29</v>
      </c>
      <c r="C185" s="1" t="s">
        <v>20</v>
      </c>
      <c r="D185" s="1" t="s">
        <v>9</v>
      </c>
      <c r="E185" s="26">
        <v>37.809083180609797</v>
      </c>
    </row>
    <row r="186" spans="1:5" x14ac:dyDescent="0.25">
      <c r="A186" s="1" t="s">
        <v>37</v>
      </c>
      <c r="B186" s="1" t="s">
        <v>29</v>
      </c>
      <c r="C186" s="1" t="s">
        <v>20</v>
      </c>
      <c r="D186" s="1" t="s">
        <v>10</v>
      </c>
      <c r="E186" s="26">
        <v>38.785695152847552</v>
      </c>
    </row>
    <row r="187" spans="1:5" x14ac:dyDescent="0.25">
      <c r="A187" s="1" t="s">
        <v>37</v>
      </c>
      <c r="B187" s="1" t="s">
        <v>29</v>
      </c>
      <c r="C187" s="1" t="s">
        <v>20</v>
      </c>
      <c r="D187" s="1" t="s">
        <v>11</v>
      </c>
      <c r="E187" s="26">
        <v>29.967760083342554</v>
      </c>
    </row>
    <row r="188" spans="1:5" x14ac:dyDescent="0.25">
      <c r="A188" s="1" t="s">
        <v>37</v>
      </c>
      <c r="B188" s="1" t="s">
        <v>29</v>
      </c>
      <c r="C188" s="1" t="s">
        <v>20</v>
      </c>
      <c r="D188" s="1" t="s">
        <v>12</v>
      </c>
      <c r="E188" s="26">
        <v>20.952826653011918</v>
      </c>
    </row>
    <row r="189" spans="1:5" x14ac:dyDescent="0.25">
      <c r="A189" s="1" t="s">
        <v>37</v>
      </c>
      <c r="B189" s="1" t="s">
        <v>29</v>
      </c>
      <c r="C189" s="1" t="s">
        <v>2</v>
      </c>
      <c r="D189" s="1" t="s">
        <v>19</v>
      </c>
      <c r="E189" s="26">
        <v>13</v>
      </c>
    </row>
    <row r="190" spans="1:5" x14ac:dyDescent="0.25">
      <c r="A190" s="1" t="s">
        <v>37</v>
      </c>
      <c r="B190" s="1" t="s">
        <v>29</v>
      </c>
      <c r="C190" s="1" t="s">
        <v>2</v>
      </c>
      <c r="D190" s="1" t="s">
        <v>3</v>
      </c>
      <c r="E190" s="26">
        <v>13.490953938523321</v>
      </c>
    </row>
    <row r="191" spans="1:5" x14ac:dyDescent="0.25">
      <c r="A191" s="1" t="s">
        <v>37</v>
      </c>
      <c r="B191" s="1" t="s">
        <v>29</v>
      </c>
      <c r="C191" s="1" t="s">
        <v>2</v>
      </c>
      <c r="D191" s="1" t="s">
        <v>4</v>
      </c>
      <c r="E191" s="26">
        <v>36.479557719470577</v>
      </c>
    </row>
    <row r="192" spans="1:5" x14ac:dyDescent="0.25">
      <c r="A192" s="1" t="s">
        <v>37</v>
      </c>
      <c r="B192" s="1" t="s">
        <v>29</v>
      </c>
      <c r="C192" s="1" t="s">
        <v>2</v>
      </c>
      <c r="D192" s="1" t="s">
        <v>5</v>
      </c>
      <c r="E192" s="26">
        <v>40.203198941373152</v>
      </c>
    </row>
    <row r="193" spans="1:5" x14ac:dyDescent="0.25">
      <c r="A193" s="1" t="s">
        <v>37</v>
      </c>
      <c r="B193" s="1" t="s">
        <v>29</v>
      </c>
      <c r="C193" s="1" t="s">
        <v>2</v>
      </c>
      <c r="D193" s="1" t="s">
        <v>6</v>
      </c>
      <c r="E193" s="26">
        <v>41.036118740336192</v>
      </c>
    </row>
    <row r="194" spans="1:5" x14ac:dyDescent="0.25">
      <c r="A194" s="1" t="s">
        <v>37</v>
      </c>
      <c r="B194" s="1" t="s">
        <v>29</v>
      </c>
      <c r="C194" s="1" t="s">
        <v>2</v>
      </c>
      <c r="D194" s="1" t="s">
        <v>7</v>
      </c>
      <c r="E194" s="26">
        <v>38.316889370320794</v>
      </c>
    </row>
    <row r="195" spans="1:5" x14ac:dyDescent="0.25">
      <c r="A195" s="1" t="s">
        <v>37</v>
      </c>
      <c r="B195" s="1" t="s">
        <v>29</v>
      </c>
      <c r="C195" s="1" t="s">
        <v>2</v>
      </c>
      <c r="D195" s="1" t="s">
        <v>8</v>
      </c>
      <c r="E195" s="26">
        <v>36.419481865208112</v>
      </c>
    </row>
    <row r="196" spans="1:5" x14ac:dyDescent="0.25">
      <c r="A196" s="1" t="s">
        <v>37</v>
      </c>
      <c r="B196" s="1" t="s">
        <v>29</v>
      </c>
      <c r="C196" s="1" t="s">
        <v>2</v>
      </c>
      <c r="D196" s="1" t="s">
        <v>9</v>
      </c>
      <c r="E196" s="26">
        <v>37.029318816388404</v>
      </c>
    </row>
    <row r="197" spans="1:5" x14ac:dyDescent="0.25">
      <c r="A197" s="1" t="s">
        <v>37</v>
      </c>
      <c r="B197" s="1" t="s">
        <v>29</v>
      </c>
      <c r="C197" s="1" t="s">
        <v>2</v>
      </c>
      <c r="D197" s="1" t="s">
        <v>10</v>
      </c>
      <c r="E197" s="26">
        <v>33.241183735145952</v>
      </c>
    </row>
    <row r="198" spans="1:5" x14ac:dyDescent="0.25">
      <c r="A198" s="1" t="s">
        <v>37</v>
      </c>
      <c r="B198" s="1" t="s">
        <v>29</v>
      </c>
      <c r="C198" s="1" t="s">
        <v>2</v>
      </c>
      <c r="D198" s="1" t="s">
        <v>11</v>
      </c>
      <c r="E198" s="26">
        <v>24.612774253980902</v>
      </c>
    </row>
    <row r="199" spans="1:5" x14ac:dyDescent="0.25">
      <c r="A199" s="1" t="s">
        <v>37</v>
      </c>
      <c r="B199" s="1" t="s">
        <v>29</v>
      </c>
      <c r="C199" s="1" t="s">
        <v>2</v>
      </c>
      <c r="D199" s="1" t="s">
        <v>12</v>
      </c>
      <c r="E199" s="26">
        <v>13</v>
      </c>
    </row>
    <row r="200" spans="1:5" x14ac:dyDescent="0.25">
      <c r="A200" s="1" t="s">
        <v>37</v>
      </c>
      <c r="B200" s="1" t="s">
        <v>23</v>
      </c>
      <c r="C200" s="1" t="s">
        <v>20</v>
      </c>
      <c r="D200" s="1" t="s">
        <v>19</v>
      </c>
      <c r="E200" s="26">
        <v>13.5</v>
      </c>
    </row>
    <row r="201" spans="1:5" x14ac:dyDescent="0.25">
      <c r="A201" s="1" t="s">
        <v>37</v>
      </c>
      <c r="B201" s="1" t="s">
        <v>23</v>
      </c>
      <c r="C201" s="1" t="s">
        <v>20</v>
      </c>
      <c r="D201" s="1" t="s">
        <v>3</v>
      </c>
      <c r="E201" s="26">
        <v>13.5</v>
      </c>
    </row>
    <row r="202" spans="1:5" x14ac:dyDescent="0.25">
      <c r="A202" s="1" t="s">
        <v>37</v>
      </c>
      <c r="B202" s="1" t="s">
        <v>23</v>
      </c>
      <c r="C202" s="1" t="s">
        <v>20</v>
      </c>
      <c r="D202" s="1" t="s">
        <v>4</v>
      </c>
      <c r="E202" s="26">
        <v>38.860429212510063</v>
      </c>
    </row>
    <row r="203" spans="1:5" x14ac:dyDescent="0.25">
      <c r="A203" s="1" t="s">
        <v>37</v>
      </c>
      <c r="B203" s="1" t="s">
        <v>23</v>
      </c>
      <c r="C203" s="1" t="s">
        <v>20</v>
      </c>
      <c r="D203" s="1" t="s">
        <v>5</v>
      </c>
      <c r="E203" s="26">
        <v>44.315591482669952</v>
      </c>
    </row>
    <row r="204" spans="1:5" x14ac:dyDescent="0.25">
      <c r="A204" s="1" t="s">
        <v>37</v>
      </c>
      <c r="B204" s="1" t="s">
        <v>23</v>
      </c>
      <c r="C204" s="1" t="s">
        <v>20</v>
      </c>
      <c r="D204" s="1" t="s">
        <v>6</v>
      </c>
      <c r="E204" s="26">
        <v>45.579622280766124</v>
      </c>
    </row>
    <row r="205" spans="1:5" x14ac:dyDescent="0.25">
      <c r="A205" s="1" t="s">
        <v>37</v>
      </c>
      <c r="B205" s="1" t="s">
        <v>23</v>
      </c>
      <c r="C205" s="1" t="s">
        <v>20</v>
      </c>
      <c r="D205" s="1" t="s">
        <v>7</v>
      </c>
      <c r="E205" s="26">
        <v>45.637326826170586</v>
      </c>
    </row>
    <row r="206" spans="1:5" x14ac:dyDescent="0.25">
      <c r="A206" s="1" t="s">
        <v>37</v>
      </c>
      <c r="B206" s="1" t="s">
        <v>23</v>
      </c>
      <c r="C206" s="1" t="s">
        <v>20</v>
      </c>
      <c r="D206" s="1" t="s">
        <v>8</v>
      </c>
      <c r="E206" s="26">
        <v>49.674231419747763</v>
      </c>
    </row>
    <row r="207" spans="1:5" x14ac:dyDescent="0.25">
      <c r="A207" s="1" t="s">
        <v>37</v>
      </c>
      <c r="B207" s="1" t="s">
        <v>23</v>
      </c>
      <c r="C207" s="1" t="s">
        <v>20</v>
      </c>
      <c r="D207" s="1" t="s">
        <v>9</v>
      </c>
      <c r="E207" s="26">
        <v>48.040691203332244</v>
      </c>
    </row>
    <row r="208" spans="1:5" x14ac:dyDescent="0.25">
      <c r="A208" s="1" t="s">
        <v>37</v>
      </c>
      <c r="B208" s="1" t="s">
        <v>23</v>
      </c>
      <c r="C208" s="1" t="s">
        <v>20</v>
      </c>
      <c r="D208" s="1" t="s">
        <v>10</v>
      </c>
      <c r="E208" s="26">
        <v>41.211536067933956</v>
      </c>
    </row>
    <row r="209" spans="1:5" x14ac:dyDescent="0.25">
      <c r="A209" s="1" t="s">
        <v>37</v>
      </c>
      <c r="B209" s="1" t="s">
        <v>23</v>
      </c>
      <c r="C209" s="1" t="s">
        <v>20</v>
      </c>
      <c r="D209" s="1" t="s">
        <v>11</v>
      </c>
      <c r="E209" s="26">
        <v>38.923365366945106</v>
      </c>
    </row>
    <row r="210" spans="1:5" x14ac:dyDescent="0.25">
      <c r="A210" s="1" t="s">
        <v>37</v>
      </c>
      <c r="B210" s="1" t="s">
        <v>23</v>
      </c>
      <c r="C210" s="1" t="s">
        <v>20</v>
      </c>
      <c r="D210" s="1" t="s">
        <v>12</v>
      </c>
      <c r="E210" s="26">
        <v>21.160378896171871</v>
      </c>
    </row>
    <row r="211" spans="1:5" x14ac:dyDescent="0.25">
      <c r="A211" s="1" t="s">
        <v>37</v>
      </c>
      <c r="B211" s="1" t="s">
        <v>23</v>
      </c>
      <c r="C211" s="1" t="s">
        <v>2</v>
      </c>
      <c r="D211" s="1" t="s">
        <v>19</v>
      </c>
      <c r="E211" s="26">
        <v>13.5</v>
      </c>
    </row>
    <row r="212" spans="1:5" x14ac:dyDescent="0.25">
      <c r="A212" s="1" t="s">
        <v>37</v>
      </c>
      <c r="B212" s="1" t="s">
        <v>23</v>
      </c>
      <c r="C212" s="1" t="s">
        <v>2</v>
      </c>
      <c r="D212" s="1" t="s">
        <v>3</v>
      </c>
      <c r="E212" s="26">
        <v>31.259771042786326</v>
      </c>
    </row>
    <row r="213" spans="1:5" x14ac:dyDescent="0.25">
      <c r="A213" s="1" t="s">
        <v>37</v>
      </c>
      <c r="B213" s="1" t="s">
        <v>23</v>
      </c>
      <c r="C213" s="1" t="s">
        <v>2</v>
      </c>
      <c r="D213" s="1" t="s">
        <v>4</v>
      </c>
      <c r="E213" s="26">
        <v>41.013086106233992</v>
      </c>
    </row>
    <row r="214" spans="1:5" x14ac:dyDescent="0.25">
      <c r="A214" s="1" t="s">
        <v>37</v>
      </c>
      <c r="B214" s="1" t="s">
        <v>23</v>
      </c>
      <c r="C214" s="1" t="s">
        <v>2</v>
      </c>
      <c r="D214" s="1" t="s">
        <v>5</v>
      </c>
      <c r="E214" s="26">
        <v>44.319376815216231</v>
      </c>
    </row>
    <row r="215" spans="1:5" x14ac:dyDescent="0.25">
      <c r="A215" s="1" t="s">
        <v>37</v>
      </c>
      <c r="B215" s="1" t="s">
        <v>23</v>
      </c>
      <c r="C215" s="1" t="s">
        <v>2</v>
      </c>
      <c r="D215" s="1" t="s">
        <v>6</v>
      </c>
      <c r="E215" s="26">
        <v>44.868539343176344</v>
      </c>
    </row>
    <row r="216" spans="1:5" x14ac:dyDescent="0.25">
      <c r="A216" s="1" t="s">
        <v>37</v>
      </c>
      <c r="B216" s="1" t="s">
        <v>23</v>
      </c>
      <c r="C216" s="1" t="s">
        <v>2</v>
      </c>
      <c r="D216" s="1" t="s">
        <v>7</v>
      </c>
      <c r="E216" s="26">
        <v>46.684490039527233</v>
      </c>
    </row>
    <row r="217" spans="1:5" x14ac:dyDescent="0.25">
      <c r="A217" s="1" t="s">
        <v>37</v>
      </c>
      <c r="B217" s="1" t="s">
        <v>23</v>
      </c>
      <c r="C217" s="1" t="s">
        <v>2</v>
      </c>
      <c r="D217" s="1" t="s">
        <v>8</v>
      </c>
      <c r="E217" s="26">
        <v>48.021395179949842</v>
      </c>
    </row>
    <row r="218" spans="1:5" x14ac:dyDescent="0.25">
      <c r="A218" s="1" t="s">
        <v>37</v>
      </c>
      <c r="B218" s="1" t="s">
        <v>23</v>
      </c>
      <c r="C218" s="1" t="s">
        <v>2</v>
      </c>
      <c r="D218" s="1" t="s">
        <v>9</v>
      </c>
      <c r="E218" s="26">
        <v>44.002016803983473</v>
      </c>
    </row>
    <row r="219" spans="1:5" x14ac:dyDescent="0.25">
      <c r="A219" s="1" t="s">
        <v>37</v>
      </c>
      <c r="B219" s="1" t="s">
        <v>23</v>
      </c>
      <c r="C219" s="1" t="s">
        <v>2</v>
      </c>
      <c r="D219" s="1" t="s">
        <v>10</v>
      </c>
      <c r="E219" s="26">
        <v>39.380047555948472</v>
      </c>
    </row>
    <row r="220" spans="1:5" x14ac:dyDescent="0.25">
      <c r="A220" s="1" t="s">
        <v>37</v>
      </c>
      <c r="B220" s="1" t="s">
        <v>23</v>
      </c>
      <c r="C220" s="1" t="s">
        <v>2</v>
      </c>
      <c r="D220" s="1" t="s">
        <v>11</v>
      </c>
      <c r="E220" s="26">
        <v>29.982080846303262</v>
      </c>
    </row>
    <row r="221" spans="1:5" x14ac:dyDescent="0.25">
      <c r="A221" s="1" t="s">
        <v>37</v>
      </c>
      <c r="B221" s="1" t="s">
        <v>23</v>
      </c>
      <c r="C221" s="1" t="s">
        <v>2</v>
      </c>
      <c r="D221" s="1" t="s">
        <v>12</v>
      </c>
      <c r="E221" s="26">
        <v>13.5</v>
      </c>
    </row>
    <row r="222" spans="1:5" x14ac:dyDescent="0.25">
      <c r="A222" s="1" t="s">
        <v>37</v>
      </c>
      <c r="B222" s="1" t="s">
        <v>24</v>
      </c>
      <c r="C222" s="1" t="s">
        <v>20</v>
      </c>
      <c r="D222" s="1" t="s">
        <v>19</v>
      </c>
      <c r="E222" s="26">
        <v>14</v>
      </c>
    </row>
    <row r="223" spans="1:5" x14ac:dyDescent="0.25">
      <c r="A223" s="1" t="s">
        <v>37</v>
      </c>
      <c r="B223" s="1" t="s">
        <v>24</v>
      </c>
      <c r="C223" s="1" t="s">
        <v>20</v>
      </c>
      <c r="D223" s="1" t="s">
        <v>3</v>
      </c>
      <c r="E223" s="26">
        <v>14</v>
      </c>
    </row>
    <row r="224" spans="1:5" x14ac:dyDescent="0.25">
      <c r="A224" s="1" t="s">
        <v>37</v>
      </c>
      <c r="B224" s="1" t="s">
        <v>24</v>
      </c>
      <c r="C224" s="1" t="s">
        <v>20</v>
      </c>
      <c r="D224" s="1" t="s">
        <v>4</v>
      </c>
      <c r="E224" s="26">
        <v>14</v>
      </c>
    </row>
    <row r="225" spans="1:5" x14ac:dyDescent="0.25">
      <c r="A225" s="1" t="s">
        <v>37</v>
      </c>
      <c r="B225" s="1" t="s">
        <v>24</v>
      </c>
      <c r="C225" s="1" t="s">
        <v>20</v>
      </c>
      <c r="D225" s="1" t="s">
        <v>5</v>
      </c>
      <c r="E225" s="26">
        <v>29.177174388711489</v>
      </c>
    </row>
    <row r="226" spans="1:5" x14ac:dyDescent="0.25">
      <c r="A226" s="1" t="s">
        <v>37</v>
      </c>
      <c r="B226" s="1" t="s">
        <v>24</v>
      </c>
      <c r="C226" s="1" t="s">
        <v>20</v>
      </c>
      <c r="D226" s="1" t="s">
        <v>6</v>
      </c>
      <c r="E226" s="26">
        <v>31.543043696971491</v>
      </c>
    </row>
    <row r="227" spans="1:5" x14ac:dyDescent="0.25">
      <c r="A227" s="1" t="s">
        <v>37</v>
      </c>
      <c r="B227" s="1" t="s">
        <v>24</v>
      </c>
      <c r="C227" s="1" t="s">
        <v>20</v>
      </c>
      <c r="D227" s="1" t="s">
        <v>7</v>
      </c>
      <c r="E227" s="26">
        <v>33.781811828700583</v>
      </c>
    </row>
    <row r="228" spans="1:5" x14ac:dyDescent="0.25">
      <c r="A228" s="1" t="s">
        <v>37</v>
      </c>
      <c r="B228" s="1" t="s">
        <v>24</v>
      </c>
      <c r="C228" s="1" t="s">
        <v>20</v>
      </c>
      <c r="D228" s="1" t="s">
        <v>8</v>
      </c>
      <c r="E228" s="26">
        <v>33.209926985901895</v>
      </c>
    </row>
    <row r="229" spans="1:5" x14ac:dyDescent="0.25">
      <c r="A229" s="1" t="s">
        <v>37</v>
      </c>
      <c r="B229" s="1" t="s">
        <v>24</v>
      </c>
      <c r="C229" s="1" t="s">
        <v>20</v>
      </c>
      <c r="D229" s="1" t="s">
        <v>9</v>
      </c>
      <c r="E229" s="26">
        <v>35.312060805233685</v>
      </c>
    </row>
    <row r="230" spans="1:5" x14ac:dyDescent="0.25">
      <c r="A230" s="1" t="s">
        <v>37</v>
      </c>
      <c r="B230" s="1" t="s">
        <v>24</v>
      </c>
      <c r="C230" s="1" t="s">
        <v>20</v>
      </c>
      <c r="D230" s="1" t="s">
        <v>10</v>
      </c>
      <c r="E230" s="26">
        <v>32.886031481808608</v>
      </c>
    </row>
    <row r="231" spans="1:5" x14ac:dyDescent="0.25">
      <c r="A231" s="1" t="s">
        <v>37</v>
      </c>
      <c r="B231" s="1" t="s">
        <v>24</v>
      </c>
      <c r="C231" s="1" t="s">
        <v>20</v>
      </c>
      <c r="D231" s="1" t="s">
        <v>11</v>
      </c>
      <c r="E231" s="26">
        <v>24.923113816995929</v>
      </c>
    </row>
    <row r="232" spans="1:5" x14ac:dyDescent="0.25">
      <c r="A232" s="1" t="s">
        <v>37</v>
      </c>
      <c r="B232" s="1" t="s">
        <v>24</v>
      </c>
      <c r="C232" s="1" t="s">
        <v>20</v>
      </c>
      <c r="D232" s="1" t="s">
        <v>12</v>
      </c>
      <c r="E232" s="26">
        <v>18.933833763411201</v>
      </c>
    </row>
    <row r="233" spans="1:5" x14ac:dyDescent="0.25">
      <c r="A233" s="1" t="s">
        <v>37</v>
      </c>
      <c r="B233" s="1" t="s">
        <v>24</v>
      </c>
      <c r="C233" s="1" t="s">
        <v>2</v>
      </c>
      <c r="D233" s="1" t="s">
        <v>19</v>
      </c>
      <c r="E233" s="26">
        <v>17.500000148587127</v>
      </c>
    </row>
    <row r="234" spans="1:5" x14ac:dyDescent="0.25">
      <c r="A234" s="1" t="s">
        <v>37</v>
      </c>
      <c r="B234" s="1" t="s">
        <v>24</v>
      </c>
      <c r="C234" s="1" t="s">
        <v>2</v>
      </c>
      <c r="D234" s="1" t="s">
        <v>3</v>
      </c>
      <c r="E234" s="26">
        <v>14.434418758151486</v>
      </c>
    </row>
    <row r="235" spans="1:5" x14ac:dyDescent="0.25">
      <c r="A235" s="1" t="s">
        <v>37</v>
      </c>
      <c r="B235" s="1" t="s">
        <v>24</v>
      </c>
      <c r="C235" s="1" t="s">
        <v>2</v>
      </c>
      <c r="D235" s="1" t="s">
        <v>4</v>
      </c>
      <c r="E235" s="26">
        <v>14</v>
      </c>
    </row>
    <row r="236" spans="1:5" x14ac:dyDescent="0.25">
      <c r="A236" s="1" t="s">
        <v>37</v>
      </c>
      <c r="B236" s="1" t="s">
        <v>24</v>
      </c>
      <c r="C236" s="1" t="s">
        <v>2</v>
      </c>
      <c r="D236" s="1" t="s">
        <v>5</v>
      </c>
      <c r="E236" s="26">
        <v>30.945271185428471</v>
      </c>
    </row>
    <row r="237" spans="1:5" x14ac:dyDescent="0.25">
      <c r="A237" s="1" t="s">
        <v>37</v>
      </c>
      <c r="B237" s="1" t="s">
        <v>24</v>
      </c>
      <c r="C237" s="1" t="s">
        <v>2</v>
      </c>
      <c r="D237" s="1" t="s">
        <v>6</v>
      </c>
      <c r="E237" s="26">
        <v>33.134597708797493</v>
      </c>
    </row>
    <row r="238" spans="1:5" x14ac:dyDescent="0.25">
      <c r="A238" s="1" t="s">
        <v>37</v>
      </c>
      <c r="B238" s="1" t="s">
        <v>24</v>
      </c>
      <c r="C238" s="1" t="s">
        <v>2</v>
      </c>
      <c r="D238" s="1" t="s">
        <v>7</v>
      </c>
      <c r="E238" s="26">
        <v>34.204059995059332</v>
      </c>
    </row>
    <row r="239" spans="1:5" x14ac:dyDescent="0.25">
      <c r="A239" s="1" t="s">
        <v>37</v>
      </c>
      <c r="B239" s="1" t="s">
        <v>24</v>
      </c>
      <c r="C239" s="1" t="s">
        <v>2</v>
      </c>
      <c r="D239" s="1" t="s">
        <v>8</v>
      </c>
      <c r="E239" s="26">
        <v>34.629292656507978</v>
      </c>
    </row>
    <row r="240" spans="1:5" x14ac:dyDescent="0.25">
      <c r="A240" s="1" t="s">
        <v>37</v>
      </c>
      <c r="B240" s="1" t="s">
        <v>24</v>
      </c>
      <c r="C240" s="1" t="s">
        <v>2</v>
      </c>
      <c r="D240" s="1" t="s">
        <v>9</v>
      </c>
      <c r="E240" s="26">
        <v>34.885811232448589</v>
      </c>
    </row>
    <row r="241" spans="1:5" x14ac:dyDescent="0.25">
      <c r="A241" s="1" t="s">
        <v>37</v>
      </c>
      <c r="B241" s="1" t="s">
        <v>24</v>
      </c>
      <c r="C241" s="1" t="s">
        <v>2</v>
      </c>
      <c r="D241" s="1" t="s">
        <v>10</v>
      </c>
      <c r="E241" s="26">
        <v>30.11750424580773</v>
      </c>
    </row>
    <row r="242" spans="1:5" x14ac:dyDescent="0.25">
      <c r="A242" s="1" t="s">
        <v>37</v>
      </c>
      <c r="B242" s="1" t="s">
        <v>24</v>
      </c>
      <c r="C242" s="1" t="s">
        <v>2</v>
      </c>
      <c r="D242" s="1" t="s">
        <v>11</v>
      </c>
      <c r="E242" s="26">
        <v>22.821356464252933</v>
      </c>
    </row>
    <row r="243" spans="1:5" x14ac:dyDescent="0.25">
      <c r="A243" s="1" t="s">
        <v>37</v>
      </c>
      <c r="B243" s="1" t="s">
        <v>24</v>
      </c>
      <c r="C243" s="1" t="s">
        <v>2</v>
      </c>
      <c r="D243" s="1" t="s">
        <v>12</v>
      </c>
      <c r="E243" s="26">
        <v>14</v>
      </c>
    </row>
    <row r="244" spans="1:5" x14ac:dyDescent="0.25">
      <c r="A244" s="1" t="s">
        <v>38</v>
      </c>
      <c r="B244" s="1" t="s">
        <v>35</v>
      </c>
      <c r="C244" s="1" t="s">
        <v>20</v>
      </c>
      <c r="D244" s="1" t="s">
        <v>19</v>
      </c>
      <c r="E244" s="26">
        <v>1.2643613896995043</v>
      </c>
    </row>
    <row r="245" spans="1:5" x14ac:dyDescent="0.25">
      <c r="A245" s="1" t="s">
        <v>38</v>
      </c>
      <c r="B245" s="1" t="s">
        <v>35</v>
      </c>
      <c r="C245" s="1" t="s">
        <v>20</v>
      </c>
      <c r="D245" s="1" t="s">
        <v>3</v>
      </c>
      <c r="E245" s="26">
        <v>5.8912977527052313</v>
      </c>
    </row>
    <row r="246" spans="1:5" x14ac:dyDescent="0.25">
      <c r="A246" s="1" t="s">
        <v>38</v>
      </c>
      <c r="B246" s="1" t="s">
        <v>35</v>
      </c>
      <c r="C246" s="1" t="s">
        <v>20</v>
      </c>
      <c r="D246" s="1" t="s">
        <v>4</v>
      </c>
      <c r="E246" s="26">
        <v>9.6125231156926692</v>
      </c>
    </row>
    <row r="247" spans="1:5" x14ac:dyDescent="0.25">
      <c r="A247" s="1" t="s">
        <v>38</v>
      </c>
      <c r="B247" s="1" t="s">
        <v>35</v>
      </c>
      <c r="C247" s="1" t="s">
        <v>20</v>
      </c>
      <c r="D247" s="1" t="s">
        <v>5</v>
      </c>
      <c r="E247" s="26">
        <v>11.956921024540163</v>
      </c>
    </row>
    <row r="248" spans="1:5" x14ac:dyDescent="0.25">
      <c r="A248" s="1" t="s">
        <v>38</v>
      </c>
      <c r="B248" s="1" t="s">
        <v>35</v>
      </c>
      <c r="C248" s="1" t="s">
        <v>20</v>
      </c>
      <c r="D248" s="1" t="s">
        <v>6</v>
      </c>
      <c r="E248" s="26">
        <v>12.525038676915427</v>
      </c>
    </row>
    <row r="249" spans="1:5" x14ac:dyDescent="0.25">
      <c r="A249" s="1" t="s">
        <v>38</v>
      </c>
      <c r="B249" s="1" t="s">
        <v>35</v>
      </c>
      <c r="C249" s="1" t="s">
        <v>20</v>
      </c>
      <c r="D249" s="1" t="s">
        <v>7</v>
      </c>
      <c r="E249" s="26">
        <v>15.868937496711791</v>
      </c>
    </row>
    <row r="250" spans="1:5" x14ac:dyDescent="0.25">
      <c r="A250" s="1" t="s">
        <v>38</v>
      </c>
      <c r="B250" s="1" t="s">
        <v>35</v>
      </c>
      <c r="C250" s="1" t="s">
        <v>20</v>
      </c>
      <c r="D250" s="1" t="s">
        <v>8</v>
      </c>
      <c r="E250" s="26">
        <v>16.251943624717661</v>
      </c>
    </row>
    <row r="251" spans="1:5" x14ac:dyDescent="0.25">
      <c r="A251" s="1" t="s">
        <v>38</v>
      </c>
      <c r="B251" s="1" t="s">
        <v>35</v>
      </c>
      <c r="C251" s="1" t="s">
        <v>20</v>
      </c>
      <c r="D251" s="1" t="s">
        <v>9</v>
      </c>
      <c r="E251" s="26">
        <v>13.798505720147114</v>
      </c>
    </row>
    <row r="252" spans="1:5" x14ac:dyDescent="0.25">
      <c r="A252" s="1" t="s">
        <v>38</v>
      </c>
      <c r="B252" s="1" t="s">
        <v>35</v>
      </c>
      <c r="C252" s="1" t="s">
        <v>20</v>
      </c>
      <c r="D252" s="1" t="s">
        <v>10</v>
      </c>
      <c r="E252" s="26">
        <v>15.867643735659914</v>
      </c>
    </row>
    <row r="253" spans="1:5" x14ac:dyDescent="0.25">
      <c r="A253" s="1" t="s">
        <v>38</v>
      </c>
      <c r="B253" s="1" t="s">
        <v>35</v>
      </c>
      <c r="C253" s="1" t="s">
        <v>20</v>
      </c>
      <c r="D253" s="1" t="s">
        <v>11</v>
      </c>
      <c r="E253" s="26">
        <v>13.212485552125424</v>
      </c>
    </row>
    <row r="254" spans="1:5" x14ac:dyDescent="0.25">
      <c r="A254" s="1" t="s">
        <v>38</v>
      </c>
      <c r="B254" s="1" t="s">
        <v>35</v>
      </c>
      <c r="C254" s="1" t="s">
        <v>20</v>
      </c>
      <c r="D254" s="1" t="s">
        <v>12</v>
      </c>
      <c r="E254" s="26">
        <v>19.461659227013619</v>
      </c>
    </row>
    <row r="255" spans="1:5" x14ac:dyDescent="0.25">
      <c r="A255" s="1" t="s">
        <v>38</v>
      </c>
      <c r="B255" s="1" t="s">
        <v>35</v>
      </c>
      <c r="C255" s="1" t="s">
        <v>2</v>
      </c>
      <c r="D255" s="1" t="s">
        <v>19</v>
      </c>
      <c r="E255" s="26">
        <v>0.6107372574558021</v>
      </c>
    </row>
    <row r="256" spans="1:5" x14ac:dyDescent="0.25">
      <c r="A256" s="1" t="s">
        <v>38</v>
      </c>
      <c r="B256" s="1" t="s">
        <v>35</v>
      </c>
      <c r="C256" s="1" t="s">
        <v>2</v>
      </c>
      <c r="D256" s="1" t="s">
        <v>3</v>
      </c>
      <c r="E256" s="26">
        <v>5.0001723409752268</v>
      </c>
    </row>
    <row r="257" spans="1:5" x14ac:dyDescent="0.25">
      <c r="A257" s="1" t="s">
        <v>38</v>
      </c>
      <c r="B257" s="1" t="s">
        <v>35</v>
      </c>
      <c r="C257" s="1" t="s">
        <v>2</v>
      </c>
      <c r="D257" s="1" t="s">
        <v>4</v>
      </c>
      <c r="E257" s="26">
        <v>8.0831906848476383</v>
      </c>
    </row>
    <row r="258" spans="1:5" x14ac:dyDescent="0.25">
      <c r="A258" s="1" t="s">
        <v>38</v>
      </c>
      <c r="B258" s="1" t="s">
        <v>35</v>
      </c>
      <c r="C258" s="1" t="s">
        <v>2</v>
      </c>
      <c r="D258" s="1" t="s">
        <v>5</v>
      </c>
      <c r="E258" s="26">
        <v>10.025632596330512</v>
      </c>
    </row>
    <row r="259" spans="1:5" x14ac:dyDescent="0.25">
      <c r="A259" s="1" t="s">
        <v>38</v>
      </c>
      <c r="B259" s="1" t="s">
        <v>35</v>
      </c>
      <c r="C259" s="1" t="s">
        <v>2</v>
      </c>
      <c r="D259" s="1" t="s">
        <v>6</v>
      </c>
      <c r="E259" s="26">
        <v>10.487602285464506</v>
      </c>
    </row>
    <row r="260" spans="1:5" x14ac:dyDescent="0.25">
      <c r="A260" s="1" t="s">
        <v>38</v>
      </c>
      <c r="B260" s="1" t="s">
        <v>35</v>
      </c>
      <c r="C260" s="1" t="s">
        <v>2</v>
      </c>
      <c r="D260" s="1" t="s">
        <v>7</v>
      </c>
      <c r="E260" s="26">
        <v>13.280689034711582</v>
      </c>
    </row>
    <row r="261" spans="1:5" x14ac:dyDescent="0.25">
      <c r="A261" s="1" t="s">
        <v>38</v>
      </c>
      <c r="B261" s="1" t="s">
        <v>35</v>
      </c>
      <c r="C261" s="1" t="s">
        <v>2</v>
      </c>
      <c r="D261" s="1" t="s">
        <v>8</v>
      </c>
      <c r="E261" s="26">
        <v>13.595689792845747</v>
      </c>
    </row>
    <row r="262" spans="1:5" x14ac:dyDescent="0.25">
      <c r="A262" s="1" t="s">
        <v>38</v>
      </c>
      <c r="B262" s="1" t="s">
        <v>35</v>
      </c>
      <c r="C262" s="1" t="s">
        <v>2</v>
      </c>
      <c r="D262" s="1" t="s">
        <v>9</v>
      </c>
      <c r="E262" s="26">
        <v>11.541108467375381</v>
      </c>
    </row>
    <row r="263" spans="1:5" x14ac:dyDescent="0.25">
      <c r="A263" s="1" t="s">
        <v>38</v>
      </c>
      <c r="B263" s="1" t="s">
        <v>35</v>
      </c>
      <c r="C263" s="1" t="s">
        <v>2</v>
      </c>
      <c r="D263" s="1" t="s">
        <v>10</v>
      </c>
      <c r="E263" s="26">
        <v>13.269770536295884</v>
      </c>
    </row>
    <row r="264" spans="1:5" x14ac:dyDescent="0.25">
      <c r="A264" s="1" t="s">
        <v>38</v>
      </c>
      <c r="B264" s="1" t="s">
        <v>35</v>
      </c>
      <c r="C264" s="1" t="s">
        <v>2</v>
      </c>
      <c r="D264" s="1" t="s">
        <v>11</v>
      </c>
      <c r="E264" s="26">
        <v>11.049312232486484</v>
      </c>
    </row>
    <row r="265" spans="1:5" x14ac:dyDescent="0.25">
      <c r="A265" s="1" t="s">
        <v>38</v>
      </c>
      <c r="B265" s="1" t="s">
        <v>35</v>
      </c>
      <c r="C265" s="1" t="s">
        <v>2</v>
      </c>
      <c r="D265" s="1" t="s">
        <v>12</v>
      </c>
      <c r="E265" s="26">
        <v>16.220457828035862</v>
      </c>
    </row>
    <row r="266" spans="1:5" x14ac:dyDescent="0.25">
      <c r="A266" s="1" t="s">
        <v>38</v>
      </c>
      <c r="B266" s="1" t="s">
        <v>1</v>
      </c>
      <c r="C266" s="1" t="s">
        <v>20</v>
      </c>
      <c r="D266" s="1" t="s">
        <v>19</v>
      </c>
      <c r="E266" s="26">
        <v>0.58070279036540451</v>
      </c>
    </row>
    <row r="267" spans="1:5" x14ac:dyDescent="0.25">
      <c r="A267" s="1" t="s">
        <v>38</v>
      </c>
      <c r="B267" s="1" t="s">
        <v>1</v>
      </c>
      <c r="C267" s="1" t="s">
        <v>20</v>
      </c>
      <c r="D267" s="1" t="s">
        <v>3</v>
      </c>
      <c r="E267" s="26">
        <v>2.215808303710765</v>
      </c>
    </row>
    <row r="268" spans="1:5" x14ac:dyDescent="0.25">
      <c r="A268" s="1" t="s">
        <v>38</v>
      </c>
      <c r="B268" s="1" t="s">
        <v>1</v>
      </c>
      <c r="C268" s="1" t="s">
        <v>20</v>
      </c>
      <c r="D268" s="1" t="s">
        <v>4</v>
      </c>
      <c r="E268" s="26">
        <v>4.9815156190229155</v>
      </c>
    </row>
    <row r="269" spans="1:5" x14ac:dyDescent="0.25">
      <c r="A269" s="1" t="s">
        <v>38</v>
      </c>
      <c r="B269" s="1" t="s">
        <v>1</v>
      </c>
      <c r="C269" s="1" t="s">
        <v>20</v>
      </c>
      <c r="D269" s="1" t="s">
        <v>5</v>
      </c>
      <c r="E269" s="26">
        <v>7.9562249360716084</v>
      </c>
    </row>
    <row r="270" spans="1:5" x14ac:dyDescent="0.25">
      <c r="A270" s="1" t="s">
        <v>38</v>
      </c>
      <c r="B270" s="1" t="s">
        <v>1</v>
      </c>
      <c r="C270" s="1" t="s">
        <v>20</v>
      </c>
      <c r="D270" s="1" t="s">
        <v>6</v>
      </c>
      <c r="E270" s="26">
        <v>10.644743908062715</v>
      </c>
    </row>
    <row r="271" spans="1:5" x14ac:dyDescent="0.25">
      <c r="A271" s="1" t="s">
        <v>38</v>
      </c>
      <c r="B271" s="1" t="s">
        <v>1</v>
      </c>
      <c r="C271" s="1" t="s">
        <v>20</v>
      </c>
      <c r="D271" s="1" t="s">
        <v>7</v>
      </c>
      <c r="E271" s="26">
        <v>11.859063454130609</v>
      </c>
    </row>
    <row r="272" spans="1:5" x14ac:dyDescent="0.25">
      <c r="A272" s="1" t="s">
        <v>38</v>
      </c>
      <c r="B272" s="1" t="s">
        <v>1</v>
      </c>
      <c r="C272" s="1" t="s">
        <v>20</v>
      </c>
      <c r="D272" s="1" t="s">
        <v>8</v>
      </c>
      <c r="E272" s="26">
        <v>11.57858208899874</v>
      </c>
    </row>
    <row r="273" spans="1:5" x14ac:dyDescent="0.25">
      <c r="A273" s="1" t="s">
        <v>38</v>
      </c>
      <c r="B273" s="1" t="s">
        <v>1</v>
      </c>
      <c r="C273" s="1" t="s">
        <v>20</v>
      </c>
      <c r="D273" s="1" t="s">
        <v>9</v>
      </c>
      <c r="E273" s="26">
        <v>11.022069622604034</v>
      </c>
    </row>
    <row r="274" spans="1:5" x14ac:dyDescent="0.25">
      <c r="A274" s="1" t="s">
        <v>38</v>
      </c>
      <c r="B274" s="1" t="s">
        <v>1</v>
      </c>
      <c r="C274" s="1" t="s">
        <v>20</v>
      </c>
      <c r="D274" s="1" t="s">
        <v>10</v>
      </c>
      <c r="E274" s="26">
        <v>12.346695589028</v>
      </c>
    </row>
    <row r="275" spans="1:5" x14ac:dyDescent="0.25">
      <c r="A275" s="1" t="s">
        <v>38</v>
      </c>
      <c r="B275" s="1" t="s">
        <v>1</v>
      </c>
      <c r="C275" s="1" t="s">
        <v>20</v>
      </c>
      <c r="D275" s="1" t="s">
        <v>11</v>
      </c>
      <c r="E275" s="26">
        <v>12.962200378654831</v>
      </c>
    </row>
    <row r="276" spans="1:5" x14ac:dyDescent="0.25">
      <c r="A276" s="1" t="s">
        <v>38</v>
      </c>
      <c r="B276" s="1" t="s">
        <v>1</v>
      </c>
      <c r="C276" s="1" t="s">
        <v>20</v>
      </c>
      <c r="D276" s="1" t="s">
        <v>12</v>
      </c>
      <c r="E276" s="26">
        <v>11.287658943243141</v>
      </c>
    </row>
    <row r="277" spans="1:5" x14ac:dyDescent="0.25">
      <c r="A277" s="1" t="s">
        <v>38</v>
      </c>
      <c r="B277" s="1" t="s">
        <v>1</v>
      </c>
      <c r="C277" s="1" t="s">
        <v>2</v>
      </c>
      <c r="D277" s="1" t="s">
        <v>19</v>
      </c>
      <c r="E277" s="26">
        <v>2.7014222925834286</v>
      </c>
    </row>
    <row r="278" spans="1:5" x14ac:dyDescent="0.25">
      <c r="A278" s="1" t="s">
        <v>38</v>
      </c>
      <c r="B278" s="1" t="s">
        <v>1</v>
      </c>
      <c r="C278" s="1" t="s">
        <v>2</v>
      </c>
      <c r="D278" s="1" t="s">
        <v>3</v>
      </c>
      <c r="E278" s="26">
        <v>6.2992574476293663</v>
      </c>
    </row>
    <row r="279" spans="1:5" x14ac:dyDescent="0.25">
      <c r="A279" s="1" t="s">
        <v>38</v>
      </c>
      <c r="B279" s="1" t="s">
        <v>1</v>
      </c>
      <c r="C279" s="1" t="s">
        <v>2</v>
      </c>
      <c r="D279" s="1" t="s">
        <v>4</v>
      </c>
      <c r="E279" s="26">
        <v>8.6650327350581371</v>
      </c>
    </row>
    <row r="280" spans="1:5" x14ac:dyDescent="0.25">
      <c r="A280" s="1" t="s">
        <v>38</v>
      </c>
      <c r="B280" s="1" t="s">
        <v>1</v>
      </c>
      <c r="C280" s="1" t="s">
        <v>2</v>
      </c>
      <c r="D280" s="1" t="s">
        <v>5</v>
      </c>
      <c r="E280" s="26">
        <v>11.959430473794381</v>
      </c>
    </row>
    <row r="281" spans="1:5" x14ac:dyDescent="0.25">
      <c r="A281" s="1" t="s">
        <v>38</v>
      </c>
      <c r="B281" s="1" t="s">
        <v>1</v>
      </c>
      <c r="C281" s="1" t="s">
        <v>2</v>
      </c>
      <c r="D281" s="1" t="s">
        <v>6</v>
      </c>
      <c r="E281" s="26">
        <v>14.313358576409692</v>
      </c>
    </row>
    <row r="282" spans="1:5" x14ac:dyDescent="0.25">
      <c r="A282" s="1" t="s">
        <v>38</v>
      </c>
      <c r="B282" s="1" t="s">
        <v>1</v>
      </c>
      <c r="C282" s="1" t="s">
        <v>2</v>
      </c>
      <c r="D282" s="1" t="s">
        <v>7</v>
      </c>
      <c r="E282" s="26">
        <v>14.884107067903519</v>
      </c>
    </row>
    <row r="283" spans="1:5" x14ac:dyDescent="0.25">
      <c r="A283" s="1" t="s">
        <v>38</v>
      </c>
      <c r="B283" s="1" t="s">
        <v>1</v>
      </c>
      <c r="C283" s="1" t="s">
        <v>2</v>
      </c>
      <c r="D283" s="1" t="s">
        <v>8</v>
      </c>
      <c r="E283" s="26">
        <v>13.994126175820723</v>
      </c>
    </row>
    <row r="284" spans="1:5" x14ac:dyDescent="0.25">
      <c r="A284" s="1" t="s">
        <v>38</v>
      </c>
      <c r="B284" s="1" t="s">
        <v>1</v>
      </c>
      <c r="C284" s="1" t="s">
        <v>2</v>
      </c>
      <c r="D284" s="1" t="s">
        <v>9</v>
      </c>
      <c r="E284" s="26">
        <v>13.079243405915898</v>
      </c>
    </row>
    <row r="285" spans="1:5" x14ac:dyDescent="0.25">
      <c r="A285" s="1" t="s">
        <v>38</v>
      </c>
      <c r="B285" s="1" t="s">
        <v>1</v>
      </c>
      <c r="C285" s="1" t="s">
        <v>2</v>
      </c>
      <c r="D285" s="1" t="s">
        <v>10</v>
      </c>
      <c r="E285" s="26">
        <v>14.547083831449232</v>
      </c>
    </row>
    <row r="286" spans="1:5" x14ac:dyDescent="0.25">
      <c r="A286" s="1" t="s">
        <v>38</v>
      </c>
      <c r="B286" s="1" t="s">
        <v>1</v>
      </c>
      <c r="C286" s="1" t="s">
        <v>2</v>
      </c>
      <c r="D286" s="1" t="s">
        <v>11</v>
      </c>
      <c r="E286" s="26">
        <v>15.193743869259862</v>
      </c>
    </row>
    <row r="287" spans="1:5" x14ac:dyDescent="0.25">
      <c r="A287" s="1" t="s">
        <v>38</v>
      </c>
      <c r="B287" s="1" t="s">
        <v>1</v>
      </c>
      <c r="C287" s="1" t="s">
        <v>2</v>
      </c>
      <c r="D287" s="1" t="s">
        <v>12</v>
      </c>
      <c r="E287" s="26">
        <v>13.148265390468808</v>
      </c>
    </row>
    <row r="288" spans="1:5" x14ac:dyDescent="0.25">
      <c r="A288" s="1" t="s">
        <v>38</v>
      </c>
      <c r="B288" s="1" t="s">
        <v>18</v>
      </c>
      <c r="C288" s="1" t="s">
        <v>20</v>
      </c>
      <c r="D288" s="1" t="s">
        <v>19</v>
      </c>
      <c r="E288" s="26">
        <v>0.68953686382576562</v>
      </c>
    </row>
    <row r="289" spans="1:5" x14ac:dyDescent="0.25">
      <c r="A289" s="1" t="s">
        <v>38</v>
      </c>
      <c r="B289" s="1" t="s">
        <v>18</v>
      </c>
      <c r="C289" s="1" t="s">
        <v>20</v>
      </c>
      <c r="D289" s="1" t="s">
        <v>3</v>
      </c>
      <c r="E289" s="26">
        <v>2.0600065825118876</v>
      </c>
    </row>
    <row r="290" spans="1:5" x14ac:dyDescent="0.25">
      <c r="A290" s="1" t="s">
        <v>38</v>
      </c>
      <c r="B290" s="1" t="s">
        <v>18</v>
      </c>
      <c r="C290" s="1" t="s">
        <v>20</v>
      </c>
      <c r="D290" s="1" t="s">
        <v>4</v>
      </c>
      <c r="E290" s="26">
        <v>9.2006138441999816</v>
      </c>
    </row>
    <row r="291" spans="1:5" x14ac:dyDescent="0.25">
      <c r="A291" s="1" t="s">
        <v>38</v>
      </c>
      <c r="B291" s="1" t="s">
        <v>18</v>
      </c>
      <c r="C291" s="1" t="s">
        <v>20</v>
      </c>
      <c r="D291" s="1" t="s">
        <v>5</v>
      </c>
      <c r="E291" s="26">
        <v>6.9422267166797056</v>
      </c>
    </row>
    <row r="292" spans="1:5" x14ac:dyDescent="0.25">
      <c r="A292" s="1" t="s">
        <v>38</v>
      </c>
      <c r="B292" s="1" t="s">
        <v>18</v>
      </c>
      <c r="C292" s="1" t="s">
        <v>20</v>
      </c>
      <c r="D292" s="1" t="s">
        <v>6</v>
      </c>
      <c r="E292" s="26">
        <v>8.9624579326614615</v>
      </c>
    </row>
    <row r="293" spans="1:5" x14ac:dyDescent="0.25">
      <c r="A293" s="1" t="s">
        <v>38</v>
      </c>
      <c r="B293" s="1" t="s">
        <v>18</v>
      </c>
      <c r="C293" s="1" t="s">
        <v>20</v>
      </c>
      <c r="D293" s="1" t="s">
        <v>7</v>
      </c>
      <c r="E293" s="26">
        <v>12.174872117956403</v>
      </c>
    </row>
    <row r="294" spans="1:5" x14ac:dyDescent="0.25">
      <c r="A294" s="1" t="s">
        <v>38</v>
      </c>
      <c r="B294" s="1" t="s">
        <v>18</v>
      </c>
      <c r="C294" s="1" t="s">
        <v>20</v>
      </c>
      <c r="D294" s="1" t="s">
        <v>8</v>
      </c>
      <c r="E294" s="26">
        <v>12.312457735822035</v>
      </c>
    </row>
    <row r="295" spans="1:5" x14ac:dyDescent="0.25">
      <c r="A295" s="1" t="s">
        <v>38</v>
      </c>
      <c r="B295" s="1" t="s">
        <v>18</v>
      </c>
      <c r="C295" s="1" t="s">
        <v>20</v>
      </c>
      <c r="D295" s="1" t="s">
        <v>9</v>
      </c>
      <c r="E295" s="26">
        <v>10.160696219020432</v>
      </c>
    </row>
    <row r="296" spans="1:5" x14ac:dyDescent="0.25">
      <c r="A296" s="1" t="s">
        <v>38</v>
      </c>
      <c r="B296" s="1" t="s">
        <v>18</v>
      </c>
      <c r="C296" s="1" t="s">
        <v>20</v>
      </c>
      <c r="D296" s="1" t="s">
        <v>10</v>
      </c>
      <c r="E296" s="26">
        <v>13.275791438543012</v>
      </c>
    </row>
    <row r="297" spans="1:5" x14ac:dyDescent="0.25">
      <c r="A297" s="1" t="s">
        <v>38</v>
      </c>
      <c r="B297" s="1" t="s">
        <v>18</v>
      </c>
      <c r="C297" s="1" t="s">
        <v>20</v>
      </c>
      <c r="D297" s="1" t="s">
        <v>11</v>
      </c>
      <c r="E297" s="26">
        <v>12.02684030557849</v>
      </c>
    </row>
    <row r="298" spans="1:5" x14ac:dyDescent="0.25">
      <c r="A298" s="1" t="s">
        <v>38</v>
      </c>
      <c r="B298" s="1" t="s">
        <v>18</v>
      </c>
      <c r="C298" s="1" t="s">
        <v>20</v>
      </c>
      <c r="D298" s="1" t="s">
        <v>12</v>
      </c>
      <c r="E298" s="26">
        <v>11.278749061748433</v>
      </c>
    </row>
    <row r="299" spans="1:5" x14ac:dyDescent="0.25">
      <c r="A299" s="1" t="s">
        <v>38</v>
      </c>
      <c r="B299" s="1" t="s">
        <v>18</v>
      </c>
      <c r="C299" s="1" t="s">
        <v>2</v>
      </c>
      <c r="D299" s="1" t="s">
        <v>19</v>
      </c>
      <c r="E299" s="26">
        <v>0.49999998607590856</v>
      </c>
    </row>
    <row r="300" spans="1:5" x14ac:dyDescent="0.25">
      <c r="A300" s="1" t="s">
        <v>38</v>
      </c>
      <c r="B300" s="1" t="s">
        <v>18</v>
      </c>
      <c r="C300" s="1" t="s">
        <v>2</v>
      </c>
      <c r="D300" s="1" t="s">
        <v>3</v>
      </c>
      <c r="E300" s="26">
        <v>7.309784967995153</v>
      </c>
    </row>
    <row r="301" spans="1:5" x14ac:dyDescent="0.25">
      <c r="A301" s="1" t="s">
        <v>38</v>
      </c>
      <c r="B301" s="1" t="s">
        <v>18</v>
      </c>
      <c r="C301" s="1" t="s">
        <v>2</v>
      </c>
      <c r="D301" s="1" t="s">
        <v>4</v>
      </c>
      <c r="E301" s="26">
        <v>15.010710021944478</v>
      </c>
    </row>
    <row r="302" spans="1:5" x14ac:dyDescent="0.25">
      <c r="A302" s="1" t="s">
        <v>38</v>
      </c>
      <c r="B302" s="1" t="s">
        <v>18</v>
      </c>
      <c r="C302" s="1" t="s">
        <v>2</v>
      </c>
      <c r="D302" s="1" t="s">
        <v>5</v>
      </c>
      <c r="E302" s="26">
        <v>10.19615791320356</v>
      </c>
    </row>
    <row r="303" spans="1:5" x14ac:dyDescent="0.25">
      <c r="A303" s="1" t="s">
        <v>38</v>
      </c>
      <c r="B303" s="1" t="s">
        <v>18</v>
      </c>
      <c r="C303" s="1" t="s">
        <v>2</v>
      </c>
      <c r="D303" s="1" t="s">
        <v>6</v>
      </c>
      <c r="E303" s="26">
        <v>12.691859898484806</v>
      </c>
    </row>
    <row r="304" spans="1:5" x14ac:dyDescent="0.25">
      <c r="A304" s="1" t="s">
        <v>38</v>
      </c>
      <c r="B304" s="1" t="s">
        <v>18</v>
      </c>
      <c r="C304" s="1" t="s">
        <v>2</v>
      </c>
      <c r="D304" s="1" t="s">
        <v>7</v>
      </c>
      <c r="E304" s="26">
        <v>16.93846746624256</v>
      </c>
    </row>
    <row r="305" spans="1:5" x14ac:dyDescent="0.25">
      <c r="A305" s="1" t="s">
        <v>38</v>
      </c>
      <c r="B305" s="1" t="s">
        <v>18</v>
      </c>
      <c r="C305" s="1" t="s">
        <v>2</v>
      </c>
      <c r="D305" s="1" t="s">
        <v>8</v>
      </c>
      <c r="E305" s="26">
        <v>16.707205999422939</v>
      </c>
    </row>
    <row r="306" spans="1:5" x14ac:dyDescent="0.25">
      <c r="A306" s="1" t="s">
        <v>38</v>
      </c>
      <c r="B306" s="1" t="s">
        <v>18</v>
      </c>
      <c r="C306" s="1" t="s">
        <v>2</v>
      </c>
      <c r="D306" s="1" t="s">
        <v>9</v>
      </c>
      <c r="E306" s="26">
        <v>13.568187193502485</v>
      </c>
    </row>
    <row r="307" spans="1:5" x14ac:dyDescent="0.25">
      <c r="A307" s="1" t="s">
        <v>38</v>
      </c>
      <c r="B307" s="1" t="s">
        <v>18</v>
      </c>
      <c r="C307" s="1" t="s">
        <v>2</v>
      </c>
      <c r="D307" s="1" t="s">
        <v>10</v>
      </c>
      <c r="E307" s="26">
        <v>17.675582157239539</v>
      </c>
    </row>
    <row r="308" spans="1:5" x14ac:dyDescent="0.25">
      <c r="A308" s="1" t="s">
        <v>38</v>
      </c>
      <c r="B308" s="1" t="s">
        <v>18</v>
      </c>
      <c r="C308" s="1" t="s">
        <v>2</v>
      </c>
      <c r="D308" s="1" t="s">
        <v>11</v>
      </c>
      <c r="E308" s="26">
        <v>15.933879683864294</v>
      </c>
    </row>
    <row r="309" spans="1:5" x14ac:dyDescent="0.25">
      <c r="A309" s="1" t="s">
        <v>38</v>
      </c>
      <c r="B309" s="1" t="s">
        <v>18</v>
      </c>
      <c r="C309" s="1" t="s">
        <v>2</v>
      </c>
      <c r="D309" s="1" t="s">
        <v>12</v>
      </c>
      <c r="E309" s="26">
        <v>14.875232520751352</v>
      </c>
    </row>
    <row r="310" spans="1:5" x14ac:dyDescent="0.25">
      <c r="A310" s="1" t="s">
        <v>38</v>
      </c>
      <c r="B310" s="1" t="s">
        <v>21</v>
      </c>
      <c r="C310" s="1" t="s">
        <v>20</v>
      </c>
      <c r="D310" s="1" t="s">
        <v>19</v>
      </c>
      <c r="E310" s="26">
        <v>0.53064006839824029</v>
      </c>
    </row>
    <row r="311" spans="1:5" x14ac:dyDescent="0.25">
      <c r="A311" s="1" t="s">
        <v>38</v>
      </c>
      <c r="B311" s="1" t="s">
        <v>21</v>
      </c>
      <c r="C311" s="1" t="s">
        <v>20</v>
      </c>
      <c r="D311" s="1" t="s">
        <v>3</v>
      </c>
      <c r="E311" s="26">
        <v>3.0451680678536803</v>
      </c>
    </row>
    <row r="312" spans="1:5" x14ac:dyDescent="0.25">
      <c r="A312" s="1" t="s">
        <v>38</v>
      </c>
      <c r="B312" s="1" t="s">
        <v>21</v>
      </c>
      <c r="C312" s="1" t="s">
        <v>20</v>
      </c>
      <c r="D312" s="1" t="s">
        <v>4</v>
      </c>
      <c r="E312" s="26">
        <v>6.4268533532174992</v>
      </c>
    </row>
    <row r="313" spans="1:5" x14ac:dyDescent="0.25">
      <c r="A313" s="1" t="s">
        <v>38</v>
      </c>
      <c r="B313" s="1" t="s">
        <v>21</v>
      </c>
      <c r="C313" s="1" t="s">
        <v>20</v>
      </c>
      <c r="D313" s="1" t="s">
        <v>5</v>
      </c>
      <c r="E313" s="26">
        <v>9.2458469645024799</v>
      </c>
    </row>
    <row r="314" spans="1:5" x14ac:dyDescent="0.25">
      <c r="A314" s="1" t="s">
        <v>38</v>
      </c>
      <c r="B314" s="1" t="s">
        <v>21</v>
      </c>
      <c r="C314" s="1" t="s">
        <v>20</v>
      </c>
      <c r="D314" s="1" t="s">
        <v>6</v>
      </c>
      <c r="E314" s="26">
        <v>8.6925636798348211</v>
      </c>
    </row>
    <row r="315" spans="1:5" x14ac:dyDescent="0.25">
      <c r="A315" s="1" t="s">
        <v>38</v>
      </c>
      <c r="B315" s="1" t="s">
        <v>21</v>
      </c>
      <c r="C315" s="1" t="s">
        <v>20</v>
      </c>
      <c r="D315" s="1" t="s">
        <v>7</v>
      </c>
      <c r="E315" s="26">
        <v>9.4826966268231931</v>
      </c>
    </row>
    <row r="316" spans="1:5" x14ac:dyDescent="0.25">
      <c r="A316" s="1" t="s">
        <v>38</v>
      </c>
      <c r="B316" s="1" t="s">
        <v>21</v>
      </c>
      <c r="C316" s="1" t="s">
        <v>20</v>
      </c>
      <c r="D316" s="1" t="s">
        <v>8</v>
      </c>
      <c r="E316" s="26">
        <v>12.860596891799874</v>
      </c>
    </row>
    <row r="317" spans="1:5" x14ac:dyDescent="0.25">
      <c r="A317" s="1" t="s">
        <v>38</v>
      </c>
      <c r="B317" s="1" t="s">
        <v>21</v>
      </c>
      <c r="C317" s="1" t="s">
        <v>20</v>
      </c>
      <c r="D317" s="1" t="s">
        <v>9</v>
      </c>
      <c r="E317" s="26">
        <v>10.47122458075836</v>
      </c>
    </row>
    <row r="318" spans="1:5" x14ac:dyDescent="0.25">
      <c r="A318" s="1" t="s">
        <v>38</v>
      </c>
      <c r="B318" s="1" t="s">
        <v>21</v>
      </c>
      <c r="C318" s="1" t="s">
        <v>20</v>
      </c>
      <c r="D318" s="1" t="s">
        <v>10</v>
      </c>
      <c r="E318" s="26">
        <v>14.944511253518693</v>
      </c>
    </row>
    <row r="319" spans="1:5" x14ac:dyDescent="0.25">
      <c r="A319" s="1" t="s">
        <v>38</v>
      </c>
      <c r="B319" s="1" t="s">
        <v>21</v>
      </c>
      <c r="C319" s="1" t="s">
        <v>20</v>
      </c>
      <c r="D319" s="1" t="s">
        <v>11</v>
      </c>
      <c r="E319" s="26">
        <v>12.31672494853548</v>
      </c>
    </row>
    <row r="320" spans="1:5" x14ac:dyDescent="0.25">
      <c r="A320" s="1" t="s">
        <v>38</v>
      </c>
      <c r="B320" s="1" t="s">
        <v>21</v>
      </c>
      <c r="C320" s="1" t="s">
        <v>20</v>
      </c>
      <c r="D320" s="1" t="s">
        <v>12</v>
      </c>
      <c r="E320" s="26">
        <v>12.133332128901277</v>
      </c>
    </row>
    <row r="321" spans="1:5" x14ac:dyDescent="0.25">
      <c r="A321" s="1" t="s">
        <v>38</v>
      </c>
      <c r="B321" s="1" t="s">
        <v>21</v>
      </c>
      <c r="C321" s="1" t="s">
        <v>2</v>
      </c>
      <c r="D321" s="1" t="s">
        <v>19</v>
      </c>
      <c r="E321" s="26">
        <v>0.54336017269224823</v>
      </c>
    </row>
    <row r="322" spans="1:5" x14ac:dyDescent="0.25">
      <c r="A322" s="1" t="s">
        <v>38</v>
      </c>
      <c r="B322" s="1" t="s">
        <v>21</v>
      </c>
      <c r="C322" s="1" t="s">
        <v>2</v>
      </c>
      <c r="D322" s="1" t="s">
        <v>3</v>
      </c>
      <c r="E322" s="26">
        <v>6.3985911045719375</v>
      </c>
    </row>
    <row r="323" spans="1:5" x14ac:dyDescent="0.25">
      <c r="A323" s="1" t="s">
        <v>38</v>
      </c>
      <c r="B323" s="1" t="s">
        <v>21</v>
      </c>
      <c r="C323" s="1" t="s">
        <v>2</v>
      </c>
      <c r="D323" s="1" t="s">
        <v>4</v>
      </c>
      <c r="E323" s="26">
        <v>8.9240171089672167</v>
      </c>
    </row>
    <row r="324" spans="1:5" x14ac:dyDescent="0.25">
      <c r="A324" s="1" t="s">
        <v>38</v>
      </c>
      <c r="B324" s="1" t="s">
        <v>21</v>
      </c>
      <c r="C324" s="1" t="s">
        <v>2</v>
      </c>
      <c r="D324" s="1" t="s">
        <v>5</v>
      </c>
      <c r="E324" s="26">
        <v>11.601803478968266</v>
      </c>
    </row>
    <row r="325" spans="1:5" x14ac:dyDescent="0.25">
      <c r="A325" s="1" t="s">
        <v>38</v>
      </c>
      <c r="B325" s="1" t="s">
        <v>21</v>
      </c>
      <c r="C325" s="1" t="s">
        <v>2</v>
      </c>
      <c r="D325" s="1" t="s">
        <v>6</v>
      </c>
      <c r="E325" s="26">
        <v>10.005578590449907</v>
      </c>
    </row>
    <row r="326" spans="1:5" x14ac:dyDescent="0.25">
      <c r="A326" s="1" t="s">
        <v>38</v>
      </c>
      <c r="B326" s="1" t="s">
        <v>21</v>
      </c>
      <c r="C326" s="1" t="s">
        <v>2</v>
      </c>
      <c r="D326" s="1" t="s">
        <v>7</v>
      </c>
      <c r="E326" s="26">
        <v>10.678239926801282</v>
      </c>
    </row>
    <row r="327" spans="1:5" x14ac:dyDescent="0.25">
      <c r="A327" s="1" t="s">
        <v>38</v>
      </c>
      <c r="B327" s="1" t="s">
        <v>21</v>
      </c>
      <c r="C327" s="1" t="s">
        <v>2</v>
      </c>
      <c r="D327" s="1" t="s">
        <v>8</v>
      </c>
      <c r="E327" s="26">
        <v>14.387229385370738</v>
      </c>
    </row>
    <row r="328" spans="1:5" x14ac:dyDescent="0.25">
      <c r="A328" s="1" t="s">
        <v>38</v>
      </c>
      <c r="B328" s="1" t="s">
        <v>21</v>
      </c>
      <c r="C328" s="1" t="s">
        <v>2</v>
      </c>
      <c r="D328" s="1" t="s">
        <v>9</v>
      </c>
      <c r="E328" s="26">
        <v>11.559353929298727</v>
      </c>
    </row>
    <row r="329" spans="1:5" x14ac:dyDescent="0.25">
      <c r="A329" s="1" t="s">
        <v>38</v>
      </c>
      <c r="B329" s="1" t="s">
        <v>21</v>
      </c>
      <c r="C329" s="1" t="s">
        <v>2</v>
      </c>
      <c r="D329" s="1" t="s">
        <v>10</v>
      </c>
      <c r="E329" s="26">
        <v>16.471672566361523</v>
      </c>
    </row>
    <row r="330" spans="1:5" x14ac:dyDescent="0.25">
      <c r="A330" s="1" t="s">
        <v>38</v>
      </c>
      <c r="B330" s="1" t="s">
        <v>21</v>
      </c>
      <c r="C330" s="1" t="s">
        <v>2</v>
      </c>
      <c r="D330" s="1" t="s">
        <v>11</v>
      </c>
      <c r="E330" s="26">
        <v>13.508787832291459</v>
      </c>
    </row>
    <row r="331" spans="1:5" x14ac:dyDescent="0.25">
      <c r="A331" s="1" t="s">
        <v>38</v>
      </c>
      <c r="B331" s="1" t="s">
        <v>21</v>
      </c>
      <c r="C331" s="1" t="s">
        <v>2</v>
      </c>
      <c r="D331" s="1" t="s">
        <v>12</v>
      </c>
      <c r="E331" s="26">
        <v>13.255067718595082</v>
      </c>
    </row>
    <row r="332" spans="1:5" x14ac:dyDescent="0.25">
      <c r="A332" s="1" t="s">
        <v>38</v>
      </c>
      <c r="B332" s="1" t="s">
        <v>26</v>
      </c>
      <c r="C332" s="1" t="s">
        <v>20</v>
      </c>
      <c r="D332" s="1" t="s">
        <v>19</v>
      </c>
      <c r="E332" s="26">
        <v>2.0472585639029184</v>
      </c>
    </row>
    <row r="333" spans="1:5" x14ac:dyDescent="0.25">
      <c r="A333" s="1" t="s">
        <v>38</v>
      </c>
      <c r="B333" s="1" t="s">
        <v>26</v>
      </c>
      <c r="C333" s="1" t="s">
        <v>20</v>
      </c>
      <c r="D333" s="1" t="s">
        <v>3</v>
      </c>
      <c r="E333" s="26">
        <v>0.54999999041781977</v>
      </c>
    </row>
    <row r="334" spans="1:5" x14ac:dyDescent="0.25">
      <c r="A334" s="1" t="s">
        <v>38</v>
      </c>
      <c r="B334" s="1" t="s">
        <v>26</v>
      </c>
      <c r="C334" s="1" t="s">
        <v>20</v>
      </c>
      <c r="D334" s="1" t="s">
        <v>4</v>
      </c>
      <c r="E334" s="26">
        <v>0.54999999515519604</v>
      </c>
    </row>
    <row r="335" spans="1:5" x14ac:dyDescent="0.25">
      <c r="A335" s="1" t="s">
        <v>38</v>
      </c>
      <c r="B335" s="1" t="s">
        <v>26</v>
      </c>
      <c r="C335" s="1" t="s">
        <v>20</v>
      </c>
      <c r="D335" s="1" t="s">
        <v>5</v>
      </c>
      <c r="E335" s="26">
        <v>10.768949841578619</v>
      </c>
    </row>
    <row r="336" spans="1:5" x14ac:dyDescent="0.25">
      <c r="A336" s="1" t="s">
        <v>38</v>
      </c>
      <c r="B336" s="1" t="s">
        <v>26</v>
      </c>
      <c r="C336" s="1" t="s">
        <v>20</v>
      </c>
      <c r="D336" s="1" t="s">
        <v>6</v>
      </c>
      <c r="E336" s="26">
        <v>10.670478349921343</v>
      </c>
    </row>
    <row r="337" spans="1:5" x14ac:dyDescent="0.25">
      <c r="A337" s="1" t="s">
        <v>38</v>
      </c>
      <c r="B337" s="1" t="s">
        <v>26</v>
      </c>
      <c r="C337" s="1" t="s">
        <v>20</v>
      </c>
      <c r="D337" s="1" t="s">
        <v>7</v>
      </c>
      <c r="E337" s="26">
        <v>15.3842465203718</v>
      </c>
    </row>
    <row r="338" spans="1:5" x14ac:dyDescent="0.25">
      <c r="A338" s="1" t="s">
        <v>38</v>
      </c>
      <c r="B338" s="1" t="s">
        <v>26</v>
      </c>
      <c r="C338" s="1" t="s">
        <v>20</v>
      </c>
      <c r="D338" s="1" t="s">
        <v>8</v>
      </c>
      <c r="E338" s="26">
        <v>15.62310087094518</v>
      </c>
    </row>
    <row r="339" spans="1:5" x14ac:dyDescent="0.25">
      <c r="A339" s="1" t="s">
        <v>38</v>
      </c>
      <c r="B339" s="1" t="s">
        <v>26</v>
      </c>
      <c r="C339" s="1" t="s">
        <v>20</v>
      </c>
      <c r="D339" s="1" t="s">
        <v>9</v>
      </c>
      <c r="E339" s="26">
        <v>13.424924000241743</v>
      </c>
    </row>
    <row r="340" spans="1:5" x14ac:dyDescent="0.25">
      <c r="A340" s="1" t="s">
        <v>38</v>
      </c>
      <c r="B340" s="1" t="s">
        <v>26</v>
      </c>
      <c r="C340" s="1" t="s">
        <v>20</v>
      </c>
      <c r="D340" s="1" t="s">
        <v>10</v>
      </c>
      <c r="E340" s="26">
        <v>14.036695351503882</v>
      </c>
    </row>
    <row r="341" spans="1:5" x14ac:dyDescent="0.25">
      <c r="A341" s="1" t="s">
        <v>38</v>
      </c>
      <c r="B341" s="1" t="s">
        <v>26</v>
      </c>
      <c r="C341" s="1" t="s">
        <v>20</v>
      </c>
      <c r="D341" s="1" t="s">
        <v>11</v>
      </c>
      <c r="E341" s="26">
        <v>12.795361076504285</v>
      </c>
    </row>
    <row r="342" spans="1:5" x14ac:dyDescent="0.25">
      <c r="A342" s="1" t="s">
        <v>38</v>
      </c>
      <c r="B342" s="1" t="s">
        <v>26</v>
      </c>
      <c r="C342" s="1" t="s">
        <v>20</v>
      </c>
      <c r="D342" s="1" t="s">
        <v>12</v>
      </c>
      <c r="E342" s="26">
        <v>15.153296683935107</v>
      </c>
    </row>
    <row r="343" spans="1:5" x14ac:dyDescent="0.25">
      <c r="A343" s="1" t="s">
        <v>38</v>
      </c>
      <c r="B343" s="1" t="s">
        <v>26</v>
      </c>
      <c r="C343" s="1" t="s">
        <v>2</v>
      </c>
      <c r="D343" s="1" t="s">
        <v>19</v>
      </c>
      <c r="E343" s="26">
        <v>4.8457212148686679</v>
      </c>
    </row>
    <row r="344" spans="1:5" x14ac:dyDescent="0.25">
      <c r="A344" s="1" t="s">
        <v>38</v>
      </c>
      <c r="B344" s="1" t="s">
        <v>26</v>
      </c>
      <c r="C344" s="1" t="s">
        <v>2</v>
      </c>
      <c r="D344" s="1" t="s">
        <v>3</v>
      </c>
      <c r="E344" s="26">
        <v>0.54999999262905663</v>
      </c>
    </row>
    <row r="345" spans="1:5" x14ac:dyDescent="0.25">
      <c r="A345" s="1" t="s">
        <v>38</v>
      </c>
      <c r="B345" s="1" t="s">
        <v>26</v>
      </c>
      <c r="C345" s="1" t="s">
        <v>2</v>
      </c>
      <c r="D345" s="1" t="s">
        <v>4</v>
      </c>
      <c r="E345" s="26">
        <v>10.972616302425902</v>
      </c>
    </row>
    <row r="346" spans="1:5" x14ac:dyDescent="0.25">
      <c r="A346" s="1" t="s">
        <v>38</v>
      </c>
      <c r="B346" s="1" t="s">
        <v>26</v>
      </c>
      <c r="C346" s="1" t="s">
        <v>2</v>
      </c>
      <c r="D346" s="1" t="s">
        <v>5</v>
      </c>
      <c r="E346" s="26">
        <v>11.789356880921062</v>
      </c>
    </row>
    <row r="347" spans="1:5" x14ac:dyDescent="0.25">
      <c r="A347" s="1" t="s">
        <v>38</v>
      </c>
      <c r="B347" s="1" t="s">
        <v>26</v>
      </c>
      <c r="C347" s="1" t="s">
        <v>2</v>
      </c>
      <c r="D347" s="1" t="s">
        <v>6</v>
      </c>
      <c r="E347" s="26">
        <v>10.987537298057291</v>
      </c>
    </row>
    <row r="348" spans="1:5" x14ac:dyDescent="0.25">
      <c r="A348" s="1" t="s">
        <v>38</v>
      </c>
      <c r="B348" s="1" t="s">
        <v>26</v>
      </c>
      <c r="C348" s="1" t="s">
        <v>2</v>
      </c>
      <c r="D348" s="1" t="s">
        <v>7</v>
      </c>
      <c r="E348" s="26">
        <v>15.711962609089676</v>
      </c>
    </row>
    <row r="349" spans="1:5" x14ac:dyDescent="0.25">
      <c r="A349" s="1" t="s">
        <v>38</v>
      </c>
      <c r="B349" s="1" t="s">
        <v>26</v>
      </c>
      <c r="C349" s="1" t="s">
        <v>2</v>
      </c>
      <c r="D349" s="1" t="s">
        <v>8</v>
      </c>
      <c r="E349" s="26">
        <v>15.676450488119487</v>
      </c>
    </row>
    <row r="350" spans="1:5" x14ac:dyDescent="0.25">
      <c r="A350" s="1" t="s">
        <v>38</v>
      </c>
      <c r="B350" s="1" t="s">
        <v>26</v>
      </c>
      <c r="C350" s="1" t="s">
        <v>2</v>
      </c>
      <c r="D350" s="1" t="s">
        <v>9</v>
      </c>
      <c r="E350" s="26">
        <v>13.319456938494941</v>
      </c>
    </row>
    <row r="351" spans="1:5" x14ac:dyDescent="0.25">
      <c r="A351" s="1" t="s">
        <v>38</v>
      </c>
      <c r="B351" s="1" t="s">
        <v>26</v>
      </c>
      <c r="C351" s="1" t="s">
        <v>2</v>
      </c>
      <c r="D351" s="1" t="s">
        <v>10</v>
      </c>
      <c r="E351" s="26">
        <v>13.869920770475227</v>
      </c>
    </row>
    <row r="352" spans="1:5" x14ac:dyDescent="0.25">
      <c r="A352" s="1" t="s">
        <v>38</v>
      </c>
      <c r="B352" s="1" t="s">
        <v>26</v>
      </c>
      <c r="C352" s="1" t="s">
        <v>2</v>
      </c>
      <c r="D352" s="1" t="s">
        <v>11</v>
      </c>
      <c r="E352" s="26">
        <v>12.605579258249398</v>
      </c>
    </row>
    <row r="353" spans="1:5" x14ac:dyDescent="0.25">
      <c r="A353" s="1" t="s">
        <v>38</v>
      </c>
      <c r="B353" s="1" t="s">
        <v>26</v>
      </c>
      <c r="C353" s="1" t="s">
        <v>2</v>
      </c>
      <c r="D353" s="1" t="s">
        <v>12</v>
      </c>
      <c r="E353" s="26">
        <v>14.882366632386459</v>
      </c>
    </row>
    <row r="354" spans="1:5" x14ac:dyDescent="0.25">
      <c r="A354" s="1" t="s">
        <v>38</v>
      </c>
      <c r="B354" s="1" t="s">
        <v>27</v>
      </c>
      <c r="C354" s="1" t="s">
        <v>20</v>
      </c>
      <c r="D354" s="1" t="s">
        <v>19</v>
      </c>
      <c r="E354" s="26">
        <v>0.57499993161085217</v>
      </c>
    </row>
    <row r="355" spans="1:5" x14ac:dyDescent="0.25">
      <c r="A355" s="1" t="s">
        <v>38</v>
      </c>
      <c r="B355" s="1" t="s">
        <v>27</v>
      </c>
      <c r="C355" s="1" t="s">
        <v>20</v>
      </c>
      <c r="D355" s="1" t="s">
        <v>3</v>
      </c>
      <c r="E355" s="26">
        <v>6.5122653708408258</v>
      </c>
    </row>
    <row r="356" spans="1:5" x14ac:dyDescent="0.25">
      <c r="A356" s="1" t="s">
        <v>38</v>
      </c>
      <c r="B356" s="1" t="s">
        <v>27</v>
      </c>
      <c r="C356" s="1" t="s">
        <v>20</v>
      </c>
      <c r="D356" s="1" t="s">
        <v>4</v>
      </c>
      <c r="E356" s="26">
        <v>8.0135003615598901</v>
      </c>
    </row>
    <row r="357" spans="1:5" x14ac:dyDescent="0.25">
      <c r="A357" s="1" t="s">
        <v>38</v>
      </c>
      <c r="B357" s="1" t="s">
        <v>27</v>
      </c>
      <c r="C357" s="1" t="s">
        <v>20</v>
      </c>
      <c r="D357" s="1" t="s">
        <v>5</v>
      </c>
      <c r="E357" s="26">
        <v>9.2200228440477705</v>
      </c>
    </row>
    <row r="358" spans="1:5" x14ac:dyDescent="0.25">
      <c r="A358" s="1" t="s">
        <v>38</v>
      </c>
      <c r="B358" s="1" t="s">
        <v>27</v>
      </c>
      <c r="C358" s="1" t="s">
        <v>20</v>
      </c>
      <c r="D358" s="1" t="s">
        <v>6</v>
      </c>
      <c r="E358" s="26">
        <v>13.593738791351335</v>
      </c>
    </row>
    <row r="359" spans="1:5" x14ac:dyDescent="0.25">
      <c r="A359" s="1" t="s">
        <v>38</v>
      </c>
      <c r="B359" s="1" t="s">
        <v>27</v>
      </c>
      <c r="C359" s="1" t="s">
        <v>20</v>
      </c>
      <c r="D359" s="1" t="s">
        <v>7</v>
      </c>
      <c r="E359" s="26">
        <v>12.278474535551469</v>
      </c>
    </row>
    <row r="360" spans="1:5" x14ac:dyDescent="0.25">
      <c r="A360" s="1" t="s">
        <v>38</v>
      </c>
      <c r="B360" s="1" t="s">
        <v>27</v>
      </c>
      <c r="C360" s="1" t="s">
        <v>20</v>
      </c>
      <c r="D360" s="1" t="s">
        <v>8</v>
      </c>
      <c r="E360" s="26">
        <v>13.563533811154667</v>
      </c>
    </row>
    <row r="361" spans="1:5" x14ac:dyDescent="0.25">
      <c r="A361" s="1" t="s">
        <v>38</v>
      </c>
      <c r="B361" s="1" t="s">
        <v>27</v>
      </c>
      <c r="C361" s="1" t="s">
        <v>20</v>
      </c>
      <c r="D361" s="1" t="s">
        <v>9</v>
      </c>
      <c r="E361" s="26">
        <v>13.141457197016921</v>
      </c>
    </row>
    <row r="362" spans="1:5" x14ac:dyDescent="0.25">
      <c r="A362" s="1" t="s">
        <v>38</v>
      </c>
      <c r="B362" s="1" t="s">
        <v>27</v>
      </c>
      <c r="C362" s="1" t="s">
        <v>20</v>
      </c>
      <c r="D362" s="1" t="s">
        <v>10</v>
      </c>
      <c r="E362" s="26">
        <v>15.956632849251765</v>
      </c>
    </row>
    <row r="363" spans="1:5" x14ac:dyDescent="0.25">
      <c r="A363" s="1" t="s">
        <v>38</v>
      </c>
      <c r="B363" s="1" t="s">
        <v>27</v>
      </c>
      <c r="C363" s="1" t="s">
        <v>20</v>
      </c>
      <c r="D363" s="1" t="s">
        <v>11</v>
      </c>
      <c r="E363" s="26">
        <v>12.687770923907793</v>
      </c>
    </row>
    <row r="364" spans="1:5" x14ac:dyDescent="0.25">
      <c r="A364" s="1" t="s">
        <v>38</v>
      </c>
      <c r="B364" s="1" t="s">
        <v>27</v>
      </c>
      <c r="C364" s="1" t="s">
        <v>20</v>
      </c>
      <c r="D364" s="1" t="s">
        <v>12</v>
      </c>
      <c r="E364" s="26">
        <v>12.839322218731711</v>
      </c>
    </row>
    <row r="365" spans="1:5" x14ac:dyDescent="0.25">
      <c r="A365" s="1" t="s">
        <v>38</v>
      </c>
      <c r="B365" s="1" t="s">
        <v>27</v>
      </c>
      <c r="C365" s="1" t="s">
        <v>2</v>
      </c>
      <c r="D365" s="1" t="s">
        <v>19</v>
      </c>
      <c r="E365" s="26">
        <v>0.57499994598138426</v>
      </c>
    </row>
    <row r="366" spans="1:5" x14ac:dyDescent="0.25">
      <c r="A366" s="1" t="s">
        <v>38</v>
      </c>
      <c r="B366" s="1" t="s">
        <v>27</v>
      </c>
      <c r="C366" s="1" t="s">
        <v>2</v>
      </c>
      <c r="D366" s="1" t="s">
        <v>3</v>
      </c>
      <c r="E366" s="26">
        <v>4.8389731396442111</v>
      </c>
    </row>
    <row r="367" spans="1:5" x14ac:dyDescent="0.25">
      <c r="A367" s="1" t="s">
        <v>38</v>
      </c>
      <c r="B367" s="1" t="s">
        <v>27</v>
      </c>
      <c r="C367" s="1" t="s">
        <v>2</v>
      </c>
      <c r="D367" s="1" t="s">
        <v>4</v>
      </c>
      <c r="E367" s="26">
        <v>7.6005100476176484</v>
      </c>
    </row>
    <row r="368" spans="1:5" x14ac:dyDescent="0.25">
      <c r="A368" s="1" t="s">
        <v>38</v>
      </c>
      <c r="B368" s="1" t="s">
        <v>27</v>
      </c>
      <c r="C368" s="1" t="s">
        <v>2</v>
      </c>
      <c r="D368" s="1" t="s">
        <v>5</v>
      </c>
      <c r="E368" s="26">
        <v>7.8830971521565338</v>
      </c>
    </row>
    <row r="369" spans="1:5" x14ac:dyDescent="0.25">
      <c r="A369" s="1" t="s">
        <v>38</v>
      </c>
      <c r="B369" s="1" t="s">
        <v>27</v>
      </c>
      <c r="C369" s="1" t="s">
        <v>2</v>
      </c>
      <c r="D369" s="1" t="s">
        <v>6</v>
      </c>
      <c r="E369" s="26">
        <v>11.501516067568014</v>
      </c>
    </row>
    <row r="370" spans="1:5" x14ac:dyDescent="0.25">
      <c r="A370" s="1" t="s">
        <v>38</v>
      </c>
      <c r="B370" s="1" t="s">
        <v>27</v>
      </c>
      <c r="C370" s="1" t="s">
        <v>2</v>
      </c>
      <c r="D370" s="1" t="s">
        <v>7</v>
      </c>
      <c r="E370" s="26">
        <v>10.122000383763528</v>
      </c>
    </row>
    <row r="371" spans="1:5" x14ac:dyDescent="0.25">
      <c r="A371" s="1" t="s">
        <v>38</v>
      </c>
      <c r="B371" s="1" t="s">
        <v>27</v>
      </c>
      <c r="C371" s="1" t="s">
        <v>2</v>
      </c>
      <c r="D371" s="1" t="s">
        <v>8</v>
      </c>
      <c r="E371" s="26">
        <v>11.09509095717222</v>
      </c>
    </row>
    <row r="372" spans="1:5" x14ac:dyDescent="0.25">
      <c r="A372" s="1" t="s">
        <v>38</v>
      </c>
      <c r="B372" s="1" t="s">
        <v>27</v>
      </c>
      <c r="C372" s="1" t="s">
        <v>2</v>
      </c>
      <c r="D372" s="1" t="s">
        <v>9</v>
      </c>
      <c r="E372" s="26">
        <v>10.689489407123638</v>
      </c>
    </row>
    <row r="373" spans="1:5" x14ac:dyDescent="0.25">
      <c r="A373" s="1" t="s">
        <v>38</v>
      </c>
      <c r="B373" s="1" t="s">
        <v>27</v>
      </c>
      <c r="C373" s="1" t="s">
        <v>2</v>
      </c>
      <c r="D373" s="1" t="s">
        <v>10</v>
      </c>
      <c r="E373" s="26">
        <v>12.953599923005889</v>
      </c>
    </row>
    <row r="374" spans="1:5" x14ac:dyDescent="0.25">
      <c r="A374" s="1" t="s">
        <v>38</v>
      </c>
      <c r="B374" s="1" t="s">
        <v>27</v>
      </c>
      <c r="C374" s="1" t="s">
        <v>2</v>
      </c>
      <c r="D374" s="1" t="s">
        <v>11</v>
      </c>
      <c r="E374" s="26">
        <v>10.27281160220908</v>
      </c>
    </row>
    <row r="375" spans="1:5" x14ac:dyDescent="0.25">
      <c r="A375" s="1" t="s">
        <v>38</v>
      </c>
      <c r="B375" s="1" t="s">
        <v>27</v>
      </c>
      <c r="C375" s="1" t="s">
        <v>2</v>
      </c>
      <c r="D375" s="1" t="s">
        <v>12</v>
      </c>
      <c r="E375" s="26">
        <v>10.531221970469947</v>
      </c>
    </row>
    <row r="376" spans="1:5" x14ac:dyDescent="0.25">
      <c r="A376" s="1" t="s">
        <v>38</v>
      </c>
      <c r="B376" s="1" t="s">
        <v>28</v>
      </c>
      <c r="C376" s="1" t="s">
        <v>20</v>
      </c>
      <c r="D376" s="1" t="s">
        <v>19</v>
      </c>
      <c r="E376" s="26">
        <v>0.59999992668221747</v>
      </c>
    </row>
    <row r="377" spans="1:5" x14ac:dyDescent="0.25">
      <c r="A377" s="1" t="s">
        <v>38</v>
      </c>
      <c r="B377" s="1" t="s">
        <v>28</v>
      </c>
      <c r="C377" s="1" t="s">
        <v>20</v>
      </c>
      <c r="D377" s="1" t="s">
        <v>3</v>
      </c>
      <c r="E377" s="26">
        <v>5.7388735103199497</v>
      </c>
    </row>
    <row r="378" spans="1:5" x14ac:dyDescent="0.25">
      <c r="A378" s="1" t="s">
        <v>38</v>
      </c>
      <c r="B378" s="1" t="s">
        <v>28</v>
      </c>
      <c r="C378" s="1" t="s">
        <v>20</v>
      </c>
      <c r="D378" s="1" t="s">
        <v>4</v>
      </c>
      <c r="E378" s="26">
        <v>18.293750315588806</v>
      </c>
    </row>
    <row r="379" spans="1:5" x14ac:dyDescent="0.25">
      <c r="A379" s="1" t="s">
        <v>38</v>
      </c>
      <c r="B379" s="1" t="s">
        <v>28</v>
      </c>
      <c r="C379" s="1" t="s">
        <v>20</v>
      </c>
      <c r="D379" s="1" t="s">
        <v>5</v>
      </c>
      <c r="E379" s="26">
        <v>7.1360837402814985</v>
      </c>
    </row>
    <row r="380" spans="1:5" x14ac:dyDescent="0.25">
      <c r="A380" s="1" t="s">
        <v>38</v>
      </c>
      <c r="B380" s="1" t="s">
        <v>28</v>
      </c>
      <c r="C380" s="1" t="s">
        <v>20</v>
      </c>
      <c r="D380" s="1" t="s">
        <v>6</v>
      </c>
      <c r="E380" s="26">
        <v>9.9094542583633878</v>
      </c>
    </row>
    <row r="381" spans="1:5" x14ac:dyDescent="0.25">
      <c r="A381" s="1" t="s">
        <v>38</v>
      </c>
      <c r="B381" s="1" t="s">
        <v>28</v>
      </c>
      <c r="C381" s="1" t="s">
        <v>20</v>
      </c>
      <c r="D381" s="1" t="s">
        <v>7</v>
      </c>
      <c r="E381" s="26">
        <v>10.294258988578422</v>
      </c>
    </row>
    <row r="382" spans="1:5" x14ac:dyDescent="0.25">
      <c r="A382" s="1" t="s">
        <v>38</v>
      </c>
      <c r="B382" s="1" t="s">
        <v>28</v>
      </c>
      <c r="C382" s="1" t="s">
        <v>20</v>
      </c>
      <c r="D382" s="1" t="s">
        <v>8</v>
      </c>
      <c r="E382" s="26">
        <v>10.12513804196581</v>
      </c>
    </row>
    <row r="383" spans="1:5" x14ac:dyDescent="0.25">
      <c r="A383" s="1" t="s">
        <v>38</v>
      </c>
      <c r="B383" s="1" t="s">
        <v>28</v>
      </c>
      <c r="C383" s="1" t="s">
        <v>20</v>
      </c>
      <c r="D383" s="1" t="s">
        <v>9</v>
      </c>
      <c r="E383" s="26">
        <v>9.7475791107438248</v>
      </c>
    </row>
    <row r="384" spans="1:5" x14ac:dyDescent="0.25">
      <c r="A384" s="1" t="s">
        <v>38</v>
      </c>
      <c r="B384" s="1" t="s">
        <v>28</v>
      </c>
      <c r="C384" s="1" t="s">
        <v>20</v>
      </c>
      <c r="D384" s="1" t="s">
        <v>10</v>
      </c>
      <c r="E384" s="26">
        <v>11.955713865426768</v>
      </c>
    </row>
    <row r="385" spans="1:5" x14ac:dyDescent="0.25">
      <c r="A385" s="1" t="s">
        <v>38</v>
      </c>
      <c r="B385" s="1" t="s">
        <v>28</v>
      </c>
      <c r="C385" s="1" t="s">
        <v>20</v>
      </c>
      <c r="D385" s="1" t="s">
        <v>11</v>
      </c>
      <c r="E385" s="26">
        <v>12.660578076606013</v>
      </c>
    </row>
    <row r="386" spans="1:5" x14ac:dyDescent="0.25">
      <c r="A386" s="1" t="s">
        <v>38</v>
      </c>
      <c r="B386" s="1" t="s">
        <v>28</v>
      </c>
      <c r="C386" s="1" t="s">
        <v>20</v>
      </c>
      <c r="D386" s="1" t="s">
        <v>12</v>
      </c>
      <c r="E386" s="26">
        <v>9.0696738820075282</v>
      </c>
    </row>
    <row r="387" spans="1:5" x14ac:dyDescent="0.25">
      <c r="A387" s="1" t="s">
        <v>38</v>
      </c>
      <c r="B387" s="1" t="s">
        <v>28</v>
      </c>
      <c r="C387" s="1" t="s">
        <v>2</v>
      </c>
      <c r="D387" s="1" t="s">
        <v>19</v>
      </c>
      <c r="E387" s="26">
        <v>0.59999998840891877</v>
      </c>
    </row>
    <row r="388" spans="1:5" x14ac:dyDescent="0.25">
      <c r="A388" s="1" t="s">
        <v>38</v>
      </c>
      <c r="B388" s="1" t="s">
        <v>28</v>
      </c>
      <c r="C388" s="1" t="s">
        <v>2</v>
      </c>
      <c r="D388" s="1" t="s">
        <v>3</v>
      </c>
      <c r="E388" s="26">
        <v>11.345580457017093</v>
      </c>
    </row>
    <row r="389" spans="1:5" x14ac:dyDescent="0.25">
      <c r="A389" s="1" t="s">
        <v>38</v>
      </c>
      <c r="B389" s="1" t="s">
        <v>28</v>
      </c>
      <c r="C389" s="1" t="s">
        <v>2</v>
      </c>
      <c r="D389" s="1" t="s">
        <v>4</v>
      </c>
      <c r="E389" s="26">
        <v>8.5814525599311953</v>
      </c>
    </row>
    <row r="390" spans="1:5" x14ac:dyDescent="0.25">
      <c r="A390" s="1" t="s">
        <v>38</v>
      </c>
      <c r="B390" s="1" t="s">
        <v>28</v>
      </c>
      <c r="C390" s="1" t="s">
        <v>2</v>
      </c>
      <c r="D390" s="1" t="s">
        <v>5</v>
      </c>
      <c r="E390" s="26">
        <v>9.6725611306464234</v>
      </c>
    </row>
    <row r="391" spans="1:5" x14ac:dyDescent="0.25">
      <c r="A391" s="1" t="s">
        <v>38</v>
      </c>
      <c r="B391" s="1" t="s">
        <v>28</v>
      </c>
      <c r="C391" s="1" t="s">
        <v>2</v>
      </c>
      <c r="D391" s="1" t="s">
        <v>6</v>
      </c>
      <c r="E391" s="26">
        <v>13.097991221568655</v>
      </c>
    </row>
    <row r="392" spans="1:5" x14ac:dyDescent="0.25">
      <c r="A392" s="1" t="s">
        <v>38</v>
      </c>
      <c r="B392" s="1" t="s">
        <v>28</v>
      </c>
      <c r="C392" s="1" t="s">
        <v>2</v>
      </c>
      <c r="D392" s="1" t="s">
        <v>7</v>
      </c>
      <c r="E392" s="26">
        <v>13.172247286483781</v>
      </c>
    </row>
    <row r="393" spans="1:5" x14ac:dyDescent="0.25">
      <c r="A393" s="1" t="s">
        <v>38</v>
      </c>
      <c r="B393" s="1" t="s">
        <v>28</v>
      </c>
      <c r="C393" s="1" t="s">
        <v>2</v>
      </c>
      <c r="D393" s="1" t="s">
        <v>8</v>
      </c>
      <c r="E393" s="26">
        <v>12.747724644488603</v>
      </c>
    </row>
    <row r="394" spans="1:5" x14ac:dyDescent="0.25">
      <c r="A394" s="1" t="s">
        <v>38</v>
      </c>
      <c r="B394" s="1" t="s">
        <v>28</v>
      </c>
      <c r="C394" s="1" t="s">
        <v>2</v>
      </c>
      <c r="D394" s="1" t="s">
        <v>9</v>
      </c>
      <c r="E394" s="26">
        <v>12.169619878757789</v>
      </c>
    </row>
    <row r="395" spans="1:5" x14ac:dyDescent="0.25">
      <c r="A395" s="1" t="s">
        <v>38</v>
      </c>
      <c r="B395" s="1" t="s">
        <v>28</v>
      </c>
      <c r="C395" s="1" t="s">
        <v>2</v>
      </c>
      <c r="D395" s="1" t="s">
        <v>10</v>
      </c>
      <c r="E395" s="26">
        <v>14.884919317660342</v>
      </c>
    </row>
    <row r="396" spans="1:5" x14ac:dyDescent="0.25">
      <c r="A396" s="1" t="s">
        <v>38</v>
      </c>
      <c r="B396" s="1" t="s">
        <v>28</v>
      </c>
      <c r="C396" s="1" t="s">
        <v>2</v>
      </c>
      <c r="D396" s="1" t="s">
        <v>11</v>
      </c>
      <c r="E396" s="26">
        <v>15.719304713691605</v>
      </c>
    </row>
    <row r="397" spans="1:5" x14ac:dyDescent="0.25">
      <c r="A397" s="1" t="s">
        <v>38</v>
      </c>
      <c r="B397" s="1" t="s">
        <v>28</v>
      </c>
      <c r="C397" s="1" t="s">
        <v>2</v>
      </c>
      <c r="D397" s="1" t="s">
        <v>12</v>
      </c>
      <c r="E397" s="26">
        <v>11.412697243505058</v>
      </c>
    </row>
    <row r="398" spans="1:5" x14ac:dyDescent="0.25">
      <c r="A398" s="1" t="s">
        <v>38</v>
      </c>
      <c r="B398" s="1" t="s">
        <v>22</v>
      </c>
      <c r="C398" s="1" t="s">
        <v>20</v>
      </c>
      <c r="D398" s="1" t="s">
        <v>19</v>
      </c>
      <c r="E398" s="26">
        <v>0.62499992803475601</v>
      </c>
    </row>
    <row r="399" spans="1:5" x14ac:dyDescent="0.25">
      <c r="A399" s="1" t="s">
        <v>38</v>
      </c>
      <c r="B399" s="1" t="s">
        <v>22</v>
      </c>
      <c r="C399" s="1" t="s">
        <v>20</v>
      </c>
      <c r="D399" s="1" t="s">
        <v>3</v>
      </c>
      <c r="E399" s="26">
        <v>2.5145682517816246</v>
      </c>
    </row>
    <row r="400" spans="1:5" x14ac:dyDescent="0.25">
      <c r="A400" s="1" t="s">
        <v>38</v>
      </c>
      <c r="B400" s="1" t="s">
        <v>22</v>
      </c>
      <c r="C400" s="1" t="s">
        <v>20</v>
      </c>
      <c r="D400" s="1" t="s">
        <v>4</v>
      </c>
      <c r="E400" s="26">
        <v>7.11455290185385</v>
      </c>
    </row>
    <row r="401" spans="1:5" x14ac:dyDescent="0.25">
      <c r="A401" s="1" t="s">
        <v>38</v>
      </c>
      <c r="B401" s="1" t="s">
        <v>22</v>
      </c>
      <c r="C401" s="1" t="s">
        <v>20</v>
      </c>
      <c r="D401" s="1" t="s">
        <v>5</v>
      </c>
      <c r="E401" s="26">
        <v>9.6498545518248271</v>
      </c>
    </row>
    <row r="402" spans="1:5" x14ac:dyDescent="0.25">
      <c r="A402" s="1" t="s">
        <v>38</v>
      </c>
      <c r="B402" s="1" t="s">
        <v>22</v>
      </c>
      <c r="C402" s="1" t="s">
        <v>20</v>
      </c>
      <c r="D402" s="1" t="s">
        <v>6</v>
      </c>
      <c r="E402" s="26">
        <v>10.016040071310453</v>
      </c>
    </row>
    <row r="403" spans="1:5" x14ac:dyDescent="0.25">
      <c r="A403" s="1" t="s">
        <v>38</v>
      </c>
      <c r="B403" s="1" t="s">
        <v>22</v>
      </c>
      <c r="C403" s="1" t="s">
        <v>20</v>
      </c>
      <c r="D403" s="1" t="s">
        <v>7</v>
      </c>
      <c r="E403" s="26">
        <v>13.630003327157583</v>
      </c>
    </row>
    <row r="404" spans="1:5" x14ac:dyDescent="0.25">
      <c r="A404" s="1" t="s">
        <v>38</v>
      </c>
      <c r="B404" s="1" t="s">
        <v>22</v>
      </c>
      <c r="C404" s="1" t="s">
        <v>20</v>
      </c>
      <c r="D404" s="1" t="s">
        <v>8</v>
      </c>
      <c r="E404" s="26">
        <v>13.62417372458482</v>
      </c>
    </row>
    <row r="405" spans="1:5" x14ac:dyDescent="0.25">
      <c r="A405" s="1" t="s">
        <v>38</v>
      </c>
      <c r="B405" s="1" t="s">
        <v>22</v>
      </c>
      <c r="C405" s="1" t="s">
        <v>20</v>
      </c>
      <c r="D405" s="1" t="s">
        <v>9</v>
      </c>
      <c r="E405" s="26">
        <v>11.667766594314049</v>
      </c>
    </row>
    <row r="406" spans="1:5" x14ac:dyDescent="0.25">
      <c r="A406" s="1" t="s">
        <v>38</v>
      </c>
      <c r="B406" s="1" t="s">
        <v>22</v>
      </c>
      <c r="C406" s="1" t="s">
        <v>20</v>
      </c>
      <c r="D406" s="1" t="s">
        <v>10</v>
      </c>
      <c r="E406" s="26">
        <v>14.489692532448792</v>
      </c>
    </row>
    <row r="407" spans="1:5" x14ac:dyDescent="0.25">
      <c r="A407" s="1" t="s">
        <v>38</v>
      </c>
      <c r="B407" s="1" t="s">
        <v>22</v>
      </c>
      <c r="C407" s="1" t="s">
        <v>20</v>
      </c>
      <c r="D407" s="1" t="s">
        <v>11</v>
      </c>
      <c r="E407" s="26">
        <v>13.730014132353192</v>
      </c>
    </row>
    <row r="408" spans="1:5" x14ac:dyDescent="0.25">
      <c r="A408" s="1" t="s">
        <v>38</v>
      </c>
      <c r="B408" s="1" t="s">
        <v>22</v>
      </c>
      <c r="C408" s="1" t="s">
        <v>20</v>
      </c>
      <c r="D408" s="1" t="s">
        <v>12</v>
      </c>
      <c r="E408" s="26">
        <v>15.139261261065032</v>
      </c>
    </row>
    <row r="409" spans="1:5" x14ac:dyDescent="0.25">
      <c r="A409" s="1" t="s">
        <v>38</v>
      </c>
      <c r="B409" s="1" t="s">
        <v>22</v>
      </c>
      <c r="C409" s="1" t="s">
        <v>2</v>
      </c>
      <c r="D409" s="1" t="s">
        <v>19</v>
      </c>
      <c r="E409" s="26">
        <v>0.62499999074676582</v>
      </c>
    </row>
    <row r="410" spans="1:5" x14ac:dyDescent="0.25">
      <c r="A410" s="1" t="s">
        <v>38</v>
      </c>
      <c r="B410" s="1" t="s">
        <v>22</v>
      </c>
      <c r="C410" s="1" t="s">
        <v>2</v>
      </c>
      <c r="D410" s="1" t="s">
        <v>3</v>
      </c>
      <c r="E410" s="26">
        <v>6.2914470948945125</v>
      </c>
    </row>
    <row r="411" spans="1:5" x14ac:dyDescent="0.25">
      <c r="A411" s="1" t="s">
        <v>38</v>
      </c>
      <c r="B411" s="1" t="s">
        <v>22</v>
      </c>
      <c r="C411" s="1" t="s">
        <v>2</v>
      </c>
      <c r="D411" s="1" t="s">
        <v>4</v>
      </c>
      <c r="E411" s="26">
        <v>9.1833915559076154</v>
      </c>
    </row>
    <row r="412" spans="1:5" x14ac:dyDescent="0.25">
      <c r="A412" s="1" t="s">
        <v>38</v>
      </c>
      <c r="B412" s="1" t="s">
        <v>22</v>
      </c>
      <c r="C412" s="1" t="s">
        <v>2</v>
      </c>
      <c r="D412" s="1" t="s">
        <v>5</v>
      </c>
      <c r="E412" s="26">
        <v>10.657567763104105</v>
      </c>
    </row>
    <row r="413" spans="1:5" x14ac:dyDescent="0.25">
      <c r="A413" s="1" t="s">
        <v>38</v>
      </c>
      <c r="B413" s="1" t="s">
        <v>22</v>
      </c>
      <c r="C413" s="1" t="s">
        <v>2</v>
      </c>
      <c r="D413" s="1" t="s">
        <v>6</v>
      </c>
      <c r="E413" s="26">
        <v>10.319989726500493</v>
      </c>
    </row>
    <row r="414" spans="1:5" x14ac:dyDescent="0.25">
      <c r="A414" s="1" t="s">
        <v>38</v>
      </c>
      <c r="B414" s="1" t="s">
        <v>22</v>
      </c>
      <c r="C414" s="1" t="s">
        <v>2</v>
      </c>
      <c r="D414" s="1" t="s">
        <v>7</v>
      </c>
      <c r="E414" s="26">
        <v>13.852840147260723</v>
      </c>
    </row>
    <row r="415" spans="1:5" x14ac:dyDescent="0.25">
      <c r="A415" s="1" t="s">
        <v>38</v>
      </c>
      <c r="B415" s="1" t="s">
        <v>22</v>
      </c>
      <c r="C415" s="1" t="s">
        <v>2</v>
      </c>
      <c r="D415" s="1" t="s">
        <v>8</v>
      </c>
      <c r="E415" s="26">
        <v>13.56800044924919</v>
      </c>
    </row>
    <row r="416" spans="1:5" x14ac:dyDescent="0.25">
      <c r="A416" s="1" t="s">
        <v>38</v>
      </c>
      <c r="B416" s="1" t="s">
        <v>22</v>
      </c>
      <c r="C416" s="1" t="s">
        <v>2</v>
      </c>
      <c r="D416" s="1" t="s">
        <v>9</v>
      </c>
      <c r="E416" s="26">
        <v>11.475524177858414</v>
      </c>
    </row>
    <row r="417" spans="1:5" x14ac:dyDescent="0.25">
      <c r="A417" s="1" t="s">
        <v>38</v>
      </c>
      <c r="B417" s="1" t="s">
        <v>22</v>
      </c>
      <c r="C417" s="1" t="s">
        <v>2</v>
      </c>
      <c r="D417" s="1" t="s">
        <v>10</v>
      </c>
      <c r="E417" s="26">
        <v>14.208093274739749</v>
      </c>
    </row>
    <row r="418" spans="1:5" x14ac:dyDescent="0.25">
      <c r="A418" s="1" t="s">
        <v>38</v>
      </c>
      <c r="B418" s="1" t="s">
        <v>22</v>
      </c>
      <c r="C418" s="1" t="s">
        <v>2</v>
      </c>
      <c r="D418" s="1" t="s">
        <v>11</v>
      </c>
      <c r="E418" s="26">
        <v>13.412764001379559</v>
      </c>
    </row>
    <row r="419" spans="1:5" x14ac:dyDescent="0.25">
      <c r="A419" s="1" t="s">
        <v>38</v>
      </c>
      <c r="B419" s="1" t="s">
        <v>22</v>
      </c>
      <c r="C419" s="1" t="s">
        <v>2</v>
      </c>
      <c r="D419" s="1" t="s">
        <v>12</v>
      </c>
      <c r="E419" s="26">
        <v>14.731352985614425</v>
      </c>
    </row>
    <row r="420" spans="1:5" x14ac:dyDescent="0.25">
      <c r="A420" s="1" t="s">
        <v>38</v>
      </c>
      <c r="B420" s="1" t="s">
        <v>29</v>
      </c>
      <c r="C420" s="1" t="s">
        <v>20</v>
      </c>
      <c r="D420" s="1" t="s">
        <v>19</v>
      </c>
      <c r="E420" s="26">
        <v>0.64999992841159249</v>
      </c>
    </row>
    <row r="421" spans="1:5" x14ac:dyDescent="0.25">
      <c r="A421" s="1" t="s">
        <v>38</v>
      </c>
      <c r="B421" s="1" t="s">
        <v>29</v>
      </c>
      <c r="C421" s="1" t="s">
        <v>20</v>
      </c>
      <c r="D421" s="1" t="s">
        <v>3</v>
      </c>
      <c r="E421" s="26">
        <v>4.78277296059923</v>
      </c>
    </row>
    <row r="422" spans="1:5" x14ac:dyDescent="0.25">
      <c r="A422" s="1" t="s">
        <v>38</v>
      </c>
      <c r="B422" s="1" t="s">
        <v>29</v>
      </c>
      <c r="C422" s="1" t="s">
        <v>20</v>
      </c>
      <c r="D422" s="1" t="s">
        <v>4</v>
      </c>
      <c r="E422" s="26">
        <v>0.64999999505529971</v>
      </c>
    </row>
    <row r="423" spans="1:5" x14ac:dyDescent="0.25">
      <c r="A423" s="1" t="s">
        <v>38</v>
      </c>
      <c r="B423" s="1" t="s">
        <v>29</v>
      </c>
      <c r="C423" s="1" t="s">
        <v>20</v>
      </c>
      <c r="D423" s="1" t="s">
        <v>5</v>
      </c>
      <c r="E423" s="26">
        <v>11.536922002772396</v>
      </c>
    </row>
    <row r="424" spans="1:5" x14ac:dyDescent="0.25">
      <c r="A424" s="1" t="s">
        <v>38</v>
      </c>
      <c r="B424" s="1" t="s">
        <v>29</v>
      </c>
      <c r="C424" s="1" t="s">
        <v>20</v>
      </c>
      <c r="D424" s="1" t="s">
        <v>6</v>
      </c>
      <c r="E424" s="26">
        <v>14.835814019643488</v>
      </c>
    </row>
    <row r="425" spans="1:5" x14ac:dyDescent="0.25">
      <c r="A425" s="1" t="s">
        <v>38</v>
      </c>
      <c r="B425" s="1" t="s">
        <v>29</v>
      </c>
      <c r="C425" s="1" t="s">
        <v>20</v>
      </c>
      <c r="D425" s="1" t="s">
        <v>7</v>
      </c>
      <c r="E425" s="26">
        <v>15.777045978921423</v>
      </c>
    </row>
    <row r="426" spans="1:5" x14ac:dyDescent="0.25">
      <c r="A426" s="1" t="s">
        <v>38</v>
      </c>
      <c r="B426" s="1" t="s">
        <v>29</v>
      </c>
      <c r="C426" s="1" t="s">
        <v>20</v>
      </c>
      <c r="D426" s="1" t="s">
        <v>8</v>
      </c>
      <c r="E426" s="26">
        <v>12.327084619454311</v>
      </c>
    </row>
    <row r="427" spans="1:5" x14ac:dyDescent="0.25">
      <c r="A427" s="1" t="s">
        <v>38</v>
      </c>
      <c r="B427" s="1" t="s">
        <v>29</v>
      </c>
      <c r="C427" s="1" t="s">
        <v>20</v>
      </c>
      <c r="D427" s="1" t="s">
        <v>9</v>
      </c>
      <c r="E427" s="26">
        <v>12.122489319946856</v>
      </c>
    </row>
    <row r="428" spans="1:5" x14ac:dyDescent="0.25">
      <c r="A428" s="1" t="s">
        <v>38</v>
      </c>
      <c r="B428" s="1" t="s">
        <v>29</v>
      </c>
      <c r="C428" s="1" t="s">
        <v>20</v>
      </c>
      <c r="D428" s="1" t="s">
        <v>10</v>
      </c>
      <c r="E428" s="26">
        <v>17.180219964468595</v>
      </c>
    </row>
    <row r="429" spans="1:5" x14ac:dyDescent="0.25">
      <c r="A429" s="1" t="s">
        <v>38</v>
      </c>
      <c r="B429" s="1" t="s">
        <v>29</v>
      </c>
      <c r="C429" s="1" t="s">
        <v>20</v>
      </c>
      <c r="D429" s="1" t="s">
        <v>11</v>
      </c>
      <c r="E429" s="26">
        <v>14.345313854904489</v>
      </c>
    </row>
    <row r="430" spans="1:5" x14ac:dyDescent="0.25">
      <c r="A430" s="1" t="s">
        <v>38</v>
      </c>
      <c r="B430" s="1" t="s">
        <v>29</v>
      </c>
      <c r="C430" s="1" t="s">
        <v>20</v>
      </c>
      <c r="D430" s="1" t="s">
        <v>12</v>
      </c>
      <c r="E430" s="26">
        <v>14.238674649235067</v>
      </c>
    </row>
    <row r="431" spans="1:5" x14ac:dyDescent="0.25">
      <c r="A431" s="1" t="s">
        <v>38</v>
      </c>
      <c r="B431" s="1" t="s">
        <v>29</v>
      </c>
      <c r="C431" s="1" t="s">
        <v>2</v>
      </c>
      <c r="D431" s="1" t="s">
        <v>19</v>
      </c>
      <c r="E431" s="26">
        <v>0.64999993942069267</v>
      </c>
    </row>
    <row r="432" spans="1:5" x14ac:dyDescent="0.25">
      <c r="A432" s="1" t="s">
        <v>38</v>
      </c>
      <c r="B432" s="1" t="s">
        <v>29</v>
      </c>
      <c r="C432" s="1" t="s">
        <v>2</v>
      </c>
      <c r="D432" s="1" t="s">
        <v>3</v>
      </c>
      <c r="E432" s="26">
        <v>4.5382401477246388</v>
      </c>
    </row>
    <row r="433" spans="1:5" x14ac:dyDescent="0.25">
      <c r="A433" s="1" t="s">
        <v>38</v>
      </c>
      <c r="B433" s="1" t="s">
        <v>29</v>
      </c>
      <c r="C433" s="1" t="s">
        <v>2</v>
      </c>
      <c r="D433" s="1" t="s">
        <v>4</v>
      </c>
      <c r="E433" s="26">
        <v>7.6233320273902123</v>
      </c>
    </row>
    <row r="434" spans="1:5" x14ac:dyDescent="0.25">
      <c r="A434" s="1" t="s">
        <v>38</v>
      </c>
      <c r="B434" s="1" t="s">
        <v>29</v>
      </c>
      <c r="C434" s="1" t="s">
        <v>2</v>
      </c>
      <c r="D434" s="1" t="s">
        <v>5</v>
      </c>
      <c r="E434" s="26">
        <v>9.2857488238223702</v>
      </c>
    </row>
    <row r="435" spans="1:5" x14ac:dyDescent="0.25">
      <c r="A435" s="1" t="s">
        <v>38</v>
      </c>
      <c r="B435" s="1" t="s">
        <v>29</v>
      </c>
      <c r="C435" s="1" t="s">
        <v>2</v>
      </c>
      <c r="D435" s="1" t="s">
        <v>6</v>
      </c>
      <c r="E435" s="26">
        <v>11.736234872136093</v>
      </c>
    </row>
    <row r="436" spans="1:5" x14ac:dyDescent="0.25">
      <c r="A436" s="1" t="s">
        <v>38</v>
      </c>
      <c r="B436" s="1" t="s">
        <v>29</v>
      </c>
      <c r="C436" s="1" t="s">
        <v>2</v>
      </c>
      <c r="D436" s="1" t="s">
        <v>7</v>
      </c>
      <c r="E436" s="26">
        <v>12.314597352455483</v>
      </c>
    </row>
    <row r="437" spans="1:5" x14ac:dyDescent="0.25">
      <c r="A437" s="1" t="s">
        <v>38</v>
      </c>
      <c r="B437" s="1" t="s">
        <v>29</v>
      </c>
      <c r="C437" s="1" t="s">
        <v>2</v>
      </c>
      <c r="D437" s="1" t="s">
        <v>8</v>
      </c>
      <c r="E437" s="26">
        <v>9.5362432461660198</v>
      </c>
    </row>
    <row r="438" spans="1:5" x14ac:dyDescent="0.25">
      <c r="A438" s="1" t="s">
        <v>38</v>
      </c>
      <c r="B438" s="1" t="s">
        <v>29</v>
      </c>
      <c r="C438" s="1" t="s">
        <v>2</v>
      </c>
      <c r="D438" s="1" t="s">
        <v>9</v>
      </c>
      <c r="E438" s="26">
        <v>9.3524193096439134</v>
      </c>
    </row>
    <row r="439" spans="1:5" x14ac:dyDescent="0.25">
      <c r="A439" s="1" t="s">
        <v>38</v>
      </c>
      <c r="B439" s="1" t="s">
        <v>29</v>
      </c>
      <c r="C439" s="1" t="s">
        <v>2</v>
      </c>
      <c r="D439" s="1" t="s">
        <v>10</v>
      </c>
      <c r="E439" s="26">
        <v>13.245778773049285</v>
      </c>
    </row>
    <row r="440" spans="1:5" x14ac:dyDescent="0.25">
      <c r="A440" s="1" t="s">
        <v>38</v>
      </c>
      <c r="B440" s="1" t="s">
        <v>29</v>
      </c>
      <c r="C440" s="1" t="s">
        <v>2</v>
      </c>
      <c r="D440" s="1" t="s">
        <v>11</v>
      </c>
      <c r="E440" s="26">
        <v>11.043779877578705</v>
      </c>
    </row>
    <row r="441" spans="1:5" x14ac:dyDescent="0.25">
      <c r="A441" s="1" t="s">
        <v>38</v>
      </c>
      <c r="B441" s="1" t="s">
        <v>29</v>
      </c>
      <c r="C441" s="1" t="s">
        <v>2</v>
      </c>
      <c r="D441" s="1" t="s">
        <v>12</v>
      </c>
      <c r="E441" s="26">
        <v>11.047431729702387</v>
      </c>
    </row>
    <row r="442" spans="1:5" x14ac:dyDescent="0.25">
      <c r="A442" s="1" t="s">
        <v>38</v>
      </c>
      <c r="B442" s="1" t="s">
        <v>23</v>
      </c>
      <c r="C442" s="1" t="s">
        <v>20</v>
      </c>
      <c r="D442" s="1" t="s">
        <v>19</v>
      </c>
      <c r="E442" s="26">
        <v>0.67499992946929288</v>
      </c>
    </row>
    <row r="443" spans="1:5" x14ac:dyDescent="0.25">
      <c r="A443" s="1" t="s">
        <v>38</v>
      </c>
      <c r="B443" s="1" t="s">
        <v>23</v>
      </c>
      <c r="C443" s="1" t="s">
        <v>20</v>
      </c>
      <c r="D443" s="1" t="s">
        <v>3</v>
      </c>
      <c r="E443" s="26">
        <v>0.67499999413671441</v>
      </c>
    </row>
    <row r="444" spans="1:5" x14ac:dyDescent="0.25">
      <c r="A444" s="1" t="s">
        <v>38</v>
      </c>
      <c r="B444" s="1" t="s">
        <v>23</v>
      </c>
      <c r="C444" s="1" t="s">
        <v>20</v>
      </c>
      <c r="D444" s="1" t="s">
        <v>4</v>
      </c>
      <c r="E444" s="26">
        <v>9.5054718912939791</v>
      </c>
    </row>
    <row r="445" spans="1:5" x14ac:dyDescent="0.25">
      <c r="A445" s="1" t="s">
        <v>38</v>
      </c>
      <c r="B445" s="1" t="s">
        <v>23</v>
      </c>
      <c r="C445" s="1" t="s">
        <v>20</v>
      </c>
      <c r="D445" s="1" t="s">
        <v>5</v>
      </c>
      <c r="E445" s="26">
        <v>13.290892124837496</v>
      </c>
    </row>
    <row r="446" spans="1:5" x14ac:dyDescent="0.25">
      <c r="A446" s="1" t="s">
        <v>38</v>
      </c>
      <c r="B446" s="1" t="s">
        <v>23</v>
      </c>
      <c r="C446" s="1" t="s">
        <v>20</v>
      </c>
      <c r="D446" s="1" t="s">
        <v>6</v>
      </c>
      <c r="E446" s="26">
        <v>14.384969629265035</v>
      </c>
    </row>
    <row r="447" spans="1:5" x14ac:dyDescent="0.25">
      <c r="A447" s="1" t="s">
        <v>38</v>
      </c>
      <c r="B447" s="1" t="s">
        <v>23</v>
      </c>
      <c r="C447" s="1" t="s">
        <v>20</v>
      </c>
      <c r="D447" s="1" t="s">
        <v>7</v>
      </c>
      <c r="E447" s="26">
        <v>12.644034838900126</v>
      </c>
    </row>
    <row r="448" spans="1:5" x14ac:dyDescent="0.25">
      <c r="A448" s="1" t="s">
        <v>38</v>
      </c>
      <c r="B448" s="1" t="s">
        <v>23</v>
      </c>
      <c r="C448" s="1" t="s">
        <v>20</v>
      </c>
      <c r="D448" s="1" t="s">
        <v>8</v>
      </c>
      <c r="E448" s="26">
        <v>16.555105668329112</v>
      </c>
    </row>
    <row r="449" spans="1:5" x14ac:dyDescent="0.25">
      <c r="A449" s="1" t="s">
        <v>38</v>
      </c>
      <c r="B449" s="1" t="s">
        <v>23</v>
      </c>
      <c r="C449" s="1" t="s">
        <v>20</v>
      </c>
      <c r="D449" s="1" t="s">
        <v>9</v>
      </c>
      <c r="E449" s="26">
        <v>18.450881761890948</v>
      </c>
    </row>
    <row r="450" spans="1:5" x14ac:dyDescent="0.25">
      <c r="A450" s="1" t="s">
        <v>38</v>
      </c>
      <c r="B450" s="1" t="s">
        <v>23</v>
      </c>
      <c r="C450" s="1" t="s">
        <v>20</v>
      </c>
      <c r="D450" s="1" t="s">
        <v>10</v>
      </c>
      <c r="E450" s="26">
        <v>14.194949333278418</v>
      </c>
    </row>
    <row r="451" spans="1:5" x14ac:dyDescent="0.25">
      <c r="A451" s="1" t="s">
        <v>38</v>
      </c>
      <c r="B451" s="1" t="s">
        <v>23</v>
      </c>
      <c r="C451" s="1" t="s">
        <v>20</v>
      </c>
      <c r="D451" s="1" t="s">
        <v>11</v>
      </c>
      <c r="E451" s="26">
        <v>20.618294131265454</v>
      </c>
    </row>
    <row r="452" spans="1:5" x14ac:dyDescent="0.25">
      <c r="A452" s="1" t="s">
        <v>38</v>
      </c>
      <c r="B452" s="1" t="s">
        <v>23</v>
      </c>
      <c r="C452" s="1" t="s">
        <v>20</v>
      </c>
      <c r="D452" s="1" t="s">
        <v>12</v>
      </c>
      <c r="E452" s="26">
        <v>14.008492565343008</v>
      </c>
    </row>
    <row r="453" spans="1:5" x14ac:dyDescent="0.25">
      <c r="A453" s="1" t="s">
        <v>38</v>
      </c>
      <c r="B453" s="1" t="s">
        <v>23</v>
      </c>
      <c r="C453" s="1" t="s">
        <v>2</v>
      </c>
      <c r="D453" s="1" t="s">
        <v>19</v>
      </c>
      <c r="E453" s="26">
        <v>0.67499994742373182</v>
      </c>
    </row>
    <row r="454" spans="1:5" x14ac:dyDescent="0.25">
      <c r="A454" s="1" t="s">
        <v>38</v>
      </c>
      <c r="B454" s="1" t="s">
        <v>23</v>
      </c>
      <c r="C454" s="1" t="s">
        <v>2</v>
      </c>
      <c r="D454" s="1" t="s">
        <v>3</v>
      </c>
      <c r="E454" s="26">
        <v>4.5272732057717411</v>
      </c>
    </row>
    <row r="455" spans="1:5" x14ac:dyDescent="0.25">
      <c r="A455" s="1" t="s">
        <v>38</v>
      </c>
      <c r="B455" s="1" t="s">
        <v>23</v>
      </c>
      <c r="C455" s="1" t="s">
        <v>2</v>
      </c>
      <c r="D455" s="1" t="s">
        <v>4</v>
      </c>
      <c r="E455" s="26">
        <v>9.0014204717918211</v>
      </c>
    </row>
    <row r="456" spans="1:5" x14ac:dyDescent="0.25">
      <c r="A456" s="1" t="s">
        <v>38</v>
      </c>
      <c r="B456" s="1" t="s">
        <v>23</v>
      </c>
      <c r="C456" s="1" t="s">
        <v>2</v>
      </c>
      <c r="D456" s="1" t="s">
        <v>5</v>
      </c>
      <c r="E456" s="26">
        <v>12.035567588694029</v>
      </c>
    </row>
    <row r="457" spans="1:5" x14ac:dyDescent="0.25">
      <c r="A457" s="1" t="s">
        <v>38</v>
      </c>
      <c r="B457" s="1" t="s">
        <v>23</v>
      </c>
      <c r="C457" s="1" t="s">
        <v>2</v>
      </c>
      <c r="D457" s="1" t="s">
        <v>6</v>
      </c>
      <c r="E457" s="26">
        <v>12.691774325685909</v>
      </c>
    </row>
    <row r="458" spans="1:5" x14ac:dyDescent="0.25">
      <c r="A458" s="1" t="s">
        <v>38</v>
      </c>
      <c r="B458" s="1" t="s">
        <v>23</v>
      </c>
      <c r="C458" s="1" t="s">
        <v>2</v>
      </c>
      <c r="D458" s="1" t="s">
        <v>7</v>
      </c>
      <c r="E458" s="26">
        <v>11.015605635026549</v>
      </c>
    </row>
    <row r="459" spans="1:5" x14ac:dyDescent="0.25">
      <c r="A459" s="1" t="s">
        <v>38</v>
      </c>
      <c r="B459" s="1" t="s">
        <v>23</v>
      </c>
      <c r="C459" s="1" t="s">
        <v>2</v>
      </c>
      <c r="D459" s="1" t="s">
        <v>8</v>
      </c>
      <c r="E459" s="26">
        <v>14.387122532607822</v>
      </c>
    </row>
    <row r="460" spans="1:5" x14ac:dyDescent="0.25">
      <c r="A460" s="1" t="s">
        <v>38</v>
      </c>
      <c r="B460" s="1" t="s">
        <v>23</v>
      </c>
      <c r="C460" s="1" t="s">
        <v>2</v>
      </c>
      <c r="D460" s="1" t="s">
        <v>9</v>
      </c>
      <c r="E460" s="26">
        <v>15.991085778431103</v>
      </c>
    </row>
    <row r="461" spans="1:5" x14ac:dyDescent="0.25">
      <c r="A461" s="1" t="s">
        <v>38</v>
      </c>
      <c r="B461" s="1" t="s">
        <v>23</v>
      </c>
      <c r="C461" s="1" t="s">
        <v>2</v>
      </c>
      <c r="D461" s="1" t="s">
        <v>10</v>
      </c>
      <c r="E461" s="26">
        <v>12.270696456490018</v>
      </c>
    </row>
    <row r="462" spans="1:5" x14ac:dyDescent="0.25">
      <c r="A462" s="1" t="s">
        <v>38</v>
      </c>
      <c r="B462" s="1" t="s">
        <v>23</v>
      </c>
      <c r="C462" s="1" t="s">
        <v>2</v>
      </c>
      <c r="D462" s="1" t="s">
        <v>11</v>
      </c>
      <c r="E462" s="26">
        <v>17.816326204437818</v>
      </c>
    </row>
    <row r="463" spans="1:5" x14ac:dyDescent="0.25">
      <c r="A463" s="1" t="s">
        <v>38</v>
      </c>
      <c r="B463" s="1" t="s">
        <v>23</v>
      </c>
      <c r="C463" s="1" t="s">
        <v>2</v>
      </c>
      <c r="D463" s="1" t="s">
        <v>12</v>
      </c>
      <c r="E463" s="26">
        <v>12.302101515884436</v>
      </c>
    </row>
    <row r="464" spans="1:5" x14ac:dyDescent="0.25">
      <c r="A464" s="1" t="s">
        <v>38</v>
      </c>
      <c r="B464" s="1" t="s">
        <v>24</v>
      </c>
      <c r="C464" s="1" t="s">
        <v>20</v>
      </c>
      <c r="D464" s="1" t="s">
        <v>19</v>
      </c>
      <c r="E464" s="26">
        <v>0.69999991214744584</v>
      </c>
    </row>
    <row r="465" spans="1:5" x14ac:dyDescent="0.25">
      <c r="A465" s="1" t="s">
        <v>38</v>
      </c>
      <c r="B465" s="1" t="s">
        <v>24</v>
      </c>
      <c r="C465" s="1" t="s">
        <v>20</v>
      </c>
      <c r="D465" s="1" t="s">
        <v>3</v>
      </c>
      <c r="E465" s="26">
        <v>0.69999999423251746</v>
      </c>
    </row>
    <row r="466" spans="1:5" x14ac:dyDescent="0.25">
      <c r="A466" s="1" t="s">
        <v>38</v>
      </c>
      <c r="B466" s="1" t="s">
        <v>24</v>
      </c>
      <c r="C466" s="1" t="s">
        <v>20</v>
      </c>
      <c r="D466" s="1" t="s">
        <v>4</v>
      </c>
      <c r="E466" s="26">
        <v>0.69999999391124135</v>
      </c>
    </row>
    <row r="467" spans="1:5" x14ac:dyDescent="0.25">
      <c r="A467" s="1" t="s">
        <v>38</v>
      </c>
      <c r="B467" s="1" t="s">
        <v>24</v>
      </c>
      <c r="C467" s="1" t="s">
        <v>20</v>
      </c>
      <c r="D467" s="1" t="s">
        <v>5</v>
      </c>
      <c r="E467" s="26">
        <v>6.9850555324791994</v>
      </c>
    </row>
    <row r="468" spans="1:5" x14ac:dyDescent="0.25">
      <c r="A468" s="1" t="s">
        <v>38</v>
      </c>
      <c r="B468" s="1" t="s">
        <v>24</v>
      </c>
      <c r="C468" s="1" t="s">
        <v>20</v>
      </c>
      <c r="D468" s="1" t="s">
        <v>6</v>
      </c>
      <c r="E468" s="26">
        <v>7.8713591047108515</v>
      </c>
    </row>
    <row r="469" spans="1:5" x14ac:dyDescent="0.25">
      <c r="A469" s="1" t="s">
        <v>38</v>
      </c>
      <c r="B469" s="1" t="s">
        <v>24</v>
      </c>
      <c r="C469" s="1" t="s">
        <v>20</v>
      </c>
      <c r="D469" s="1" t="s">
        <v>7</v>
      </c>
      <c r="E469" s="26">
        <v>9.7122953866569883</v>
      </c>
    </row>
    <row r="470" spans="1:5" x14ac:dyDescent="0.25">
      <c r="A470" s="1" t="s">
        <v>38</v>
      </c>
      <c r="B470" s="1" t="s">
        <v>24</v>
      </c>
      <c r="C470" s="1" t="s">
        <v>20</v>
      </c>
      <c r="D470" s="1" t="s">
        <v>8</v>
      </c>
      <c r="E470" s="26">
        <v>8.5436124277713361</v>
      </c>
    </row>
    <row r="471" spans="1:5" x14ac:dyDescent="0.25">
      <c r="A471" s="1" t="s">
        <v>38</v>
      </c>
      <c r="B471" s="1" t="s">
        <v>24</v>
      </c>
      <c r="C471" s="1" t="s">
        <v>20</v>
      </c>
      <c r="D471" s="1" t="s">
        <v>9</v>
      </c>
      <c r="E471" s="26">
        <v>11.01986781589771</v>
      </c>
    </row>
    <row r="472" spans="1:5" x14ac:dyDescent="0.25">
      <c r="A472" s="1" t="s">
        <v>38</v>
      </c>
      <c r="B472" s="1" t="s">
        <v>24</v>
      </c>
      <c r="C472" s="1" t="s">
        <v>20</v>
      </c>
      <c r="D472" s="1" t="s">
        <v>10</v>
      </c>
      <c r="E472" s="26">
        <v>12.634336681456187</v>
      </c>
    </row>
    <row r="473" spans="1:5" x14ac:dyDescent="0.25">
      <c r="A473" s="1" t="s">
        <v>38</v>
      </c>
      <c r="B473" s="1" t="s">
        <v>24</v>
      </c>
      <c r="C473" s="1" t="s">
        <v>20</v>
      </c>
      <c r="D473" s="1" t="s">
        <v>11</v>
      </c>
      <c r="E473" s="26">
        <v>9.5786914983818576</v>
      </c>
    </row>
    <row r="474" spans="1:5" x14ac:dyDescent="0.25">
      <c r="A474" s="1" t="s">
        <v>38</v>
      </c>
      <c r="B474" s="1" t="s">
        <v>24</v>
      </c>
      <c r="C474" s="1" t="s">
        <v>20</v>
      </c>
      <c r="D474" s="1" t="s">
        <v>12</v>
      </c>
      <c r="E474" s="26">
        <v>10.613983892754129</v>
      </c>
    </row>
    <row r="475" spans="1:5" x14ac:dyDescent="0.25">
      <c r="A475" s="1" t="s">
        <v>38</v>
      </c>
      <c r="B475" s="1" t="s">
        <v>24</v>
      </c>
      <c r="C475" s="1" t="s">
        <v>2</v>
      </c>
      <c r="D475" s="1" t="s">
        <v>19</v>
      </c>
      <c r="E475" s="26">
        <v>4.7386016760246141</v>
      </c>
    </row>
    <row r="476" spans="1:5" x14ac:dyDescent="0.25">
      <c r="A476" s="1" t="s">
        <v>38</v>
      </c>
      <c r="B476" s="1" t="s">
        <v>24</v>
      </c>
      <c r="C476" s="1" t="s">
        <v>2</v>
      </c>
      <c r="D476" s="1" t="s">
        <v>3</v>
      </c>
      <c r="E476" s="26">
        <v>4.7647444132412478</v>
      </c>
    </row>
    <row r="477" spans="1:5" x14ac:dyDescent="0.25">
      <c r="A477" s="1" t="s">
        <v>38</v>
      </c>
      <c r="B477" s="1" t="s">
        <v>24</v>
      </c>
      <c r="C477" s="1" t="s">
        <v>2</v>
      </c>
      <c r="D477" s="1" t="s">
        <v>4</v>
      </c>
      <c r="E477" s="26">
        <v>0.69999999531634249</v>
      </c>
    </row>
    <row r="478" spans="1:5" x14ac:dyDescent="0.25">
      <c r="A478" s="1" t="s">
        <v>38</v>
      </c>
      <c r="B478" s="1" t="s">
        <v>24</v>
      </c>
      <c r="C478" s="1" t="s">
        <v>2</v>
      </c>
      <c r="D478" s="1" t="s">
        <v>5</v>
      </c>
      <c r="E478" s="26">
        <v>8.6858088537645521</v>
      </c>
    </row>
    <row r="479" spans="1:5" x14ac:dyDescent="0.25">
      <c r="A479" s="1" t="s">
        <v>38</v>
      </c>
      <c r="B479" s="1" t="s">
        <v>24</v>
      </c>
      <c r="C479" s="1" t="s">
        <v>2</v>
      </c>
      <c r="D479" s="1" t="s">
        <v>6</v>
      </c>
      <c r="E479" s="26">
        <v>9.2931651984633952</v>
      </c>
    </row>
    <row r="480" spans="1:5" x14ac:dyDescent="0.25">
      <c r="A480" s="1" t="s">
        <v>38</v>
      </c>
      <c r="B480" s="1" t="s">
        <v>24</v>
      </c>
      <c r="C480" s="1" t="s">
        <v>2</v>
      </c>
      <c r="D480" s="1" t="s">
        <v>7</v>
      </c>
      <c r="E480" s="26">
        <v>11.255351011064123</v>
      </c>
    </row>
    <row r="481" spans="1:5" x14ac:dyDescent="0.25">
      <c r="A481" s="1" t="s">
        <v>38</v>
      </c>
      <c r="B481" s="1" t="s">
        <v>24</v>
      </c>
      <c r="C481" s="1" t="s">
        <v>2</v>
      </c>
      <c r="D481" s="1" t="s">
        <v>8</v>
      </c>
      <c r="E481" s="26">
        <v>9.7060196502319585</v>
      </c>
    </row>
    <row r="482" spans="1:5" x14ac:dyDescent="0.25">
      <c r="A482" s="1" t="s">
        <v>38</v>
      </c>
      <c r="B482" s="1" t="s">
        <v>24</v>
      </c>
      <c r="C482" s="1" t="s">
        <v>2</v>
      </c>
      <c r="D482" s="1" t="s">
        <v>9</v>
      </c>
      <c r="E482" s="26">
        <v>12.46552312156112</v>
      </c>
    </row>
    <row r="483" spans="1:5" x14ac:dyDescent="0.25">
      <c r="A483" s="1" t="s">
        <v>38</v>
      </c>
      <c r="B483" s="1" t="s">
        <v>24</v>
      </c>
      <c r="C483" s="1" t="s">
        <v>2</v>
      </c>
      <c r="D483" s="1" t="s">
        <v>10</v>
      </c>
      <c r="E483" s="26">
        <v>14.229641703256224</v>
      </c>
    </row>
    <row r="484" spans="1:5" x14ac:dyDescent="0.25">
      <c r="A484" s="1" t="s">
        <v>38</v>
      </c>
      <c r="B484" s="1" t="s">
        <v>24</v>
      </c>
      <c r="C484" s="1" t="s">
        <v>2</v>
      </c>
      <c r="D484" s="1" t="s">
        <v>11</v>
      </c>
      <c r="E484" s="26">
        <v>10.733929640533063</v>
      </c>
    </row>
    <row r="485" spans="1:5" x14ac:dyDescent="0.25">
      <c r="A485" s="1" t="s">
        <v>38</v>
      </c>
      <c r="B485" s="1" t="s">
        <v>24</v>
      </c>
      <c r="C485" s="1" t="s">
        <v>2</v>
      </c>
      <c r="D485" s="1" t="s">
        <v>12</v>
      </c>
      <c r="E485" s="26">
        <v>12.043255207984931</v>
      </c>
    </row>
    <row r="486" spans="1:5" x14ac:dyDescent="0.25">
      <c r="A486" s="1"/>
      <c r="B486" s="1"/>
      <c r="C486" s="1"/>
      <c r="D486" s="1"/>
      <c r="E486" s="26"/>
    </row>
    <row r="487" spans="1:5" x14ac:dyDescent="0.25">
      <c r="A487" s="1"/>
      <c r="B487" s="1"/>
      <c r="C487" s="1"/>
      <c r="D487" s="1"/>
      <c r="E487" s="26"/>
    </row>
    <row r="488" spans="1:5" x14ac:dyDescent="0.25">
      <c r="A488" s="1"/>
      <c r="B488" s="1"/>
      <c r="C488" s="1"/>
      <c r="D488" s="1"/>
      <c r="E488" s="26"/>
    </row>
    <row r="489" spans="1:5" x14ac:dyDescent="0.25">
      <c r="A489" s="1"/>
      <c r="B489" s="1"/>
      <c r="C489" s="1"/>
      <c r="D489" s="1"/>
      <c r="E489" s="26"/>
    </row>
    <row r="490" spans="1:5" x14ac:dyDescent="0.25">
      <c r="A490" s="1"/>
      <c r="B490" s="1"/>
      <c r="C490" s="1"/>
      <c r="D490" s="1"/>
      <c r="E490" s="26"/>
    </row>
    <row r="491" spans="1:5" x14ac:dyDescent="0.25">
      <c r="A491" s="1"/>
      <c r="B491" s="1"/>
      <c r="C491" s="1"/>
      <c r="D491" s="1"/>
      <c r="E491" s="26"/>
    </row>
    <row r="492" spans="1:5" x14ac:dyDescent="0.25">
      <c r="A492" s="1"/>
      <c r="B492" s="1"/>
      <c r="C492" s="1"/>
      <c r="D492" s="1"/>
      <c r="E492" s="26"/>
    </row>
    <row r="493" spans="1:5" x14ac:dyDescent="0.25">
      <c r="A493" s="1"/>
      <c r="B493" s="1"/>
      <c r="C493" s="1"/>
      <c r="D493" s="1"/>
      <c r="E493" s="26"/>
    </row>
    <row r="494" spans="1:5" x14ac:dyDescent="0.25">
      <c r="A494" s="1"/>
      <c r="B494" s="1"/>
      <c r="C494" s="1"/>
      <c r="D494" s="1"/>
      <c r="E494" s="26"/>
    </row>
    <row r="495" spans="1:5" x14ac:dyDescent="0.25">
      <c r="A495" s="1"/>
      <c r="B495" s="1"/>
      <c r="C495" s="1"/>
      <c r="D495" s="1"/>
      <c r="E495" s="26"/>
    </row>
    <row r="496" spans="1:5" x14ac:dyDescent="0.25">
      <c r="A496" s="1"/>
      <c r="B496" s="1"/>
      <c r="C496" s="1"/>
      <c r="D496" s="1"/>
      <c r="E496" s="26"/>
    </row>
    <row r="497" spans="1:5" x14ac:dyDescent="0.25">
      <c r="A497" s="1"/>
      <c r="B497" s="1"/>
      <c r="C497" s="1"/>
      <c r="D497" s="1"/>
      <c r="E497" s="26"/>
    </row>
    <row r="498" spans="1:5" x14ac:dyDescent="0.25">
      <c r="A498" s="1"/>
      <c r="B498" s="1"/>
      <c r="C498" s="1"/>
      <c r="D498" s="1"/>
      <c r="E498" s="26"/>
    </row>
    <row r="499" spans="1:5" x14ac:dyDescent="0.25">
      <c r="A499" s="1"/>
      <c r="B499" s="1"/>
      <c r="C499" s="1"/>
      <c r="D499" s="1"/>
      <c r="E499" s="26"/>
    </row>
    <row r="500" spans="1:5" x14ac:dyDescent="0.25">
      <c r="A500" s="1"/>
      <c r="B500" s="1"/>
      <c r="C500" s="1"/>
      <c r="D500" s="1"/>
      <c r="E500" s="26"/>
    </row>
    <row r="501" spans="1:5" x14ac:dyDescent="0.25">
      <c r="A501" s="1"/>
      <c r="B501" s="1"/>
      <c r="C501" s="1"/>
      <c r="D501" s="1"/>
      <c r="E501" s="26"/>
    </row>
    <row r="502" spans="1:5" x14ac:dyDescent="0.25">
      <c r="A502" s="1"/>
      <c r="B502" s="1"/>
      <c r="C502" s="1"/>
      <c r="D502" s="1"/>
      <c r="E502" s="26"/>
    </row>
    <row r="503" spans="1:5" x14ac:dyDescent="0.25">
      <c r="A503" s="1"/>
      <c r="B503" s="1"/>
      <c r="C503" s="1"/>
      <c r="D503" s="1"/>
      <c r="E503" s="26"/>
    </row>
    <row r="504" spans="1:5" x14ac:dyDescent="0.25">
      <c r="A504" s="1"/>
      <c r="B504" s="1"/>
      <c r="C504" s="1"/>
      <c r="D504" s="1"/>
      <c r="E504" s="26"/>
    </row>
    <row r="505" spans="1:5" x14ac:dyDescent="0.25">
      <c r="A505" s="1"/>
      <c r="B505" s="1"/>
      <c r="C505" s="1"/>
      <c r="D505" s="1"/>
      <c r="E505" s="26"/>
    </row>
    <row r="506" spans="1:5" x14ac:dyDescent="0.25">
      <c r="A506" s="1"/>
      <c r="B506" s="1"/>
      <c r="C506" s="1"/>
      <c r="D506" s="1"/>
      <c r="E506" s="26"/>
    </row>
    <row r="507" spans="1:5" x14ac:dyDescent="0.25">
      <c r="A507" s="1"/>
      <c r="B507" s="1"/>
      <c r="C507" s="1"/>
      <c r="D507" s="1"/>
      <c r="E507" s="26"/>
    </row>
    <row r="508" spans="1:5" x14ac:dyDescent="0.25">
      <c r="A508" s="1"/>
      <c r="B508" s="1"/>
      <c r="C508" s="1"/>
      <c r="D508" s="1"/>
      <c r="E508" s="26"/>
    </row>
    <row r="509" spans="1:5" x14ac:dyDescent="0.25">
      <c r="A509" s="1"/>
      <c r="B509" s="1"/>
      <c r="C509" s="1"/>
      <c r="D509" s="1"/>
      <c r="E509" s="26"/>
    </row>
    <row r="510" spans="1:5" x14ac:dyDescent="0.25">
      <c r="A510" s="1"/>
      <c r="B510" s="1"/>
      <c r="C510" s="1"/>
      <c r="D510" s="1"/>
      <c r="E510" s="26"/>
    </row>
    <row r="511" spans="1:5" x14ac:dyDescent="0.25">
      <c r="A511" s="1"/>
      <c r="B511" s="1"/>
      <c r="C511" s="1"/>
      <c r="D511" s="1"/>
      <c r="E511" s="26"/>
    </row>
    <row r="512" spans="1:5" x14ac:dyDescent="0.25">
      <c r="A512" s="1"/>
      <c r="B512" s="1"/>
      <c r="C512" s="1"/>
      <c r="D512" s="1"/>
      <c r="E512" s="26"/>
    </row>
    <row r="513" spans="1:5" x14ac:dyDescent="0.25">
      <c r="A513" s="1"/>
      <c r="B513" s="1"/>
      <c r="C513" s="1"/>
      <c r="D513" s="1"/>
      <c r="E513" s="26"/>
    </row>
    <row r="514" spans="1:5" x14ac:dyDescent="0.25">
      <c r="A514" s="1"/>
      <c r="B514" s="1"/>
      <c r="C514" s="1"/>
      <c r="D514" s="1"/>
      <c r="E514" s="26"/>
    </row>
    <row r="515" spans="1:5" x14ac:dyDescent="0.25">
      <c r="A515" s="1"/>
      <c r="B515" s="1"/>
      <c r="C515" s="1"/>
      <c r="D515" s="1"/>
      <c r="E515" s="26"/>
    </row>
    <row r="516" spans="1:5" x14ac:dyDescent="0.25">
      <c r="A516" s="1"/>
      <c r="B516" s="1"/>
      <c r="C516" s="1"/>
      <c r="D516" s="1"/>
      <c r="E516" s="26"/>
    </row>
    <row r="517" spans="1:5" x14ac:dyDescent="0.25">
      <c r="A517" s="1"/>
      <c r="B517" s="1"/>
      <c r="C517" s="1"/>
      <c r="D517" s="1"/>
      <c r="E517" s="26"/>
    </row>
    <row r="518" spans="1:5" x14ac:dyDescent="0.25">
      <c r="A518" s="1"/>
      <c r="B518" s="1"/>
      <c r="C518" s="1"/>
      <c r="D518" s="1"/>
      <c r="E518" s="26"/>
    </row>
    <row r="519" spans="1:5" x14ac:dyDescent="0.25">
      <c r="A519" s="1"/>
      <c r="B519" s="1"/>
      <c r="C519" s="1"/>
      <c r="D519" s="1"/>
      <c r="E519" s="26"/>
    </row>
    <row r="520" spans="1:5" x14ac:dyDescent="0.25">
      <c r="A520" s="1"/>
      <c r="B520" s="1"/>
      <c r="C520" s="1"/>
      <c r="D520" s="1"/>
      <c r="E520" s="26"/>
    </row>
    <row r="521" spans="1:5" x14ac:dyDescent="0.25">
      <c r="A521" s="1"/>
      <c r="B521" s="1"/>
      <c r="C521" s="1"/>
      <c r="D521" s="1"/>
      <c r="E521" s="26"/>
    </row>
    <row r="522" spans="1:5" x14ac:dyDescent="0.25">
      <c r="A522" s="1"/>
      <c r="B522" s="1"/>
      <c r="C522" s="1"/>
      <c r="D522" s="1"/>
      <c r="E522" s="26"/>
    </row>
    <row r="523" spans="1:5" x14ac:dyDescent="0.25">
      <c r="A523" s="1"/>
      <c r="B523" s="1"/>
      <c r="C523" s="1"/>
      <c r="D523" s="1"/>
      <c r="E523" s="26"/>
    </row>
    <row r="524" spans="1:5" x14ac:dyDescent="0.25">
      <c r="A524" s="1"/>
      <c r="B524" s="1"/>
      <c r="C524" s="1"/>
      <c r="D524" s="1"/>
      <c r="E524" s="26"/>
    </row>
    <row r="525" spans="1:5" x14ac:dyDescent="0.25">
      <c r="A525" s="1"/>
      <c r="B525" s="1"/>
      <c r="C525" s="1"/>
      <c r="D525" s="1"/>
      <c r="E525" s="26"/>
    </row>
    <row r="526" spans="1:5" x14ac:dyDescent="0.25">
      <c r="A526" s="1"/>
      <c r="B526" s="1"/>
      <c r="C526" s="1"/>
      <c r="D526" s="1"/>
      <c r="E526" s="26"/>
    </row>
    <row r="527" spans="1:5" x14ac:dyDescent="0.25">
      <c r="A527" s="1"/>
      <c r="B527" s="1"/>
      <c r="C527" s="1"/>
      <c r="D527" s="1"/>
      <c r="E527" s="26"/>
    </row>
    <row r="528" spans="1:5" x14ac:dyDescent="0.25">
      <c r="A528" s="1"/>
      <c r="B528" s="1"/>
      <c r="C528" s="1"/>
      <c r="D528" s="1"/>
      <c r="E528" s="26"/>
    </row>
    <row r="529" spans="1:5" x14ac:dyDescent="0.25">
      <c r="A529" s="1"/>
      <c r="B529" s="1"/>
      <c r="C529" s="1"/>
      <c r="D529" s="1"/>
      <c r="E529" s="26"/>
    </row>
    <row r="530" spans="1:5" x14ac:dyDescent="0.25">
      <c r="A530" s="1"/>
      <c r="B530" s="1"/>
      <c r="C530" s="1"/>
      <c r="D530" s="1"/>
      <c r="E530" s="26"/>
    </row>
    <row r="531" spans="1:5" x14ac:dyDescent="0.25">
      <c r="A531" s="1"/>
      <c r="B531" s="1"/>
      <c r="C531" s="1"/>
      <c r="D531" s="1"/>
      <c r="E531" s="26"/>
    </row>
    <row r="532" spans="1:5" x14ac:dyDescent="0.25">
      <c r="A532" s="1"/>
      <c r="B532" s="1"/>
      <c r="C532" s="1"/>
      <c r="D532" s="1"/>
      <c r="E532" s="26"/>
    </row>
    <row r="533" spans="1:5" x14ac:dyDescent="0.25">
      <c r="A533" s="1"/>
      <c r="B533" s="1"/>
      <c r="C533" s="1"/>
      <c r="D533" s="1"/>
      <c r="E533" s="26"/>
    </row>
    <row r="534" spans="1:5" x14ac:dyDescent="0.25">
      <c r="A534" s="1"/>
      <c r="B534" s="1"/>
      <c r="C534" s="1"/>
      <c r="D534" s="1"/>
      <c r="E534" s="26"/>
    </row>
    <row r="535" spans="1:5" x14ac:dyDescent="0.25">
      <c r="A535" s="1"/>
      <c r="B535" s="1"/>
      <c r="C535" s="1"/>
      <c r="D535" s="1"/>
      <c r="E535" s="26"/>
    </row>
    <row r="536" spans="1:5" x14ac:dyDescent="0.25">
      <c r="A536" s="1"/>
      <c r="B536" s="1"/>
      <c r="C536" s="1"/>
      <c r="D536" s="1"/>
      <c r="E536" s="26"/>
    </row>
    <row r="537" spans="1:5" x14ac:dyDescent="0.25">
      <c r="A537" s="1"/>
      <c r="B537" s="1"/>
      <c r="C537" s="1"/>
      <c r="D537" s="1"/>
      <c r="E537" s="26"/>
    </row>
    <row r="538" spans="1:5" x14ac:dyDescent="0.25">
      <c r="A538" s="1"/>
      <c r="B538" s="1"/>
      <c r="C538" s="1"/>
      <c r="D538" s="1"/>
      <c r="E538" s="26"/>
    </row>
    <row r="539" spans="1:5" x14ac:dyDescent="0.25">
      <c r="A539" s="1"/>
      <c r="B539" s="1"/>
      <c r="C539" s="1"/>
      <c r="D539" s="1"/>
      <c r="E539" s="26"/>
    </row>
    <row r="540" spans="1:5" x14ac:dyDescent="0.25">
      <c r="A540" s="1"/>
      <c r="B540" s="1"/>
      <c r="C540" s="1"/>
      <c r="D540" s="1"/>
      <c r="E540" s="26"/>
    </row>
    <row r="541" spans="1:5" x14ac:dyDescent="0.25">
      <c r="A541" s="1"/>
      <c r="B541" s="1"/>
      <c r="C541" s="1"/>
      <c r="D541" s="1"/>
      <c r="E541" s="26"/>
    </row>
    <row r="542" spans="1:5" x14ac:dyDescent="0.25">
      <c r="A542" s="1"/>
      <c r="B542" s="1"/>
      <c r="C542" s="1"/>
      <c r="D542" s="1"/>
      <c r="E542" s="26"/>
    </row>
    <row r="543" spans="1:5" x14ac:dyDescent="0.25">
      <c r="A543" s="1"/>
      <c r="B543" s="1"/>
      <c r="C543" s="1"/>
      <c r="D543" s="1"/>
      <c r="E543" s="26"/>
    </row>
    <row r="544" spans="1:5" x14ac:dyDescent="0.25">
      <c r="A544" s="1"/>
      <c r="B544" s="1"/>
      <c r="C544" s="1"/>
      <c r="D544" s="1"/>
      <c r="E544" s="26"/>
    </row>
    <row r="545" spans="1:5" x14ac:dyDescent="0.25">
      <c r="A545" s="1"/>
      <c r="B545" s="1"/>
      <c r="C545" s="1"/>
      <c r="D545" s="1"/>
      <c r="E545" s="26"/>
    </row>
    <row r="546" spans="1:5" x14ac:dyDescent="0.25">
      <c r="A546" s="1"/>
      <c r="B546" s="1"/>
      <c r="C546" s="1"/>
      <c r="D546" s="1"/>
      <c r="E546" s="26"/>
    </row>
    <row r="547" spans="1:5" x14ac:dyDescent="0.25">
      <c r="A547" s="1"/>
      <c r="B547" s="1"/>
      <c r="C547" s="1"/>
      <c r="D547" s="1"/>
      <c r="E547" s="26"/>
    </row>
    <row r="548" spans="1:5" x14ac:dyDescent="0.25">
      <c r="A548" s="1"/>
      <c r="B548" s="1"/>
      <c r="C548" s="1"/>
      <c r="D548" s="1"/>
      <c r="E548" s="26"/>
    </row>
    <row r="549" spans="1:5" x14ac:dyDescent="0.25">
      <c r="A549" s="1"/>
      <c r="B549" s="1"/>
      <c r="C549" s="1"/>
      <c r="D549" s="1"/>
      <c r="E549" s="26"/>
    </row>
    <row r="550" spans="1:5" x14ac:dyDescent="0.25">
      <c r="A550" s="1"/>
      <c r="B550" s="1"/>
      <c r="C550" s="1"/>
      <c r="D550" s="1"/>
      <c r="E550" s="26"/>
    </row>
    <row r="551" spans="1:5" x14ac:dyDescent="0.25">
      <c r="A551" s="1"/>
      <c r="B551" s="1"/>
      <c r="C551" s="1"/>
      <c r="D551" s="1"/>
      <c r="E551" s="26"/>
    </row>
    <row r="552" spans="1:5" x14ac:dyDescent="0.25">
      <c r="A552" s="1"/>
      <c r="B552" s="1"/>
      <c r="C552" s="1"/>
      <c r="D552" s="1"/>
      <c r="E552" s="26"/>
    </row>
    <row r="553" spans="1:5" x14ac:dyDescent="0.25">
      <c r="A553" s="1"/>
      <c r="B553" s="1"/>
      <c r="C553" s="1"/>
      <c r="D553" s="1"/>
      <c r="E553" s="26"/>
    </row>
    <row r="554" spans="1:5" x14ac:dyDescent="0.25">
      <c r="A554" s="1"/>
      <c r="B554" s="1"/>
      <c r="C554" s="1"/>
      <c r="D554" s="1"/>
      <c r="E554" s="26"/>
    </row>
    <row r="555" spans="1:5" x14ac:dyDescent="0.25">
      <c r="A555" s="1"/>
      <c r="B555" s="1"/>
      <c r="C555" s="1"/>
      <c r="D555" s="1"/>
      <c r="E555" s="26"/>
    </row>
    <row r="556" spans="1:5" x14ac:dyDescent="0.25">
      <c r="A556" s="1"/>
      <c r="B556" s="1"/>
      <c r="C556" s="1"/>
      <c r="D556" s="1"/>
      <c r="E556" s="26"/>
    </row>
    <row r="557" spans="1:5" x14ac:dyDescent="0.25">
      <c r="A557" s="1"/>
      <c r="B557" s="1"/>
      <c r="C557" s="1"/>
      <c r="D557" s="1"/>
      <c r="E557" s="26"/>
    </row>
    <row r="558" spans="1:5" x14ac:dyDescent="0.25">
      <c r="A558" s="1"/>
      <c r="B558" s="1"/>
      <c r="C558" s="1"/>
      <c r="D558" s="1"/>
      <c r="E558" s="26"/>
    </row>
    <row r="559" spans="1:5" x14ac:dyDescent="0.25">
      <c r="A559" s="1"/>
      <c r="B559" s="1"/>
      <c r="C559" s="1"/>
      <c r="D559" s="1"/>
      <c r="E559" s="26"/>
    </row>
    <row r="560" spans="1:5" x14ac:dyDescent="0.25">
      <c r="A560" s="1"/>
      <c r="B560" s="1"/>
      <c r="C560" s="1"/>
      <c r="D560" s="1"/>
      <c r="E560" s="26"/>
    </row>
    <row r="561" spans="1:5" x14ac:dyDescent="0.25">
      <c r="A561" s="1"/>
      <c r="B561" s="1"/>
      <c r="C561" s="1"/>
      <c r="D561" s="1"/>
      <c r="E561" s="26"/>
    </row>
    <row r="562" spans="1:5" x14ac:dyDescent="0.25">
      <c r="A562" s="1"/>
      <c r="B562" s="1"/>
      <c r="C562" s="1"/>
      <c r="D562" s="1"/>
      <c r="E562" s="26"/>
    </row>
    <row r="563" spans="1:5" x14ac:dyDescent="0.25">
      <c r="A563" s="1"/>
      <c r="B563" s="1"/>
      <c r="C563" s="1"/>
      <c r="D563" s="1"/>
      <c r="E563" s="26"/>
    </row>
    <row r="564" spans="1:5" x14ac:dyDescent="0.25">
      <c r="A564" s="1"/>
      <c r="B564" s="1"/>
      <c r="C564" s="1"/>
      <c r="D564" s="1"/>
      <c r="E564" s="26"/>
    </row>
    <row r="565" spans="1:5" x14ac:dyDescent="0.25">
      <c r="A565" s="1"/>
      <c r="B565" s="1"/>
      <c r="C565" s="1"/>
      <c r="D565" s="1"/>
      <c r="E565" s="26"/>
    </row>
    <row r="566" spans="1:5" x14ac:dyDescent="0.25">
      <c r="A566" s="1"/>
      <c r="B566" s="1"/>
      <c r="C566" s="1"/>
      <c r="D566" s="1"/>
      <c r="E566" s="26"/>
    </row>
    <row r="567" spans="1:5" x14ac:dyDescent="0.25">
      <c r="A567" s="1"/>
      <c r="B567" s="1"/>
      <c r="C567" s="1"/>
      <c r="D567" s="1"/>
      <c r="E567" s="26"/>
    </row>
    <row r="568" spans="1:5" x14ac:dyDescent="0.25">
      <c r="A568" s="1"/>
      <c r="B568" s="1"/>
      <c r="C568" s="1"/>
      <c r="D568" s="1"/>
      <c r="E568" s="26"/>
    </row>
    <row r="569" spans="1:5" x14ac:dyDescent="0.25">
      <c r="A569" s="1"/>
      <c r="B569" s="1"/>
      <c r="C569" s="1"/>
      <c r="D569" s="1"/>
      <c r="E569" s="26"/>
    </row>
    <row r="570" spans="1:5" x14ac:dyDescent="0.25">
      <c r="A570" s="1"/>
      <c r="B570" s="1"/>
      <c r="C570" s="1"/>
      <c r="D570" s="1"/>
      <c r="E570" s="26"/>
    </row>
    <row r="571" spans="1:5" x14ac:dyDescent="0.25">
      <c r="A571" s="1"/>
      <c r="B571" s="1"/>
      <c r="C571" s="1"/>
      <c r="D571" s="1"/>
      <c r="E571" s="26"/>
    </row>
    <row r="572" spans="1:5" x14ac:dyDescent="0.25">
      <c r="A572" s="1"/>
      <c r="B572" s="1"/>
      <c r="C572" s="1"/>
      <c r="D572" s="1"/>
      <c r="E572" s="26"/>
    </row>
    <row r="573" spans="1:5" x14ac:dyDescent="0.25">
      <c r="A573" s="1"/>
      <c r="B573" s="1"/>
      <c r="C573" s="1"/>
      <c r="D573" s="1"/>
      <c r="E573" s="26"/>
    </row>
    <row r="574" spans="1:5" x14ac:dyDescent="0.25">
      <c r="A574" s="1"/>
      <c r="B574" s="1"/>
      <c r="C574" s="1"/>
      <c r="D574" s="1"/>
      <c r="E574" s="26"/>
    </row>
    <row r="575" spans="1:5" x14ac:dyDescent="0.25">
      <c r="A575" s="1"/>
      <c r="B575" s="1"/>
      <c r="C575" s="1"/>
      <c r="D575" s="1"/>
      <c r="E575" s="26"/>
    </row>
    <row r="576" spans="1:5" x14ac:dyDescent="0.25">
      <c r="A576" s="1"/>
      <c r="B576" s="1"/>
      <c r="C576" s="1"/>
      <c r="D576" s="1"/>
      <c r="E576" s="26"/>
    </row>
    <row r="577" spans="1:5" x14ac:dyDescent="0.25">
      <c r="A577" s="1"/>
      <c r="B577" s="1"/>
      <c r="C577" s="1"/>
      <c r="D577" s="1"/>
      <c r="E577" s="26"/>
    </row>
    <row r="578" spans="1:5" x14ac:dyDescent="0.25">
      <c r="A578" s="1"/>
      <c r="B578" s="1"/>
      <c r="C578" s="1"/>
      <c r="D578" s="1"/>
      <c r="E578" s="26"/>
    </row>
    <row r="579" spans="1:5" x14ac:dyDescent="0.25">
      <c r="A579" s="1"/>
      <c r="B579" s="1"/>
      <c r="C579" s="1"/>
      <c r="D579" s="1"/>
      <c r="E579" s="26"/>
    </row>
    <row r="580" spans="1:5" x14ac:dyDescent="0.25">
      <c r="A580" s="1"/>
      <c r="B580" s="1"/>
      <c r="C580" s="1"/>
      <c r="D580" s="1"/>
      <c r="E580" s="26"/>
    </row>
    <row r="581" spans="1:5" x14ac:dyDescent="0.25">
      <c r="A581" s="1"/>
      <c r="B581" s="1"/>
      <c r="C581" s="1"/>
      <c r="D581" s="1"/>
      <c r="E581" s="26"/>
    </row>
    <row r="582" spans="1:5" x14ac:dyDescent="0.25">
      <c r="A582" s="1"/>
      <c r="B582" s="1"/>
      <c r="C582" s="1"/>
      <c r="D582" s="1"/>
      <c r="E582" s="26"/>
    </row>
    <row r="583" spans="1:5" x14ac:dyDescent="0.25">
      <c r="A583" s="1"/>
      <c r="B583" s="1"/>
      <c r="C583" s="1"/>
      <c r="D583" s="1"/>
      <c r="E583" s="26"/>
    </row>
    <row r="584" spans="1:5" x14ac:dyDescent="0.25">
      <c r="A584" s="1"/>
      <c r="B584" s="1"/>
      <c r="C584" s="1"/>
      <c r="D584" s="1"/>
      <c r="E584" s="26"/>
    </row>
    <row r="585" spans="1:5" x14ac:dyDescent="0.25">
      <c r="A585" s="1"/>
      <c r="B585" s="1"/>
      <c r="C585" s="1"/>
      <c r="D585" s="1"/>
      <c r="E585" s="26"/>
    </row>
    <row r="586" spans="1:5" x14ac:dyDescent="0.25">
      <c r="A586" s="1"/>
      <c r="B586" s="1"/>
      <c r="C586" s="1"/>
      <c r="D586" s="1"/>
      <c r="E586" s="26"/>
    </row>
    <row r="587" spans="1:5" x14ac:dyDescent="0.25">
      <c r="A587" s="1"/>
      <c r="B587" s="1"/>
      <c r="C587" s="1"/>
      <c r="D587" s="1"/>
      <c r="E587" s="26"/>
    </row>
    <row r="588" spans="1:5" x14ac:dyDescent="0.25">
      <c r="A588" s="1"/>
      <c r="B588" s="1"/>
      <c r="C588" s="1"/>
      <c r="D588" s="1"/>
      <c r="E588" s="26"/>
    </row>
    <row r="589" spans="1:5" x14ac:dyDescent="0.25">
      <c r="A589" s="1"/>
      <c r="B589" s="1"/>
      <c r="C589" s="1"/>
      <c r="D589" s="1"/>
      <c r="E589" s="26"/>
    </row>
    <row r="590" spans="1:5" x14ac:dyDescent="0.25">
      <c r="A590" s="1"/>
      <c r="B590" s="1"/>
      <c r="C590" s="1"/>
      <c r="D590" s="1"/>
      <c r="E590" s="26"/>
    </row>
    <row r="591" spans="1:5" x14ac:dyDescent="0.25">
      <c r="A591" s="1"/>
      <c r="B591" s="1"/>
      <c r="C591" s="1"/>
      <c r="D591" s="1"/>
      <c r="E591" s="26"/>
    </row>
    <row r="592" spans="1:5" x14ac:dyDescent="0.25">
      <c r="A592" s="1"/>
      <c r="B592" s="1"/>
      <c r="C592" s="1"/>
      <c r="D592" s="1"/>
      <c r="E592" s="26"/>
    </row>
    <row r="593" spans="1:5" x14ac:dyDescent="0.25">
      <c r="A593" s="1"/>
      <c r="B593" s="1"/>
      <c r="C593" s="1"/>
      <c r="D593" s="1"/>
      <c r="E593" s="26"/>
    </row>
    <row r="594" spans="1:5" x14ac:dyDescent="0.25">
      <c r="A594" s="1"/>
      <c r="B594" s="1"/>
      <c r="C594" s="1"/>
      <c r="D594" s="1"/>
      <c r="E594" s="26"/>
    </row>
    <row r="595" spans="1:5" x14ac:dyDescent="0.25">
      <c r="A595" s="1"/>
      <c r="B595" s="1"/>
      <c r="C595" s="1"/>
      <c r="D595" s="1"/>
      <c r="E595" s="26"/>
    </row>
    <row r="596" spans="1:5" x14ac:dyDescent="0.25">
      <c r="A596" s="1"/>
      <c r="B596" s="1"/>
      <c r="C596" s="1"/>
      <c r="D596" s="1"/>
      <c r="E596" s="26"/>
    </row>
    <row r="597" spans="1:5" x14ac:dyDescent="0.25">
      <c r="A597" s="1"/>
      <c r="B597" s="1"/>
      <c r="C597" s="1"/>
      <c r="D597" s="1"/>
      <c r="E597" s="26"/>
    </row>
    <row r="598" spans="1:5" x14ac:dyDescent="0.25">
      <c r="A598" s="1"/>
      <c r="B598" s="1"/>
      <c r="C598" s="1"/>
      <c r="D598" s="1"/>
      <c r="E598" s="26"/>
    </row>
    <row r="599" spans="1:5" x14ac:dyDescent="0.25">
      <c r="A599" s="1"/>
      <c r="B599" s="1"/>
      <c r="C599" s="1"/>
      <c r="D599" s="1"/>
      <c r="E599" s="26"/>
    </row>
    <row r="600" spans="1:5" x14ac:dyDescent="0.25">
      <c r="A600" s="1"/>
      <c r="B600" s="1"/>
      <c r="C600" s="1"/>
      <c r="D600" s="1"/>
      <c r="E600" s="26"/>
    </row>
    <row r="601" spans="1:5" x14ac:dyDescent="0.25">
      <c r="A601" s="1"/>
      <c r="B601" s="1"/>
      <c r="C601" s="1"/>
      <c r="D601" s="1"/>
      <c r="E601" s="26"/>
    </row>
    <row r="602" spans="1:5" x14ac:dyDescent="0.25">
      <c r="A602" s="1"/>
      <c r="B602" s="1"/>
      <c r="C602" s="1"/>
      <c r="D602" s="1"/>
      <c r="E602" s="26"/>
    </row>
    <row r="603" spans="1:5" x14ac:dyDescent="0.25">
      <c r="A603" s="1"/>
      <c r="B603" s="1"/>
      <c r="C603" s="1"/>
      <c r="D603" s="1"/>
      <c r="E603" s="26"/>
    </row>
    <row r="604" spans="1:5" x14ac:dyDescent="0.25">
      <c r="A604" s="1"/>
      <c r="B604" s="1"/>
      <c r="C604" s="1"/>
      <c r="D604" s="1"/>
      <c r="E604" s="26"/>
    </row>
    <row r="605" spans="1:5" x14ac:dyDescent="0.25">
      <c r="A605" s="1"/>
      <c r="B605" s="1"/>
      <c r="C605" s="1"/>
      <c r="D605" s="1"/>
      <c r="E605" s="26"/>
    </row>
    <row r="606" spans="1:5" x14ac:dyDescent="0.25">
      <c r="A606" s="1"/>
      <c r="B606" s="1"/>
      <c r="C606" s="1"/>
      <c r="D606" s="1"/>
      <c r="E606" s="26"/>
    </row>
    <row r="607" spans="1:5" x14ac:dyDescent="0.25">
      <c r="A607" s="1"/>
      <c r="B607" s="1"/>
      <c r="C607" s="1"/>
      <c r="D607" s="1"/>
      <c r="E607" s="26"/>
    </row>
    <row r="608" spans="1:5" x14ac:dyDescent="0.25">
      <c r="A608" s="1"/>
      <c r="B608" s="1"/>
      <c r="C608" s="1"/>
      <c r="D608" s="1"/>
      <c r="E608" s="26"/>
    </row>
    <row r="609" spans="1:5" x14ac:dyDescent="0.25">
      <c r="A609" s="1"/>
      <c r="B609" s="1"/>
      <c r="C609" s="1"/>
      <c r="D609" s="1"/>
      <c r="E609" s="26"/>
    </row>
    <row r="610" spans="1:5" x14ac:dyDescent="0.25">
      <c r="A610" s="1"/>
      <c r="B610" s="1"/>
      <c r="C610" s="1"/>
      <c r="D610" s="1"/>
      <c r="E610" s="26"/>
    </row>
    <row r="611" spans="1:5" x14ac:dyDescent="0.25">
      <c r="A611" s="1"/>
      <c r="B611" s="1"/>
      <c r="C611" s="1"/>
      <c r="D611" s="1"/>
      <c r="E611" s="26"/>
    </row>
    <row r="612" spans="1:5" x14ac:dyDescent="0.25">
      <c r="A612" s="1"/>
      <c r="B612" s="1"/>
      <c r="C612" s="1"/>
      <c r="D612" s="1"/>
      <c r="E612" s="26"/>
    </row>
    <row r="613" spans="1:5" x14ac:dyDescent="0.25">
      <c r="A613" s="1"/>
      <c r="B613" s="1"/>
      <c r="C613" s="1"/>
      <c r="D613" s="1"/>
      <c r="E613" s="26"/>
    </row>
    <row r="614" spans="1:5" x14ac:dyDescent="0.25">
      <c r="A614" s="1"/>
      <c r="B614" s="1"/>
      <c r="C614" s="1"/>
      <c r="D614" s="1"/>
      <c r="E614" s="26"/>
    </row>
    <row r="615" spans="1:5" x14ac:dyDescent="0.25">
      <c r="A615" s="1"/>
      <c r="B615" s="1"/>
      <c r="C615" s="1"/>
      <c r="D615" s="1"/>
      <c r="E615" s="26"/>
    </row>
    <row r="616" spans="1:5" x14ac:dyDescent="0.25">
      <c r="A616" s="1"/>
      <c r="B616" s="1"/>
      <c r="C616" s="1"/>
      <c r="D616" s="1"/>
      <c r="E616" s="26"/>
    </row>
    <row r="617" spans="1:5" x14ac:dyDescent="0.25">
      <c r="A617" s="1"/>
      <c r="B617" s="1"/>
      <c r="C617" s="1"/>
      <c r="D617" s="1"/>
      <c r="E617" s="26"/>
    </row>
    <row r="618" spans="1:5" x14ac:dyDescent="0.25">
      <c r="A618" s="1"/>
      <c r="B618" s="1"/>
      <c r="C618" s="1"/>
      <c r="D618" s="1"/>
      <c r="E618" s="26"/>
    </row>
    <row r="619" spans="1:5" x14ac:dyDescent="0.25">
      <c r="A619" s="1"/>
      <c r="B619" s="1"/>
      <c r="C619" s="1"/>
      <c r="D619" s="1"/>
      <c r="E619" s="26"/>
    </row>
    <row r="620" spans="1:5" x14ac:dyDescent="0.25">
      <c r="A620" s="1"/>
      <c r="B620" s="1"/>
      <c r="C620" s="1"/>
      <c r="D620" s="1"/>
      <c r="E620" s="26"/>
    </row>
    <row r="621" spans="1:5" x14ac:dyDescent="0.25">
      <c r="A621" s="1"/>
      <c r="B621" s="1"/>
      <c r="C621" s="1"/>
      <c r="D621" s="1"/>
      <c r="E621" s="26"/>
    </row>
    <row r="622" spans="1:5" x14ac:dyDescent="0.25">
      <c r="A622" s="1"/>
      <c r="B622" s="1"/>
      <c r="C622" s="1"/>
      <c r="D622" s="1"/>
      <c r="E622" s="26"/>
    </row>
    <row r="623" spans="1:5" x14ac:dyDescent="0.25">
      <c r="A623" s="1"/>
      <c r="B623" s="1"/>
      <c r="C623" s="1"/>
      <c r="D623" s="1"/>
      <c r="E623" s="26"/>
    </row>
    <row r="624" spans="1:5" x14ac:dyDescent="0.25">
      <c r="A624" s="1"/>
      <c r="B624" s="1"/>
      <c r="C624" s="1"/>
      <c r="D624" s="1"/>
      <c r="E624" s="26"/>
    </row>
    <row r="625" spans="1:5" x14ac:dyDescent="0.25">
      <c r="A625" s="1"/>
      <c r="B625" s="1"/>
      <c r="C625" s="1"/>
      <c r="D625" s="1"/>
      <c r="E625" s="26"/>
    </row>
    <row r="626" spans="1:5" x14ac:dyDescent="0.25">
      <c r="A626" s="1"/>
      <c r="B626" s="1"/>
      <c r="C626" s="1"/>
      <c r="D626" s="1"/>
      <c r="E626" s="26"/>
    </row>
    <row r="627" spans="1:5" x14ac:dyDescent="0.25">
      <c r="A627" s="1"/>
      <c r="B627" s="1"/>
      <c r="C627" s="1"/>
      <c r="D627" s="1"/>
      <c r="E627" s="26"/>
    </row>
    <row r="628" spans="1:5" x14ac:dyDescent="0.25">
      <c r="A628" s="1"/>
      <c r="B628" s="1"/>
      <c r="C628" s="1"/>
      <c r="D628" s="1"/>
      <c r="E628" s="26"/>
    </row>
    <row r="629" spans="1:5" x14ac:dyDescent="0.25">
      <c r="A629" s="1"/>
      <c r="B629" s="1"/>
      <c r="C629" s="1"/>
      <c r="D629" s="1"/>
      <c r="E629" s="26"/>
    </row>
    <row r="630" spans="1:5" x14ac:dyDescent="0.25">
      <c r="A630" s="1"/>
      <c r="B630" s="1"/>
      <c r="C630" s="1"/>
      <c r="D630" s="1"/>
      <c r="E630" s="26"/>
    </row>
    <row r="631" spans="1:5" x14ac:dyDescent="0.25">
      <c r="A631" s="1"/>
      <c r="B631" s="1"/>
      <c r="C631" s="1"/>
      <c r="D631" s="1"/>
      <c r="E631" s="26"/>
    </row>
    <row r="632" spans="1:5" x14ac:dyDescent="0.25">
      <c r="A632" s="1"/>
      <c r="B632" s="1"/>
      <c r="C632" s="1"/>
      <c r="D632" s="1"/>
      <c r="E632" s="26"/>
    </row>
    <row r="633" spans="1:5" x14ac:dyDescent="0.25">
      <c r="A633" s="1"/>
      <c r="B633" s="1"/>
      <c r="C633" s="1"/>
      <c r="D633" s="1"/>
      <c r="E633" s="26"/>
    </row>
    <row r="634" spans="1:5" x14ac:dyDescent="0.25">
      <c r="A634" s="1"/>
      <c r="B634" s="1"/>
      <c r="C634" s="1"/>
      <c r="D634" s="1"/>
      <c r="E634" s="26"/>
    </row>
    <row r="635" spans="1:5" x14ac:dyDescent="0.25">
      <c r="A635" s="1"/>
      <c r="B635" s="1"/>
      <c r="C635" s="1"/>
      <c r="D635" s="1"/>
      <c r="E635" s="26"/>
    </row>
    <row r="636" spans="1:5" x14ac:dyDescent="0.25">
      <c r="A636" s="1"/>
      <c r="B636" s="1"/>
      <c r="C636" s="1"/>
      <c r="D636" s="1"/>
      <c r="E636" s="26"/>
    </row>
    <row r="637" spans="1:5" x14ac:dyDescent="0.25">
      <c r="A637" s="1"/>
      <c r="B637" s="1"/>
      <c r="C637" s="1"/>
      <c r="D637" s="1"/>
      <c r="E637" s="26"/>
    </row>
    <row r="638" spans="1:5" x14ac:dyDescent="0.25">
      <c r="A638" s="1"/>
      <c r="B638" s="1"/>
      <c r="C638" s="1"/>
      <c r="D638" s="1"/>
      <c r="E638" s="26"/>
    </row>
    <row r="639" spans="1:5" x14ac:dyDescent="0.25">
      <c r="A639" s="1"/>
      <c r="B639" s="1"/>
      <c r="C639" s="1"/>
      <c r="D639" s="1"/>
      <c r="E639" s="26"/>
    </row>
    <row r="640" spans="1:5" x14ac:dyDescent="0.25">
      <c r="A640" s="1"/>
      <c r="B640" s="1"/>
      <c r="C640" s="1"/>
      <c r="D640" s="1"/>
      <c r="E640" s="26"/>
    </row>
    <row r="641" spans="1:5" x14ac:dyDescent="0.25">
      <c r="A641" s="1"/>
      <c r="B641" s="1"/>
      <c r="C641" s="1"/>
      <c r="D641" s="1"/>
      <c r="E641" s="26"/>
    </row>
    <row r="642" spans="1:5" x14ac:dyDescent="0.25">
      <c r="A642" s="1"/>
      <c r="B642" s="1"/>
      <c r="C642" s="1"/>
      <c r="D642" s="1"/>
      <c r="E642" s="26"/>
    </row>
    <row r="643" spans="1:5" x14ac:dyDescent="0.25">
      <c r="A643" s="1"/>
      <c r="B643" s="1"/>
      <c r="C643" s="1"/>
      <c r="D643" s="1"/>
      <c r="E643" s="26"/>
    </row>
    <row r="644" spans="1:5" x14ac:dyDescent="0.25">
      <c r="A644" s="1"/>
      <c r="B644" s="1"/>
      <c r="C644" s="1"/>
      <c r="D644" s="1"/>
      <c r="E644" s="26"/>
    </row>
    <row r="645" spans="1:5" x14ac:dyDescent="0.25">
      <c r="A645" s="1"/>
      <c r="B645" s="1"/>
      <c r="C645" s="1"/>
      <c r="D645" s="1"/>
      <c r="E645" s="26"/>
    </row>
    <row r="646" spans="1:5" x14ac:dyDescent="0.25">
      <c r="A646" s="1"/>
      <c r="B646" s="1"/>
      <c r="C646" s="1"/>
      <c r="D646" s="1"/>
      <c r="E646" s="26"/>
    </row>
    <row r="647" spans="1:5" x14ac:dyDescent="0.25">
      <c r="A647" s="1"/>
      <c r="B647" s="1"/>
      <c r="C647" s="1"/>
      <c r="D647" s="1"/>
      <c r="E647" s="26"/>
    </row>
    <row r="648" spans="1:5" x14ac:dyDescent="0.25">
      <c r="A648" s="1"/>
      <c r="B648" s="1"/>
      <c r="C648" s="1"/>
      <c r="D648" s="1"/>
      <c r="E648" s="26"/>
    </row>
    <row r="649" spans="1:5" x14ac:dyDescent="0.25">
      <c r="A649" s="1"/>
      <c r="B649" s="1"/>
      <c r="C649" s="1"/>
      <c r="D649" s="1"/>
      <c r="E649" s="26"/>
    </row>
    <row r="650" spans="1:5" x14ac:dyDescent="0.25">
      <c r="A650" s="1"/>
      <c r="B650" s="1"/>
      <c r="C650" s="1"/>
      <c r="D650" s="1"/>
      <c r="E650" s="26"/>
    </row>
    <row r="651" spans="1:5" x14ac:dyDescent="0.25">
      <c r="A651" s="1"/>
      <c r="B651" s="1"/>
      <c r="C651" s="1"/>
      <c r="D651" s="1"/>
      <c r="E651" s="26"/>
    </row>
    <row r="652" spans="1:5" x14ac:dyDescent="0.25">
      <c r="A652" s="1"/>
      <c r="B652" s="1"/>
      <c r="C652" s="1"/>
      <c r="D652" s="1"/>
      <c r="E652" s="26"/>
    </row>
    <row r="653" spans="1:5" x14ac:dyDescent="0.25">
      <c r="A653" s="1"/>
      <c r="B653" s="1"/>
      <c r="C653" s="1"/>
      <c r="D653" s="1"/>
      <c r="E653" s="26"/>
    </row>
    <row r="654" spans="1:5" x14ac:dyDescent="0.25">
      <c r="A654" s="1"/>
      <c r="B654" s="1"/>
      <c r="C654" s="1"/>
      <c r="D654" s="1"/>
      <c r="E654" s="26"/>
    </row>
    <row r="655" spans="1:5" x14ac:dyDescent="0.25">
      <c r="A655" s="1"/>
      <c r="B655" s="1"/>
      <c r="C655" s="1"/>
      <c r="D655" s="1"/>
      <c r="E655" s="26"/>
    </row>
    <row r="656" spans="1:5" x14ac:dyDescent="0.25">
      <c r="A656" s="1"/>
      <c r="B656" s="1"/>
      <c r="C656" s="1"/>
      <c r="D656" s="1"/>
      <c r="E656" s="26"/>
    </row>
    <row r="657" spans="1:5" x14ac:dyDescent="0.25">
      <c r="A657" s="1"/>
      <c r="B657" s="1"/>
      <c r="C657" s="1"/>
      <c r="D657" s="1"/>
      <c r="E657" s="26"/>
    </row>
    <row r="658" spans="1:5" x14ac:dyDescent="0.25">
      <c r="A658" s="1"/>
      <c r="B658" s="1"/>
      <c r="C658" s="1"/>
      <c r="D658" s="1"/>
      <c r="E658" s="26"/>
    </row>
    <row r="659" spans="1:5" x14ac:dyDescent="0.25">
      <c r="A659" s="1"/>
      <c r="B659" s="1"/>
      <c r="C659" s="1"/>
      <c r="D659" s="1"/>
      <c r="E659" s="26"/>
    </row>
    <row r="660" spans="1:5" x14ac:dyDescent="0.25">
      <c r="A660" s="1"/>
      <c r="B660" s="1"/>
      <c r="C660" s="1"/>
      <c r="D660" s="1"/>
      <c r="E660" s="26"/>
    </row>
    <row r="661" spans="1:5" x14ac:dyDescent="0.25">
      <c r="A661" s="1"/>
      <c r="B661" s="1"/>
      <c r="C661" s="1"/>
      <c r="D661" s="1"/>
      <c r="E661" s="26"/>
    </row>
    <row r="662" spans="1:5" x14ac:dyDescent="0.25">
      <c r="A662" s="1"/>
      <c r="B662" s="1"/>
      <c r="C662" s="1"/>
      <c r="D662" s="1"/>
      <c r="E662" s="26"/>
    </row>
    <row r="663" spans="1:5" x14ac:dyDescent="0.25">
      <c r="A663" s="1"/>
      <c r="B663" s="1"/>
      <c r="C663" s="1"/>
      <c r="D663" s="1"/>
      <c r="E663" s="26"/>
    </row>
    <row r="664" spans="1:5" x14ac:dyDescent="0.25">
      <c r="A664" s="1"/>
      <c r="B664" s="1"/>
      <c r="C664" s="1"/>
      <c r="D664" s="1"/>
      <c r="E664" s="26"/>
    </row>
    <row r="665" spans="1:5" x14ac:dyDescent="0.25">
      <c r="A665" s="1"/>
      <c r="B665" s="1"/>
      <c r="C665" s="1"/>
      <c r="D665" s="1"/>
      <c r="E665" s="26"/>
    </row>
    <row r="666" spans="1:5" x14ac:dyDescent="0.25">
      <c r="A666" s="1"/>
      <c r="B666" s="1"/>
      <c r="C666" s="1"/>
      <c r="D666" s="1"/>
      <c r="E666" s="26"/>
    </row>
    <row r="667" spans="1:5" x14ac:dyDescent="0.25">
      <c r="A667" s="1"/>
      <c r="B667" s="1"/>
      <c r="C667" s="1"/>
      <c r="D667" s="1"/>
      <c r="E667" s="26"/>
    </row>
    <row r="668" spans="1:5" x14ac:dyDescent="0.25">
      <c r="A668" s="1"/>
      <c r="B668" s="1"/>
      <c r="C668" s="1"/>
      <c r="D668" s="1"/>
      <c r="E668" s="26"/>
    </row>
    <row r="669" spans="1:5" x14ac:dyDescent="0.25">
      <c r="A669" s="1"/>
      <c r="B669" s="1"/>
      <c r="C669" s="1"/>
      <c r="D669" s="1"/>
      <c r="E669" s="26"/>
    </row>
    <row r="670" spans="1:5" x14ac:dyDescent="0.25">
      <c r="A670" s="1"/>
      <c r="B670" s="1"/>
      <c r="C670" s="1"/>
      <c r="D670" s="1"/>
      <c r="E670" s="26"/>
    </row>
    <row r="671" spans="1:5" x14ac:dyDescent="0.25">
      <c r="A671" s="1"/>
      <c r="B671" s="1"/>
      <c r="C671" s="1"/>
      <c r="D671" s="1"/>
      <c r="E671" s="26"/>
    </row>
    <row r="672" spans="1:5" x14ac:dyDescent="0.25">
      <c r="A672" s="1"/>
      <c r="B672" s="1"/>
      <c r="C672" s="1"/>
      <c r="D672" s="1"/>
      <c r="E672" s="26"/>
    </row>
    <row r="673" spans="1:5" x14ac:dyDescent="0.25">
      <c r="A673" s="1"/>
      <c r="B673" s="1"/>
      <c r="C673" s="1"/>
      <c r="D673" s="1"/>
      <c r="E673" s="26"/>
    </row>
    <row r="674" spans="1:5" x14ac:dyDescent="0.25">
      <c r="A674" s="1"/>
      <c r="B674" s="1"/>
      <c r="C674" s="1"/>
      <c r="D674" s="1"/>
      <c r="E674" s="26"/>
    </row>
    <row r="675" spans="1:5" x14ac:dyDescent="0.25">
      <c r="A675" s="1"/>
      <c r="B675" s="1"/>
      <c r="C675" s="1"/>
      <c r="D675" s="1"/>
      <c r="E675" s="26"/>
    </row>
    <row r="676" spans="1:5" x14ac:dyDescent="0.25">
      <c r="A676" s="1"/>
      <c r="B676" s="1"/>
      <c r="C676" s="1"/>
      <c r="D676" s="1"/>
      <c r="E676" s="26"/>
    </row>
    <row r="677" spans="1:5" x14ac:dyDescent="0.25">
      <c r="A677" s="1"/>
      <c r="B677" s="1"/>
      <c r="C677" s="1"/>
      <c r="D677" s="1"/>
      <c r="E677" s="26"/>
    </row>
    <row r="678" spans="1:5" x14ac:dyDescent="0.25">
      <c r="A678" s="1"/>
      <c r="B678" s="1"/>
      <c r="C678" s="1"/>
      <c r="D678" s="1"/>
      <c r="E678" s="26"/>
    </row>
    <row r="679" spans="1:5" x14ac:dyDescent="0.25">
      <c r="A679" s="1"/>
      <c r="B679" s="1"/>
      <c r="C679" s="1"/>
      <c r="D679" s="1"/>
      <c r="E679" s="26"/>
    </row>
    <row r="680" spans="1:5" x14ac:dyDescent="0.25">
      <c r="A680" s="1"/>
      <c r="B680" s="1"/>
      <c r="C680" s="1"/>
      <c r="D680" s="1"/>
      <c r="E680" s="26"/>
    </row>
    <row r="681" spans="1:5" x14ac:dyDescent="0.25">
      <c r="A681" s="1"/>
      <c r="B681" s="1"/>
      <c r="C681" s="1"/>
      <c r="D681" s="1"/>
      <c r="E681" s="26"/>
    </row>
    <row r="682" spans="1:5" x14ac:dyDescent="0.25">
      <c r="A682" s="1"/>
      <c r="B682" s="1"/>
      <c r="C682" s="1"/>
      <c r="D682" s="1"/>
      <c r="E682" s="26"/>
    </row>
    <row r="683" spans="1:5" x14ac:dyDescent="0.25">
      <c r="A683" s="1"/>
      <c r="B683" s="1"/>
      <c r="C683" s="1"/>
      <c r="D683" s="1"/>
      <c r="E683" s="26"/>
    </row>
    <row r="684" spans="1:5" x14ac:dyDescent="0.25">
      <c r="A684" s="1"/>
      <c r="B684" s="1"/>
      <c r="C684" s="1"/>
      <c r="D684" s="1"/>
      <c r="E684" s="26"/>
    </row>
    <row r="685" spans="1:5" x14ac:dyDescent="0.25">
      <c r="A685" s="1"/>
      <c r="B685" s="1"/>
      <c r="C685" s="1"/>
      <c r="D685" s="1"/>
      <c r="E685" s="26"/>
    </row>
    <row r="686" spans="1:5" x14ac:dyDescent="0.25">
      <c r="A686" s="1"/>
      <c r="B686" s="1"/>
      <c r="C686" s="1"/>
      <c r="D686" s="1"/>
      <c r="E686" s="26"/>
    </row>
    <row r="687" spans="1:5" x14ac:dyDescent="0.25">
      <c r="A687" s="1"/>
      <c r="B687" s="1"/>
      <c r="C687" s="1"/>
      <c r="D687" s="1"/>
      <c r="E687" s="26"/>
    </row>
    <row r="688" spans="1:5" x14ac:dyDescent="0.25">
      <c r="A688" s="1"/>
      <c r="B688" s="1"/>
      <c r="C688" s="1"/>
      <c r="D688" s="1"/>
      <c r="E688" s="26"/>
    </row>
    <row r="689" spans="1:5" x14ac:dyDescent="0.25">
      <c r="A689" s="1"/>
      <c r="B689" s="1"/>
      <c r="C689" s="1"/>
      <c r="D689" s="1"/>
      <c r="E689" s="26"/>
    </row>
    <row r="690" spans="1:5" x14ac:dyDescent="0.25">
      <c r="A690" s="1"/>
      <c r="B690" s="1"/>
      <c r="C690" s="1"/>
      <c r="D690" s="1"/>
      <c r="E690" s="26"/>
    </row>
    <row r="691" spans="1:5" x14ac:dyDescent="0.25">
      <c r="A691" s="1"/>
      <c r="B691" s="1"/>
      <c r="C691" s="1"/>
      <c r="D691" s="1"/>
      <c r="E691" s="26"/>
    </row>
    <row r="692" spans="1:5" x14ac:dyDescent="0.25">
      <c r="A692" s="1"/>
      <c r="B692" s="1"/>
      <c r="C692" s="1"/>
      <c r="D692" s="1"/>
      <c r="E692" s="26"/>
    </row>
    <row r="693" spans="1:5" x14ac:dyDescent="0.25">
      <c r="A693" s="1"/>
      <c r="B693" s="1"/>
      <c r="C693" s="1"/>
      <c r="D693" s="1"/>
      <c r="E693" s="26"/>
    </row>
    <row r="694" spans="1:5" x14ac:dyDescent="0.25">
      <c r="A694" s="1"/>
      <c r="B694" s="1"/>
      <c r="C694" s="1"/>
      <c r="D694" s="1"/>
      <c r="E694" s="26"/>
    </row>
    <row r="695" spans="1:5" x14ac:dyDescent="0.25">
      <c r="A695" s="1"/>
      <c r="B695" s="1"/>
      <c r="C695" s="1"/>
      <c r="D695" s="1"/>
      <c r="E695" s="26"/>
    </row>
    <row r="696" spans="1:5" x14ac:dyDescent="0.25">
      <c r="A696" s="1"/>
      <c r="B696" s="1"/>
      <c r="C696" s="1"/>
      <c r="D696" s="1"/>
      <c r="E696" s="26"/>
    </row>
    <row r="697" spans="1:5" x14ac:dyDescent="0.25">
      <c r="A697" s="1"/>
      <c r="B697" s="1"/>
      <c r="C697" s="1"/>
      <c r="D697" s="1"/>
      <c r="E697" s="26"/>
    </row>
    <row r="698" spans="1:5" x14ac:dyDescent="0.25">
      <c r="A698" s="1"/>
      <c r="B698" s="1"/>
      <c r="C698" s="1"/>
      <c r="D698" s="1"/>
      <c r="E698" s="26"/>
    </row>
    <row r="699" spans="1:5" x14ac:dyDescent="0.25">
      <c r="A699" s="1"/>
      <c r="B699" s="1"/>
      <c r="C699" s="1"/>
      <c r="D699" s="1"/>
      <c r="E699" s="26"/>
    </row>
    <row r="700" spans="1:5" x14ac:dyDescent="0.25">
      <c r="A700" s="1"/>
      <c r="B700" s="1"/>
      <c r="C700" s="1"/>
      <c r="D700" s="1"/>
      <c r="E700" s="26"/>
    </row>
    <row r="701" spans="1:5" x14ac:dyDescent="0.25">
      <c r="A701" s="1"/>
      <c r="B701" s="1"/>
      <c r="C701" s="1"/>
      <c r="D701" s="1"/>
      <c r="E701" s="26"/>
    </row>
    <row r="702" spans="1:5" x14ac:dyDescent="0.25">
      <c r="A702" s="1"/>
      <c r="B702" s="1"/>
      <c r="C702" s="1"/>
      <c r="D702" s="1"/>
      <c r="E702" s="26"/>
    </row>
    <row r="703" spans="1:5" x14ac:dyDescent="0.25">
      <c r="A703" s="1"/>
      <c r="B703" s="1"/>
      <c r="C703" s="1"/>
      <c r="D703" s="1"/>
      <c r="E703" s="26"/>
    </row>
    <row r="704" spans="1:5" x14ac:dyDescent="0.25">
      <c r="A704" s="1"/>
      <c r="B704" s="1"/>
      <c r="C704" s="1"/>
      <c r="D704" s="1"/>
      <c r="E704" s="26"/>
    </row>
    <row r="705" spans="1:5" x14ac:dyDescent="0.25">
      <c r="A705" s="1"/>
      <c r="B705" s="1"/>
      <c r="C705" s="1"/>
      <c r="D705" s="1"/>
      <c r="E705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89"/>
  <sheetViews>
    <sheetView topLeftCell="A26" zoomScale="85" zoomScaleNormal="85" workbookViewId="0">
      <selection activeCell="I70" sqref="I70:T82"/>
    </sheetView>
  </sheetViews>
  <sheetFormatPr defaultRowHeight="15" x14ac:dyDescent="0.25"/>
  <cols>
    <col min="1" max="1" width="12.28515625" bestFit="1" customWidth="1"/>
    <col min="2" max="2" width="9.85546875" bestFit="1" customWidth="1"/>
    <col min="3" max="3" width="12.28515625" bestFit="1" customWidth="1"/>
    <col min="10" max="11" width="16.28515625" bestFit="1" customWidth="1"/>
    <col min="12" max="26" width="6.7109375" customWidth="1"/>
    <col min="27" max="27" width="11.28515625" customWidth="1"/>
    <col min="28" max="28" width="9.85546875" customWidth="1"/>
    <col min="29" max="29" width="6.85546875" customWidth="1"/>
    <col min="30" max="30" width="6.7109375" customWidth="1"/>
    <col min="31" max="31" width="9.85546875" customWidth="1"/>
    <col min="32" max="32" width="6.85546875" customWidth="1"/>
    <col min="33" max="33" width="6.7109375" customWidth="1"/>
    <col min="34" max="34" width="9.85546875" customWidth="1"/>
    <col min="35" max="35" width="6.85546875" customWidth="1"/>
    <col min="36" max="36" width="6.7109375" customWidth="1"/>
    <col min="37" max="37" width="9.85546875" customWidth="1"/>
    <col min="38" max="38" width="6.85546875" customWidth="1"/>
    <col min="39" max="39" width="6.7109375" customWidth="1"/>
    <col min="40" max="40" width="9.85546875" customWidth="1"/>
    <col min="41" max="41" width="6.85546875" customWidth="1"/>
    <col min="42" max="42" width="6.42578125" customWidth="1"/>
    <col min="43" max="43" width="9.85546875" customWidth="1"/>
    <col min="44" max="44" width="6.85546875" customWidth="1"/>
    <col min="45" max="45" width="6.42578125" customWidth="1"/>
    <col min="46" max="46" width="9.85546875" customWidth="1"/>
    <col min="47" max="47" width="6.85546875" customWidth="1"/>
    <col min="48" max="48" width="6.7109375" customWidth="1"/>
    <col min="49" max="49" width="9.85546875" customWidth="1"/>
    <col min="50" max="50" width="6.85546875" customWidth="1"/>
    <col min="51" max="51" width="6.7109375" customWidth="1"/>
    <col min="52" max="52" width="9.85546875" customWidth="1"/>
    <col min="53" max="53" width="6.85546875" customWidth="1"/>
    <col min="54" max="54" width="6.7109375" customWidth="1"/>
    <col min="55" max="55" width="9.85546875" customWidth="1"/>
    <col min="56" max="56" width="6.85546875" customWidth="1"/>
    <col min="57" max="57" width="6.7109375" customWidth="1"/>
    <col min="58" max="58" width="9.85546875" customWidth="1"/>
    <col min="59" max="59" width="11.28515625" customWidth="1"/>
  </cols>
  <sheetData>
    <row r="1" spans="1:27" x14ac:dyDescent="0.25">
      <c r="A1" s="25" t="s">
        <v>55</v>
      </c>
      <c r="B1" s="25" t="s">
        <v>91</v>
      </c>
      <c r="C1" s="25" t="s">
        <v>42</v>
      </c>
      <c r="D1" s="25" t="s">
        <v>40</v>
      </c>
      <c r="E1" s="25" t="s">
        <v>39</v>
      </c>
      <c r="F1" s="25" t="s">
        <v>43</v>
      </c>
      <c r="J1" s="52" t="s">
        <v>55</v>
      </c>
      <c r="K1" t="s">
        <v>90</v>
      </c>
    </row>
    <row r="2" spans="1:27" x14ac:dyDescent="0.25">
      <c r="A2" s="1" t="s">
        <v>48</v>
      </c>
      <c r="B2" s="1" t="s">
        <v>0</v>
      </c>
      <c r="C2" s="1" t="s">
        <v>35</v>
      </c>
      <c r="D2" s="1" t="s">
        <v>20</v>
      </c>
      <c r="E2" s="1" t="s">
        <v>19</v>
      </c>
      <c r="F2" s="26">
        <v>500</v>
      </c>
      <c r="J2" s="52" t="s">
        <v>91</v>
      </c>
      <c r="K2" t="s">
        <v>0</v>
      </c>
    </row>
    <row r="3" spans="1:27" x14ac:dyDescent="0.25">
      <c r="A3" s="1" t="s">
        <v>48</v>
      </c>
      <c r="B3" s="1" t="s">
        <v>0</v>
      </c>
      <c r="C3" s="1" t="s">
        <v>35</v>
      </c>
      <c r="D3" s="1" t="s">
        <v>20</v>
      </c>
      <c r="E3" s="1" t="s">
        <v>3</v>
      </c>
      <c r="F3" s="26">
        <v>507.58369533502321</v>
      </c>
      <c r="J3" s="52" t="s">
        <v>40</v>
      </c>
      <c r="K3" t="s">
        <v>90</v>
      </c>
    </row>
    <row r="4" spans="1:27" x14ac:dyDescent="0.25">
      <c r="A4" s="1" t="s">
        <v>48</v>
      </c>
      <c r="B4" s="1" t="s">
        <v>0</v>
      </c>
      <c r="C4" s="1" t="s">
        <v>35</v>
      </c>
      <c r="D4" s="1" t="s">
        <v>20</v>
      </c>
      <c r="E4" s="1" t="s">
        <v>4</v>
      </c>
      <c r="F4" s="26">
        <v>505.03148872358031</v>
      </c>
    </row>
    <row r="5" spans="1:27" x14ac:dyDescent="0.25">
      <c r="A5" s="1" t="s">
        <v>48</v>
      </c>
      <c r="B5" s="1" t="s">
        <v>0</v>
      </c>
      <c r="C5" s="1" t="s">
        <v>35</v>
      </c>
      <c r="D5" s="1" t="s">
        <v>20</v>
      </c>
      <c r="E5" s="1" t="s">
        <v>5</v>
      </c>
      <c r="F5" s="26">
        <v>508.77801557477187</v>
      </c>
      <c r="J5" s="52" t="s">
        <v>92</v>
      </c>
      <c r="K5" s="52" t="s">
        <v>73</v>
      </c>
    </row>
    <row r="6" spans="1:27" x14ac:dyDescent="0.25">
      <c r="A6" s="1" t="s">
        <v>48</v>
      </c>
      <c r="B6" s="1" t="s">
        <v>0</v>
      </c>
      <c r="C6" s="1" t="s">
        <v>35</v>
      </c>
      <c r="D6" s="1" t="s">
        <v>20</v>
      </c>
      <c r="E6" s="1" t="s">
        <v>6</v>
      </c>
      <c r="F6" s="26">
        <v>506.06587585626886</v>
      </c>
      <c r="J6" s="52" t="s">
        <v>70</v>
      </c>
      <c r="K6" t="s">
        <v>19</v>
      </c>
      <c r="L6" t="s">
        <v>3</v>
      </c>
      <c r="M6" t="s">
        <v>4</v>
      </c>
      <c r="N6" t="s">
        <v>5</v>
      </c>
      <c r="O6" t="s">
        <v>6</v>
      </c>
      <c r="P6" t="s">
        <v>7</v>
      </c>
      <c r="Q6" t="s">
        <v>8</v>
      </c>
      <c r="R6" t="s">
        <v>9</v>
      </c>
      <c r="S6" t="s">
        <v>10</v>
      </c>
      <c r="T6" t="s">
        <v>11</v>
      </c>
      <c r="U6" t="s">
        <v>12</v>
      </c>
      <c r="V6" t="s">
        <v>13</v>
      </c>
      <c r="W6" t="s">
        <v>14</v>
      </c>
      <c r="X6" t="s">
        <v>15</v>
      </c>
      <c r="Y6" t="s">
        <v>16</v>
      </c>
      <c r="Z6" t="s">
        <v>17</v>
      </c>
      <c r="AA6" t="s">
        <v>72</v>
      </c>
    </row>
    <row r="7" spans="1:27" x14ac:dyDescent="0.25">
      <c r="A7" s="1" t="s">
        <v>48</v>
      </c>
      <c r="B7" s="1" t="s">
        <v>0</v>
      </c>
      <c r="C7" s="1" t="s">
        <v>35</v>
      </c>
      <c r="D7" s="1" t="s">
        <v>20</v>
      </c>
      <c r="E7" s="1" t="s">
        <v>7</v>
      </c>
      <c r="F7" s="26">
        <v>506.39396870050211</v>
      </c>
      <c r="J7" s="53" t="s">
        <v>35</v>
      </c>
      <c r="K7" s="55">
        <v>499.99999999999994</v>
      </c>
      <c r="L7" s="55">
        <v>510.63752853055001</v>
      </c>
      <c r="M7" s="55">
        <v>513.5369791142499</v>
      </c>
      <c r="N7" s="55">
        <v>507.12421207106399</v>
      </c>
      <c r="O7" s="55">
        <v>506.29428635115079</v>
      </c>
      <c r="P7" s="55">
        <v>504.56120338222854</v>
      </c>
      <c r="Q7" s="55">
        <v>505.09764683033973</v>
      </c>
      <c r="R7" s="55">
        <v>505.91606390000669</v>
      </c>
      <c r="S7" s="55">
        <v>505.88065040136485</v>
      </c>
      <c r="T7" s="55">
        <v>505.44356329539715</v>
      </c>
      <c r="U7" s="55">
        <v>505.44409102630493</v>
      </c>
      <c r="V7" s="55">
        <v>505.47910138838046</v>
      </c>
      <c r="W7" s="55">
        <v>506.1861172171582</v>
      </c>
      <c r="X7" s="55">
        <v>506.1003937213971</v>
      </c>
      <c r="Y7" s="55">
        <v>506.63019231287825</v>
      </c>
      <c r="Z7" s="55">
        <v>505.91513385881314</v>
      </c>
      <c r="AA7" s="55">
        <v>506.26544771258028</v>
      </c>
    </row>
    <row r="8" spans="1:27" x14ac:dyDescent="0.25">
      <c r="A8" s="1" t="s">
        <v>48</v>
      </c>
      <c r="B8" s="1" t="s">
        <v>0</v>
      </c>
      <c r="C8" s="1" t="s">
        <v>35</v>
      </c>
      <c r="D8" s="1" t="s">
        <v>20</v>
      </c>
      <c r="E8" s="1" t="s">
        <v>8</v>
      </c>
      <c r="F8" s="26">
        <v>506.86370451205636</v>
      </c>
      <c r="J8" s="53" t="s">
        <v>1</v>
      </c>
      <c r="K8" s="55">
        <v>268.48826440606138</v>
      </c>
      <c r="L8" s="55">
        <v>268.53126775117948</v>
      </c>
      <c r="M8" s="55">
        <v>270.80200215206168</v>
      </c>
      <c r="N8" s="55">
        <v>270.51946966333134</v>
      </c>
      <c r="O8" s="55">
        <v>269.64436109059454</v>
      </c>
      <c r="P8" s="55">
        <v>268.81935611490979</v>
      </c>
      <c r="Q8" s="55">
        <v>268.63606627430136</v>
      </c>
      <c r="R8" s="55">
        <v>268.64770641579815</v>
      </c>
      <c r="S8" s="55">
        <v>268.5059475916101</v>
      </c>
      <c r="T8" s="55">
        <v>268.87666452516174</v>
      </c>
      <c r="U8" s="55">
        <v>268.59369122229157</v>
      </c>
      <c r="V8" s="55">
        <v>268.66276863354483</v>
      </c>
      <c r="W8" s="55">
        <v>268.60660370523772</v>
      </c>
      <c r="X8" s="55">
        <v>268.65297185167987</v>
      </c>
      <c r="Y8" s="55">
        <v>268.61225585286525</v>
      </c>
      <c r="Z8" s="55">
        <v>268.72200450716281</v>
      </c>
      <c r="AA8" s="55">
        <v>268.95758760986183</v>
      </c>
    </row>
    <row r="9" spans="1:27" x14ac:dyDescent="0.25">
      <c r="A9" s="1" t="s">
        <v>48</v>
      </c>
      <c r="B9" s="1" t="s">
        <v>0</v>
      </c>
      <c r="C9" s="1" t="s">
        <v>35</v>
      </c>
      <c r="D9" s="1" t="s">
        <v>20</v>
      </c>
      <c r="E9" s="1" t="s">
        <v>9</v>
      </c>
      <c r="F9" s="26">
        <v>505.96540915052191</v>
      </c>
      <c r="J9" s="53" t="s">
        <v>18</v>
      </c>
      <c r="K9" s="55"/>
      <c r="L9" s="55"/>
      <c r="M9" s="55">
        <v>4.5771883010910912</v>
      </c>
      <c r="N9" s="55">
        <v>3.6697819286975171</v>
      </c>
      <c r="O9" s="55">
        <v>2.2031249028987907</v>
      </c>
      <c r="P9" s="55">
        <v>0.3550901148000154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>
        <v>2.7012963118718534</v>
      </c>
    </row>
    <row r="10" spans="1:27" x14ac:dyDescent="0.25">
      <c r="A10" s="1" t="s">
        <v>48</v>
      </c>
      <c r="B10" s="1" t="s">
        <v>0</v>
      </c>
      <c r="C10" s="1" t="s">
        <v>35</v>
      </c>
      <c r="D10" s="1" t="s">
        <v>20</v>
      </c>
      <c r="E10" s="1" t="s">
        <v>10</v>
      </c>
      <c r="F10" s="26">
        <v>504.34964689424163</v>
      </c>
      <c r="J10" s="53" t="s">
        <v>26</v>
      </c>
      <c r="K10" s="55">
        <v>272.46501336956129</v>
      </c>
      <c r="L10" s="55">
        <v>277.22094400676843</v>
      </c>
      <c r="M10" s="55">
        <v>285.54134053136926</v>
      </c>
      <c r="N10" s="55">
        <v>288.72762944245932</v>
      </c>
      <c r="O10" s="55">
        <v>285.48928778508616</v>
      </c>
      <c r="P10" s="55">
        <v>279.1597980611113</v>
      </c>
      <c r="Q10" s="55">
        <v>280.1521371871043</v>
      </c>
      <c r="R10" s="55">
        <v>276.97227300355564</v>
      </c>
      <c r="S10" s="55">
        <v>278.83153033058977</v>
      </c>
      <c r="T10" s="55">
        <v>281.62789398755837</v>
      </c>
      <c r="U10" s="55">
        <v>278.26748923609961</v>
      </c>
      <c r="V10" s="55">
        <v>277.58695988186008</v>
      </c>
      <c r="W10" s="55">
        <v>279.5457865052623</v>
      </c>
      <c r="X10" s="55">
        <v>277.44818652797221</v>
      </c>
      <c r="Y10" s="55">
        <v>279.56314330553869</v>
      </c>
      <c r="Z10" s="55">
        <v>276.12824109137904</v>
      </c>
      <c r="AA10" s="55">
        <v>279.67047839082977</v>
      </c>
    </row>
    <row r="11" spans="1:27" x14ac:dyDescent="0.25">
      <c r="A11" s="1" t="s">
        <v>48</v>
      </c>
      <c r="B11" s="1" t="s">
        <v>0</v>
      </c>
      <c r="C11" s="1" t="s">
        <v>35</v>
      </c>
      <c r="D11" s="1" t="s">
        <v>20</v>
      </c>
      <c r="E11" s="1" t="s">
        <v>11</v>
      </c>
      <c r="F11" s="26">
        <v>506.25020409481914</v>
      </c>
      <c r="J11" s="53" t="s">
        <v>27</v>
      </c>
      <c r="K11" s="55">
        <v>282.67050806871708</v>
      </c>
      <c r="L11" s="55">
        <v>293.61295428616233</v>
      </c>
      <c r="M11" s="55">
        <v>297.2216072486388</v>
      </c>
      <c r="N11" s="55">
        <v>287.78607873355918</v>
      </c>
      <c r="O11" s="55">
        <v>287.74518131729792</v>
      </c>
      <c r="P11" s="55">
        <v>287.00197739116294</v>
      </c>
      <c r="Q11" s="55">
        <v>286.07694494665208</v>
      </c>
      <c r="R11" s="55">
        <v>288.07530955282886</v>
      </c>
      <c r="S11" s="55">
        <v>286.9309704608757</v>
      </c>
      <c r="T11" s="55">
        <v>286.76071430121851</v>
      </c>
      <c r="U11" s="55">
        <v>286.57886825977903</v>
      </c>
      <c r="V11" s="55">
        <v>286.14619641217683</v>
      </c>
      <c r="W11" s="55">
        <v>286.95427477084598</v>
      </c>
      <c r="X11" s="55">
        <v>287.05456551821834</v>
      </c>
      <c r="Y11" s="55">
        <v>287.49540286984336</v>
      </c>
      <c r="Z11" s="55">
        <v>287.40757083248286</v>
      </c>
      <c r="AA11" s="55">
        <v>287.844945310654</v>
      </c>
    </row>
    <row r="12" spans="1:27" x14ac:dyDescent="0.25">
      <c r="A12" s="1" t="s">
        <v>48</v>
      </c>
      <c r="B12" s="1" t="s">
        <v>0</v>
      </c>
      <c r="C12" s="1" t="s">
        <v>35</v>
      </c>
      <c r="D12" s="1" t="s">
        <v>20</v>
      </c>
      <c r="E12" s="1" t="s">
        <v>12</v>
      </c>
      <c r="F12" s="26">
        <v>506.4546075669777</v>
      </c>
      <c r="J12" s="53" t="s">
        <v>21</v>
      </c>
      <c r="K12" s="55">
        <v>145.64106828655471</v>
      </c>
      <c r="L12" s="55">
        <v>157.0255903103351</v>
      </c>
      <c r="M12" s="55">
        <v>155.03354712088944</v>
      </c>
      <c r="N12" s="55">
        <v>151.01202856247795</v>
      </c>
      <c r="O12" s="55">
        <v>147.57138591947492</v>
      </c>
      <c r="P12" s="55">
        <v>145.72938990408369</v>
      </c>
      <c r="Q12" s="55">
        <v>140.07774481911659</v>
      </c>
      <c r="R12" s="55">
        <v>138.12467827188257</v>
      </c>
      <c r="S12" s="55">
        <v>138.06571597785137</v>
      </c>
      <c r="T12" s="55">
        <v>137.84565750460956</v>
      </c>
      <c r="U12" s="55">
        <v>137.76716255547512</v>
      </c>
      <c r="V12" s="55">
        <v>137.82819243584936</v>
      </c>
      <c r="W12" s="55">
        <v>137.79261291954518</v>
      </c>
      <c r="X12" s="55">
        <v>137.84165508969676</v>
      </c>
      <c r="Y12" s="55">
        <v>137.84234348665987</v>
      </c>
      <c r="Z12" s="55">
        <v>137.75804676571235</v>
      </c>
      <c r="AA12" s="55">
        <v>142.68480124563857</v>
      </c>
    </row>
    <row r="13" spans="1:27" x14ac:dyDescent="0.25">
      <c r="A13" s="1" t="s">
        <v>48</v>
      </c>
      <c r="B13" s="1" t="s">
        <v>0</v>
      </c>
      <c r="C13" s="1" t="s">
        <v>35</v>
      </c>
      <c r="D13" s="1" t="s">
        <v>2</v>
      </c>
      <c r="E13" s="1" t="s">
        <v>19</v>
      </c>
      <c r="F13" s="26">
        <v>500</v>
      </c>
      <c r="J13" s="53" t="s">
        <v>28</v>
      </c>
      <c r="K13" s="55">
        <v>307.55255027097235</v>
      </c>
      <c r="L13" s="55">
        <v>310.95117473139487</v>
      </c>
      <c r="M13" s="55">
        <v>318.77316061328725</v>
      </c>
      <c r="N13" s="55">
        <v>322.56615510333933</v>
      </c>
      <c r="O13" s="55">
        <v>316.31236209392682</v>
      </c>
      <c r="P13" s="55">
        <v>312.15534819417195</v>
      </c>
      <c r="Q13" s="55">
        <v>311.32416692760467</v>
      </c>
      <c r="R13" s="55">
        <v>308.52557667480056</v>
      </c>
      <c r="S13" s="55">
        <v>307.87473519451243</v>
      </c>
      <c r="T13" s="55">
        <v>307.87351090011333</v>
      </c>
      <c r="U13" s="55">
        <v>308.11761434936074</v>
      </c>
      <c r="V13" s="55">
        <v>307.78452161170992</v>
      </c>
      <c r="W13" s="55">
        <v>309.24412612611098</v>
      </c>
      <c r="X13" s="55">
        <v>307.5577869694128</v>
      </c>
      <c r="Y13" s="55">
        <v>309.24827318918483</v>
      </c>
      <c r="Z13" s="55">
        <v>306.91444779291334</v>
      </c>
      <c r="AA13" s="55">
        <v>310.79846942142603</v>
      </c>
    </row>
    <row r="14" spans="1:27" x14ac:dyDescent="0.25">
      <c r="A14" s="1" t="s">
        <v>48</v>
      </c>
      <c r="B14" s="1" t="s">
        <v>0</v>
      </c>
      <c r="C14" s="1" t="s">
        <v>35</v>
      </c>
      <c r="D14" s="1" t="s">
        <v>2</v>
      </c>
      <c r="E14" s="1" t="s">
        <v>3</v>
      </c>
      <c r="F14" s="26">
        <v>516.28610797354111</v>
      </c>
      <c r="J14" s="53" t="s">
        <v>22</v>
      </c>
      <c r="K14" s="55">
        <v>24.582715912251231</v>
      </c>
      <c r="L14" s="55">
        <v>19.293317564907714</v>
      </c>
      <c r="M14" s="55">
        <v>27.835493311893742</v>
      </c>
      <c r="N14" s="55">
        <v>29.540876127491174</v>
      </c>
      <c r="O14" s="55">
        <v>23.950356027998257</v>
      </c>
      <c r="P14" s="55">
        <v>19.880813657794871</v>
      </c>
      <c r="Q14" s="55">
        <v>17.169773276064465</v>
      </c>
      <c r="R14" s="55">
        <v>17.004387670575241</v>
      </c>
      <c r="S14" s="55">
        <v>16.856842645217345</v>
      </c>
      <c r="T14" s="55">
        <v>15.978904338685318</v>
      </c>
      <c r="U14" s="55">
        <v>15.901918480286007</v>
      </c>
      <c r="V14" s="55">
        <v>15.975768879397359</v>
      </c>
      <c r="W14" s="55">
        <v>16.117217491299467</v>
      </c>
      <c r="X14" s="55">
        <v>16.097869911225054</v>
      </c>
      <c r="Y14" s="55">
        <v>15.904250920152753</v>
      </c>
      <c r="Z14" s="55">
        <v>14.722869743072566</v>
      </c>
      <c r="AA14" s="55">
        <v>19.001420516270123</v>
      </c>
    </row>
    <row r="15" spans="1:27" x14ac:dyDescent="0.25">
      <c r="A15" s="1" t="s">
        <v>48</v>
      </c>
      <c r="B15" s="1" t="s">
        <v>0</v>
      </c>
      <c r="C15" s="1" t="s">
        <v>35</v>
      </c>
      <c r="D15" s="1" t="s">
        <v>2</v>
      </c>
      <c r="E15" s="1" t="s">
        <v>4</v>
      </c>
      <c r="F15" s="26">
        <v>519.84013410748707</v>
      </c>
      <c r="J15" s="53" t="s">
        <v>23</v>
      </c>
      <c r="K15" s="55"/>
      <c r="L15" s="55">
        <v>17.244268860805938</v>
      </c>
      <c r="M15" s="55">
        <v>21.227431819352187</v>
      </c>
      <c r="N15" s="55">
        <v>5.115030499886962</v>
      </c>
      <c r="O15" s="55">
        <v>3.0771872039404027</v>
      </c>
      <c r="P15" s="55">
        <v>1.7699893809280196</v>
      </c>
      <c r="Q15" s="55">
        <v>0.49366499647259987</v>
      </c>
      <c r="R15" s="55">
        <v>0.10908081230156785</v>
      </c>
      <c r="S15" s="55"/>
      <c r="T15" s="55"/>
      <c r="U15" s="55"/>
      <c r="V15" s="55"/>
      <c r="W15" s="55"/>
      <c r="X15" s="55"/>
      <c r="Y15" s="55"/>
      <c r="Z15" s="55"/>
      <c r="AA15" s="55">
        <v>7.0052362248125251</v>
      </c>
    </row>
    <row r="16" spans="1:27" x14ac:dyDescent="0.25">
      <c r="A16" s="1" t="s">
        <v>48</v>
      </c>
      <c r="B16" s="1" t="s">
        <v>0</v>
      </c>
      <c r="C16" s="1" t="s">
        <v>35</v>
      </c>
      <c r="D16" s="1" t="s">
        <v>2</v>
      </c>
      <c r="E16" s="1" t="s">
        <v>5</v>
      </c>
      <c r="F16" s="26">
        <v>505.80756768750172</v>
      </c>
      <c r="J16" s="53" t="s">
        <v>29</v>
      </c>
      <c r="K16" s="55">
        <v>292.6897402201796</v>
      </c>
      <c r="L16" s="55">
        <v>299.54787836758834</v>
      </c>
      <c r="M16" s="55">
        <v>308.18676214971509</v>
      </c>
      <c r="N16" s="55">
        <v>313.01066720660094</v>
      </c>
      <c r="O16" s="55">
        <v>307.46636716494061</v>
      </c>
      <c r="P16" s="55">
        <v>301.9060828224986</v>
      </c>
      <c r="Q16" s="55">
        <v>303.05575118299987</v>
      </c>
      <c r="R16" s="55">
        <v>299.78785465173343</v>
      </c>
      <c r="S16" s="55">
        <v>300.99415677687654</v>
      </c>
      <c r="T16" s="55">
        <v>302.58067219626651</v>
      </c>
      <c r="U16" s="55">
        <v>300.95434293642762</v>
      </c>
      <c r="V16" s="55">
        <v>299.70094121992503</v>
      </c>
      <c r="W16" s="55">
        <v>301.71573473764784</v>
      </c>
      <c r="X16" s="55">
        <v>300.720795121663</v>
      </c>
      <c r="Y16" s="55">
        <v>302.05617176396089</v>
      </c>
      <c r="Z16" s="55">
        <v>296.6375565592046</v>
      </c>
      <c r="AA16" s="55">
        <v>301.93821719238935</v>
      </c>
    </row>
    <row r="17" spans="1:27" x14ac:dyDescent="0.25">
      <c r="A17" s="1" t="s">
        <v>48</v>
      </c>
      <c r="B17" s="1" t="s">
        <v>0</v>
      </c>
      <c r="C17" s="1" t="s">
        <v>35</v>
      </c>
      <c r="D17" s="1" t="s">
        <v>2</v>
      </c>
      <c r="E17" s="1" t="s">
        <v>6</v>
      </c>
      <c r="F17" s="26">
        <v>503.5854923296007</v>
      </c>
      <c r="J17" s="53" t="s">
        <v>24</v>
      </c>
      <c r="K17" s="55">
        <v>25.446651997632753</v>
      </c>
      <c r="L17" s="55">
        <v>19.610732675937012</v>
      </c>
      <c r="M17" s="55">
        <v>15.483028636170355</v>
      </c>
      <c r="N17" s="55">
        <v>13.583772857325549</v>
      </c>
      <c r="O17" s="55">
        <v>7.6923336160210694</v>
      </c>
      <c r="P17" s="55">
        <v>1.1406697727602728</v>
      </c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>
        <v>13.826198259307835</v>
      </c>
    </row>
    <row r="18" spans="1:27" x14ac:dyDescent="0.25">
      <c r="A18" s="1" t="s">
        <v>48</v>
      </c>
      <c r="B18" s="1" t="s">
        <v>0</v>
      </c>
      <c r="C18" s="1" t="s">
        <v>35</v>
      </c>
      <c r="D18" s="1" t="s">
        <v>2</v>
      </c>
      <c r="E18" s="1" t="s">
        <v>7</v>
      </c>
      <c r="F18" s="26">
        <v>502.55699066546754</v>
      </c>
      <c r="J18" s="53" t="s">
        <v>72</v>
      </c>
      <c r="K18" s="55">
        <v>261.81522857212354</v>
      </c>
      <c r="L18" s="55">
        <v>239.47201736858426</v>
      </c>
      <c r="M18" s="55">
        <v>231.32365438109585</v>
      </c>
      <c r="N18" s="55">
        <v>229.62856942666087</v>
      </c>
      <c r="O18" s="55">
        <v>226.41683269598948</v>
      </c>
      <c r="P18" s="55">
        <v>223.24703622760063</v>
      </c>
      <c r="Q18" s="55">
        <v>248.45141928734353</v>
      </c>
      <c r="R18" s="55">
        <v>247.42451653498026</v>
      </c>
      <c r="S18" s="55">
        <v>262.99256867236232</v>
      </c>
      <c r="T18" s="55">
        <v>263.37344763112634</v>
      </c>
      <c r="U18" s="55">
        <v>262.70314725825318</v>
      </c>
      <c r="V18" s="55">
        <v>262.39555630785554</v>
      </c>
      <c r="W18" s="55">
        <v>263.27030918413851</v>
      </c>
      <c r="X18" s="55">
        <v>262.68427808890823</v>
      </c>
      <c r="Y18" s="55">
        <v>263.41900421263546</v>
      </c>
      <c r="Z18" s="55">
        <v>261.77573389384258</v>
      </c>
      <c r="AA18" s="55">
        <v>249.53294619356447</v>
      </c>
    </row>
    <row r="19" spans="1:27" x14ac:dyDescent="0.25">
      <c r="A19" s="1" t="s">
        <v>48</v>
      </c>
      <c r="B19" s="1" t="s">
        <v>0</v>
      </c>
      <c r="C19" s="1" t="s">
        <v>35</v>
      </c>
      <c r="D19" s="1" t="s">
        <v>2</v>
      </c>
      <c r="E19" s="1" t="s">
        <v>8</v>
      </c>
      <c r="F19" s="26">
        <v>501.567265569504</v>
      </c>
    </row>
    <row r="20" spans="1:27" x14ac:dyDescent="0.25">
      <c r="A20" s="1" t="s">
        <v>48</v>
      </c>
      <c r="B20" s="1" t="s">
        <v>0</v>
      </c>
      <c r="C20" s="1" t="s">
        <v>35</v>
      </c>
      <c r="D20" s="1" t="s">
        <v>2</v>
      </c>
      <c r="E20" s="1" t="s">
        <v>9</v>
      </c>
      <c r="F20" s="26">
        <v>501.27575511758067</v>
      </c>
    </row>
    <row r="21" spans="1:27" x14ac:dyDescent="0.25">
      <c r="A21" s="1" t="s">
        <v>48</v>
      </c>
      <c r="B21" s="1" t="s">
        <v>0</v>
      </c>
      <c r="C21" s="1" t="s">
        <v>35</v>
      </c>
      <c r="D21" s="1" t="s">
        <v>2</v>
      </c>
      <c r="E21" s="1" t="s">
        <v>10</v>
      </c>
      <c r="F21" s="26">
        <v>500.96935383881839</v>
      </c>
    </row>
    <row r="22" spans="1:27" x14ac:dyDescent="0.25">
      <c r="A22" s="1" t="s">
        <v>48</v>
      </c>
      <c r="B22" s="1" t="s">
        <v>0</v>
      </c>
      <c r="C22" s="1" t="s">
        <v>35</v>
      </c>
      <c r="D22" s="1" t="s">
        <v>2</v>
      </c>
      <c r="E22" s="1" t="s">
        <v>11</v>
      </c>
      <c r="F22" s="26">
        <v>500.81679069167467</v>
      </c>
    </row>
    <row r="23" spans="1:27" x14ac:dyDescent="0.25">
      <c r="A23" s="1" t="s">
        <v>48</v>
      </c>
      <c r="B23" s="1" t="s">
        <v>0</v>
      </c>
      <c r="C23" s="1" t="s">
        <v>35</v>
      </c>
      <c r="D23" s="1" t="s">
        <v>2</v>
      </c>
      <c r="E23" s="1" t="s">
        <v>12</v>
      </c>
      <c r="F23" s="26">
        <v>500.7813663550732</v>
      </c>
    </row>
    <row r="24" spans="1:27" x14ac:dyDescent="0.25">
      <c r="A24" s="1" t="s">
        <v>48</v>
      </c>
      <c r="B24" s="1" t="s">
        <v>0</v>
      </c>
      <c r="C24" s="1" t="s">
        <v>1</v>
      </c>
      <c r="D24" s="1" t="s">
        <v>20</v>
      </c>
      <c r="E24" s="1" t="s">
        <v>19</v>
      </c>
      <c r="F24" s="26">
        <v>254.17753978763571</v>
      </c>
    </row>
    <row r="25" spans="1:27" x14ac:dyDescent="0.25">
      <c r="A25" s="1" t="s">
        <v>48</v>
      </c>
      <c r="B25" s="1" t="s">
        <v>0</v>
      </c>
      <c r="C25" s="1" t="s">
        <v>1</v>
      </c>
      <c r="D25" s="1" t="s">
        <v>20</v>
      </c>
      <c r="E25" s="1" t="s">
        <v>3</v>
      </c>
      <c r="F25" s="26">
        <v>255.19094827438673</v>
      </c>
    </row>
    <row r="26" spans="1:27" x14ac:dyDescent="0.25">
      <c r="A26" s="1" t="s">
        <v>48</v>
      </c>
      <c r="B26" s="1" t="s">
        <v>0</v>
      </c>
      <c r="C26" s="1" t="s">
        <v>1</v>
      </c>
      <c r="D26" s="1" t="s">
        <v>20</v>
      </c>
      <c r="E26" s="1" t="s">
        <v>4</v>
      </c>
      <c r="F26" s="26">
        <v>256.25163536578549</v>
      </c>
    </row>
    <row r="27" spans="1:27" x14ac:dyDescent="0.25">
      <c r="A27" s="1" t="s">
        <v>48</v>
      </c>
      <c r="B27" s="1" t="s">
        <v>0</v>
      </c>
      <c r="C27" s="1" t="s">
        <v>1</v>
      </c>
      <c r="D27" s="1" t="s">
        <v>20</v>
      </c>
      <c r="E27" s="1" t="s">
        <v>5</v>
      </c>
      <c r="F27" s="26">
        <v>257.41619028092748</v>
      </c>
    </row>
    <row r="28" spans="1:27" x14ac:dyDescent="0.25">
      <c r="A28" s="1" t="s">
        <v>48</v>
      </c>
      <c r="B28" s="1" t="s">
        <v>0</v>
      </c>
      <c r="C28" s="1" t="s">
        <v>1</v>
      </c>
      <c r="D28" s="1" t="s">
        <v>20</v>
      </c>
      <c r="E28" s="1" t="s">
        <v>6</v>
      </c>
      <c r="F28" s="26">
        <v>256.43678107594371</v>
      </c>
    </row>
    <row r="29" spans="1:27" x14ac:dyDescent="0.25">
      <c r="A29" s="1" t="s">
        <v>48</v>
      </c>
      <c r="B29" s="1" t="s">
        <v>0</v>
      </c>
      <c r="C29" s="1" t="s">
        <v>1</v>
      </c>
      <c r="D29" s="1" t="s">
        <v>20</v>
      </c>
      <c r="E29" s="1" t="s">
        <v>7</v>
      </c>
      <c r="F29" s="26">
        <v>257.6009498668916</v>
      </c>
    </row>
    <row r="30" spans="1:27" x14ac:dyDescent="0.25">
      <c r="A30" s="1" t="s">
        <v>48</v>
      </c>
      <c r="B30" s="1" t="s">
        <v>0</v>
      </c>
      <c r="C30" s="1" t="s">
        <v>1</v>
      </c>
      <c r="D30" s="1" t="s">
        <v>20</v>
      </c>
      <c r="E30" s="1" t="s">
        <v>8</v>
      </c>
      <c r="F30" s="26">
        <v>257.28068073170147</v>
      </c>
    </row>
    <row r="31" spans="1:27" x14ac:dyDescent="0.25">
      <c r="A31" s="1" t="s">
        <v>48</v>
      </c>
      <c r="B31" s="1" t="s">
        <v>0</v>
      </c>
      <c r="C31" s="1" t="s">
        <v>1</v>
      </c>
      <c r="D31" s="1" t="s">
        <v>20</v>
      </c>
      <c r="E31" s="1" t="s">
        <v>9</v>
      </c>
      <c r="F31" s="26">
        <v>257.67165434772659</v>
      </c>
    </row>
    <row r="32" spans="1:27" x14ac:dyDescent="0.25">
      <c r="A32" s="1" t="s">
        <v>48</v>
      </c>
      <c r="B32" s="1" t="s">
        <v>0</v>
      </c>
      <c r="C32" s="1" t="s">
        <v>1</v>
      </c>
      <c r="D32" s="1" t="s">
        <v>20</v>
      </c>
      <c r="E32" s="1" t="s">
        <v>10</v>
      </c>
      <c r="F32" s="26">
        <v>257.3509970752192</v>
      </c>
    </row>
    <row r="33" spans="1:6" x14ac:dyDescent="0.25">
      <c r="A33" s="1" t="s">
        <v>48</v>
      </c>
      <c r="B33" s="1" t="s">
        <v>0</v>
      </c>
      <c r="C33" s="1" t="s">
        <v>1</v>
      </c>
      <c r="D33" s="1" t="s">
        <v>20</v>
      </c>
      <c r="E33" s="1" t="s">
        <v>11</v>
      </c>
      <c r="F33" s="26">
        <v>256.50288423881136</v>
      </c>
    </row>
    <row r="34" spans="1:6" x14ac:dyDescent="0.25">
      <c r="A34" s="1" t="s">
        <v>48</v>
      </c>
      <c r="B34" s="1" t="s">
        <v>0</v>
      </c>
      <c r="C34" s="1" t="s">
        <v>1</v>
      </c>
      <c r="D34" s="1" t="s">
        <v>20</v>
      </c>
      <c r="E34" s="1" t="s">
        <v>12</v>
      </c>
      <c r="F34" s="26">
        <v>256.10652861858881</v>
      </c>
    </row>
    <row r="35" spans="1:6" x14ac:dyDescent="0.25">
      <c r="A35" s="1" t="s">
        <v>48</v>
      </c>
      <c r="B35" s="1" t="s">
        <v>0</v>
      </c>
      <c r="C35" s="1" t="s">
        <v>1</v>
      </c>
      <c r="D35" s="1" t="s">
        <v>2</v>
      </c>
      <c r="E35" s="1" t="s">
        <v>19</v>
      </c>
      <c r="F35" s="26">
        <v>254.81665504286963</v>
      </c>
    </row>
    <row r="36" spans="1:6" x14ac:dyDescent="0.25">
      <c r="A36" s="1" t="s">
        <v>48</v>
      </c>
      <c r="B36" s="1" t="s">
        <v>0</v>
      </c>
      <c r="C36" s="1" t="s">
        <v>1</v>
      </c>
      <c r="D36" s="1" t="s">
        <v>2</v>
      </c>
      <c r="E36" s="1" t="s">
        <v>3</v>
      </c>
      <c r="F36" s="26">
        <v>254.17753978763565</v>
      </c>
    </row>
    <row r="37" spans="1:6" x14ac:dyDescent="0.25">
      <c r="A37" s="1" t="s">
        <v>48</v>
      </c>
      <c r="B37" s="1" t="s">
        <v>0</v>
      </c>
      <c r="C37" s="1" t="s">
        <v>1</v>
      </c>
      <c r="D37" s="1" t="s">
        <v>2</v>
      </c>
      <c r="E37" s="1" t="s">
        <v>4</v>
      </c>
      <c r="F37" s="26">
        <v>258.37545386718006</v>
      </c>
    </row>
    <row r="38" spans="1:6" x14ac:dyDescent="0.25">
      <c r="A38" s="1" t="s">
        <v>48</v>
      </c>
      <c r="B38" s="1" t="s">
        <v>0</v>
      </c>
      <c r="C38" s="1" t="s">
        <v>1</v>
      </c>
      <c r="D38" s="1" t="s">
        <v>2</v>
      </c>
      <c r="E38" s="1" t="s">
        <v>5</v>
      </c>
      <c r="F38" s="26">
        <v>258.88737564738346</v>
      </c>
    </row>
    <row r="39" spans="1:6" x14ac:dyDescent="0.25">
      <c r="A39" s="1" t="s">
        <v>48</v>
      </c>
      <c r="B39" s="1" t="s">
        <v>0</v>
      </c>
      <c r="C39" s="1" t="s">
        <v>1</v>
      </c>
      <c r="D39" s="1" t="s">
        <v>2</v>
      </c>
      <c r="E39" s="1" t="s">
        <v>6</v>
      </c>
      <c r="F39" s="26">
        <v>257.17949752343679</v>
      </c>
    </row>
    <row r="40" spans="1:6" x14ac:dyDescent="0.25">
      <c r="A40" s="1" t="s">
        <v>48</v>
      </c>
      <c r="B40" s="1" t="s">
        <v>0</v>
      </c>
      <c r="C40" s="1" t="s">
        <v>1</v>
      </c>
      <c r="D40" s="1" t="s">
        <v>2</v>
      </c>
      <c r="E40" s="1" t="s">
        <v>7</v>
      </c>
      <c r="F40" s="26">
        <v>256.41443192235539</v>
      </c>
    </row>
    <row r="41" spans="1:6" x14ac:dyDescent="0.25">
      <c r="A41" s="1" t="s">
        <v>48</v>
      </c>
      <c r="B41" s="1" t="s">
        <v>0</v>
      </c>
      <c r="C41" s="1" t="s">
        <v>1</v>
      </c>
      <c r="D41" s="1" t="s">
        <v>2</v>
      </c>
      <c r="E41" s="1" t="s">
        <v>8</v>
      </c>
      <c r="F41" s="26">
        <v>255.76737071282295</v>
      </c>
    </row>
    <row r="42" spans="1:6" x14ac:dyDescent="0.25">
      <c r="A42" s="1" t="s">
        <v>48</v>
      </c>
      <c r="B42" s="1" t="s">
        <v>0</v>
      </c>
      <c r="C42" s="1" t="s">
        <v>1</v>
      </c>
      <c r="D42" s="1" t="s">
        <v>2</v>
      </c>
      <c r="E42" s="1" t="s">
        <v>9</v>
      </c>
      <c r="F42" s="26">
        <v>255.34178901165089</v>
      </c>
    </row>
    <row r="43" spans="1:6" x14ac:dyDescent="0.25">
      <c r="A43" s="1" t="s">
        <v>48</v>
      </c>
      <c r="B43" s="1" t="s">
        <v>0</v>
      </c>
      <c r="C43" s="1" t="s">
        <v>1</v>
      </c>
      <c r="D43" s="1" t="s">
        <v>2</v>
      </c>
      <c r="E43" s="1" t="s">
        <v>10</v>
      </c>
      <c r="F43" s="26">
        <v>255.07248641936798</v>
      </c>
    </row>
    <row r="44" spans="1:6" x14ac:dyDescent="0.25">
      <c r="A44" s="1" t="s">
        <v>48</v>
      </c>
      <c r="B44" s="1" t="s">
        <v>0</v>
      </c>
      <c r="C44" s="1" t="s">
        <v>1</v>
      </c>
      <c r="D44" s="1" t="s">
        <v>2</v>
      </c>
      <c r="E44" s="1" t="s">
        <v>11</v>
      </c>
      <c r="F44" s="26">
        <v>254.91508107887606</v>
      </c>
    </row>
    <row r="45" spans="1:6" x14ac:dyDescent="0.25">
      <c r="A45" s="1" t="s">
        <v>48</v>
      </c>
      <c r="B45" s="1" t="s">
        <v>0</v>
      </c>
      <c r="C45" s="1" t="s">
        <v>1</v>
      </c>
      <c r="D45" s="1" t="s">
        <v>2</v>
      </c>
      <c r="E45" s="1" t="s">
        <v>12</v>
      </c>
      <c r="F45" s="26">
        <v>254.84151213484051</v>
      </c>
    </row>
    <row r="46" spans="1:6" x14ac:dyDescent="0.25">
      <c r="A46" s="1" t="s">
        <v>48</v>
      </c>
      <c r="B46" s="1" t="s">
        <v>0</v>
      </c>
      <c r="C46" s="1" t="s">
        <v>18</v>
      </c>
      <c r="D46" s="1" t="s">
        <v>2</v>
      </c>
      <c r="E46" s="1" t="s">
        <v>4</v>
      </c>
      <c r="F46" s="26">
        <v>4.1979140795444101</v>
      </c>
    </row>
    <row r="47" spans="1:6" x14ac:dyDescent="0.25">
      <c r="A47" s="1" t="s">
        <v>48</v>
      </c>
      <c r="B47" s="1" t="s">
        <v>0</v>
      </c>
      <c r="C47" s="1" t="s">
        <v>18</v>
      </c>
      <c r="D47" s="1" t="s">
        <v>2</v>
      </c>
      <c r="E47" s="1" t="s">
        <v>5</v>
      </c>
      <c r="F47" s="26">
        <v>4.7098358597477823</v>
      </c>
    </row>
    <row r="48" spans="1:6" x14ac:dyDescent="0.25">
      <c r="A48" s="1" t="s">
        <v>48</v>
      </c>
      <c r="B48" s="1" t="s">
        <v>0</v>
      </c>
      <c r="C48" s="1" t="s">
        <v>18</v>
      </c>
      <c r="D48" s="1" t="s">
        <v>2</v>
      </c>
      <c r="E48" s="1" t="s">
        <v>6</v>
      </c>
      <c r="F48" s="26">
        <v>3.0019577358011396</v>
      </c>
    </row>
    <row r="49" spans="1:6" x14ac:dyDescent="0.25">
      <c r="A49" s="1" t="s">
        <v>48</v>
      </c>
      <c r="B49" s="1" t="s">
        <v>0</v>
      </c>
      <c r="C49" s="1" t="s">
        <v>18</v>
      </c>
      <c r="D49" s="1" t="s">
        <v>2</v>
      </c>
      <c r="E49" s="1" t="s">
        <v>7</v>
      </c>
      <c r="F49" s="26">
        <v>2.2368921347197173</v>
      </c>
    </row>
    <row r="50" spans="1:6" x14ac:dyDescent="0.25">
      <c r="A50" s="1" t="s">
        <v>48</v>
      </c>
      <c r="B50" s="1" t="s">
        <v>0</v>
      </c>
      <c r="C50" s="1" t="s">
        <v>18</v>
      </c>
      <c r="D50" s="1" t="s">
        <v>2</v>
      </c>
      <c r="E50" s="1" t="s">
        <v>8</v>
      </c>
      <c r="F50" s="26">
        <v>1.5898309251872562</v>
      </c>
    </row>
    <row r="51" spans="1:6" x14ac:dyDescent="0.25">
      <c r="A51" s="1" t="s">
        <v>48</v>
      </c>
      <c r="B51" s="1" t="s">
        <v>0</v>
      </c>
      <c r="C51" s="1" t="s">
        <v>18</v>
      </c>
      <c r="D51" s="1" t="s">
        <v>2</v>
      </c>
      <c r="E51" s="1" t="s">
        <v>9</v>
      </c>
      <c r="F51" s="26">
        <v>1.164249224015232</v>
      </c>
    </row>
    <row r="52" spans="1:6" x14ac:dyDescent="0.25">
      <c r="A52" s="1" t="s">
        <v>48</v>
      </c>
      <c r="B52" s="1" t="s">
        <v>0</v>
      </c>
      <c r="C52" s="1" t="s">
        <v>18</v>
      </c>
      <c r="D52" s="1" t="s">
        <v>2</v>
      </c>
      <c r="E52" s="1" t="s">
        <v>10</v>
      </c>
      <c r="F52" s="26">
        <v>0.89494663173230116</v>
      </c>
    </row>
    <row r="53" spans="1:6" x14ac:dyDescent="0.25">
      <c r="A53" s="1" t="s">
        <v>48</v>
      </c>
      <c r="B53" s="1" t="s">
        <v>0</v>
      </c>
      <c r="C53" s="1" t="s">
        <v>18</v>
      </c>
      <c r="D53" s="1" t="s">
        <v>2</v>
      </c>
      <c r="E53" s="1" t="s">
        <v>11</v>
      </c>
      <c r="F53" s="26">
        <v>0.73754129124034529</v>
      </c>
    </row>
    <row r="54" spans="1:6" x14ac:dyDescent="0.25">
      <c r="A54" s="1" t="s">
        <v>48</v>
      </c>
      <c r="B54" s="1" t="s">
        <v>0</v>
      </c>
      <c r="C54" s="1" t="s">
        <v>18</v>
      </c>
      <c r="D54" s="1" t="s">
        <v>2</v>
      </c>
      <c r="E54" s="1" t="s">
        <v>12</v>
      </c>
      <c r="F54" s="26">
        <v>0.66397234720490106</v>
      </c>
    </row>
    <row r="55" spans="1:6" x14ac:dyDescent="0.25">
      <c r="A55" s="1" t="s">
        <v>48</v>
      </c>
      <c r="B55" s="1" t="s">
        <v>0</v>
      </c>
      <c r="C55" s="1" t="s">
        <v>21</v>
      </c>
      <c r="D55" s="1" t="s">
        <v>20</v>
      </c>
      <c r="E55" s="1" t="s">
        <v>19</v>
      </c>
      <c r="F55" s="26">
        <v>13.937881284247101</v>
      </c>
    </row>
    <row r="56" spans="1:6" x14ac:dyDescent="0.25">
      <c r="A56" s="1" t="s">
        <v>48</v>
      </c>
      <c r="B56" s="1" t="s">
        <v>0</v>
      </c>
      <c r="C56" s="1" t="s">
        <v>21</v>
      </c>
      <c r="D56" s="1" t="s">
        <v>20</v>
      </c>
      <c r="E56" s="1" t="s">
        <v>3</v>
      </c>
      <c r="F56" s="26">
        <v>33.124217659535525</v>
      </c>
    </row>
    <row r="57" spans="1:6" x14ac:dyDescent="0.25">
      <c r="A57" s="1" t="s">
        <v>48</v>
      </c>
      <c r="B57" s="1" t="s">
        <v>0</v>
      </c>
      <c r="C57" s="1" t="s">
        <v>21</v>
      </c>
      <c r="D57" s="1" t="s">
        <v>20</v>
      </c>
      <c r="E57" s="1" t="s">
        <v>4</v>
      </c>
      <c r="F57" s="26">
        <v>31.826377193372487</v>
      </c>
    </row>
    <row r="58" spans="1:6" x14ac:dyDescent="0.25">
      <c r="A58" s="1" t="s">
        <v>48</v>
      </c>
      <c r="B58" s="1" t="s">
        <v>0</v>
      </c>
      <c r="C58" s="1" t="s">
        <v>21</v>
      </c>
      <c r="D58" s="1" t="s">
        <v>20</v>
      </c>
      <c r="E58" s="1" t="s">
        <v>5</v>
      </c>
      <c r="F58" s="26">
        <v>25.373815560593499</v>
      </c>
    </row>
    <row r="59" spans="1:6" x14ac:dyDescent="0.25">
      <c r="A59" s="1" t="s">
        <v>48</v>
      </c>
      <c r="B59" s="1" t="s">
        <v>0</v>
      </c>
      <c r="C59" s="1" t="s">
        <v>21</v>
      </c>
      <c r="D59" s="1" t="s">
        <v>20</v>
      </c>
      <c r="E59" s="1" t="s">
        <v>6</v>
      </c>
      <c r="F59" s="26">
        <v>21.32682261592678</v>
      </c>
    </row>
    <row r="60" spans="1:6" x14ac:dyDescent="0.25">
      <c r="A60" s="1" t="s">
        <v>48</v>
      </c>
      <c r="B60" s="1" t="s">
        <v>0</v>
      </c>
      <c r="C60" s="1" t="s">
        <v>21</v>
      </c>
      <c r="D60" s="1" t="s">
        <v>20</v>
      </c>
      <c r="E60" s="1" t="s">
        <v>7</v>
      </c>
      <c r="F60" s="26">
        <v>18.721977931288919</v>
      </c>
    </row>
    <row r="61" spans="1:6" x14ac:dyDescent="0.25">
      <c r="A61" s="1" t="s">
        <v>48</v>
      </c>
      <c r="B61" s="1" t="s">
        <v>0</v>
      </c>
      <c r="C61" s="1" t="s">
        <v>21</v>
      </c>
      <c r="D61" s="1" t="s">
        <v>20</v>
      </c>
      <c r="E61" s="1" t="s">
        <v>8</v>
      </c>
      <c r="F61" s="26">
        <v>17.061817707090778</v>
      </c>
    </row>
    <row r="62" spans="1:6" x14ac:dyDescent="0.25">
      <c r="A62" s="1" t="s">
        <v>48</v>
      </c>
      <c r="B62" s="1" t="s">
        <v>0</v>
      </c>
      <c r="C62" s="1" t="s">
        <v>21</v>
      </c>
      <c r="D62" s="1" t="s">
        <v>20</v>
      </c>
      <c r="E62" s="1" t="s">
        <v>9</v>
      </c>
      <c r="F62" s="26">
        <v>15.991977138445332</v>
      </c>
    </row>
    <row r="63" spans="1:6" x14ac:dyDescent="0.25">
      <c r="A63" s="1" t="s">
        <v>48</v>
      </c>
      <c r="B63" s="1" t="s">
        <v>0</v>
      </c>
      <c r="C63" s="1" t="s">
        <v>21</v>
      </c>
      <c r="D63" s="1" t="s">
        <v>20</v>
      </c>
      <c r="E63" s="1" t="s">
        <v>10</v>
      </c>
      <c r="F63" s="26">
        <v>15.316104907907459</v>
      </c>
    </row>
    <row r="64" spans="1:6" x14ac:dyDescent="0.25">
      <c r="A64" s="1" t="s">
        <v>48</v>
      </c>
      <c r="B64" s="1" t="s">
        <v>0</v>
      </c>
      <c r="C64" s="1" t="s">
        <v>21</v>
      </c>
      <c r="D64" s="1" t="s">
        <v>20</v>
      </c>
      <c r="E64" s="1" t="s">
        <v>11</v>
      </c>
      <c r="F64" s="26">
        <v>14.921946516934202</v>
      </c>
    </row>
    <row r="65" spans="1:20" x14ac:dyDescent="0.25">
      <c r="A65" s="1" t="s">
        <v>48</v>
      </c>
      <c r="B65" s="1" t="s">
        <v>0</v>
      </c>
      <c r="C65" s="1" t="s">
        <v>21</v>
      </c>
      <c r="D65" s="1" t="s">
        <v>20</v>
      </c>
      <c r="E65" s="1" t="s">
        <v>12</v>
      </c>
      <c r="F65" s="26">
        <v>14.738768242699365</v>
      </c>
    </row>
    <row r="66" spans="1:20" x14ac:dyDescent="0.25">
      <c r="A66" s="1" t="s">
        <v>48</v>
      </c>
      <c r="B66" s="1" t="s">
        <v>0</v>
      </c>
      <c r="C66" s="1" t="s">
        <v>21</v>
      </c>
      <c r="D66" s="1" t="s">
        <v>2</v>
      </c>
      <c r="E66" s="1" t="s">
        <v>19</v>
      </c>
      <c r="F66" s="26">
        <v>289.8344248774099</v>
      </c>
    </row>
    <row r="67" spans="1:20" x14ac:dyDescent="0.25">
      <c r="A67" s="1" t="s">
        <v>48</v>
      </c>
      <c r="B67" s="1" t="s">
        <v>0</v>
      </c>
      <c r="C67" s="1" t="s">
        <v>21</v>
      </c>
      <c r="D67" s="1" t="s">
        <v>2</v>
      </c>
      <c r="E67" s="1" t="s">
        <v>3</v>
      </c>
      <c r="F67" s="26">
        <v>286.9326593652176</v>
      </c>
    </row>
    <row r="68" spans="1:20" x14ac:dyDescent="0.25">
      <c r="A68" s="1" t="s">
        <v>48</v>
      </c>
      <c r="B68" s="1" t="s">
        <v>0</v>
      </c>
      <c r="C68" s="1" t="s">
        <v>21</v>
      </c>
      <c r="D68" s="1" t="s">
        <v>2</v>
      </c>
      <c r="E68" s="1" t="s">
        <v>4</v>
      </c>
      <c r="F68" s="26">
        <v>290.04448685904794</v>
      </c>
    </row>
    <row r="69" spans="1:20" x14ac:dyDescent="0.25">
      <c r="A69" s="1" t="s">
        <v>48</v>
      </c>
      <c r="B69" s="1" t="s">
        <v>0</v>
      </c>
      <c r="C69" s="1" t="s">
        <v>21</v>
      </c>
      <c r="D69" s="1" t="s">
        <v>2</v>
      </c>
      <c r="E69" s="1" t="s">
        <v>5</v>
      </c>
      <c r="F69" s="26">
        <v>291.62871871501426</v>
      </c>
    </row>
    <row r="70" spans="1:20" x14ac:dyDescent="0.25">
      <c r="A70" s="1" t="s">
        <v>48</v>
      </c>
      <c r="B70" s="1" t="s">
        <v>0</v>
      </c>
      <c r="C70" s="1" t="s">
        <v>21</v>
      </c>
      <c r="D70" s="1" t="s">
        <v>2</v>
      </c>
      <c r="E70" s="1" t="s">
        <v>6</v>
      </c>
      <c r="F70" s="26">
        <v>290.398579735064</v>
      </c>
      <c r="I70" s="3" t="s">
        <v>53</v>
      </c>
      <c r="J70" s="4">
        <v>2015</v>
      </c>
      <c r="K70" s="4">
        <f>J70+1</f>
        <v>2016</v>
      </c>
      <c r="L70" s="4">
        <f t="shared" ref="L70:T70" si="0">K70+1</f>
        <v>2017</v>
      </c>
      <c r="M70" s="4">
        <f t="shared" si="0"/>
        <v>2018</v>
      </c>
      <c r="N70" s="4">
        <f t="shared" si="0"/>
        <v>2019</v>
      </c>
      <c r="O70" s="4">
        <f t="shared" si="0"/>
        <v>2020</v>
      </c>
      <c r="P70" s="4">
        <f t="shared" si="0"/>
        <v>2021</v>
      </c>
      <c r="Q70" s="4">
        <f t="shared" si="0"/>
        <v>2022</v>
      </c>
      <c r="R70" s="4">
        <f t="shared" si="0"/>
        <v>2023</v>
      </c>
      <c r="S70" s="4">
        <f t="shared" si="0"/>
        <v>2024</v>
      </c>
      <c r="T70" s="5">
        <f t="shared" si="0"/>
        <v>2025</v>
      </c>
    </row>
    <row r="71" spans="1:20" x14ac:dyDescent="0.25">
      <c r="A71" s="1" t="s">
        <v>48</v>
      </c>
      <c r="B71" s="1" t="s">
        <v>0</v>
      </c>
      <c r="C71" s="1" t="s">
        <v>21</v>
      </c>
      <c r="D71" s="1" t="s">
        <v>2</v>
      </c>
      <c r="E71" s="1" t="s">
        <v>7</v>
      </c>
      <c r="F71" s="26">
        <v>289.99097108227426</v>
      </c>
      <c r="I71" s="13" t="s">
        <v>1</v>
      </c>
      <c r="J71" s="14">
        <f>AVERAGEIFS($F:$F,$E:$E,J$70,$C:$C,$I71,$B:$B,"Electricity",$A:$A,"Grid")</f>
        <v>38.027280960878713</v>
      </c>
      <c r="K71" s="14">
        <f t="shared" ref="K71:T81" si="1">AVERAGEIFS($F:$F,$E:$E,K$70,$C:$C,$I71,$B:$B,"Electricity",$A:$A,"Grid")</f>
        <v>37.410748606498359</v>
      </c>
      <c r="L71" s="14">
        <f t="shared" si="1"/>
        <v>34.802836382727001</v>
      </c>
      <c r="M71" s="14">
        <f t="shared" si="1"/>
        <v>35.595091602827836</v>
      </c>
      <c r="N71" s="14">
        <f t="shared" si="1"/>
        <v>34.482466174466602</v>
      </c>
      <c r="O71" s="14">
        <f t="shared" si="1"/>
        <v>29.298202808780779</v>
      </c>
      <c r="P71" s="14">
        <f t="shared" si="1"/>
        <v>32.171202931399648</v>
      </c>
      <c r="Q71" s="14">
        <f t="shared" si="1"/>
        <v>37.293886565517326</v>
      </c>
      <c r="R71" s="14">
        <f t="shared" si="1"/>
        <v>31.777717045491478</v>
      </c>
      <c r="S71" s="14">
        <f t="shared" si="1"/>
        <v>35.765505748157899</v>
      </c>
      <c r="T71" s="15">
        <f t="shared" si="1"/>
        <v>23.806596541917369</v>
      </c>
    </row>
    <row r="72" spans="1:20" x14ac:dyDescent="0.25">
      <c r="A72" s="1" t="s">
        <v>48</v>
      </c>
      <c r="B72" s="1" t="s">
        <v>0</v>
      </c>
      <c r="C72" s="1" t="s">
        <v>21</v>
      </c>
      <c r="D72" s="1" t="s">
        <v>2</v>
      </c>
      <c r="E72" s="1" t="s">
        <v>8</v>
      </c>
      <c r="F72" s="26">
        <v>288.80041448962254</v>
      </c>
      <c r="I72" s="13" t="s">
        <v>18</v>
      </c>
      <c r="J72" s="14">
        <f t="shared" ref="J72:J81" si="2">AVERAGEIFS($F:$F,$E:$E,J$70,$C:$C,$I72,$B:$B,"Electricity",$A:$A,"Grid")</f>
        <v>40.027280960878727</v>
      </c>
      <c r="K72" s="14">
        <f t="shared" si="1"/>
        <v>38.410748606498359</v>
      </c>
      <c r="L72" s="14">
        <f t="shared" si="1"/>
        <v>36.302836382727001</v>
      </c>
      <c r="M72" s="14">
        <f t="shared" si="1"/>
        <v>36.595091602827836</v>
      </c>
      <c r="N72" s="14">
        <f t="shared" si="1"/>
        <v>35.482466174466595</v>
      </c>
      <c r="O72" s="14">
        <f t="shared" si="1"/>
        <v>30.298202808780779</v>
      </c>
      <c r="P72" s="14">
        <f t="shared" si="1"/>
        <v>32.671202931399648</v>
      </c>
      <c r="Q72" s="14">
        <f t="shared" si="1"/>
        <v>38.793886565517326</v>
      </c>
      <c r="R72" s="14">
        <f t="shared" si="1"/>
        <v>33.277717045491478</v>
      </c>
      <c r="S72" s="14">
        <f t="shared" si="1"/>
        <v>36.765505748157906</v>
      </c>
      <c r="T72" s="15">
        <f t="shared" si="1"/>
        <v>23.806596541917372</v>
      </c>
    </row>
    <row r="73" spans="1:20" x14ac:dyDescent="0.25">
      <c r="A73" s="1" t="s">
        <v>48</v>
      </c>
      <c r="B73" s="1" t="s">
        <v>0</v>
      </c>
      <c r="C73" s="1" t="s">
        <v>21</v>
      </c>
      <c r="D73" s="1" t="s">
        <v>2</v>
      </c>
      <c r="E73" s="1" t="s">
        <v>9</v>
      </c>
      <c r="F73" s="26">
        <v>288.64870813108473</v>
      </c>
      <c r="I73" s="13" t="s">
        <v>21</v>
      </c>
      <c r="J73" s="14">
        <f t="shared" si="2"/>
        <v>38.527280960878713</v>
      </c>
      <c r="K73" s="14">
        <f t="shared" si="1"/>
        <v>37.910748606498359</v>
      </c>
      <c r="L73" s="14">
        <f t="shared" si="1"/>
        <v>35.302836382727001</v>
      </c>
      <c r="M73" s="14">
        <f t="shared" si="1"/>
        <v>36.095091602827836</v>
      </c>
      <c r="N73" s="14">
        <f t="shared" si="1"/>
        <v>35.482466174466602</v>
      </c>
      <c r="O73" s="14">
        <f t="shared" si="1"/>
        <v>29.798202808780779</v>
      </c>
      <c r="P73" s="14">
        <f t="shared" si="1"/>
        <v>32.671202931399655</v>
      </c>
      <c r="Q73" s="14">
        <f t="shared" si="1"/>
        <v>37.793886565517326</v>
      </c>
      <c r="R73" s="14">
        <f t="shared" si="1"/>
        <v>31.777717045491482</v>
      </c>
      <c r="S73" s="14">
        <f t="shared" si="1"/>
        <v>35.765505748157906</v>
      </c>
      <c r="T73" s="15">
        <f t="shared" si="1"/>
        <v>23.806596541917369</v>
      </c>
    </row>
    <row r="74" spans="1:20" x14ac:dyDescent="0.25">
      <c r="A74" s="1" t="s">
        <v>48</v>
      </c>
      <c r="B74" s="1" t="s">
        <v>0</v>
      </c>
      <c r="C74" s="1" t="s">
        <v>21</v>
      </c>
      <c r="D74" s="1" t="s">
        <v>2</v>
      </c>
      <c r="E74" s="1" t="s">
        <v>10</v>
      </c>
      <c r="F74" s="26">
        <v>288.9852742852712</v>
      </c>
      <c r="I74" s="13" t="s">
        <v>22</v>
      </c>
      <c r="J74" s="14">
        <f t="shared" si="2"/>
        <v>39.027280960878713</v>
      </c>
      <c r="K74" s="14">
        <f t="shared" si="1"/>
        <v>38.410748606498359</v>
      </c>
      <c r="L74" s="14">
        <f t="shared" si="1"/>
        <v>35.802836382727008</v>
      </c>
      <c r="M74" s="14">
        <f t="shared" si="1"/>
        <v>36.595091602827836</v>
      </c>
      <c r="N74" s="14">
        <f t="shared" si="1"/>
        <v>35.482466174466602</v>
      </c>
      <c r="O74" s="14">
        <f t="shared" si="1"/>
        <v>30.298202808780786</v>
      </c>
      <c r="P74" s="14">
        <f t="shared" si="1"/>
        <v>33.171202931399641</v>
      </c>
      <c r="Q74" s="14">
        <f t="shared" si="1"/>
        <v>38.29388656551734</v>
      </c>
      <c r="R74" s="14">
        <f t="shared" si="1"/>
        <v>32.777717045491478</v>
      </c>
      <c r="S74" s="14">
        <f t="shared" si="1"/>
        <v>36.765505748157906</v>
      </c>
      <c r="T74" s="15">
        <f t="shared" si="1"/>
        <v>24.806596541917369</v>
      </c>
    </row>
    <row r="75" spans="1:20" x14ac:dyDescent="0.25">
      <c r="A75" s="1" t="s">
        <v>48</v>
      </c>
      <c r="B75" s="1" t="s">
        <v>0</v>
      </c>
      <c r="C75" s="1" t="s">
        <v>21</v>
      </c>
      <c r="D75" s="1" t="s">
        <v>2</v>
      </c>
      <c r="E75" s="1" t="s">
        <v>11</v>
      </c>
      <c r="F75" s="26">
        <v>288.67526697161406</v>
      </c>
      <c r="I75" s="13" t="s">
        <v>23</v>
      </c>
      <c r="J75" s="14">
        <f t="shared" si="2"/>
        <v>39.027280960878713</v>
      </c>
      <c r="K75" s="14">
        <f t="shared" si="1"/>
        <v>38.410748606498366</v>
      </c>
      <c r="L75" s="14">
        <f t="shared" si="1"/>
        <v>35.802836382727001</v>
      </c>
      <c r="M75" s="14">
        <f t="shared" si="1"/>
        <v>36.595091602827836</v>
      </c>
      <c r="N75" s="14">
        <f t="shared" si="1"/>
        <v>35.482466174466602</v>
      </c>
      <c r="O75" s="14">
        <f t="shared" si="1"/>
        <v>30.298202808780786</v>
      </c>
      <c r="P75" s="14">
        <f t="shared" si="1"/>
        <v>33.171202931399648</v>
      </c>
      <c r="Q75" s="14">
        <f t="shared" si="1"/>
        <v>38.293886565517319</v>
      </c>
      <c r="R75" s="14">
        <f t="shared" si="1"/>
        <v>32.777717045491485</v>
      </c>
      <c r="S75" s="14">
        <f t="shared" si="1"/>
        <v>36.765505748157906</v>
      </c>
      <c r="T75" s="15">
        <f t="shared" si="1"/>
        <v>23.806596541917372</v>
      </c>
    </row>
    <row r="76" spans="1:20" x14ac:dyDescent="0.25">
      <c r="A76" s="1" t="s">
        <v>48</v>
      </c>
      <c r="B76" s="1" t="s">
        <v>0</v>
      </c>
      <c r="C76" s="1" t="s">
        <v>21</v>
      </c>
      <c r="D76" s="1" t="s">
        <v>2</v>
      </c>
      <c r="E76" s="1" t="s">
        <v>12</v>
      </c>
      <c r="F76" s="26">
        <v>289.17921354087008</v>
      </c>
      <c r="I76" s="13" t="s">
        <v>24</v>
      </c>
      <c r="J76" s="14">
        <f t="shared" si="2"/>
        <v>39.527280960878727</v>
      </c>
      <c r="K76" s="14">
        <f t="shared" si="1"/>
        <v>38.910748606498373</v>
      </c>
      <c r="L76" s="14">
        <f t="shared" si="1"/>
        <v>36.302836382727001</v>
      </c>
      <c r="M76" s="14">
        <f t="shared" si="1"/>
        <v>37.095091602827836</v>
      </c>
      <c r="N76" s="14">
        <f t="shared" si="1"/>
        <v>36.482466174466602</v>
      </c>
      <c r="O76" s="14">
        <f t="shared" si="1"/>
        <v>30.798202808780779</v>
      </c>
      <c r="P76" s="14">
        <f t="shared" si="1"/>
        <v>33.671202931399655</v>
      </c>
      <c r="Q76" s="14">
        <f t="shared" si="1"/>
        <v>38.793886565517326</v>
      </c>
      <c r="R76" s="14">
        <f t="shared" si="1"/>
        <v>32.777717045491485</v>
      </c>
      <c r="S76" s="14">
        <f t="shared" si="1"/>
        <v>36.765505748157906</v>
      </c>
      <c r="T76" s="15">
        <f t="shared" si="1"/>
        <v>24.806596541917372</v>
      </c>
    </row>
    <row r="77" spans="1:20" x14ac:dyDescent="0.25">
      <c r="A77" s="1" t="s">
        <v>48</v>
      </c>
      <c r="B77" s="1" t="s">
        <v>0</v>
      </c>
      <c r="C77" s="1" t="s">
        <v>26</v>
      </c>
      <c r="D77" s="1" t="s">
        <v>20</v>
      </c>
      <c r="E77" s="1" t="s">
        <v>19</v>
      </c>
      <c r="F77" s="26">
        <v>283.62200835804811</v>
      </c>
      <c r="I77" s="13" t="s">
        <v>26</v>
      </c>
      <c r="J77" s="14">
        <f t="shared" si="2"/>
        <v>39.527280960878713</v>
      </c>
      <c r="K77" s="14">
        <f t="shared" si="1"/>
        <v>38.910748606498359</v>
      </c>
      <c r="L77" s="14">
        <f t="shared" si="1"/>
        <v>36.302836382726994</v>
      </c>
      <c r="M77" s="14">
        <f t="shared" si="1"/>
        <v>37.095091602827836</v>
      </c>
      <c r="N77" s="14">
        <f t="shared" si="1"/>
        <v>36.482466174466602</v>
      </c>
      <c r="O77" s="14">
        <f t="shared" si="1"/>
        <v>30.798202808780783</v>
      </c>
      <c r="P77" s="14">
        <f t="shared" si="1"/>
        <v>33.671202931399662</v>
      </c>
      <c r="Q77" s="14">
        <f t="shared" si="1"/>
        <v>38.793886565517326</v>
      </c>
      <c r="R77" s="14">
        <f t="shared" si="1"/>
        <v>32.777717045491485</v>
      </c>
      <c r="S77" s="14">
        <f t="shared" si="1"/>
        <v>36.765505748157906</v>
      </c>
      <c r="T77" s="15">
        <f t="shared" si="1"/>
        <v>24.806596541917369</v>
      </c>
    </row>
    <row r="78" spans="1:20" x14ac:dyDescent="0.25">
      <c r="A78" s="1" t="s">
        <v>48</v>
      </c>
      <c r="B78" s="1" t="s">
        <v>0</v>
      </c>
      <c r="C78" s="1" t="s">
        <v>26</v>
      </c>
      <c r="D78" s="1" t="s">
        <v>20</v>
      </c>
      <c r="E78" s="1" t="s">
        <v>3</v>
      </c>
      <c r="F78" s="26">
        <v>279.84909651696807</v>
      </c>
      <c r="I78" s="13" t="s">
        <v>27</v>
      </c>
      <c r="J78" s="14">
        <f t="shared" si="2"/>
        <v>39.02728096087872</v>
      </c>
      <c r="K78" s="14">
        <f t="shared" si="1"/>
        <v>38.410748606498359</v>
      </c>
      <c r="L78" s="14">
        <f t="shared" si="1"/>
        <v>35.802836382727001</v>
      </c>
      <c r="M78" s="14">
        <f t="shared" si="1"/>
        <v>36.095091602827836</v>
      </c>
      <c r="N78" s="14">
        <f t="shared" si="1"/>
        <v>35.482466174466602</v>
      </c>
      <c r="O78" s="14">
        <f t="shared" si="1"/>
        <v>30.298202808780783</v>
      </c>
      <c r="P78" s="14">
        <f t="shared" si="1"/>
        <v>32.671202931399655</v>
      </c>
      <c r="Q78" s="14">
        <f t="shared" si="1"/>
        <v>38.293886565517319</v>
      </c>
      <c r="R78" s="14">
        <f t="shared" si="1"/>
        <v>32.777717045491478</v>
      </c>
      <c r="S78" s="14">
        <f t="shared" si="1"/>
        <v>36.265505748157899</v>
      </c>
      <c r="T78" s="15">
        <f t="shared" si="1"/>
        <v>23.806596541917369</v>
      </c>
    </row>
    <row r="79" spans="1:20" x14ac:dyDescent="0.25">
      <c r="A79" s="1" t="s">
        <v>48</v>
      </c>
      <c r="B79" s="1" t="s">
        <v>0</v>
      </c>
      <c r="C79" s="1" t="s">
        <v>26</v>
      </c>
      <c r="D79" s="1" t="s">
        <v>20</v>
      </c>
      <c r="E79" s="1" t="s">
        <v>4</v>
      </c>
      <c r="F79" s="26">
        <v>282.24306724502878</v>
      </c>
      <c r="I79" s="13" t="s">
        <v>28</v>
      </c>
      <c r="J79" s="14">
        <f t="shared" si="2"/>
        <v>39.027280960878741</v>
      </c>
      <c r="K79" s="14">
        <f t="shared" si="1"/>
        <v>38.410748606498366</v>
      </c>
      <c r="L79" s="14">
        <f t="shared" si="1"/>
        <v>35.802836382727008</v>
      </c>
      <c r="M79" s="14">
        <f t="shared" si="1"/>
        <v>36.595091602827836</v>
      </c>
      <c r="N79" s="14">
        <f t="shared" si="1"/>
        <v>35.482466174466602</v>
      </c>
      <c r="O79" s="14">
        <f t="shared" si="1"/>
        <v>30.298202808780779</v>
      </c>
      <c r="P79" s="14">
        <f t="shared" si="1"/>
        <v>33.171202931399655</v>
      </c>
      <c r="Q79" s="14">
        <f t="shared" si="1"/>
        <v>38.293886565517326</v>
      </c>
      <c r="R79" s="14">
        <f t="shared" si="1"/>
        <v>32.777717045491478</v>
      </c>
      <c r="S79" s="14">
        <f t="shared" si="1"/>
        <v>36.765505748157906</v>
      </c>
      <c r="T79" s="15">
        <f t="shared" si="1"/>
        <v>24.806596541917369</v>
      </c>
    </row>
    <row r="80" spans="1:20" x14ac:dyDescent="0.25">
      <c r="A80" s="1" t="s">
        <v>48</v>
      </c>
      <c r="B80" s="1" t="s">
        <v>0</v>
      </c>
      <c r="C80" s="1" t="s">
        <v>26</v>
      </c>
      <c r="D80" s="1" t="s">
        <v>20</v>
      </c>
      <c r="E80" s="1" t="s">
        <v>5</v>
      </c>
      <c r="F80" s="26">
        <v>282.24695780506318</v>
      </c>
      <c r="I80" s="13" t="s">
        <v>29</v>
      </c>
      <c r="J80" s="14">
        <f t="shared" si="2"/>
        <v>40.027280960878699</v>
      </c>
      <c r="K80" s="14">
        <f t="shared" si="1"/>
        <v>39.410748606498359</v>
      </c>
      <c r="L80" s="14">
        <f t="shared" si="1"/>
        <v>36.802836382727001</v>
      </c>
      <c r="M80" s="14">
        <f t="shared" si="1"/>
        <v>37.095091602827836</v>
      </c>
      <c r="N80" s="14">
        <f t="shared" si="1"/>
        <v>35.982466174466595</v>
      </c>
      <c r="O80" s="14">
        <f t="shared" si="1"/>
        <v>31.298202808780779</v>
      </c>
      <c r="P80" s="14">
        <f t="shared" si="1"/>
        <v>33.671202931399655</v>
      </c>
      <c r="Q80" s="14">
        <f t="shared" si="1"/>
        <v>39.293886565517326</v>
      </c>
      <c r="R80" s="14">
        <f t="shared" si="1"/>
        <v>33.777717045491478</v>
      </c>
      <c r="S80" s="14">
        <f t="shared" si="1"/>
        <v>37.265505748157906</v>
      </c>
      <c r="T80" s="15">
        <f t="shared" si="1"/>
        <v>24.806596541917372</v>
      </c>
    </row>
    <row r="81" spans="1:20" x14ac:dyDescent="0.25">
      <c r="A81" s="1" t="s">
        <v>48</v>
      </c>
      <c r="B81" s="1" t="s">
        <v>0</v>
      </c>
      <c r="C81" s="1" t="s">
        <v>26</v>
      </c>
      <c r="D81" s="1" t="s">
        <v>20</v>
      </c>
      <c r="E81" s="1" t="s">
        <v>6</v>
      </c>
      <c r="F81" s="26">
        <v>279.33152844746689</v>
      </c>
      <c r="I81" s="21" t="s">
        <v>35</v>
      </c>
      <c r="J81" s="14">
        <f t="shared" si="2"/>
        <v>39.027280960878713</v>
      </c>
      <c r="K81" s="14">
        <f t="shared" si="1"/>
        <v>38.410748606498359</v>
      </c>
      <c r="L81" s="14">
        <f t="shared" si="1"/>
        <v>35.802836382727001</v>
      </c>
      <c r="M81" s="14">
        <f t="shared" si="1"/>
        <v>36.595091602827836</v>
      </c>
      <c r="N81" s="14">
        <f t="shared" si="1"/>
        <v>35.482466174466602</v>
      </c>
      <c r="O81" s="14">
        <f t="shared" si="1"/>
        <v>30.298202808780779</v>
      </c>
      <c r="P81" s="14">
        <f t="shared" si="1"/>
        <v>33.171202931399648</v>
      </c>
      <c r="Q81" s="14">
        <f t="shared" si="1"/>
        <v>38.293886565517326</v>
      </c>
      <c r="R81" s="14">
        <f t="shared" si="1"/>
        <v>32.777717045491478</v>
      </c>
      <c r="S81" s="14">
        <f t="shared" si="1"/>
        <v>36.765505748157906</v>
      </c>
      <c r="T81" s="15">
        <f t="shared" si="1"/>
        <v>24.806596541917372</v>
      </c>
    </row>
    <row r="82" spans="1:20" x14ac:dyDescent="0.25">
      <c r="A82" s="1" t="s">
        <v>48</v>
      </c>
      <c r="B82" s="1" t="s">
        <v>0</v>
      </c>
      <c r="C82" s="1" t="s">
        <v>26</v>
      </c>
      <c r="D82" s="1" t="s">
        <v>20</v>
      </c>
      <c r="E82" s="1" t="s">
        <v>7</v>
      </c>
      <c r="F82" s="26">
        <v>277.60186567515882</v>
      </c>
      <c r="I82" s="22" t="s">
        <v>47</v>
      </c>
      <c r="J82" s="61">
        <f>AVERAGE(J71:J81)</f>
        <v>39.163644597242353</v>
      </c>
      <c r="K82" s="61">
        <f t="shared" ref="K82:T82" si="3">AVERAGE(K71:K81)</f>
        <v>38.456203151952913</v>
      </c>
      <c r="L82" s="61">
        <f t="shared" si="3"/>
        <v>35.893745473636088</v>
      </c>
      <c r="M82" s="61">
        <f t="shared" si="3"/>
        <v>36.549637057373289</v>
      </c>
      <c r="N82" s="61">
        <f t="shared" si="3"/>
        <v>35.618829810830228</v>
      </c>
      <c r="O82" s="61">
        <f t="shared" si="3"/>
        <v>30.343657354235326</v>
      </c>
      <c r="P82" s="61">
        <f t="shared" si="3"/>
        <v>33.080293840490555</v>
      </c>
      <c r="Q82" s="61">
        <f t="shared" si="3"/>
        <v>38.384795656426405</v>
      </c>
      <c r="R82" s="61">
        <f t="shared" si="3"/>
        <v>32.732262500036946</v>
      </c>
      <c r="S82" s="61">
        <f t="shared" si="3"/>
        <v>36.583687566339734</v>
      </c>
      <c r="T82" s="62">
        <f t="shared" si="3"/>
        <v>24.352051087371919</v>
      </c>
    </row>
    <row r="83" spans="1:20" x14ac:dyDescent="0.25">
      <c r="A83" s="1" t="s">
        <v>48</v>
      </c>
      <c r="B83" s="1" t="s">
        <v>0</v>
      </c>
      <c r="C83" s="1" t="s">
        <v>26</v>
      </c>
      <c r="D83" s="1" t="s">
        <v>20</v>
      </c>
      <c r="E83" s="1" t="s">
        <v>8</v>
      </c>
      <c r="F83" s="26">
        <v>276.27142640488705</v>
      </c>
    </row>
    <row r="84" spans="1:20" x14ac:dyDescent="0.25">
      <c r="A84" s="1" t="s">
        <v>48</v>
      </c>
      <c r="B84" s="1" t="s">
        <v>0</v>
      </c>
      <c r="C84" s="1" t="s">
        <v>26</v>
      </c>
      <c r="D84" s="1" t="s">
        <v>20</v>
      </c>
      <c r="E84" s="1" t="s">
        <v>9</v>
      </c>
      <c r="F84" s="26">
        <v>275.5109165938598</v>
      </c>
    </row>
    <row r="85" spans="1:20" x14ac:dyDescent="0.25">
      <c r="A85" s="1" t="s">
        <v>48</v>
      </c>
      <c r="B85" s="1" t="s">
        <v>0</v>
      </c>
      <c r="C85" s="1" t="s">
        <v>26</v>
      </c>
      <c r="D85" s="1" t="s">
        <v>20</v>
      </c>
      <c r="E85" s="1" t="s">
        <v>10</v>
      </c>
      <c r="F85" s="26">
        <v>275.14806920041127</v>
      </c>
    </row>
    <row r="86" spans="1:20" x14ac:dyDescent="0.25">
      <c r="A86" s="1" t="s">
        <v>48</v>
      </c>
      <c r="B86" s="1" t="s">
        <v>0</v>
      </c>
      <c r="C86" s="1" t="s">
        <v>26</v>
      </c>
      <c r="D86" s="1" t="s">
        <v>20</v>
      </c>
      <c r="E86" s="1" t="s">
        <v>11</v>
      </c>
      <c r="F86" s="26">
        <v>274.76347683405237</v>
      </c>
    </row>
    <row r="87" spans="1:20" x14ac:dyDescent="0.25">
      <c r="A87" s="1" t="s">
        <v>48</v>
      </c>
      <c r="B87" s="1" t="s">
        <v>0</v>
      </c>
      <c r="C87" s="1" t="s">
        <v>26</v>
      </c>
      <c r="D87" s="1" t="s">
        <v>20</v>
      </c>
      <c r="E87" s="1" t="s">
        <v>12</v>
      </c>
      <c r="F87" s="26">
        <v>274.66436253894062</v>
      </c>
    </row>
    <row r="88" spans="1:20" x14ac:dyDescent="0.25">
      <c r="A88" s="1" t="s">
        <v>48</v>
      </c>
      <c r="B88" s="1" t="s">
        <v>0</v>
      </c>
      <c r="C88" s="1" t="s">
        <v>26</v>
      </c>
      <c r="D88" s="1" t="s">
        <v>2</v>
      </c>
      <c r="E88" s="1" t="s">
        <v>19</v>
      </c>
      <c r="F88" s="26">
        <v>266.78696449083196</v>
      </c>
    </row>
    <row r="89" spans="1:20" x14ac:dyDescent="0.25">
      <c r="A89" s="1" t="s">
        <v>48</v>
      </c>
      <c r="B89" s="1" t="s">
        <v>0</v>
      </c>
      <c r="C89" s="1" t="s">
        <v>26</v>
      </c>
      <c r="D89" s="1" t="s">
        <v>2</v>
      </c>
      <c r="E89" s="1" t="s">
        <v>3</v>
      </c>
      <c r="F89" s="26">
        <v>281.24773460917908</v>
      </c>
    </row>
    <row r="90" spans="1:20" x14ac:dyDescent="0.25">
      <c r="A90" s="1" t="s">
        <v>48</v>
      </c>
      <c r="B90" s="1" t="s">
        <v>0</v>
      </c>
      <c r="C90" s="1" t="s">
        <v>26</v>
      </c>
      <c r="D90" s="1" t="s">
        <v>2</v>
      </c>
      <c r="E90" s="1" t="s">
        <v>4</v>
      </c>
      <c r="F90" s="26">
        <v>303.29205732361009</v>
      </c>
    </row>
    <row r="91" spans="1:20" x14ac:dyDescent="0.25">
      <c r="A91" s="1" t="s">
        <v>48</v>
      </c>
      <c r="B91" s="1" t="s">
        <v>0</v>
      </c>
      <c r="C91" s="1" t="s">
        <v>26</v>
      </c>
      <c r="D91" s="1" t="s">
        <v>2</v>
      </c>
      <c r="E91" s="1" t="s">
        <v>5</v>
      </c>
      <c r="F91" s="26">
        <v>313.26648598356752</v>
      </c>
    </row>
    <row r="92" spans="1:20" x14ac:dyDescent="0.25">
      <c r="A92" s="1" t="s">
        <v>48</v>
      </c>
      <c r="B92" s="1" t="s">
        <v>0</v>
      </c>
      <c r="C92" s="1" t="s">
        <v>26</v>
      </c>
      <c r="D92" s="1" t="s">
        <v>2</v>
      </c>
      <c r="E92" s="1" t="s">
        <v>6</v>
      </c>
      <c r="F92" s="26">
        <v>306.03124672003196</v>
      </c>
    </row>
    <row r="93" spans="1:20" x14ac:dyDescent="0.25">
      <c r="A93" s="1" t="s">
        <v>48</v>
      </c>
      <c r="B93" s="1" t="s">
        <v>0</v>
      </c>
      <c r="C93" s="1" t="s">
        <v>26</v>
      </c>
      <c r="D93" s="1" t="s">
        <v>2</v>
      </c>
      <c r="E93" s="1" t="s">
        <v>7</v>
      </c>
      <c r="F93" s="26">
        <v>301.21723766164087</v>
      </c>
    </row>
    <row r="94" spans="1:20" x14ac:dyDescent="0.25">
      <c r="A94" s="1" t="s">
        <v>48</v>
      </c>
      <c r="B94" s="1" t="s">
        <v>0</v>
      </c>
      <c r="C94" s="1" t="s">
        <v>26</v>
      </c>
      <c r="D94" s="1" t="s">
        <v>2</v>
      </c>
      <c r="E94" s="1" t="s">
        <v>8</v>
      </c>
      <c r="F94" s="26">
        <v>300.63877251877494</v>
      </c>
    </row>
    <row r="95" spans="1:20" x14ac:dyDescent="0.25">
      <c r="A95" s="1" t="s">
        <v>48</v>
      </c>
      <c r="B95" s="1" t="s">
        <v>0</v>
      </c>
      <c r="C95" s="1" t="s">
        <v>26</v>
      </c>
      <c r="D95" s="1" t="s">
        <v>2</v>
      </c>
      <c r="E95" s="1" t="s">
        <v>9</v>
      </c>
      <c r="F95" s="26">
        <v>297.26154845834969</v>
      </c>
    </row>
    <row r="96" spans="1:20" x14ac:dyDescent="0.25">
      <c r="A96" s="1" t="s">
        <v>48</v>
      </c>
      <c r="B96" s="1" t="s">
        <v>0</v>
      </c>
      <c r="C96" s="1" t="s">
        <v>26</v>
      </c>
      <c r="D96" s="1" t="s">
        <v>2</v>
      </c>
      <c r="E96" s="1" t="s">
        <v>10</v>
      </c>
      <c r="F96" s="26">
        <v>297.44092123545749</v>
      </c>
    </row>
    <row r="97" spans="1:6" x14ac:dyDescent="0.25">
      <c r="A97" s="1" t="s">
        <v>48</v>
      </c>
      <c r="B97" s="1" t="s">
        <v>0</v>
      </c>
      <c r="C97" s="1" t="s">
        <v>26</v>
      </c>
      <c r="D97" s="1" t="s">
        <v>2</v>
      </c>
      <c r="E97" s="1" t="s">
        <v>11</v>
      </c>
      <c r="F97" s="26">
        <v>298.85963378881871</v>
      </c>
    </row>
    <row r="98" spans="1:6" x14ac:dyDescent="0.25">
      <c r="A98" s="1" t="s">
        <v>48</v>
      </c>
      <c r="B98" s="1" t="s">
        <v>0</v>
      </c>
      <c r="C98" s="1" t="s">
        <v>26</v>
      </c>
      <c r="D98" s="1" t="s">
        <v>2</v>
      </c>
      <c r="E98" s="1" t="s">
        <v>12</v>
      </c>
      <c r="F98" s="26">
        <v>297.61286677817276</v>
      </c>
    </row>
    <row r="99" spans="1:6" x14ac:dyDescent="0.25">
      <c r="A99" s="1" t="s">
        <v>48</v>
      </c>
      <c r="B99" s="1" t="s">
        <v>0</v>
      </c>
      <c r="C99" s="1" t="s">
        <v>27</v>
      </c>
      <c r="D99" s="1" t="s">
        <v>20</v>
      </c>
      <c r="E99" s="1" t="s">
        <v>19</v>
      </c>
      <c r="F99" s="26">
        <v>266.38911994599141</v>
      </c>
    </row>
    <row r="100" spans="1:6" x14ac:dyDescent="0.25">
      <c r="A100" s="1" t="s">
        <v>48</v>
      </c>
      <c r="B100" s="1" t="s">
        <v>0</v>
      </c>
      <c r="C100" s="1" t="s">
        <v>27</v>
      </c>
      <c r="D100" s="1" t="s">
        <v>20</v>
      </c>
      <c r="E100" s="1" t="s">
        <v>3</v>
      </c>
      <c r="F100" s="26">
        <v>272.02077412609231</v>
      </c>
    </row>
    <row r="101" spans="1:6" x14ac:dyDescent="0.25">
      <c r="A101" s="1" t="s">
        <v>48</v>
      </c>
      <c r="B101" s="1" t="s">
        <v>0</v>
      </c>
      <c r="C101" s="1" t="s">
        <v>27</v>
      </c>
      <c r="D101" s="1" t="s">
        <v>20</v>
      </c>
      <c r="E101" s="1" t="s">
        <v>4</v>
      </c>
      <c r="F101" s="26">
        <v>269.45163375711849</v>
      </c>
    </row>
    <row r="102" spans="1:6" x14ac:dyDescent="0.25">
      <c r="A102" s="1" t="s">
        <v>48</v>
      </c>
      <c r="B102" s="1" t="s">
        <v>0</v>
      </c>
      <c r="C102" s="1" t="s">
        <v>27</v>
      </c>
      <c r="D102" s="1" t="s">
        <v>20</v>
      </c>
      <c r="E102" s="1" t="s">
        <v>5</v>
      </c>
      <c r="F102" s="26">
        <v>273.17391739264662</v>
      </c>
    </row>
    <row r="103" spans="1:6" x14ac:dyDescent="0.25">
      <c r="A103" s="1" t="s">
        <v>48</v>
      </c>
      <c r="B103" s="1" t="s">
        <v>0</v>
      </c>
      <c r="C103" s="1" t="s">
        <v>27</v>
      </c>
      <c r="D103" s="1" t="s">
        <v>20</v>
      </c>
      <c r="E103" s="1" t="s">
        <v>6</v>
      </c>
      <c r="F103" s="26">
        <v>270.46208962851125</v>
      </c>
    </row>
    <row r="104" spans="1:6" x14ac:dyDescent="0.25">
      <c r="A104" s="1" t="s">
        <v>48</v>
      </c>
      <c r="B104" s="1" t="s">
        <v>0</v>
      </c>
      <c r="C104" s="1" t="s">
        <v>27</v>
      </c>
      <c r="D104" s="1" t="s">
        <v>20</v>
      </c>
      <c r="E104" s="1" t="s">
        <v>7</v>
      </c>
      <c r="F104" s="26">
        <v>271.08736382697197</v>
      </c>
    </row>
    <row r="105" spans="1:6" x14ac:dyDescent="0.25">
      <c r="A105" s="1" t="s">
        <v>48</v>
      </c>
      <c r="B105" s="1" t="s">
        <v>0</v>
      </c>
      <c r="C105" s="1" t="s">
        <v>27</v>
      </c>
      <c r="D105" s="1" t="s">
        <v>20</v>
      </c>
      <c r="E105" s="1" t="s">
        <v>8</v>
      </c>
      <c r="F105" s="26">
        <v>271.97092736930483</v>
      </c>
    </row>
    <row r="106" spans="1:6" x14ac:dyDescent="0.25">
      <c r="A106" s="1" t="s">
        <v>48</v>
      </c>
      <c r="B106" s="1" t="s">
        <v>0</v>
      </c>
      <c r="C106" s="1" t="s">
        <v>27</v>
      </c>
      <c r="D106" s="1" t="s">
        <v>20</v>
      </c>
      <c r="E106" s="1" t="s">
        <v>9</v>
      </c>
      <c r="F106" s="26">
        <v>271.00641097490251</v>
      </c>
    </row>
    <row r="107" spans="1:6" x14ac:dyDescent="0.25">
      <c r="A107" s="1" t="s">
        <v>48</v>
      </c>
      <c r="B107" s="1" t="s">
        <v>0</v>
      </c>
      <c r="C107" s="1" t="s">
        <v>27</v>
      </c>
      <c r="D107" s="1" t="s">
        <v>20</v>
      </c>
      <c r="E107" s="1" t="s">
        <v>10</v>
      </c>
      <c r="F107" s="26">
        <v>269.09762891930961</v>
      </c>
    </row>
    <row r="108" spans="1:6" x14ac:dyDescent="0.25">
      <c r="A108" s="1" t="s">
        <v>48</v>
      </c>
      <c r="B108" s="1" t="s">
        <v>0</v>
      </c>
      <c r="C108" s="1" t="s">
        <v>27</v>
      </c>
      <c r="D108" s="1" t="s">
        <v>20</v>
      </c>
      <c r="E108" s="1" t="s">
        <v>11</v>
      </c>
      <c r="F108" s="26">
        <v>271.40013775618689</v>
      </c>
    </row>
    <row r="109" spans="1:6" x14ac:dyDescent="0.25">
      <c r="A109" s="1" t="s">
        <v>48</v>
      </c>
      <c r="B109" s="1" t="s">
        <v>0</v>
      </c>
      <c r="C109" s="1" t="s">
        <v>27</v>
      </c>
      <c r="D109" s="1" t="s">
        <v>20</v>
      </c>
      <c r="E109" s="1" t="s">
        <v>12</v>
      </c>
      <c r="F109" s="26">
        <v>271.7618437016539</v>
      </c>
    </row>
    <row r="110" spans="1:6" x14ac:dyDescent="0.25">
      <c r="A110" s="1" t="s">
        <v>48</v>
      </c>
      <c r="B110" s="1" t="s">
        <v>0</v>
      </c>
      <c r="C110" s="1" t="s">
        <v>27</v>
      </c>
      <c r="D110" s="1" t="s">
        <v>2</v>
      </c>
      <c r="E110" s="1" t="s">
        <v>19</v>
      </c>
      <c r="F110" s="26">
        <v>273.57026745100944</v>
      </c>
    </row>
    <row r="111" spans="1:6" x14ac:dyDescent="0.25">
      <c r="A111" s="1" t="s">
        <v>48</v>
      </c>
      <c r="B111" s="1" t="s">
        <v>0</v>
      </c>
      <c r="C111" s="1" t="s">
        <v>27</v>
      </c>
      <c r="D111" s="1" t="s">
        <v>2</v>
      </c>
      <c r="E111" s="1" t="s">
        <v>3</v>
      </c>
      <c r="F111" s="26">
        <v>285.73373554711793</v>
      </c>
    </row>
    <row r="112" spans="1:6" x14ac:dyDescent="0.25">
      <c r="A112" s="1" t="s">
        <v>48</v>
      </c>
      <c r="B112" s="1" t="s">
        <v>0</v>
      </c>
      <c r="C112" s="1" t="s">
        <v>27</v>
      </c>
      <c r="D112" s="1" t="s">
        <v>2</v>
      </c>
      <c r="E112" s="1" t="s">
        <v>4</v>
      </c>
      <c r="F112" s="26">
        <v>286.19159214884905</v>
      </c>
    </row>
    <row r="113" spans="1:6" x14ac:dyDescent="0.25">
      <c r="A113" s="1" t="s">
        <v>48</v>
      </c>
      <c r="B113" s="1" t="s">
        <v>0</v>
      </c>
      <c r="C113" s="1" t="s">
        <v>27</v>
      </c>
      <c r="D113" s="1" t="s">
        <v>2</v>
      </c>
      <c r="E113" s="1" t="s">
        <v>5</v>
      </c>
      <c r="F113" s="26">
        <v>272.1790470513036</v>
      </c>
    </row>
    <row r="114" spans="1:6" x14ac:dyDescent="0.25">
      <c r="A114" s="1" t="s">
        <v>48</v>
      </c>
      <c r="B114" s="1" t="s">
        <v>0</v>
      </c>
      <c r="C114" s="1" t="s">
        <v>27</v>
      </c>
      <c r="D114" s="1" t="s">
        <v>2</v>
      </c>
      <c r="E114" s="1" t="s">
        <v>6</v>
      </c>
      <c r="F114" s="26">
        <v>269.97461227559211</v>
      </c>
    </row>
    <row r="115" spans="1:6" x14ac:dyDescent="0.25">
      <c r="A115" s="1" t="s">
        <v>48</v>
      </c>
      <c r="B115" s="1" t="s">
        <v>0</v>
      </c>
      <c r="C115" s="1" t="s">
        <v>27</v>
      </c>
      <c r="D115" s="1" t="s">
        <v>2</v>
      </c>
      <c r="E115" s="1" t="s">
        <v>7</v>
      </c>
      <c r="F115" s="26">
        <v>268.91838624220185</v>
      </c>
    </row>
    <row r="116" spans="1:6" x14ac:dyDescent="0.25">
      <c r="A116" s="1" t="s">
        <v>48</v>
      </c>
      <c r="B116" s="1" t="s">
        <v>0</v>
      </c>
      <c r="C116" s="1" t="s">
        <v>27</v>
      </c>
      <c r="D116" s="1" t="s">
        <v>2</v>
      </c>
      <c r="E116" s="1" t="s">
        <v>8</v>
      </c>
      <c r="F116" s="26">
        <v>267.95638551549541</v>
      </c>
    </row>
    <row r="117" spans="1:6" x14ac:dyDescent="0.25">
      <c r="A117" s="1" t="s">
        <v>48</v>
      </c>
      <c r="B117" s="1" t="s">
        <v>0</v>
      </c>
      <c r="C117" s="1" t="s">
        <v>27</v>
      </c>
      <c r="D117" s="1" t="s">
        <v>2</v>
      </c>
      <c r="E117" s="1" t="s">
        <v>9</v>
      </c>
      <c r="F117" s="26">
        <v>267.64014955704363</v>
      </c>
    </row>
    <row r="118" spans="1:6" x14ac:dyDescent="0.25">
      <c r="A118" s="1" t="s">
        <v>48</v>
      </c>
      <c r="B118" s="1" t="s">
        <v>0</v>
      </c>
      <c r="C118" s="1" t="s">
        <v>27</v>
      </c>
      <c r="D118" s="1" t="s">
        <v>2</v>
      </c>
      <c r="E118" s="1" t="s">
        <v>10</v>
      </c>
      <c r="F118" s="26">
        <v>267.33516633897159</v>
      </c>
    </row>
    <row r="119" spans="1:6" x14ac:dyDescent="0.25">
      <c r="A119" s="1" t="s">
        <v>48</v>
      </c>
      <c r="B119" s="1" t="s">
        <v>0</v>
      </c>
      <c r="C119" s="1" t="s">
        <v>27</v>
      </c>
      <c r="D119" s="1" t="s">
        <v>2</v>
      </c>
      <c r="E119" s="1" t="s">
        <v>11</v>
      </c>
      <c r="F119" s="26">
        <v>267.18556460157646</v>
      </c>
    </row>
    <row r="120" spans="1:6" x14ac:dyDescent="0.25">
      <c r="A120" s="1" t="s">
        <v>48</v>
      </c>
      <c r="B120" s="1" t="s">
        <v>0</v>
      </c>
      <c r="C120" s="1" t="s">
        <v>27</v>
      </c>
      <c r="D120" s="1" t="s">
        <v>2</v>
      </c>
      <c r="E120" s="1" t="s">
        <v>12</v>
      </c>
      <c r="F120" s="26">
        <v>267.14572921199573</v>
      </c>
    </row>
    <row r="121" spans="1:6" x14ac:dyDescent="0.25">
      <c r="A121" s="1" t="s">
        <v>48</v>
      </c>
      <c r="B121" s="1" t="s">
        <v>0</v>
      </c>
      <c r="C121" s="1" t="s">
        <v>28</v>
      </c>
      <c r="D121" s="1" t="s">
        <v>20</v>
      </c>
      <c r="E121" s="1" t="s">
        <v>19</v>
      </c>
      <c r="F121" s="26">
        <v>284.03230426240322</v>
      </c>
    </row>
    <row r="122" spans="1:6" x14ac:dyDescent="0.25">
      <c r="A122" s="1" t="s">
        <v>48</v>
      </c>
      <c r="B122" s="1" t="s">
        <v>0</v>
      </c>
      <c r="C122" s="1" t="s">
        <v>28</v>
      </c>
      <c r="D122" s="1" t="s">
        <v>20</v>
      </c>
      <c r="E122" s="1" t="s">
        <v>3</v>
      </c>
      <c r="F122" s="26">
        <v>280.11931289051552</v>
      </c>
    </row>
    <row r="123" spans="1:6" x14ac:dyDescent="0.25">
      <c r="A123" s="1" t="s">
        <v>48</v>
      </c>
      <c r="B123" s="1" t="s">
        <v>0</v>
      </c>
      <c r="C123" s="1" t="s">
        <v>28</v>
      </c>
      <c r="D123" s="1" t="s">
        <v>20</v>
      </c>
      <c r="E123" s="1" t="s">
        <v>4</v>
      </c>
      <c r="F123" s="26">
        <v>282.5679274126216</v>
      </c>
    </row>
    <row r="124" spans="1:6" x14ac:dyDescent="0.25">
      <c r="A124" s="1" t="s">
        <v>48</v>
      </c>
      <c r="B124" s="1" t="s">
        <v>0</v>
      </c>
      <c r="C124" s="1" t="s">
        <v>28</v>
      </c>
      <c r="D124" s="1" t="s">
        <v>20</v>
      </c>
      <c r="E124" s="1" t="s">
        <v>5</v>
      </c>
      <c r="F124" s="26">
        <v>282.52400388942488</v>
      </c>
    </row>
    <row r="125" spans="1:6" x14ac:dyDescent="0.25">
      <c r="A125" s="1" t="s">
        <v>48</v>
      </c>
      <c r="B125" s="1" t="s">
        <v>0</v>
      </c>
      <c r="C125" s="1" t="s">
        <v>28</v>
      </c>
      <c r="D125" s="1" t="s">
        <v>20</v>
      </c>
      <c r="E125" s="1" t="s">
        <v>6</v>
      </c>
      <c r="F125" s="26">
        <v>279.65638820244828</v>
      </c>
    </row>
    <row r="126" spans="1:6" x14ac:dyDescent="0.25">
      <c r="A126" s="1" t="s">
        <v>48</v>
      </c>
      <c r="B126" s="1" t="s">
        <v>0</v>
      </c>
      <c r="C126" s="1" t="s">
        <v>28</v>
      </c>
      <c r="D126" s="1" t="s">
        <v>20</v>
      </c>
      <c r="E126" s="1" t="s">
        <v>7</v>
      </c>
      <c r="F126" s="26">
        <v>277.92763065340375</v>
      </c>
    </row>
    <row r="127" spans="1:6" x14ac:dyDescent="0.25">
      <c r="A127" s="1" t="s">
        <v>48</v>
      </c>
      <c r="B127" s="1" t="s">
        <v>0</v>
      </c>
      <c r="C127" s="1" t="s">
        <v>28</v>
      </c>
      <c r="D127" s="1" t="s">
        <v>20</v>
      </c>
      <c r="E127" s="1" t="s">
        <v>8</v>
      </c>
      <c r="F127" s="26">
        <v>276.59628615986844</v>
      </c>
    </row>
    <row r="128" spans="1:6" x14ac:dyDescent="0.25">
      <c r="A128" s="1" t="s">
        <v>48</v>
      </c>
      <c r="B128" s="1" t="s">
        <v>0</v>
      </c>
      <c r="C128" s="1" t="s">
        <v>28</v>
      </c>
      <c r="D128" s="1" t="s">
        <v>20</v>
      </c>
      <c r="E128" s="1" t="s">
        <v>9</v>
      </c>
      <c r="F128" s="26">
        <v>275.83665874601843</v>
      </c>
    </row>
    <row r="129" spans="1:6" x14ac:dyDescent="0.25">
      <c r="A129" s="1" t="s">
        <v>48</v>
      </c>
      <c r="B129" s="1" t="s">
        <v>0</v>
      </c>
      <c r="C129" s="1" t="s">
        <v>28</v>
      </c>
      <c r="D129" s="1" t="s">
        <v>20</v>
      </c>
      <c r="E129" s="1" t="s">
        <v>10</v>
      </c>
      <c r="F129" s="26">
        <v>275.452252501457</v>
      </c>
    </row>
    <row r="130" spans="1:6" x14ac:dyDescent="0.25">
      <c r="A130" s="1" t="s">
        <v>48</v>
      </c>
      <c r="B130" s="1" t="s">
        <v>0</v>
      </c>
      <c r="C130" s="1" t="s">
        <v>28</v>
      </c>
      <c r="D130" s="1" t="s">
        <v>20</v>
      </c>
      <c r="E130" s="1" t="s">
        <v>11</v>
      </c>
      <c r="F130" s="26">
        <v>275.08890534336905</v>
      </c>
    </row>
    <row r="131" spans="1:6" x14ac:dyDescent="0.25">
      <c r="A131" s="1" t="s">
        <v>48</v>
      </c>
      <c r="B131" s="1" t="s">
        <v>0</v>
      </c>
      <c r="C131" s="1" t="s">
        <v>28</v>
      </c>
      <c r="D131" s="1" t="s">
        <v>20</v>
      </c>
      <c r="E131" s="1" t="s">
        <v>12</v>
      </c>
      <c r="F131" s="26">
        <v>274.98975031335732</v>
      </c>
    </row>
    <row r="132" spans="1:6" x14ac:dyDescent="0.25">
      <c r="A132" s="1" t="s">
        <v>48</v>
      </c>
      <c r="B132" s="1" t="s">
        <v>0</v>
      </c>
      <c r="C132" s="1" t="s">
        <v>28</v>
      </c>
      <c r="D132" s="1" t="s">
        <v>2</v>
      </c>
      <c r="E132" s="1" t="s">
        <v>19</v>
      </c>
      <c r="F132" s="26">
        <v>275.47383805519138</v>
      </c>
    </row>
    <row r="133" spans="1:6" x14ac:dyDescent="0.25">
      <c r="A133" s="1" t="s">
        <v>48</v>
      </c>
      <c r="B133" s="1" t="s">
        <v>0</v>
      </c>
      <c r="C133" s="1" t="s">
        <v>28</v>
      </c>
      <c r="D133" s="1" t="s">
        <v>2</v>
      </c>
      <c r="E133" s="1" t="s">
        <v>3</v>
      </c>
      <c r="F133" s="26">
        <v>281.39465742633706</v>
      </c>
    </row>
    <row r="134" spans="1:6" x14ac:dyDescent="0.25">
      <c r="A134" s="1" t="s">
        <v>48</v>
      </c>
      <c r="B134" s="1" t="s">
        <v>0</v>
      </c>
      <c r="C134" s="1" t="s">
        <v>28</v>
      </c>
      <c r="D134" s="1" t="s">
        <v>2</v>
      </c>
      <c r="E134" s="1" t="s">
        <v>4</v>
      </c>
      <c r="F134" s="26">
        <v>303.61691947360953</v>
      </c>
    </row>
    <row r="135" spans="1:6" x14ac:dyDescent="0.25">
      <c r="A135" s="1" t="s">
        <v>48</v>
      </c>
      <c r="B135" s="1" t="s">
        <v>0</v>
      </c>
      <c r="C135" s="1" t="s">
        <v>28</v>
      </c>
      <c r="D135" s="1" t="s">
        <v>2</v>
      </c>
      <c r="E135" s="1" t="s">
        <v>5</v>
      </c>
      <c r="F135" s="26">
        <v>311.66671843471926</v>
      </c>
    </row>
    <row r="136" spans="1:6" x14ac:dyDescent="0.25">
      <c r="A136" s="1" t="s">
        <v>48</v>
      </c>
      <c r="B136" s="1" t="s">
        <v>0</v>
      </c>
      <c r="C136" s="1" t="s">
        <v>28</v>
      </c>
      <c r="D136" s="1" t="s">
        <v>2</v>
      </c>
      <c r="E136" s="1" t="s">
        <v>6</v>
      </c>
      <c r="F136" s="26">
        <v>304.38894073534283</v>
      </c>
    </row>
    <row r="137" spans="1:6" x14ac:dyDescent="0.25">
      <c r="A137" s="1" t="s">
        <v>48</v>
      </c>
      <c r="B137" s="1" t="s">
        <v>0</v>
      </c>
      <c r="C137" s="1" t="s">
        <v>28</v>
      </c>
      <c r="D137" s="1" t="s">
        <v>2</v>
      </c>
      <c r="E137" s="1" t="s">
        <v>7</v>
      </c>
      <c r="F137" s="26">
        <v>299.6185320383151</v>
      </c>
    </row>
    <row r="138" spans="1:6" x14ac:dyDescent="0.25">
      <c r="A138" s="1" t="s">
        <v>48</v>
      </c>
      <c r="B138" s="1" t="s">
        <v>0</v>
      </c>
      <c r="C138" s="1" t="s">
        <v>28</v>
      </c>
      <c r="D138" s="1" t="s">
        <v>2</v>
      </c>
      <c r="E138" s="1" t="s">
        <v>8</v>
      </c>
      <c r="F138" s="26">
        <v>298.95575618603499</v>
      </c>
    </row>
    <row r="139" spans="1:6" x14ac:dyDescent="0.25">
      <c r="A139" s="1" t="s">
        <v>48</v>
      </c>
      <c r="B139" s="1" t="s">
        <v>0</v>
      </c>
      <c r="C139" s="1" t="s">
        <v>28</v>
      </c>
      <c r="D139" s="1" t="s">
        <v>2</v>
      </c>
      <c r="E139" s="1" t="s">
        <v>9</v>
      </c>
      <c r="F139" s="26">
        <v>295.60189729710083</v>
      </c>
    </row>
    <row r="140" spans="1:6" x14ac:dyDescent="0.25">
      <c r="A140" s="1" t="s">
        <v>48</v>
      </c>
      <c r="B140" s="1" t="s">
        <v>0</v>
      </c>
      <c r="C140" s="1" t="s">
        <v>28</v>
      </c>
      <c r="D140" s="1" t="s">
        <v>2</v>
      </c>
      <c r="E140" s="1" t="s">
        <v>10</v>
      </c>
      <c r="F140" s="26">
        <v>295.74097461721158</v>
      </c>
    </row>
    <row r="141" spans="1:6" x14ac:dyDescent="0.25">
      <c r="A141" s="1" t="s">
        <v>48</v>
      </c>
      <c r="B141" s="1" t="s">
        <v>0</v>
      </c>
      <c r="C141" s="1" t="s">
        <v>28</v>
      </c>
      <c r="D141" s="1" t="s">
        <v>2</v>
      </c>
      <c r="E141" s="1" t="s">
        <v>11</v>
      </c>
      <c r="F141" s="26">
        <v>297.09750337979767</v>
      </c>
    </row>
    <row r="142" spans="1:6" x14ac:dyDescent="0.25">
      <c r="A142" s="1" t="s">
        <v>48</v>
      </c>
      <c r="B142" s="1" t="s">
        <v>0</v>
      </c>
      <c r="C142" s="1" t="s">
        <v>28</v>
      </c>
      <c r="D142" s="1" t="s">
        <v>2</v>
      </c>
      <c r="E142" s="1" t="s">
        <v>12</v>
      </c>
      <c r="F142" s="26">
        <v>295.88418147812592</v>
      </c>
    </row>
    <row r="143" spans="1:6" x14ac:dyDescent="0.25">
      <c r="A143" s="1" t="s">
        <v>48</v>
      </c>
      <c r="B143" s="1" t="s">
        <v>0</v>
      </c>
      <c r="C143" s="1" t="s">
        <v>22</v>
      </c>
      <c r="D143" s="1" t="s">
        <v>20</v>
      </c>
      <c r="E143" s="1" t="s">
        <v>19</v>
      </c>
      <c r="F143" s="26">
        <v>18.838318660233774</v>
      </c>
    </row>
    <row r="144" spans="1:6" x14ac:dyDescent="0.25">
      <c r="A144" s="1" t="s">
        <v>48</v>
      </c>
      <c r="B144" s="1" t="s">
        <v>0</v>
      </c>
      <c r="C144" s="1" t="s">
        <v>22</v>
      </c>
      <c r="D144" s="1" t="s">
        <v>20</v>
      </c>
      <c r="E144" s="1" t="s">
        <v>3</v>
      </c>
      <c r="F144" s="26">
        <v>14.942687008415321</v>
      </c>
    </row>
    <row r="145" spans="1:6" x14ac:dyDescent="0.25">
      <c r="A145" s="1" t="s">
        <v>48</v>
      </c>
      <c r="B145" s="1" t="s">
        <v>0</v>
      </c>
      <c r="C145" s="1" t="s">
        <v>22</v>
      </c>
      <c r="D145" s="1" t="s">
        <v>20</v>
      </c>
      <c r="E145" s="1" t="s">
        <v>4</v>
      </c>
      <c r="F145" s="26">
        <v>17.442148648322178</v>
      </c>
    </row>
    <row r="146" spans="1:6" x14ac:dyDescent="0.25">
      <c r="A146" s="1" t="s">
        <v>48</v>
      </c>
      <c r="B146" s="1" t="s">
        <v>0</v>
      </c>
      <c r="C146" s="1" t="s">
        <v>22</v>
      </c>
      <c r="D146" s="1" t="s">
        <v>20</v>
      </c>
      <c r="E146" s="1" t="s">
        <v>5</v>
      </c>
      <c r="F146" s="26">
        <v>17.199071742396605</v>
      </c>
    </row>
    <row r="147" spans="1:6" x14ac:dyDescent="0.25">
      <c r="A147" s="1" t="s">
        <v>48</v>
      </c>
      <c r="B147" s="1" t="s">
        <v>0</v>
      </c>
      <c r="C147" s="1" t="s">
        <v>22</v>
      </c>
      <c r="D147" s="1" t="s">
        <v>20</v>
      </c>
      <c r="E147" s="1" t="s">
        <v>6</v>
      </c>
      <c r="F147" s="26">
        <v>14.547838749651994</v>
      </c>
    </row>
    <row r="148" spans="1:6" x14ac:dyDescent="0.25">
      <c r="A148" s="1" t="s">
        <v>48</v>
      </c>
      <c r="B148" s="1" t="s">
        <v>0</v>
      </c>
      <c r="C148" s="1" t="s">
        <v>22</v>
      </c>
      <c r="D148" s="1" t="s">
        <v>20</v>
      </c>
      <c r="E148" s="1" t="s">
        <v>7</v>
      </c>
      <c r="F148" s="26">
        <v>12.66701262530637</v>
      </c>
    </row>
    <row r="149" spans="1:6" x14ac:dyDescent="0.25">
      <c r="A149" s="1" t="s">
        <v>48</v>
      </c>
      <c r="B149" s="1" t="s">
        <v>0</v>
      </c>
      <c r="C149" s="1" t="s">
        <v>22</v>
      </c>
      <c r="D149" s="1" t="s">
        <v>20</v>
      </c>
      <c r="E149" s="1" t="s">
        <v>8</v>
      </c>
      <c r="F149" s="26">
        <v>11.487736707071981</v>
      </c>
    </row>
    <row r="150" spans="1:6" x14ac:dyDescent="0.25">
      <c r="A150" s="1" t="s">
        <v>48</v>
      </c>
      <c r="B150" s="1" t="s">
        <v>0</v>
      </c>
      <c r="C150" s="1" t="s">
        <v>22</v>
      </c>
      <c r="D150" s="1" t="s">
        <v>20</v>
      </c>
      <c r="E150" s="1" t="s">
        <v>9</v>
      </c>
      <c r="F150" s="26">
        <v>10.690909735069772</v>
      </c>
    </row>
    <row r="151" spans="1:6" x14ac:dyDescent="0.25">
      <c r="A151" s="1" t="s">
        <v>48</v>
      </c>
      <c r="B151" s="1" t="s">
        <v>0</v>
      </c>
      <c r="C151" s="1" t="s">
        <v>22</v>
      </c>
      <c r="D151" s="1" t="s">
        <v>20</v>
      </c>
      <c r="E151" s="1" t="s">
        <v>10</v>
      </c>
      <c r="F151" s="26">
        <v>10.185955352050044</v>
      </c>
    </row>
    <row r="152" spans="1:6" x14ac:dyDescent="0.25">
      <c r="A152" s="1" t="s">
        <v>48</v>
      </c>
      <c r="B152" s="1" t="s">
        <v>0</v>
      </c>
      <c r="C152" s="1" t="s">
        <v>22</v>
      </c>
      <c r="D152" s="1" t="s">
        <v>20</v>
      </c>
      <c r="E152" s="1" t="s">
        <v>11</v>
      </c>
      <c r="F152" s="26">
        <v>9.8911561463469848</v>
      </c>
    </row>
    <row r="153" spans="1:6" x14ac:dyDescent="0.25">
      <c r="A153" s="1" t="s">
        <v>48</v>
      </c>
      <c r="B153" s="1" t="s">
        <v>0</v>
      </c>
      <c r="C153" s="1" t="s">
        <v>22</v>
      </c>
      <c r="D153" s="1" t="s">
        <v>20</v>
      </c>
      <c r="E153" s="1" t="s">
        <v>12</v>
      </c>
      <c r="F153" s="26">
        <v>9.7540071922804206</v>
      </c>
    </row>
    <row r="154" spans="1:6" x14ac:dyDescent="0.25">
      <c r="A154" s="1" t="s">
        <v>48</v>
      </c>
      <c r="B154" s="1" t="s">
        <v>0</v>
      </c>
      <c r="C154" s="1" t="s">
        <v>22</v>
      </c>
      <c r="D154" s="1" t="s">
        <v>2</v>
      </c>
      <c r="E154" s="1" t="s">
        <v>3</v>
      </c>
      <c r="F154" s="26">
        <v>16.286107973541171</v>
      </c>
    </row>
    <row r="155" spans="1:6" x14ac:dyDescent="0.25">
      <c r="A155" s="1" t="s">
        <v>48</v>
      </c>
      <c r="B155" s="1" t="s">
        <v>0</v>
      </c>
      <c r="C155" s="1" t="s">
        <v>22</v>
      </c>
      <c r="D155" s="1" t="s">
        <v>2</v>
      </c>
      <c r="E155" s="1" t="s">
        <v>4</v>
      </c>
      <c r="F155" s="26">
        <v>38.471707140925893</v>
      </c>
    </row>
    <row r="156" spans="1:6" x14ac:dyDescent="0.25">
      <c r="A156" s="1" t="s">
        <v>48</v>
      </c>
      <c r="B156" s="1" t="s">
        <v>0</v>
      </c>
      <c r="C156" s="1" t="s">
        <v>22</v>
      </c>
      <c r="D156" s="1" t="s">
        <v>2</v>
      </c>
      <c r="E156" s="1" t="s">
        <v>5</v>
      </c>
      <c r="F156" s="26">
        <v>44.941854786065313</v>
      </c>
    </row>
    <row r="157" spans="1:6" x14ac:dyDescent="0.25">
      <c r="A157" s="1" t="s">
        <v>48</v>
      </c>
      <c r="B157" s="1" t="s">
        <v>0</v>
      </c>
      <c r="C157" s="1" t="s">
        <v>22</v>
      </c>
      <c r="D157" s="1" t="s">
        <v>2</v>
      </c>
      <c r="E157" s="1" t="s">
        <v>6</v>
      </c>
      <c r="F157" s="26">
        <v>38.349103509667337</v>
      </c>
    </row>
    <row r="158" spans="1:6" x14ac:dyDescent="0.25">
      <c r="A158" s="1" t="s">
        <v>48</v>
      </c>
      <c r="B158" s="1" t="s">
        <v>0</v>
      </c>
      <c r="C158" s="1" t="s">
        <v>22</v>
      </c>
      <c r="D158" s="1" t="s">
        <v>2</v>
      </c>
      <c r="E158" s="1" t="s">
        <v>7</v>
      </c>
      <c r="F158" s="26">
        <v>33.444825197588457</v>
      </c>
    </row>
    <row r="159" spans="1:6" x14ac:dyDescent="0.25">
      <c r="A159" s="1" t="s">
        <v>48</v>
      </c>
      <c r="B159" s="1" t="s">
        <v>0</v>
      </c>
      <c r="C159" s="1" t="s">
        <v>22</v>
      </c>
      <c r="D159" s="1" t="s">
        <v>2</v>
      </c>
      <c r="E159" s="1" t="s">
        <v>8</v>
      </c>
      <c r="F159" s="26">
        <v>30.352321410192747</v>
      </c>
    </row>
    <row r="160" spans="1:6" x14ac:dyDescent="0.25">
      <c r="A160" s="1" t="s">
        <v>48</v>
      </c>
      <c r="B160" s="1" t="s">
        <v>0</v>
      </c>
      <c r="C160" s="1" t="s">
        <v>22</v>
      </c>
      <c r="D160" s="1" t="s">
        <v>2</v>
      </c>
      <c r="E160" s="1" t="s">
        <v>9</v>
      </c>
      <c r="F160" s="26">
        <v>28.269891805139547</v>
      </c>
    </row>
    <row r="161" spans="1:6" x14ac:dyDescent="0.25">
      <c r="A161" s="1" t="s">
        <v>48</v>
      </c>
      <c r="B161" s="1" t="s">
        <v>0</v>
      </c>
      <c r="C161" s="1" t="s">
        <v>22</v>
      </c>
      <c r="D161" s="1" t="s">
        <v>2</v>
      </c>
      <c r="E161" s="1" t="s">
        <v>10</v>
      </c>
      <c r="F161" s="26">
        <v>26.950363070410067</v>
      </c>
    </row>
    <row r="162" spans="1:6" x14ac:dyDescent="0.25">
      <c r="A162" s="1" t="s">
        <v>48</v>
      </c>
      <c r="B162" s="1" t="s">
        <v>0</v>
      </c>
      <c r="C162" s="1" t="s">
        <v>22</v>
      </c>
      <c r="D162" s="1" t="s">
        <v>2</v>
      </c>
      <c r="E162" s="1" t="s">
        <v>11</v>
      </c>
      <c r="F162" s="26">
        <v>26.181177939288272</v>
      </c>
    </row>
    <row r="163" spans="1:6" x14ac:dyDescent="0.25">
      <c r="A163" s="1" t="s">
        <v>48</v>
      </c>
      <c r="B163" s="1" t="s">
        <v>0</v>
      </c>
      <c r="C163" s="1" t="s">
        <v>22</v>
      </c>
      <c r="D163" s="1" t="s">
        <v>2</v>
      </c>
      <c r="E163" s="1" t="s">
        <v>12</v>
      </c>
      <c r="F163" s="26">
        <v>25.825314659532776</v>
      </c>
    </row>
    <row r="164" spans="1:6" x14ac:dyDescent="0.25">
      <c r="A164" s="1" t="s">
        <v>48</v>
      </c>
      <c r="B164" s="1" t="s">
        <v>0</v>
      </c>
      <c r="C164" s="1" t="s">
        <v>29</v>
      </c>
      <c r="D164" s="1" t="s">
        <v>20</v>
      </c>
      <c r="E164" s="1" t="s">
        <v>19</v>
      </c>
      <c r="F164" s="26">
        <v>311.11166818781413</v>
      </c>
    </row>
    <row r="165" spans="1:6" x14ac:dyDescent="0.25">
      <c r="A165" s="1" t="s">
        <v>48</v>
      </c>
      <c r="B165" s="1" t="s">
        <v>0</v>
      </c>
      <c r="C165" s="1" t="s">
        <v>29</v>
      </c>
      <c r="D165" s="1" t="s">
        <v>20</v>
      </c>
      <c r="E165" s="1" t="s">
        <v>3</v>
      </c>
      <c r="F165" s="26">
        <v>307.34469940995518</v>
      </c>
    </row>
    <row r="166" spans="1:6" x14ac:dyDescent="0.25">
      <c r="A166" s="1" t="s">
        <v>48</v>
      </c>
      <c r="B166" s="1" t="s">
        <v>0</v>
      </c>
      <c r="C166" s="1" t="s">
        <v>29</v>
      </c>
      <c r="D166" s="1" t="s">
        <v>20</v>
      </c>
      <c r="E166" s="1" t="s">
        <v>4</v>
      </c>
      <c r="F166" s="26">
        <v>309.73272708289892</v>
      </c>
    </row>
    <row r="167" spans="1:6" x14ac:dyDescent="0.25">
      <c r="A167" s="1" t="s">
        <v>48</v>
      </c>
      <c r="B167" s="1" t="s">
        <v>0</v>
      </c>
      <c r="C167" s="1" t="s">
        <v>29</v>
      </c>
      <c r="D167" s="1" t="s">
        <v>20</v>
      </c>
      <c r="E167" s="1" t="s">
        <v>5</v>
      </c>
      <c r="F167" s="26">
        <v>309.73289435011753</v>
      </c>
    </row>
    <row r="168" spans="1:6" x14ac:dyDescent="0.25">
      <c r="A168" s="1" t="s">
        <v>48</v>
      </c>
      <c r="B168" s="1" t="s">
        <v>0</v>
      </c>
      <c r="C168" s="1" t="s">
        <v>29</v>
      </c>
      <c r="D168" s="1" t="s">
        <v>20</v>
      </c>
      <c r="E168" s="1" t="s">
        <v>6</v>
      </c>
      <c r="F168" s="26">
        <v>306.82118827723292</v>
      </c>
    </row>
    <row r="169" spans="1:6" x14ac:dyDescent="0.25">
      <c r="A169" s="1" t="s">
        <v>48</v>
      </c>
      <c r="B169" s="1" t="s">
        <v>0</v>
      </c>
      <c r="C169" s="1" t="s">
        <v>29</v>
      </c>
      <c r="D169" s="1" t="s">
        <v>20</v>
      </c>
      <c r="E169" s="1" t="s">
        <v>7</v>
      </c>
      <c r="F169" s="26">
        <v>305.09156626788553</v>
      </c>
    </row>
    <row r="170" spans="1:6" x14ac:dyDescent="0.25">
      <c r="A170" s="1" t="s">
        <v>48</v>
      </c>
      <c r="B170" s="1" t="s">
        <v>0</v>
      </c>
      <c r="C170" s="1" t="s">
        <v>29</v>
      </c>
      <c r="D170" s="1" t="s">
        <v>20</v>
      </c>
      <c r="E170" s="1" t="s">
        <v>8</v>
      </c>
      <c r="F170" s="26">
        <v>303.76108623465308</v>
      </c>
    </row>
    <row r="171" spans="1:6" x14ac:dyDescent="0.25">
      <c r="A171" s="1" t="s">
        <v>48</v>
      </c>
      <c r="B171" s="1" t="s">
        <v>0</v>
      </c>
      <c r="C171" s="1" t="s">
        <v>29</v>
      </c>
      <c r="D171" s="1" t="s">
        <v>20</v>
      </c>
      <c r="E171" s="1" t="s">
        <v>9</v>
      </c>
      <c r="F171" s="26">
        <v>303.00061916550459</v>
      </c>
    </row>
    <row r="172" spans="1:6" x14ac:dyDescent="0.25">
      <c r="A172" s="1" t="s">
        <v>48</v>
      </c>
      <c r="B172" s="1" t="s">
        <v>0</v>
      </c>
      <c r="C172" s="1" t="s">
        <v>29</v>
      </c>
      <c r="D172" s="1" t="s">
        <v>20</v>
      </c>
      <c r="E172" s="1" t="s">
        <v>10</v>
      </c>
      <c r="F172" s="26">
        <v>302.64637761205444</v>
      </c>
    </row>
    <row r="173" spans="1:6" x14ac:dyDescent="0.25">
      <c r="A173" s="1" t="s">
        <v>48</v>
      </c>
      <c r="B173" s="1" t="s">
        <v>0</v>
      </c>
      <c r="C173" s="1" t="s">
        <v>29</v>
      </c>
      <c r="D173" s="1" t="s">
        <v>20</v>
      </c>
      <c r="E173" s="1" t="s">
        <v>11</v>
      </c>
      <c r="F173" s="26">
        <v>302.25318873614975</v>
      </c>
    </row>
    <row r="174" spans="1:6" x14ac:dyDescent="0.25">
      <c r="A174" s="1" t="s">
        <v>48</v>
      </c>
      <c r="B174" s="1" t="s">
        <v>0</v>
      </c>
      <c r="C174" s="1" t="s">
        <v>29</v>
      </c>
      <c r="D174" s="1" t="s">
        <v>20</v>
      </c>
      <c r="E174" s="1" t="s">
        <v>12</v>
      </c>
      <c r="F174" s="26">
        <v>302.15406976735846</v>
      </c>
    </row>
    <row r="175" spans="1:6" x14ac:dyDescent="0.25">
      <c r="A175" s="1" t="s">
        <v>48</v>
      </c>
      <c r="B175" s="1" t="s">
        <v>0</v>
      </c>
      <c r="C175" s="1" t="s">
        <v>29</v>
      </c>
      <c r="D175" s="1" t="s">
        <v>2</v>
      </c>
      <c r="E175" s="1" t="s">
        <v>19</v>
      </c>
      <c r="F175" s="26">
        <v>293.14335835332145</v>
      </c>
    </row>
    <row r="176" spans="1:6" x14ac:dyDescent="0.25">
      <c r="A176" s="1" t="s">
        <v>48</v>
      </c>
      <c r="B176" s="1" t="s">
        <v>0</v>
      </c>
      <c r="C176" s="1" t="s">
        <v>29</v>
      </c>
      <c r="D176" s="1" t="s">
        <v>2</v>
      </c>
      <c r="E176" s="1" t="s">
        <v>3</v>
      </c>
      <c r="F176" s="26">
        <v>308.55945750112164</v>
      </c>
    </row>
    <row r="177" spans="1:6" x14ac:dyDescent="0.25">
      <c r="A177" s="1" t="s">
        <v>48</v>
      </c>
      <c r="B177" s="1" t="s">
        <v>0</v>
      </c>
      <c r="C177" s="1" t="s">
        <v>29</v>
      </c>
      <c r="D177" s="1" t="s">
        <v>2</v>
      </c>
      <c r="E177" s="1" t="s">
        <v>4</v>
      </c>
      <c r="F177" s="26">
        <v>330.78171949492196</v>
      </c>
    </row>
    <row r="178" spans="1:6" x14ac:dyDescent="0.25">
      <c r="A178" s="1" t="s">
        <v>48</v>
      </c>
      <c r="B178" s="1" t="s">
        <v>0</v>
      </c>
      <c r="C178" s="1" t="s">
        <v>29</v>
      </c>
      <c r="D178" s="1" t="s">
        <v>2</v>
      </c>
      <c r="E178" s="1" t="s">
        <v>5</v>
      </c>
      <c r="F178" s="26">
        <v>339.61660333790871</v>
      </c>
    </row>
    <row r="179" spans="1:6" x14ac:dyDescent="0.25">
      <c r="A179" s="1" t="s">
        <v>48</v>
      </c>
      <c r="B179" s="1" t="s">
        <v>0</v>
      </c>
      <c r="C179" s="1" t="s">
        <v>29</v>
      </c>
      <c r="D179" s="1" t="s">
        <v>2</v>
      </c>
      <c r="E179" s="1" t="s">
        <v>6</v>
      </c>
      <c r="F179" s="26">
        <v>332.34139542414869</v>
      </c>
    </row>
    <row r="180" spans="1:6" x14ac:dyDescent="0.25">
      <c r="A180" s="1" t="s">
        <v>48</v>
      </c>
      <c r="B180" s="1" t="s">
        <v>0</v>
      </c>
      <c r="C180" s="1" t="s">
        <v>29</v>
      </c>
      <c r="D180" s="1" t="s">
        <v>2</v>
      </c>
      <c r="E180" s="1" t="s">
        <v>7</v>
      </c>
      <c r="F180" s="26">
        <v>327.51973510826411</v>
      </c>
    </row>
    <row r="181" spans="1:6" x14ac:dyDescent="0.25">
      <c r="A181" s="1" t="s">
        <v>48</v>
      </c>
      <c r="B181" s="1" t="s">
        <v>0</v>
      </c>
      <c r="C181" s="1" t="s">
        <v>29</v>
      </c>
      <c r="D181" s="1" t="s">
        <v>2</v>
      </c>
      <c r="E181" s="1" t="s">
        <v>8</v>
      </c>
      <c r="F181" s="26">
        <v>326.94126910548158</v>
      </c>
    </row>
    <row r="182" spans="1:6" x14ac:dyDescent="0.25">
      <c r="A182" s="1" t="s">
        <v>48</v>
      </c>
      <c r="B182" s="1" t="s">
        <v>0</v>
      </c>
      <c r="C182" s="1" t="s">
        <v>29</v>
      </c>
      <c r="D182" s="1" t="s">
        <v>2</v>
      </c>
      <c r="E182" s="1" t="s">
        <v>9</v>
      </c>
      <c r="F182" s="26">
        <v>323.53285186912746</v>
      </c>
    </row>
    <row r="183" spans="1:6" x14ac:dyDescent="0.25">
      <c r="A183" s="1" t="s">
        <v>48</v>
      </c>
      <c r="B183" s="1" t="s">
        <v>0</v>
      </c>
      <c r="C183" s="1" t="s">
        <v>29</v>
      </c>
      <c r="D183" s="1" t="s">
        <v>2</v>
      </c>
      <c r="E183" s="1" t="s">
        <v>10</v>
      </c>
      <c r="F183" s="26">
        <v>323.70301591092175</v>
      </c>
    </row>
    <row r="184" spans="1:6" x14ac:dyDescent="0.25">
      <c r="A184" s="1" t="s">
        <v>48</v>
      </c>
      <c r="B184" s="1" t="s">
        <v>0</v>
      </c>
      <c r="C184" s="1" t="s">
        <v>29</v>
      </c>
      <c r="D184" s="1" t="s">
        <v>2</v>
      </c>
      <c r="E184" s="1" t="s">
        <v>11</v>
      </c>
      <c r="F184" s="26">
        <v>325.09184870751295</v>
      </c>
    </row>
    <row r="185" spans="1:6" x14ac:dyDescent="0.25">
      <c r="A185" s="1" t="s">
        <v>48</v>
      </c>
      <c r="B185" s="1" t="s">
        <v>0</v>
      </c>
      <c r="C185" s="1" t="s">
        <v>29</v>
      </c>
      <c r="D185" s="1" t="s">
        <v>2</v>
      </c>
      <c r="E185" s="1" t="s">
        <v>12</v>
      </c>
      <c r="F185" s="26">
        <v>323.83729291337926</v>
      </c>
    </row>
    <row r="186" spans="1:6" x14ac:dyDescent="0.25">
      <c r="A186" s="1" t="s">
        <v>48</v>
      </c>
      <c r="B186" s="1" t="s">
        <v>0</v>
      </c>
      <c r="C186" s="1" t="s">
        <v>23</v>
      </c>
      <c r="D186" s="1" t="s">
        <v>2</v>
      </c>
      <c r="E186" s="1" t="s">
        <v>19</v>
      </c>
      <c r="F186" s="26">
        <v>7.1811475050180125</v>
      </c>
    </row>
    <row r="187" spans="1:6" x14ac:dyDescent="0.25">
      <c r="A187" s="1" t="s">
        <v>48</v>
      </c>
      <c r="B187" s="1" t="s">
        <v>0</v>
      </c>
      <c r="C187" s="1" t="s">
        <v>23</v>
      </c>
      <c r="D187" s="1" t="s">
        <v>2</v>
      </c>
      <c r="E187" s="1" t="s">
        <v>3</v>
      </c>
      <c r="F187" s="26">
        <v>16.28610797354116</v>
      </c>
    </row>
    <row r="188" spans="1:6" x14ac:dyDescent="0.25">
      <c r="A188" s="1" t="s">
        <v>48</v>
      </c>
      <c r="B188" s="1" t="s">
        <v>0</v>
      </c>
      <c r="C188" s="1" t="s">
        <v>23</v>
      </c>
      <c r="D188" s="1" t="s">
        <v>2</v>
      </c>
      <c r="E188" s="1" t="s">
        <v>4</v>
      </c>
      <c r="F188" s="26">
        <v>19.44797500156395</v>
      </c>
    </row>
    <row r="189" spans="1:6" x14ac:dyDescent="0.25">
      <c r="A189" s="1" t="s">
        <v>48</v>
      </c>
      <c r="B189" s="1" t="s">
        <v>0</v>
      </c>
      <c r="C189" s="1" t="s">
        <v>23</v>
      </c>
      <c r="D189" s="1" t="s">
        <v>2</v>
      </c>
      <c r="E189" s="1" t="s">
        <v>5</v>
      </c>
      <c r="F189" s="26">
        <v>5.6293870763682587</v>
      </c>
    </row>
    <row r="190" spans="1:6" x14ac:dyDescent="0.25">
      <c r="A190" s="1" t="s">
        <v>48</v>
      </c>
      <c r="B190" s="1" t="s">
        <v>0</v>
      </c>
      <c r="C190" s="1" t="s">
        <v>23</v>
      </c>
      <c r="D190" s="1" t="s">
        <v>2</v>
      </c>
      <c r="E190" s="1" t="s">
        <v>6</v>
      </c>
      <c r="F190" s="26">
        <v>3.5854923296005845</v>
      </c>
    </row>
    <row r="191" spans="1:6" x14ac:dyDescent="0.25">
      <c r="A191" s="1" t="s">
        <v>48</v>
      </c>
      <c r="B191" s="1" t="s">
        <v>0</v>
      </c>
      <c r="C191" s="1" t="s">
        <v>23</v>
      </c>
      <c r="D191" s="1" t="s">
        <v>2</v>
      </c>
      <c r="E191" s="1" t="s">
        <v>7</v>
      </c>
      <c r="F191" s="26">
        <v>2.3463808295613751</v>
      </c>
    </row>
    <row r="192" spans="1:6" x14ac:dyDescent="0.25">
      <c r="A192" s="1" t="s">
        <v>48</v>
      </c>
      <c r="B192" s="1" t="s">
        <v>0</v>
      </c>
      <c r="C192" s="1" t="s">
        <v>23</v>
      </c>
      <c r="D192" s="1" t="s">
        <v>2</v>
      </c>
      <c r="E192" s="1" t="s">
        <v>8</v>
      </c>
      <c r="F192" s="26">
        <v>1.5672655695037039</v>
      </c>
    </row>
    <row r="193" spans="1:6" x14ac:dyDescent="0.25">
      <c r="A193" s="1" t="s">
        <v>48</v>
      </c>
      <c r="B193" s="1" t="s">
        <v>0</v>
      </c>
      <c r="C193" s="1" t="s">
        <v>23</v>
      </c>
      <c r="D193" s="1" t="s">
        <v>2</v>
      </c>
      <c r="E193" s="1" t="s">
        <v>9</v>
      </c>
      <c r="F193" s="26">
        <v>0.9728924097293189</v>
      </c>
    </row>
    <row r="194" spans="1:6" x14ac:dyDescent="0.25">
      <c r="A194" s="1" t="s">
        <v>48</v>
      </c>
      <c r="B194" s="1" t="s">
        <v>0</v>
      </c>
      <c r="C194" s="1" t="s">
        <v>23</v>
      </c>
      <c r="D194" s="1" t="s">
        <v>2</v>
      </c>
      <c r="E194" s="1" t="s">
        <v>10</v>
      </c>
      <c r="F194" s="26">
        <v>0.55220634646499112</v>
      </c>
    </row>
    <row r="195" spans="1:6" x14ac:dyDescent="0.25">
      <c r="A195" s="1" t="s">
        <v>48</v>
      </c>
      <c r="B195" s="1" t="s">
        <v>0</v>
      </c>
      <c r="C195" s="1" t="s">
        <v>23</v>
      </c>
      <c r="D195" s="1" t="s">
        <v>2</v>
      </c>
      <c r="E195" s="1" t="s">
        <v>11</v>
      </c>
      <c r="F195" s="26">
        <v>0.40922873717925484</v>
      </c>
    </row>
    <row r="196" spans="1:6" x14ac:dyDescent="0.25">
      <c r="A196" s="1" t="s">
        <v>48</v>
      </c>
      <c r="B196" s="1" t="s">
        <v>0</v>
      </c>
      <c r="C196" s="1" t="s">
        <v>23</v>
      </c>
      <c r="D196" s="1" t="s">
        <v>2</v>
      </c>
      <c r="E196" s="1" t="s">
        <v>12</v>
      </c>
      <c r="F196" s="26">
        <v>0.34549487542574464</v>
      </c>
    </row>
    <row r="197" spans="1:6" x14ac:dyDescent="0.25">
      <c r="A197" s="1" t="s">
        <v>48</v>
      </c>
      <c r="B197" s="1" t="s">
        <v>0</v>
      </c>
      <c r="C197" s="1" t="s">
        <v>24</v>
      </c>
      <c r="D197" s="1" t="s">
        <v>20</v>
      </c>
      <c r="E197" s="1" t="s">
        <v>7</v>
      </c>
      <c r="F197" s="26">
        <v>2.099872125217233</v>
      </c>
    </row>
    <row r="198" spans="1:6" x14ac:dyDescent="0.25">
      <c r="A198" s="1" t="s">
        <v>48</v>
      </c>
      <c r="B198" s="1" t="s">
        <v>0</v>
      </c>
      <c r="C198" s="1" t="s">
        <v>24</v>
      </c>
      <c r="D198" s="1" t="s">
        <v>20</v>
      </c>
      <c r="E198" s="1" t="s">
        <v>8</v>
      </c>
      <c r="F198" s="26">
        <v>2.124571953133255</v>
      </c>
    </row>
    <row r="199" spans="1:6" x14ac:dyDescent="0.25">
      <c r="A199" s="1" t="s">
        <v>48</v>
      </c>
      <c r="B199" s="1" t="s">
        <v>0</v>
      </c>
      <c r="C199" s="1" t="s">
        <v>24</v>
      </c>
      <c r="D199" s="1" t="s">
        <v>20</v>
      </c>
      <c r="E199" s="1" t="s">
        <v>9</v>
      </c>
      <c r="F199" s="26">
        <v>1.352099907286098</v>
      </c>
    </row>
    <row r="200" spans="1:6" x14ac:dyDescent="0.25">
      <c r="A200" s="1" t="s">
        <v>48</v>
      </c>
      <c r="B200" s="1" t="s">
        <v>0</v>
      </c>
      <c r="C200" s="1" t="s">
        <v>24</v>
      </c>
      <c r="D200" s="1" t="s">
        <v>20</v>
      </c>
      <c r="E200" s="1" t="s">
        <v>10</v>
      </c>
      <c r="F200" s="26">
        <v>0.81058018773193008</v>
      </c>
    </row>
    <row r="201" spans="1:6" x14ac:dyDescent="0.25">
      <c r="A201" s="1" t="s">
        <v>48</v>
      </c>
      <c r="B201" s="1" t="s">
        <v>0</v>
      </c>
      <c r="C201" s="1" t="s">
        <v>24</v>
      </c>
      <c r="D201" s="1" t="s">
        <v>20</v>
      </c>
      <c r="E201" s="1" t="s">
        <v>11</v>
      </c>
      <c r="F201" s="26">
        <v>0.49490509553598161</v>
      </c>
    </row>
    <row r="202" spans="1:6" x14ac:dyDescent="0.25">
      <c r="A202" s="1" t="s">
        <v>48</v>
      </c>
      <c r="B202" s="1" t="s">
        <v>0</v>
      </c>
      <c r="C202" s="1" t="s">
        <v>24</v>
      </c>
      <c r="D202" s="1" t="s">
        <v>20</v>
      </c>
      <c r="E202" s="1" t="s">
        <v>12</v>
      </c>
      <c r="F202" s="26">
        <v>0.3483020586296755</v>
      </c>
    </row>
    <row r="203" spans="1:6" x14ac:dyDescent="0.25">
      <c r="A203" s="1" t="s">
        <v>48</v>
      </c>
      <c r="B203" s="1" t="s">
        <v>0</v>
      </c>
      <c r="C203" s="1" t="s">
        <v>24</v>
      </c>
      <c r="D203" s="1" t="s">
        <v>2</v>
      </c>
      <c r="E203" s="1" t="s">
        <v>19</v>
      </c>
      <c r="F203" s="26">
        <v>23.068456800631573</v>
      </c>
    </row>
    <row r="204" spans="1:6" x14ac:dyDescent="0.25">
      <c r="A204" s="1" t="s">
        <v>48</v>
      </c>
      <c r="B204" s="1" t="s">
        <v>0</v>
      </c>
      <c r="C204" s="1" t="s">
        <v>24</v>
      </c>
      <c r="D204" s="1" t="s">
        <v>2</v>
      </c>
      <c r="E204" s="1" t="s">
        <v>3</v>
      </c>
      <c r="F204" s="26">
        <v>19.802352301708908</v>
      </c>
    </row>
    <row r="205" spans="1:6" x14ac:dyDescent="0.25">
      <c r="A205" s="1" t="s">
        <v>48</v>
      </c>
      <c r="B205" s="1" t="s">
        <v>0</v>
      </c>
      <c r="C205" s="1" t="s">
        <v>24</v>
      </c>
      <c r="D205" s="1" t="s">
        <v>2</v>
      </c>
      <c r="E205" s="1" t="s">
        <v>4</v>
      </c>
      <c r="F205" s="26">
        <v>16.45260546124355</v>
      </c>
    </row>
    <row r="206" spans="1:6" x14ac:dyDescent="0.25">
      <c r="A206" s="1" t="s">
        <v>48</v>
      </c>
      <c r="B206" s="1" t="s">
        <v>0</v>
      </c>
      <c r="C206" s="1" t="s">
        <v>24</v>
      </c>
      <c r="D206" s="1" t="s">
        <v>2</v>
      </c>
      <c r="E206" s="1" t="s">
        <v>5</v>
      </c>
      <c r="F206" s="26">
        <v>14.675881123273594</v>
      </c>
    </row>
    <row r="207" spans="1:6" x14ac:dyDescent="0.25">
      <c r="A207" s="1" t="s">
        <v>48</v>
      </c>
      <c r="B207" s="1" t="s">
        <v>0</v>
      </c>
      <c r="C207" s="1" t="s">
        <v>24</v>
      </c>
      <c r="D207" s="1" t="s">
        <v>2</v>
      </c>
      <c r="E207" s="1" t="s">
        <v>6</v>
      </c>
      <c r="F207" s="26">
        <v>12.314961488148358</v>
      </c>
    </row>
    <row r="208" spans="1:6" x14ac:dyDescent="0.25">
      <c r="A208" s="1" t="s">
        <v>48</v>
      </c>
      <c r="B208" s="1" t="s">
        <v>0</v>
      </c>
      <c r="C208" s="1" t="s">
        <v>24</v>
      </c>
      <c r="D208" s="1" t="s">
        <v>2</v>
      </c>
      <c r="E208" s="1" t="s">
        <v>7</v>
      </c>
      <c r="F208" s="26">
        <v>8.2778840383762304</v>
      </c>
    </row>
    <row r="209" spans="1:6" x14ac:dyDescent="0.25">
      <c r="A209" s="1" t="s">
        <v>48</v>
      </c>
      <c r="B209" s="1" t="s">
        <v>0</v>
      </c>
      <c r="C209" s="1" t="s">
        <v>24</v>
      </c>
      <c r="D209" s="1" t="s">
        <v>2</v>
      </c>
      <c r="E209" s="1" t="s">
        <v>8</v>
      </c>
      <c r="F209" s="26">
        <v>6.582370031609539</v>
      </c>
    </row>
    <row r="210" spans="1:6" x14ac:dyDescent="0.25">
      <c r="A210" s="1" t="s">
        <v>48</v>
      </c>
      <c r="B210" s="1" t="s">
        <v>0</v>
      </c>
      <c r="C210" s="1" t="s">
        <v>24</v>
      </c>
      <c r="D210" s="1" t="s">
        <v>2</v>
      </c>
      <c r="E210" s="1" t="s">
        <v>9</v>
      </c>
      <c r="F210" s="26">
        <v>4.3872317227142661</v>
      </c>
    </row>
    <row r="211" spans="1:6" x14ac:dyDescent="0.25">
      <c r="A211" s="1" t="s">
        <v>48</v>
      </c>
      <c r="B211" s="1" t="s">
        <v>0</v>
      </c>
      <c r="C211" s="1" t="s">
        <v>24</v>
      </c>
      <c r="D211" s="1" t="s">
        <v>2</v>
      </c>
      <c r="E211" s="1" t="s">
        <v>10</v>
      </c>
      <c r="F211" s="26">
        <v>2.8470028859491245</v>
      </c>
    </row>
    <row r="212" spans="1:6" x14ac:dyDescent="0.25">
      <c r="A212" s="1" t="s">
        <v>48</v>
      </c>
      <c r="B212" s="1" t="s">
        <v>0</v>
      </c>
      <c r="C212" s="1" t="s">
        <v>24</v>
      </c>
      <c r="D212" s="1" t="s">
        <v>2</v>
      </c>
      <c r="E212" s="1" t="s">
        <v>11</v>
      </c>
      <c r="F212" s="26">
        <v>1.9506479410315312</v>
      </c>
    </row>
    <row r="213" spans="1:6" x14ac:dyDescent="0.25">
      <c r="A213" s="1" t="s">
        <v>48</v>
      </c>
      <c r="B213" s="1" t="s">
        <v>0</v>
      </c>
      <c r="C213" s="1" t="s">
        <v>24</v>
      </c>
      <c r="D213" s="1" t="s">
        <v>2</v>
      </c>
      <c r="E213" s="1" t="s">
        <v>12</v>
      </c>
      <c r="F213" s="26">
        <v>1.5372856643633301</v>
      </c>
    </row>
    <row r="214" spans="1:6" x14ac:dyDescent="0.25">
      <c r="A214" s="1" t="s">
        <v>48</v>
      </c>
      <c r="B214" s="1" t="s">
        <v>25</v>
      </c>
      <c r="C214" s="1" t="s">
        <v>35</v>
      </c>
      <c r="D214" s="1" t="s">
        <v>20</v>
      </c>
      <c r="E214" s="1" t="s">
        <v>19</v>
      </c>
      <c r="F214" s="26">
        <v>500</v>
      </c>
    </row>
    <row r="215" spans="1:6" x14ac:dyDescent="0.25">
      <c r="A215" s="1" t="s">
        <v>48</v>
      </c>
      <c r="B215" s="1" t="s">
        <v>25</v>
      </c>
      <c r="C215" s="1" t="s">
        <v>35</v>
      </c>
      <c r="D215" s="1" t="s">
        <v>20</v>
      </c>
      <c r="E215" s="1" t="s">
        <v>3</v>
      </c>
      <c r="F215" s="26">
        <v>503.68456416231999</v>
      </c>
    </row>
    <row r="216" spans="1:6" x14ac:dyDescent="0.25">
      <c r="A216" s="1" t="s">
        <v>48</v>
      </c>
      <c r="B216" s="1" t="s">
        <v>25</v>
      </c>
      <c r="C216" s="1" t="s">
        <v>35</v>
      </c>
      <c r="D216" s="1" t="s">
        <v>20</v>
      </c>
      <c r="E216" s="1" t="s">
        <v>4</v>
      </c>
      <c r="F216" s="26">
        <v>502.8244834790267</v>
      </c>
    </row>
    <row r="217" spans="1:6" x14ac:dyDescent="0.25">
      <c r="A217" s="1" t="s">
        <v>48</v>
      </c>
      <c r="B217" s="1" t="s">
        <v>25</v>
      </c>
      <c r="C217" s="1" t="s">
        <v>35</v>
      </c>
      <c r="D217" s="1" t="s">
        <v>20</v>
      </c>
      <c r="E217" s="1" t="s">
        <v>5</v>
      </c>
      <c r="F217" s="26">
        <v>502.04823591592287</v>
      </c>
    </row>
    <row r="218" spans="1:6" x14ac:dyDescent="0.25">
      <c r="A218" s="1" t="s">
        <v>48</v>
      </c>
      <c r="B218" s="1" t="s">
        <v>25</v>
      </c>
      <c r="C218" s="1" t="s">
        <v>35</v>
      </c>
      <c r="D218" s="1" t="s">
        <v>20</v>
      </c>
      <c r="E218" s="1" t="s">
        <v>6</v>
      </c>
      <c r="F218" s="26">
        <v>500.85376084154467</v>
      </c>
    </row>
    <row r="219" spans="1:6" x14ac:dyDescent="0.25">
      <c r="A219" s="1" t="s">
        <v>48</v>
      </c>
      <c r="B219" s="1" t="s">
        <v>25</v>
      </c>
      <c r="C219" s="1" t="s">
        <v>35</v>
      </c>
      <c r="D219" s="1" t="s">
        <v>20</v>
      </c>
      <c r="E219" s="1" t="s">
        <v>7</v>
      </c>
      <c r="F219" s="26">
        <v>503.91936958395138</v>
      </c>
    </row>
    <row r="220" spans="1:6" x14ac:dyDescent="0.25">
      <c r="A220" s="1" t="s">
        <v>48</v>
      </c>
      <c r="B220" s="1" t="s">
        <v>25</v>
      </c>
      <c r="C220" s="1" t="s">
        <v>35</v>
      </c>
      <c r="D220" s="1" t="s">
        <v>20</v>
      </c>
      <c r="E220" s="1" t="s">
        <v>8</v>
      </c>
      <c r="F220" s="26">
        <v>503.3662786845004</v>
      </c>
    </row>
    <row r="221" spans="1:6" x14ac:dyDescent="0.25">
      <c r="A221" s="1" t="s">
        <v>48</v>
      </c>
      <c r="B221" s="1" t="s">
        <v>25</v>
      </c>
      <c r="C221" s="1" t="s">
        <v>35</v>
      </c>
      <c r="D221" s="1" t="s">
        <v>20</v>
      </c>
      <c r="E221" s="1" t="s">
        <v>9</v>
      </c>
      <c r="F221" s="26">
        <v>500.71486044947324</v>
      </c>
    </row>
    <row r="222" spans="1:6" x14ac:dyDescent="0.25">
      <c r="A222" s="1" t="s">
        <v>48</v>
      </c>
      <c r="B222" s="1" t="s">
        <v>25</v>
      </c>
      <c r="C222" s="1" t="s">
        <v>35</v>
      </c>
      <c r="D222" s="1" t="s">
        <v>20</v>
      </c>
      <c r="E222" s="1" t="s">
        <v>10</v>
      </c>
      <c r="F222" s="26">
        <v>502.71041557899878</v>
      </c>
    </row>
    <row r="223" spans="1:6" x14ac:dyDescent="0.25">
      <c r="A223" s="1" t="s">
        <v>48</v>
      </c>
      <c r="B223" s="1" t="s">
        <v>25</v>
      </c>
      <c r="C223" s="1" t="s">
        <v>35</v>
      </c>
      <c r="D223" s="1" t="s">
        <v>20</v>
      </c>
      <c r="E223" s="1" t="s">
        <v>11</v>
      </c>
      <c r="F223" s="26">
        <v>504.13546347743704</v>
      </c>
    </row>
    <row r="224" spans="1:6" x14ac:dyDescent="0.25">
      <c r="A224" s="1" t="s">
        <v>48</v>
      </c>
      <c r="B224" s="1" t="s">
        <v>25</v>
      </c>
      <c r="C224" s="1" t="s">
        <v>35</v>
      </c>
      <c r="D224" s="1" t="s">
        <v>20</v>
      </c>
      <c r="E224" s="1" t="s">
        <v>12</v>
      </c>
      <c r="F224" s="26">
        <v>504.07873826829569</v>
      </c>
    </row>
    <row r="225" spans="1:6" x14ac:dyDescent="0.25">
      <c r="A225" s="1" t="s">
        <v>48</v>
      </c>
      <c r="B225" s="1" t="s">
        <v>25</v>
      </c>
      <c r="C225" s="1" t="s">
        <v>35</v>
      </c>
      <c r="D225" s="1" t="s">
        <v>2</v>
      </c>
      <c r="E225" s="1" t="s">
        <v>19</v>
      </c>
      <c r="F225" s="26">
        <v>501.03627481884553</v>
      </c>
    </row>
    <row r="226" spans="1:6" x14ac:dyDescent="0.25">
      <c r="A226" s="1" t="s">
        <v>48</v>
      </c>
      <c r="B226" s="1" t="s">
        <v>25</v>
      </c>
      <c r="C226" s="1" t="s">
        <v>35</v>
      </c>
      <c r="D226" s="1" t="s">
        <v>2</v>
      </c>
      <c r="E226" s="1" t="s">
        <v>3</v>
      </c>
      <c r="F226" s="26">
        <v>519.56885975204875</v>
      </c>
    </row>
    <row r="227" spans="1:6" x14ac:dyDescent="0.25">
      <c r="A227" s="1" t="s">
        <v>48</v>
      </c>
      <c r="B227" s="1" t="s">
        <v>25</v>
      </c>
      <c r="C227" s="1" t="s">
        <v>35</v>
      </c>
      <c r="D227" s="1" t="s">
        <v>2</v>
      </c>
      <c r="E227" s="1" t="s">
        <v>4</v>
      </c>
      <c r="F227" s="26">
        <v>515.50777384884532</v>
      </c>
    </row>
    <row r="228" spans="1:6" x14ac:dyDescent="0.25">
      <c r="A228" s="1" t="s">
        <v>48</v>
      </c>
      <c r="B228" s="1" t="s">
        <v>25</v>
      </c>
      <c r="C228" s="1" t="s">
        <v>35</v>
      </c>
      <c r="D228" s="1" t="s">
        <v>2</v>
      </c>
      <c r="E228" s="1" t="s">
        <v>5</v>
      </c>
      <c r="F228" s="26">
        <v>505.73374908302077</v>
      </c>
    </row>
    <row r="229" spans="1:6" x14ac:dyDescent="0.25">
      <c r="A229" s="1" t="s">
        <v>48</v>
      </c>
      <c r="B229" s="1" t="s">
        <v>25</v>
      </c>
      <c r="C229" s="1" t="s">
        <v>35</v>
      </c>
      <c r="D229" s="1" t="s">
        <v>2</v>
      </c>
      <c r="E229" s="1" t="s">
        <v>6</v>
      </c>
      <c r="F229" s="26">
        <v>503.78094441128366</v>
      </c>
    </row>
    <row r="230" spans="1:6" x14ac:dyDescent="0.25">
      <c r="A230" s="1" t="s">
        <v>48</v>
      </c>
      <c r="B230" s="1" t="s">
        <v>25</v>
      </c>
      <c r="C230" s="1" t="s">
        <v>35</v>
      </c>
      <c r="D230" s="1" t="s">
        <v>2</v>
      </c>
      <c r="E230" s="1" t="s">
        <v>7</v>
      </c>
      <c r="F230" s="26">
        <v>502.8443053421546</v>
      </c>
    </row>
    <row r="231" spans="1:6" x14ac:dyDescent="0.25">
      <c r="A231" s="1" t="s">
        <v>48</v>
      </c>
      <c r="B231" s="1" t="s">
        <v>25</v>
      </c>
      <c r="C231" s="1" t="s">
        <v>35</v>
      </c>
      <c r="D231" s="1" t="s">
        <v>2</v>
      </c>
      <c r="E231" s="1" t="s">
        <v>8</v>
      </c>
      <c r="F231" s="26">
        <v>501.93533787276181</v>
      </c>
    </row>
    <row r="232" spans="1:6" x14ac:dyDescent="0.25">
      <c r="A232" s="1" t="s">
        <v>48</v>
      </c>
      <c r="B232" s="1" t="s">
        <v>25</v>
      </c>
      <c r="C232" s="1" t="s">
        <v>35</v>
      </c>
      <c r="D232" s="1" t="s">
        <v>2</v>
      </c>
      <c r="E232" s="1" t="s">
        <v>9</v>
      </c>
      <c r="F232" s="26">
        <v>501.69479751966435</v>
      </c>
    </row>
    <row r="233" spans="1:6" x14ac:dyDescent="0.25">
      <c r="A233" s="1" t="s">
        <v>48</v>
      </c>
      <c r="B233" s="1" t="s">
        <v>25</v>
      </c>
      <c r="C233" s="1" t="s">
        <v>35</v>
      </c>
      <c r="D233" s="1" t="s">
        <v>2</v>
      </c>
      <c r="E233" s="1" t="s">
        <v>10</v>
      </c>
      <c r="F233" s="26">
        <v>501.437289345392</v>
      </c>
    </row>
    <row r="234" spans="1:6" x14ac:dyDescent="0.25">
      <c r="A234" s="1" t="s">
        <v>48</v>
      </c>
      <c r="B234" s="1" t="s">
        <v>25</v>
      </c>
      <c r="C234" s="1" t="s">
        <v>35</v>
      </c>
      <c r="D234" s="1" t="s">
        <v>2</v>
      </c>
      <c r="E234" s="1" t="s">
        <v>11</v>
      </c>
      <c r="F234" s="26">
        <v>501.32717923084101</v>
      </c>
    </row>
    <row r="235" spans="1:6" x14ac:dyDescent="0.25">
      <c r="A235" s="1" t="s">
        <v>48</v>
      </c>
      <c r="B235" s="1" t="s">
        <v>25</v>
      </c>
      <c r="C235" s="1" t="s">
        <v>35</v>
      </c>
      <c r="D235" s="1" t="s">
        <v>2</v>
      </c>
      <c r="E235" s="1" t="s">
        <v>12</v>
      </c>
      <c r="F235" s="26">
        <v>501.3051454904284</v>
      </c>
    </row>
    <row r="236" spans="1:6" x14ac:dyDescent="0.25">
      <c r="A236" s="1" t="s">
        <v>48</v>
      </c>
      <c r="B236" s="1" t="s">
        <v>25</v>
      </c>
      <c r="C236" s="1" t="s">
        <v>1</v>
      </c>
      <c r="D236" s="1" t="s">
        <v>20</v>
      </c>
      <c r="E236" s="1" t="s">
        <v>19</v>
      </c>
      <c r="F236" s="26">
        <v>39.023929408434618</v>
      </c>
    </row>
    <row r="237" spans="1:6" x14ac:dyDescent="0.25">
      <c r="A237" s="1" t="s">
        <v>48</v>
      </c>
      <c r="B237" s="1" t="s">
        <v>25</v>
      </c>
      <c r="C237" s="1" t="s">
        <v>1</v>
      </c>
      <c r="D237" s="1" t="s">
        <v>20</v>
      </c>
      <c r="E237" s="1" t="s">
        <v>3</v>
      </c>
      <c r="F237" s="26">
        <v>33.683151698467377</v>
      </c>
    </row>
    <row r="238" spans="1:6" x14ac:dyDescent="0.25">
      <c r="A238" s="1" t="s">
        <v>48</v>
      </c>
      <c r="B238" s="1" t="s">
        <v>25</v>
      </c>
      <c r="C238" s="1" t="s">
        <v>1</v>
      </c>
      <c r="D238" s="1" t="s">
        <v>20</v>
      </c>
      <c r="E238" s="1" t="s">
        <v>4</v>
      </c>
      <c r="F238" s="26">
        <v>36.021522775388519</v>
      </c>
    </row>
    <row r="239" spans="1:6" x14ac:dyDescent="0.25">
      <c r="A239" s="1" t="s">
        <v>48</v>
      </c>
      <c r="B239" s="1" t="s">
        <v>25</v>
      </c>
      <c r="C239" s="1" t="s">
        <v>1</v>
      </c>
      <c r="D239" s="1" t="s">
        <v>20</v>
      </c>
      <c r="E239" s="1" t="s">
        <v>5</v>
      </c>
      <c r="F239" s="26">
        <v>36.095377995273182</v>
      </c>
    </row>
    <row r="240" spans="1:6" x14ac:dyDescent="0.25">
      <c r="A240" s="1" t="s">
        <v>48</v>
      </c>
      <c r="B240" s="1" t="s">
        <v>25</v>
      </c>
      <c r="C240" s="1" t="s">
        <v>1</v>
      </c>
      <c r="D240" s="1" t="s">
        <v>20</v>
      </c>
      <c r="E240" s="1" t="s">
        <v>6</v>
      </c>
      <c r="F240" s="26">
        <v>35.857535011409965</v>
      </c>
    </row>
    <row r="241" spans="1:6" x14ac:dyDescent="0.25">
      <c r="A241" s="1" t="s">
        <v>48</v>
      </c>
      <c r="B241" s="1" t="s">
        <v>25</v>
      </c>
      <c r="C241" s="1" t="s">
        <v>1</v>
      </c>
      <c r="D241" s="1" t="s">
        <v>20</v>
      </c>
      <c r="E241" s="1" t="s">
        <v>7</v>
      </c>
      <c r="F241" s="26">
        <v>35.750462822625479</v>
      </c>
    </row>
    <row r="242" spans="1:6" x14ac:dyDescent="0.25">
      <c r="A242" s="1" t="s">
        <v>48</v>
      </c>
      <c r="B242" s="1" t="s">
        <v>25</v>
      </c>
      <c r="C242" s="1" t="s">
        <v>1</v>
      </c>
      <c r="D242" s="1" t="s">
        <v>20</v>
      </c>
      <c r="E242" s="1" t="s">
        <v>8</v>
      </c>
      <c r="F242" s="26">
        <v>35.660023222216708</v>
      </c>
    </row>
    <row r="243" spans="1:6" x14ac:dyDescent="0.25">
      <c r="A243" s="1" t="s">
        <v>48</v>
      </c>
      <c r="B243" s="1" t="s">
        <v>25</v>
      </c>
      <c r="C243" s="1" t="s">
        <v>1</v>
      </c>
      <c r="D243" s="1" t="s">
        <v>20</v>
      </c>
      <c r="E243" s="1" t="s">
        <v>9</v>
      </c>
      <c r="F243" s="26">
        <v>35.600446706618314</v>
      </c>
    </row>
    <row r="244" spans="1:6" x14ac:dyDescent="0.25">
      <c r="A244" s="1" t="s">
        <v>48</v>
      </c>
      <c r="B244" s="1" t="s">
        <v>25</v>
      </c>
      <c r="C244" s="1" t="s">
        <v>1</v>
      </c>
      <c r="D244" s="1" t="s">
        <v>20</v>
      </c>
      <c r="E244" s="1" t="s">
        <v>10</v>
      </c>
      <c r="F244" s="26">
        <v>35.562673033078582</v>
      </c>
    </row>
    <row r="245" spans="1:6" x14ac:dyDescent="0.25">
      <c r="A245" s="1" t="s">
        <v>48</v>
      </c>
      <c r="B245" s="1" t="s">
        <v>25</v>
      </c>
      <c r="C245" s="1" t="s">
        <v>1</v>
      </c>
      <c r="D245" s="1" t="s">
        <v>20</v>
      </c>
      <c r="E245" s="1" t="s">
        <v>11</v>
      </c>
      <c r="F245" s="26">
        <v>35.540510118159311</v>
      </c>
    </row>
    <row r="246" spans="1:6" x14ac:dyDescent="0.25">
      <c r="A246" s="1" t="s">
        <v>48</v>
      </c>
      <c r="B246" s="1" t="s">
        <v>25</v>
      </c>
      <c r="C246" s="1" t="s">
        <v>1</v>
      </c>
      <c r="D246" s="1" t="s">
        <v>20</v>
      </c>
      <c r="E246" s="1" t="s">
        <v>12</v>
      </c>
      <c r="F246" s="26">
        <v>35.530043989776352</v>
      </c>
    </row>
    <row r="247" spans="1:6" x14ac:dyDescent="0.25">
      <c r="A247" s="1" t="s">
        <v>48</v>
      </c>
      <c r="B247" s="1" t="s">
        <v>25</v>
      </c>
      <c r="C247" s="1" t="s">
        <v>1</v>
      </c>
      <c r="D247" s="1" t="s">
        <v>2</v>
      </c>
      <c r="E247" s="1" t="s">
        <v>19</v>
      </c>
      <c r="F247" s="26">
        <v>274.60451688174788</v>
      </c>
    </row>
    <row r="248" spans="1:6" x14ac:dyDescent="0.25">
      <c r="A248" s="1" t="s">
        <v>48</v>
      </c>
      <c r="B248" s="1" t="s">
        <v>25</v>
      </c>
      <c r="C248" s="1" t="s">
        <v>1</v>
      </c>
      <c r="D248" s="1" t="s">
        <v>2</v>
      </c>
      <c r="E248" s="1" t="s">
        <v>3</v>
      </c>
      <c r="F248" s="26">
        <v>272.32589590360232</v>
      </c>
    </row>
    <row r="249" spans="1:6" x14ac:dyDescent="0.25">
      <c r="A249" s="1" t="s">
        <v>48</v>
      </c>
      <c r="B249" s="1" t="s">
        <v>25</v>
      </c>
      <c r="C249" s="1" t="s">
        <v>1</v>
      </c>
      <c r="D249" s="1" t="s">
        <v>2</v>
      </c>
      <c r="E249" s="1" t="s">
        <v>4</v>
      </c>
      <c r="F249" s="26">
        <v>263.02439975550516</v>
      </c>
    </row>
    <row r="250" spans="1:6" x14ac:dyDescent="0.25">
      <c r="A250" s="1" t="s">
        <v>48</v>
      </c>
      <c r="B250" s="1" t="s">
        <v>25</v>
      </c>
      <c r="C250" s="1" t="s">
        <v>1</v>
      </c>
      <c r="D250" s="1" t="s">
        <v>2</v>
      </c>
      <c r="E250" s="1" t="s">
        <v>5</v>
      </c>
      <c r="F250" s="26">
        <v>261.5276093943541</v>
      </c>
    </row>
    <row r="251" spans="1:6" x14ac:dyDescent="0.25">
      <c r="A251" s="1" t="s">
        <v>48</v>
      </c>
      <c r="B251" s="1" t="s">
        <v>25</v>
      </c>
      <c r="C251" s="1" t="s">
        <v>1</v>
      </c>
      <c r="D251" s="1" t="s">
        <v>2</v>
      </c>
      <c r="E251" s="1" t="s">
        <v>6</v>
      </c>
      <c r="F251" s="26">
        <v>259.70790990999177</v>
      </c>
    </row>
    <row r="252" spans="1:6" x14ac:dyDescent="0.25">
      <c r="A252" s="1" t="s">
        <v>48</v>
      </c>
      <c r="B252" s="1" t="s">
        <v>25</v>
      </c>
      <c r="C252" s="1" t="s">
        <v>1</v>
      </c>
      <c r="D252" s="1" t="s">
        <v>2</v>
      </c>
      <c r="E252" s="1" t="s">
        <v>7</v>
      </c>
      <c r="F252" s="26">
        <v>259.70879424828252</v>
      </c>
    </row>
    <row r="253" spans="1:6" x14ac:dyDescent="0.25">
      <c r="A253" s="1" t="s">
        <v>48</v>
      </c>
      <c r="B253" s="1" t="s">
        <v>25</v>
      </c>
      <c r="C253" s="1" t="s">
        <v>1</v>
      </c>
      <c r="D253" s="1" t="s">
        <v>2</v>
      </c>
      <c r="E253" s="1" t="s">
        <v>8</v>
      </c>
      <c r="F253" s="26">
        <v>258.76348559226449</v>
      </c>
    </row>
    <row r="254" spans="1:6" x14ac:dyDescent="0.25">
      <c r="A254" s="1" t="s">
        <v>48</v>
      </c>
      <c r="B254" s="1" t="s">
        <v>25</v>
      </c>
      <c r="C254" s="1" t="s">
        <v>1</v>
      </c>
      <c r="D254" s="1" t="s">
        <v>2</v>
      </c>
      <c r="E254" s="1" t="s">
        <v>9</v>
      </c>
      <c r="F254" s="26">
        <v>258.93412067302228</v>
      </c>
    </row>
    <row r="255" spans="1:6" x14ac:dyDescent="0.25">
      <c r="A255" s="1" t="s">
        <v>48</v>
      </c>
      <c r="B255" s="1" t="s">
        <v>25</v>
      </c>
      <c r="C255" s="1" t="s">
        <v>1</v>
      </c>
      <c r="D255" s="1" t="s">
        <v>2</v>
      </c>
      <c r="E255" s="1" t="s">
        <v>10</v>
      </c>
      <c r="F255" s="26">
        <v>258.7182385823412</v>
      </c>
    </row>
    <row r="256" spans="1:6" x14ac:dyDescent="0.25">
      <c r="A256" s="1" t="s">
        <v>48</v>
      </c>
      <c r="B256" s="1" t="s">
        <v>25</v>
      </c>
      <c r="C256" s="1" t="s">
        <v>1</v>
      </c>
      <c r="D256" s="1" t="s">
        <v>2</v>
      </c>
      <c r="E256" s="1" t="s">
        <v>11</v>
      </c>
      <c r="F256" s="26">
        <v>258.56611945439357</v>
      </c>
    </row>
    <row r="257" spans="1:6" x14ac:dyDescent="0.25">
      <c r="A257" s="1" t="s">
        <v>48</v>
      </c>
      <c r="B257" s="1" t="s">
        <v>25</v>
      </c>
      <c r="C257" s="1" t="s">
        <v>1</v>
      </c>
      <c r="D257" s="1" t="s">
        <v>2</v>
      </c>
      <c r="E257" s="1" t="s">
        <v>12</v>
      </c>
      <c r="F257" s="26">
        <v>258.53936929355336</v>
      </c>
    </row>
    <row r="258" spans="1:6" x14ac:dyDescent="0.25">
      <c r="A258" s="1" t="s">
        <v>48</v>
      </c>
      <c r="B258" s="1" t="s">
        <v>25</v>
      </c>
      <c r="C258" s="1" t="s">
        <v>18</v>
      </c>
      <c r="D258" s="1" t="s">
        <v>2</v>
      </c>
      <c r="E258" s="1" t="s">
        <v>19</v>
      </c>
      <c r="F258" s="26">
        <v>18.853686953629229</v>
      </c>
    </row>
    <row r="259" spans="1:6" x14ac:dyDescent="0.25">
      <c r="A259" s="1" t="s">
        <v>48</v>
      </c>
      <c r="B259" s="1" t="s">
        <v>25</v>
      </c>
      <c r="C259" s="1" t="s">
        <v>18</v>
      </c>
      <c r="D259" s="1" t="s">
        <v>2</v>
      </c>
      <c r="E259" s="1" t="s">
        <v>3</v>
      </c>
      <c r="F259" s="26">
        <v>16.045751436921005</v>
      </c>
    </row>
    <row r="260" spans="1:6" x14ac:dyDescent="0.25">
      <c r="A260" s="1" t="s">
        <v>48</v>
      </c>
      <c r="B260" s="1" t="s">
        <v>25</v>
      </c>
      <c r="C260" s="1" t="s">
        <v>18</v>
      </c>
      <c r="D260" s="1" t="s">
        <v>2</v>
      </c>
      <c r="E260" s="1" t="s">
        <v>4</v>
      </c>
      <c r="F260" s="26">
        <v>6.0986496907615138</v>
      </c>
    </row>
    <row r="261" spans="1:6" x14ac:dyDescent="0.25">
      <c r="A261" s="1" t="s">
        <v>48</v>
      </c>
      <c r="B261" s="1" t="s">
        <v>25</v>
      </c>
      <c r="C261" s="1" t="s">
        <v>18</v>
      </c>
      <c r="D261" s="1" t="s">
        <v>2</v>
      </c>
      <c r="E261" s="1" t="s">
        <v>5</v>
      </c>
      <c r="F261" s="26">
        <v>4.3696336186885629</v>
      </c>
    </row>
    <row r="262" spans="1:6" x14ac:dyDescent="0.25">
      <c r="A262" s="1" t="s">
        <v>48</v>
      </c>
      <c r="B262" s="1" t="s">
        <v>25</v>
      </c>
      <c r="C262" s="1" t="s">
        <v>18</v>
      </c>
      <c r="D262" s="1" t="s">
        <v>2</v>
      </c>
      <c r="E262" s="1" t="s">
        <v>6</v>
      </c>
      <c r="F262" s="26">
        <v>2.3712367210000753</v>
      </c>
    </row>
    <row r="263" spans="1:6" x14ac:dyDescent="0.25">
      <c r="A263" s="1" t="s">
        <v>48</v>
      </c>
      <c r="B263" s="1" t="s">
        <v>25</v>
      </c>
      <c r="C263" s="1" t="s">
        <v>18</v>
      </c>
      <c r="D263" s="1" t="s">
        <v>2</v>
      </c>
      <c r="E263" s="1" t="s">
        <v>7</v>
      </c>
      <c r="F263" s="26">
        <v>2.3623083701670717</v>
      </c>
    </row>
    <row r="264" spans="1:6" x14ac:dyDescent="0.25">
      <c r="A264" s="1" t="s">
        <v>48</v>
      </c>
      <c r="B264" s="1" t="s">
        <v>25</v>
      </c>
      <c r="C264" s="1" t="s">
        <v>18</v>
      </c>
      <c r="D264" s="1" t="s">
        <v>2</v>
      </c>
      <c r="E264" s="1" t="s">
        <v>8</v>
      </c>
      <c r="F264" s="26">
        <v>1.809729228189551</v>
      </c>
    </row>
    <row r="265" spans="1:6" x14ac:dyDescent="0.25">
      <c r="A265" s="1" t="s">
        <v>48</v>
      </c>
      <c r="B265" s="1" t="s">
        <v>25</v>
      </c>
      <c r="C265" s="1" t="s">
        <v>18</v>
      </c>
      <c r="D265" s="1" t="s">
        <v>2</v>
      </c>
      <c r="E265" s="1" t="s">
        <v>9</v>
      </c>
      <c r="F265" s="26">
        <v>1.4175646808182647</v>
      </c>
    </row>
    <row r="266" spans="1:6" x14ac:dyDescent="0.25">
      <c r="A266" s="1" t="s">
        <v>48</v>
      </c>
      <c r="B266" s="1" t="s">
        <v>25</v>
      </c>
      <c r="C266" s="1" t="s">
        <v>18</v>
      </c>
      <c r="D266" s="1" t="s">
        <v>2</v>
      </c>
      <c r="E266" s="1" t="s">
        <v>10</v>
      </c>
      <c r="F266" s="26">
        <v>1.170430868718624</v>
      </c>
    </row>
    <row r="267" spans="1:6" x14ac:dyDescent="0.25">
      <c r="A267" s="1" t="s">
        <v>48</v>
      </c>
      <c r="B267" s="1" t="s">
        <v>25</v>
      </c>
      <c r="C267" s="1" t="s">
        <v>18</v>
      </c>
      <c r="D267" s="1" t="s">
        <v>2</v>
      </c>
      <c r="E267" s="1" t="s">
        <v>11</v>
      </c>
      <c r="F267" s="26">
        <v>1.0274065295822383</v>
      </c>
    </row>
    <row r="268" spans="1:6" x14ac:dyDescent="0.25">
      <c r="A268" s="1" t="s">
        <v>48</v>
      </c>
      <c r="B268" s="1" t="s">
        <v>25</v>
      </c>
      <c r="C268" s="1" t="s">
        <v>18</v>
      </c>
      <c r="D268" s="1" t="s">
        <v>2</v>
      </c>
      <c r="E268" s="1" t="s">
        <v>12</v>
      </c>
      <c r="F268" s="26">
        <v>0.96236367712560233</v>
      </c>
    </row>
    <row r="269" spans="1:6" x14ac:dyDescent="0.25">
      <c r="A269" s="1" t="s">
        <v>48</v>
      </c>
      <c r="B269" s="1" t="s">
        <v>25</v>
      </c>
      <c r="C269" s="1" t="s">
        <v>21</v>
      </c>
      <c r="D269" s="1" t="s">
        <v>20</v>
      </c>
      <c r="E269" s="1" t="s">
        <v>3</v>
      </c>
      <c r="F269" s="26">
        <v>16.382953453794908</v>
      </c>
    </row>
    <row r="270" spans="1:6" x14ac:dyDescent="0.25">
      <c r="A270" s="1" t="s">
        <v>48</v>
      </c>
      <c r="B270" s="1" t="s">
        <v>25</v>
      </c>
      <c r="C270" s="1" t="s">
        <v>21</v>
      </c>
      <c r="D270" s="1" t="s">
        <v>20</v>
      </c>
      <c r="E270" s="1" t="s">
        <v>4</v>
      </c>
      <c r="F270" s="26">
        <v>18.911404315398393</v>
      </c>
    </row>
    <row r="271" spans="1:6" x14ac:dyDescent="0.25">
      <c r="A271" s="1" t="s">
        <v>48</v>
      </c>
      <c r="B271" s="1" t="s">
        <v>25</v>
      </c>
      <c r="C271" s="1" t="s">
        <v>21</v>
      </c>
      <c r="D271" s="1" t="s">
        <v>20</v>
      </c>
      <c r="E271" s="1" t="s">
        <v>5</v>
      </c>
      <c r="F271" s="26">
        <v>15.114249168567996</v>
      </c>
    </row>
    <row r="272" spans="1:6" x14ac:dyDescent="0.25">
      <c r="A272" s="1" t="s">
        <v>48</v>
      </c>
      <c r="B272" s="1" t="s">
        <v>25</v>
      </c>
      <c r="C272" s="1" t="s">
        <v>21</v>
      </c>
      <c r="D272" s="1" t="s">
        <v>20</v>
      </c>
      <c r="E272" s="1" t="s">
        <v>6</v>
      </c>
      <c r="F272" s="26">
        <v>12.73622742213202</v>
      </c>
    </row>
    <row r="273" spans="1:6" x14ac:dyDescent="0.25">
      <c r="A273" s="1" t="s">
        <v>48</v>
      </c>
      <c r="B273" s="1" t="s">
        <v>25</v>
      </c>
      <c r="C273" s="1" t="s">
        <v>21</v>
      </c>
      <c r="D273" s="1" t="s">
        <v>20</v>
      </c>
      <c r="E273" s="1" t="s">
        <v>7</v>
      </c>
      <c r="F273" s="26">
        <v>11.206228835247115</v>
      </c>
    </row>
    <row r="274" spans="1:6" x14ac:dyDescent="0.25">
      <c r="A274" s="1" t="s">
        <v>48</v>
      </c>
      <c r="B274" s="1" t="s">
        <v>25</v>
      </c>
      <c r="C274" s="1" t="s">
        <v>21</v>
      </c>
      <c r="D274" s="1" t="s">
        <v>20</v>
      </c>
      <c r="E274" s="1" t="s">
        <v>8</v>
      </c>
      <c r="F274" s="26">
        <v>10.231847527044918</v>
      </c>
    </row>
    <row r="275" spans="1:6" x14ac:dyDescent="0.25">
      <c r="A275" s="1" t="s">
        <v>48</v>
      </c>
      <c r="B275" s="1" t="s">
        <v>25</v>
      </c>
      <c r="C275" s="1" t="s">
        <v>21</v>
      </c>
      <c r="D275" s="1" t="s">
        <v>20</v>
      </c>
      <c r="E275" s="1" t="s">
        <v>9</v>
      </c>
      <c r="F275" s="26">
        <v>9.6046236920149095</v>
      </c>
    </row>
    <row r="276" spans="1:6" x14ac:dyDescent="0.25">
      <c r="A276" s="1" t="s">
        <v>48</v>
      </c>
      <c r="B276" s="1" t="s">
        <v>25</v>
      </c>
      <c r="C276" s="1" t="s">
        <v>21</v>
      </c>
      <c r="D276" s="1" t="s">
        <v>20</v>
      </c>
      <c r="E276" s="1" t="s">
        <v>10</v>
      </c>
      <c r="F276" s="26">
        <v>9.2091076048002236</v>
      </c>
    </row>
    <row r="277" spans="1:6" x14ac:dyDescent="0.25">
      <c r="A277" s="1" t="s">
        <v>48</v>
      </c>
      <c r="B277" s="1" t="s">
        <v>25</v>
      </c>
      <c r="C277" s="1" t="s">
        <v>21</v>
      </c>
      <c r="D277" s="1" t="s">
        <v>20</v>
      </c>
      <c r="E277" s="1" t="s">
        <v>11</v>
      </c>
      <c r="F277" s="26">
        <v>8.9792967167135469</v>
      </c>
    </row>
    <row r="278" spans="1:6" x14ac:dyDescent="0.25">
      <c r="A278" s="1" t="s">
        <v>48</v>
      </c>
      <c r="B278" s="1" t="s">
        <v>25</v>
      </c>
      <c r="C278" s="1" t="s">
        <v>21</v>
      </c>
      <c r="D278" s="1" t="s">
        <v>20</v>
      </c>
      <c r="E278" s="1" t="s">
        <v>12</v>
      </c>
      <c r="F278" s="26">
        <v>8.8735810982573078</v>
      </c>
    </row>
    <row r="279" spans="1:6" x14ac:dyDescent="0.25">
      <c r="A279" s="1" t="s">
        <v>48</v>
      </c>
      <c r="B279" s="1" t="s">
        <v>25</v>
      </c>
      <c r="C279" s="1" t="s">
        <v>21</v>
      </c>
      <c r="D279" s="1" t="s">
        <v>2</v>
      </c>
      <c r="E279" s="1" t="s">
        <v>19</v>
      </c>
      <c r="F279" s="26">
        <v>299.41522021418842</v>
      </c>
    </row>
    <row r="280" spans="1:6" x14ac:dyDescent="0.25">
      <c r="A280" s="1" t="s">
        <v>48</v>
      </c>
      <c r="B280" s="1" t="s">
        <v>25</v>
      </c>
      <c r="C280" s="1" t="s">
        <v>21</v>
      </c>
      <c r="D280" s="1" t="s">
        <v>2</v>
      </c>
      <c r="E280" s="1" t="s">
        <v>3</v>
      </c>
      <c r="F280" s="26">
        <v>304.87702544233224</v>
      </c>
    </row>
    <row r="281" spans="1:6" x14ac:dyDescent="0.25">
      <c r="A281" s="1" t="s">
        <v>48</v>
      </c>
      <c r="B281" s="1" t="s">
        <v>25</v>
      </c>
      <c r="C281" s="1" t="s">
        <v>21</v>
      </c>
      <c r="D281" s="1" t="s">
        <v>2</v>
      </c>
      <c r="E281" s="1" t="s">
        <v>4</v>
      </c>
      <c r="F281" s="26">
        <v>295.63314741166852</v>
      </c>
    </row>
    <row r="282" spans="1:6" x14ac:dyDescent="0.25">
      <c r="A282" s="1" t="s">
        <v>48</v>
      </c>
      <c r="B282" s="1" t="s">
        <v>25</v>
      </c>
      <c r="C282" s="1" t="s">
        <v>21</v>
      </c>
      <c r="D282" s="1" t="s">
        <v>2</v>
      </c>
      <c r="E282" s="1" t="s">
        <v>5</v>
      </c>
      <c r="F282" s="26">
        <v>294.15698074673628</v>
      </c>
    </row>
    <row r="283" spans="1:6" x14ac:dyDescent="0.25">
      <c r="A283" s="1" t="s">
        <v>48</v>
      </c>
      <c r="B283" s="1" t="s">
        <v>25</v>
      </c>
      <c r="C283" s="1" t="s">
        <v>21</v>
      </c>
      <c r="D283" s="1" t="s">
        <v>2</v>
      </c>
      <c r="E283" s="1" t="s">
        <v>6</v>
      </c>
      <c r="F283" s="26">
        <v>292.36460146008102</v>
      </c>
    </row>
    <row r="284" spans="1:6" x14ac:dyDescent="0.25">
      <c r="A284" s="1" t="s">
        <v>48</v>
      </c>
      <c r="B284" s="1" t="s">
        <v>25</v>
      </c>
      <c r="C284" s="1" t="s">
        <v>21</v>
      </c>
      <c r="D284" s="1" t="s">
        <v>2</v>
      </c>
      <c r="E284" s="1" t="s">
        <v>7</v>
      </c>
      <c r="F284" s="26">
        <v>292.3643503267449</v>
      </c>
    </row>
    <row r="285" spans="1:6" x14ac:dyDescent="0.25">
      <c r="A285" s="1" t="s">
        <v>48</v>
      </c>
      <c r="B285" s="1" t="s">
        <v>25</v>
      </c>
      <c r="C285" s="1" t="s">
        <v>21</v>
      </c>
      <c r="D285" s="1" t="s">
        <v>2</v>
      </c>
      <c r="E285" s="1" t="s">
        <v>8</v>
      </c>
      <c r="F285" s="26">
        <v>291.26805064809668</v>
      </c>
    </row>
    <row r="286" spans="1:6" x14ac:dyDescent="0.25">
      <c r="A286" s="1" t="s">
        <v>48</v>
      </c>
      <c r="B286" s="1" t="s">
        <v>25</v>
      </c>
      <c r="C286" s="1" t="s">
        <v>21</v>
      </c>
      <c r="D286" s="1" t="s">
        <v>2</v>
      </c>
      <c r="E286" s="1" t="s">
        <v>9</v>
      </c>
      <c r="F286" s="26">
        <v>291.38457381740733</v>
      </c>
    </row>
    <row r="287" spans="1:6" x14ac:dyDescent="0.25">
      <c r="A287" s="1" t="s">
        <v>48</v>
      </c>
      <c r="B287" s="1" t="s">
        <v>25</v>
      </c>
      <c r="C287" s="1" t="s">
        <v>21</v>
      </c>
      <c r="D287" s="1" t="s">
        <v>2</v>
      </c>
      <c r="E287" s="1" t="s">
        <v>10</v>
      </c>
      <c r="F287" s="26">
        <v>291.19476388581199</v>
      </c>
    </row>
    <row r="288" spans="1:6" x14ac:dyDescent="0.25">
      <c r="A288" s="1" t="s">
        <v>48</v>
      </c>
      <c r="B288" s="1" t="s">
        <v>25</v>
      </c>
      <c r="C288" s="1" t="s">
        <v>21</v>
      </c>
      <c r="D288" s="1" t="s">
        <v>2</v>
      </c>
      <c r="E288" s="1" t="s">
        <v>11</v>
      </c>
      <c r="F288" s="26">
        <v>291.1163621456032</v>
      </c>
    </row>
    <row r="289" spans="1:6" x14ac:dyDescent="0.25">
      <c r="A289" s="1" t="s">
        <v>48</v>
      </c>
      <c r="B289" s="1" t="s">
        <v>25</v>
      </c>
      <c r="C289" s="1" t="s">
        <v>21</v>
      </c>
      <c r="D289" s="1" t="s">
        <v>2</v>
      </c>
      <c r="E289" s="1" t="s">
        <v>12</v>
      </c>
      <c r="F289" s="26">
        <v>291.11317470926326</v>
      </c>
    </row>
    <row r="290" spans="1:6" x14ac:dyDescent="0.25">
      <c r="A290" s="1" t="s">
        <v>48</v>
      </c>
      <c r="B290" s="1" t="s">
        <v>25</v>
      </c>
      <c r="C290" s="1" t="s">
        <v>26</v>
      </c>
      <c r="D290" s="1" t="s">
        <v>20</v>
      </c>
      <c r="E290" s="1" t="s">
        <v>19</v>
      </c>
      <c r="F290" s="26">
        <v>255.69733257698894</v>
      </c>
    </row>
    <row r="291" spans="1:6" x14ac:dyDescent="0.25">
      <c r="A291" s="1" t="s">
        <v>48</v>
      </c>
      <c r="B291" s="1" t="s">
        <v>25</v>
      </c>
      <c r="C291" s="1" t="s">
        <v>26</v>
      </c>
      <c r="D291" s="1" t="s">
        <v>20</v>
      </c>
      <c r="E291" s="1" t="s">
        <v>3</v>
      </c>
      <c r="F291" s="26">
        <v>256.88205079943594</v>
      </c>
    </row>
    <row r="292" spans="1:6" x14ac:dyDescent="0.25">
      <c r="A292" s="1" t="s">
        <v>48</v>
      </c>
      <c r="B292" s="1" t="s">
        <v>25</v>
      </c>
      <c r="C292" s="1" t="s">
        <v>26</v>
      </c>
      <c r="D292" s="1" t="s">
        <v>20</v>
      </c>
      <c r="E292" s="1" t="s">
        <v>4</v>
      </c>
      <c r="F292" s="26">
        <v>258.53799402192345</v>
      </c>
    </row>
    <row r="293" spans="1:6" x14ac:dyDescent="0.25">
      <c r="A293" s="1" t="s">
        <v>48</v>
      </c>
      <c r="B293" s="1" t="s">
        <v>25</v>
      </c>
      <c r="C293" s="1" t="s">
        <v>26</v>
      </c>
      <c r="D293" s="1" t="s">
        <v>20</v>
      </c>
      <c r="E293" s="1" t="s">
        <v>5</v>
      </c>
      <c r="F293" s="26">
        <v>258.35747651676724</v>
      </c>
    </row>
    <row r="294" spans="1:6" x14ac:dyDescent="0.25">
      <c r="A294" s="1" t="s">
        <v>48</v>
      </c>
      <c r="B294" s="1" t="s">
        <v>25</v>
      </c>
      <c r="C294" s="1" t="s">
        <v>26</v>
      </c>
      <c r="D294" s="1" t="s">
        <v>20</v>
      </c>
      <c r="E294" s="1" t="s">
        <v>6</v>
      </c>
      <c r="F294" s="26">
        <v>256.76819437023477</v>
      </c>
    </row>
    <row r="295" spans="1:6" x14ac:dyDescent="0.25">
      <c r="A295" s="1" t="s">
        <v>48</v>
      </c>
      <c r="B295" s="1" t="s">
        <v>25</v>
      </c>
      <c r="C295" s="1" t="s">
        <v>26</v>
      </c>
      <c r="D295" s="1" t="s">
        <v>20</v>
      </c>
      <c r="E295" s="1" t="s">
        <v>7</v>
      </c>
      <c r="F295" s="26">
        <v>255.88099452694263</v>
      </c>
    </row>
    <row r="296" spans="1:6" x14ac:dyDescent="0.25">
      <c r="A296" s="1" t="s">
        <v>48</v>
      </c>
      <c r="B296" s="1" t="s">
        <v>25</v>
      </c>
      <c r="C296" s="1" t="s">
        <v>26</v>
      </c>
      <c r="D296" s="1" t="s">
        <v>20</v>
      </c>
      <c r="E296" s="1" t="s">
        <v>8</v>
      </c>
      <c r="F296" s="26">
        <v>255.25970459290639</v>
      </c>
    </row>
    <row r="297" spans="1:6" x14ac:dyDescent="0.25">
      <c r="A297" s="1" t="s">
        <v>48</v>
      </c>
      <c r="B297" s="1" t="s">
        <v>25</v>
      </c>
      <c r="C297" s="1" t="s">
        <v>26</v>
      </c>
      <c r="D297" s="1" t="s">
        <v>20</v>
      </c>
      <c r="E297" s="1" t="s">
        <v>9</v>
      </c>
      <c r="F297" s="26">
        <v>254.83971108716321</v>
      </c>
    </row>
    <row r="298" spans="1:6" x14ac:dyDescent="0.25">
      <c r="A298" s="1" t="s">
        <v>48</v>
      </c>
      <c r="B298" s="1" t="s">
        <v>25</v>
      </c>
      <c r="C298" s="1" t="s">
        <v>26</v>
      </c>
      <c r="D298" s="1" t="s">
        <v>20</v>
      </c>
      <c r="E298" s="1" t="s">
        <v>10</v>
      </c>
      <c r="F298" s="26">
        <v>254.57354935238317</v>
      </c>
    </row>
    <row r="299" spans="1:6" x14ac:dyDescent="0.25">
      <c r="A299" s="1" t="s">
        <v>48</v>
      </c>
      <c r="B299" s="1" t="s">
        <v>25</v>
      </c>
      <c r="C299" s="1" t="s">
        <v>26</v>
      </c>
      <c r="D299" s="1" t="s">
        <v>20</v>
      </c>
      <c r="E299" s="1" t="s">
        <v>11</v>
      </c>
      <c r="F299" s="26">
        <v>254.41814765313231</v>
      </c>
    </row>
    <row r="300" spans="1:6" x14ac:dyDescent="0.25">
      <c r="A300" s="1" t="s">
        <v>48</v>
      </c>
      <c r="B300" s="1" t="s">
        <v>25</v>
      </c>
      <c r="C300" s="1" t="s">
        <v>26</v>
      </c>
      <c r="D300" s="1" t="s">
        <v>20</v>
      </c>
      <c r="E300" s="1" t="s">
        <v>12</v>
      </c>
      <c r="F300" s="26">
        <v>254.34583062881362</v>
      </c>
    </row>
    <row r="301" spans="1:6" x14ac:dyDescent="0.25">
      <c r="A301" s="1" t="s">
        <v>48</v>
      </c>
      <c r="B301" s="1" t="s">
        <v>25</v>
      </c>
      <c r="C301" s="1" t="s">
        <v>26</v>
      </c>
      <c r="D301" s="1" t="s">
        <v>2</v>
      </c>
      <c r="E301" s="1" t="s">
        <v>19</v>
      </c>
      <c r="F301" s="26">
        <v>265.85847819863562</v>
      </c>
    </row>
    <row r="302" spans="1:6" x14ac:dyDescent="0.25">
      <c r="A302" s="1" t="s">
        <v>48</v>
      </c>
      <c r="B302" s="1" t="s">
        <v>25</v>
      </c>
      <c r="C302" s="1" t="s">
        <v>26</v>
      </c>
      <c r="D302" s="1" t="s">
        <v>2</v>
      </c>
      <c r="E302" s="1" t="s">
        <v>3</v>
      </c>
      <c r="F302" s="26">
        <v>284.3525494498632</v>
      </c>
    </row>
    <row r="303" spans="1:6" x14ac:dyDescent="0.25">
      <c r="A303" s="1" t="s">
        <v>48</v>
      </c>
      <c r="B303" s="1" t="s">
        <v>25</v>
      </c>
      <c r="C303" s="1" t="s">
        <v>26</v>
      </c>
      <c r="D303" s="1" t="s">
        <v>2</v>
      </c>
      <c r="E303" s="1" t="s">
        <v>4</v>
      </c>
      <c r="F303" s="26">
        <v>297.69704725742895</v>
      </c>
    </row>
    <row r="304" spans="1:6" x14ac:dyDescent="0.25">
      <c r="A304" s="1" t="s">
        <v>48</v>
      </c>
      <c r="B304" s="1" t="s">
        <v>25</v>
      </c>
      <c r="C304" s="1" t="s">
        <v>26</v>
      </c>
      <c r="D304" s="1" t="s">
        <v>2</v>
      </c>
      <c r="E304" s="1" t="s">
        <v>5</v>
      </c>
      <c r="F304" s="26">
        <v>299.96443966421276</v>
      </c>
    </row>
    <row r="305" spans="1:6" x14ac:dyDescent="0.25">
      <c r="A305" s="1" t="s">
        <v>48</v>
      </c>
      <c r="B305" s="1" t="s">
        <v>25</v>
      </c>
      <c r="C305" s="1" t="s">
        <v>26</v>
      </c>
      <c r="D305" s="1" t="s">
        <v>2</v>
      </c>
      <c r="E305" s="1" t="s">
        <v>6</v>
      </c>
      <c r="F305" s="26">
        <v>294.56356602736435</v>
      </c>
    </row>
    <row r="306" spans="1:6" x14ac:dyDescent="0.25">
      <c r="A306" s="1" t="s">
        <v>48</v>
      </c>
      <c r="B306" s="1" t="s">
        <v>25</v>
      </c>
      <c r="C306" s="1" t="s">
        <v>26</v>
      </c>
      <c r="D306" s="1" t="s">
        <v>2</v>
      </c>
      <c r="E306" s="1" t="s">
        <v>7</v>
      </c>
      <c r="F306" s="26">
        <v>291.13591676185195</v>
      </c>
    </row>
    <row r="307" spans="1:6" x14ac:dyDescent="0.25">
      <c r="A307" s="1" t="s">
        <v>48</v>
      </c>
      <c r="B307" s="1" t="s">
        <v>25</v>
      </c>
      <c r="C307" s="1" t="s">
        <v>26</v>
      </c>
      <c r="D307" s="1" t="s">
        <v>2</v>
      </c>
      <c r="E307" s="1" t="s">
        <v>8</v>
      </c>
      <c r="F307" s="26">
        <v>288.59728354167447</v>
      </c>
    </row>
    <row r="308" spans="1:6" x14ac:dyDescent="0.25">
      <c r="A308" s="1" t="s">
        <v>48</v>
      </c>
      <c r="B308" s="1" t="s">
        <v>25</v>
      </c>
      <c r="C308" s="1" t="s">
        <v>26</v>
      </c>
      <c r="D308" s="1" t="s">
        <v>2</v>
      </c>
      <c r="E308" s="1" t="s">
        <v>9</v>
      </c>
      <c r="F308" s="26">
        <v>287.45821803969659</v>
      </c>
    </row>
    <row r="309" spans="1:6" x14ac:dyDescent="0.25">
      <c r="A309" s="1" t="s">
        <v>48</v>
      </c>
      <c r="B309" s="1" t="s">
        <v>25</v>
      </c>
      <c r="C309" s="1" t="s">
        <v>26</v>
      </c>
      <c r="D309" s="1" t="s">
        <v>2</v>
      </c>
      <c r="E309" s="1" t="s">
        <v>10</v>
      </c>
      <c r="F309" s="26">
        <v>286.66197568488286</v>
      </c>
    </row>
    <row r="310" spans="1:6" x14ac:dyDescent="0.25">
      <c r="A310" s="1" t="s">
        <v>48</v>
      </c>
      <c r="B310" s="1" t="s">
        <v>25</v>
      </c>
      <c r="C310" s="1" t="s">
        <v>26</v>
      </c>
      <c r="D310" s="1" t="s">
        <v>2</v>
      </c>
      <c r="E310" s="1" t="s">
        <v>11</v>
      </c>
      <c r="F310" s="26">
        <v>286.57798138443468</v>
      </c>
    </row>
    <row r="311" spans="1:6" x14ac:dyDescent="0.25">
      <c r="A311" s="1" t="s">
        <v>48</v>
      </c>
      <c r="B311" s="1" t="s">
        <v>25</v>
      </c>
      <c r="C311" s="1" t="s">
        <v>26</v>
      </c>
      <c r="D311" s="1" t="s">
        <v>2</v>
      </c>
      <c r="E311" s="1" t="s">
        <v>12</v>
      </c>
      <c r="F311" s="26">
        <v>286.30219794055887</v>
      </c>
    </row>
    <row r="312" spans="1:6" x14ac:dyDescent="0.25">
      <c r="A312" s="1" t="s">
        <v>48</v>
      </c>
      <c r="B312" s="1" t="s">
        <v>25</v>
      </c>
      <c r="C312" s="1" t="s">
        <v>27</v>
      </c>
      <c r="D312" s="1" t="s">
        <v>20</v>
      </c>
      <c r="E312" s="1" t="s">
        <v>19</v>
      </c>
      <c r="F312" s="26">
        <v>45.661684524333928</v>
      </c>
    </row>
    <row r="313" spans="1:6" x14ac:dyDescent="0.25">
      <c r="A313" s="1" t="s">
        <v>48</v>
      </c>
      <c r="B313" s="1" t="s">
        <v>25</v>
      </c>
      <c r="C313" s="1" t="s">
        <v>27</v>
      </c>
      <c r="D313" s="1" t="s">
        <v>20</v>
      </c>
      <c r="E313" s="1" t="s">
        <v>3</v>
      </c>
      <c r="F313" s="26">
        <v>46.353743131461115</v>
      </c>
    </row>
    <row r="314" spans="1:6" x14ac:dyDescent="0.25">
      <c r="A314" s="1" t="s">
        <v>48</v>
      </c>
      <c r="B314" s="1" t="s">
        <v>25</v>
      </c>
      <c r="C314" s="1" t="s">
        <v>27</v>
      </c>
      <c r="D314" s="1" t="s">
        <v>20</v>
      </c>
      <c r="E314" s="1" t="s">
        <v>4</v>
      </c>
      <c r="F314" s="26">
        <v>46.354825176255147</v>
      </c>
    </row>
    <row r="315" spans="1:6" x14ac:dyDescent="0.25">
      <c r="A315" s="1" t="s">
        <v>48</v>
      </c>
      <c r="B315" s="1" t="s">
        <v>25</v>
      </c>
      <c r="C315" s="1" t="s">
        <v>27</v>
      </c>
      <c r="D315" s="1" t="s">
        <v>20</v>
      </c>
      <c r="E315" s="1" t="s">
        <v>5</v>
      </c>
      <c r="F315" s="26">
        <v>46.35508920469637</v>
      </c>
    </row>
    <row r="316" spans="1:6" x14ac:dyDescent="0.25">
      <c r="A316" s="1" t="s">
        <v>48</v>
      </c>
      <c r="B316" s="1" t="s">
        <v>25</v>
      </c>
      <c r="C316" s="1" t="s">
        <v>27</v>
      </c>
      <c r="D316" s="1" t="s">
        <v>20</v>
      </c>
      <c r="E316" s="1" t="s">
        <v>6</v>
      </c>
      <c r="F316" s="26">
        <v>46.355354672617999</v>
      </c>
    </row>
    <row r="317" spans="1:6" x14ac:dyDescent="0.25">
      <c r="A317" s="1" t="s">
        <v>48</v>
      </c>
      <c r="B317" s="1" t="s">
        <v>25</v>
      </c>
      <c r="C317" s="1" t="s">
        <v>27</v>
      </c>
      <c r="D317" s="1" t="s">
        <v>20</v>
      </c>
      <c r="E317" s="1" t="s">
        <v>7</v>
      </c>
      <c r="F317" s="26">
        <v>46.355622793353838</v>
      </c>
    </row>
    <row r="318" spans="1:6" x14ac:dyDescent="0.25">
      <c r="A318" s="1" t="s">
        <v>48</v>
      </c>
      <c r="B318" s="1" t="s">
        <v>25</v>
      </c>
      <c r="C318" s="1" t="s">
        <v>27</v>
      </c>
      <c r="D318" s="1" t="s">
        <v>20</v>
      </c>
      <c r="E318" s="1" t="s">
        <v>8</v>
      </c>
      <c r="F318" s="26">
        <v>46.355893595295314</v>
      </c>
    </row>
    <row r="319" spans="1:6" x14ac:dyDescent="0.25">
      <c r="A319" s="1" t="s">
        <v>48</v>
      </c>
      <c r="B319" s="1" t="s">
        <v>25</v>
      </c>
      <c r="C319" s="1" t="s">
        <v>27</v>
      </c>
      <c r="D319" s="1" t="s">
        <v>20</v>
      </c>
      <c r="E319" s="1" t="s">
        <v>9</v>
      </c>
      <c r="F319" s="26">
        <v>46.356167105255437</v>
      </c>
    </row>
    <row r="320" spans="1:6" x14ac:dyDescent="0.25">
      <c r="A320" s="1" t="s">
        <v>48</v>
      </c>
      <c r="B320" s="1" t="s">
        <v>25</v>
      </c>
      <c r="C320" s="1" t="s">
        <v>27</v>
      </c>
      <c r="D320" s="1" t="s">
        <v>20</v>
      </c>
      <c r="E320" s="1" t="s">
        <v>10</v>
      </c>
      <c r="F320" s="26">
        <v>46.356443350312539</v>
      </c>
    </row>
    <row r="321" spans="1:6" x14ac:dyDescent="0.25">
      <c r="A321" s="1" t="s">
        <v>48</v>
      </c>
      <c r="B321" s="1" t="s">
        <v>25</v>
      </c>
      <c r="C321" s="1" t="s">
        <v>27</v>
      </c>
      <c r="D321" s="1" t="s">
        <v>20</v>
      </c>
      <c r="E321" s="1" t="s">
        <v>11</v>
      </c>
      <c r="F321" s="26">
        <v>46.356722357157764</v>
      </c>
    </row>
    <row r="322" spans="1:6" x14ac:dyDescent="0.25">
      <c r="A322" s="1" t="s">
        <v>48</v>
      </c>
      <c r="B322" s="1" t="s">
        <v>25</v>
      </c>
      <c r="C322" s="1" t="s">
        <v>27</v>
      </c>
      <c r="D322" s="1" t="s">
        <v>20</v>
      </c>
      <c r="E322" s="1" t="s">
        <v>12</v>
      </c>
      <c r="F322" s="26">
        <v>46.357003733098225</v>
      </c>
    </row>
    <row r="323" spans="1:6" x14ac:dyDescent="0.25">
      <c r="A323" s="1" t="s">
        <v>48</v>
      </c>
      <c r="B323" s="1" t="s">
        <v>25</v>
      </c>
      <c r="C323" s="1" t="s">
        <v>27</v>
      </c>
      <c r="D323" s="1" t="s">
        <v>2</v>
      </c>
      <c r="E323" s="1" t="s">
        <v>19</v>
      </c>
      <c r="F323" s="26">
        <v>274.60654226985497</v>
      </c>
    </row>
    <row r="324" spans="1:6" x14ac:dyDescent="0.25">
      <c r="A324" s="1" t="s">
        <v>48</v>
      </c>
      <c r="B324" s="1" t="s">
        <v>25</v>
      </c>
      <c r="C324" s="1" t="s">
        <v>27</v>
      </c>
      <c r="D324" s="1" t="s">
        <v>2</v>
      </c>
      <c r="E324" s="1" t="s">
        <v>3</v>
      </c>
      <c r="F324" s="26">
        <v>286.27129636436194</v>
      </c>
    </row>
    <row r="325" spans="1:6" x14ac:dyDescent="0.25">
      <c r="A325" s="1" t="s">
        <v>48</v>
      </c>
      <c r="B325" s="1" t="s">
        <v>25</v>
      </c>
      <c r="C325" s="1" t="s">
        <v>27</v>
      </c>
      <c r="D325" s="1" t="s">
        <v>2</v>
      </c>
      <c r="E325" s="1" t="s">
        <v>4</v>
      </c>
      <c r="F325" s="26">
        <v>281.8797237930799</v>
      </c>
    </row>
    <row r="326" spans="1:6" x14ac:dyDescent="0.25">
      <c r="A326" s="1" t="s">
        <v>48</v>
      </c>
      <c r="B326" s="1" t="s">
        <v>25</v>
      </c>
      <c r="C326" s="1" t="s">
        <v>27</v>
      </c>
      <c r="D326" s="1" t="s">
        <v>2</v>
      </c>
      <c r="E326" s="1" t="s">
        <v>5</v>
      </c>
      <c r="F326" s="26">
        <v>272.09736078522536</v>
      </c>
    </row>
    <row r="327" spans="1:6" x14ac:dyDescent="0.25">
      <c r="A327" s="1" t="s">
        <v>48</v>
      </c>
      <c r="B327" s="1" t="s">
        <v>25</v>
      </c>
      <c r="C327" s="1" t="s">
        <v>27</v>
      </c>
      <c r="D327" s="1" t="s">
        <v>2</v>
      </c>
      <c r="E327" s="1" t="s">
        <v>6</v>
      </c>
      <c r="F327" s="26">
        <v>270.17006435727507</v>
      </c>
    </row>
    <row r="328" spans="1:6" x14ac:dyDescent="0.25">
      <c r="A328" s="1" t="s">
        <v>48</v>
      </c>
      <c r="B328" s="1" t="s">
        <v>25</v>
      </c>
      <c r="C328" s="1" t="s">
        <v>27</v>
      </c>
      <c r="D328" s="1" t="s">
        <v>2</v>
      </c>
      <c r="E328" s="1" t="s">
        <v>7</v>
      </c>
      <c r="F328" s="26">
        <v>269.21078965018955</v>
      </c>
    </row>
    <row r="329" spans="1:6" x14ac:dyDescent="0.25">
      <c r="A329" s="1" t="s">
        <v>48</v>
      </c>
      <c r="B329" s="1" t="s">
        <v>25</v>
      </c>
      <c r="C329" s="1" t="s">
        <v>27</v>
      </c>
      <c r="D329" s="1" t="s">
        <v>2</v>
      </c>
      <c r="E329" s="1" t="s">
        <v>8</v>
      </c>
      <c r="F329" s="26">
        <v>268.32207487967554</v>
      </c>
    </row>
    <row r="330" spans="1:6" x14ac:dyDescent="0.25">
      <c r="A330" s="1" t="s">
        <v>48</v>
      </c>
      <c r="B330" s="1" t="s">
        <v>25</v>
      </c>
      <c r="C330" s="1" t="s">
        <v>27</v>
      </c>
      <c r="D330" s="1" t="s">
        <v>2</v>
      </c>
      <c r="E330" s="1" t="s">
        <v>9</v>
      </c>
      <c r="F330" s="26">
        <v>268.06193231036195</v>
      </c>
    </row>
    <row r="331" spans="1:6" x14ac:dyDescent="0.25">
      <c r="A331" s="1" t="s">
        <v>48</v>
      </c>
      <c r="B331" s="1" t="s">
        <v>25</v>
      </c>
      <c r="C331" s="1" t="s">
        <v>27</v>
      </c>
      <c r="D331" s="1" t="s">
        <v>2</v>
      </c>
      <c r="E331" s="1" t="s">
        <v>10</v>
      </c>
      <c r="F331" s="26">
        <v>267.80316975939718</v>
      </c>
    </row>
    <row r="332" spans="1:6" x14ac:dyDescent="0.25">
      <c r="A332" s="1" t="s">
        <v>48</v>
      </c>
      <c r="B332" s="1" t="s">
        <v>25</v>
      </c>
      <c r="C332" s="1" t="s">
        <v>27</v>
      </c>
      <c r="D332" s="1" t="s">
        <v>2</v>
      </c>
      <c r="E332" s="1" t="s">
        <v>11</v>
      </c>
      <c r="F332" s="26">
        <v>267.69200383743879</v>
      </c>
    </row>
    <row r="333" spans="1:6" x14ac:dyDescent="0.25">
      <c r="A333" s="1" t="s">
        <v>48</v>
      </c>
      <c r="B333" s="1" t="s">
        <v>25</v>
      </c>
      <c r="C333" s="1" t="s">
        <v>27</v>
      </c>
      <c r="D333" s="1" t="s">
        <v>2</v>
      </c>
      <c r="E333" s="1" t="s">
        <v>12</v>
      </c>
      <c r="F333" s="26">
        <v>267.66877280176016</v>
      </c>
    </row>
    <row r="334" spans="1:6" x14ac:dyDescent="0.25">
      <c r="A334" s="1" t="s">
        <v>48</v>
      </c>
      <c r="B334" s="1" t="s">
        <v>25</v>
      </c>
      <c r="C334" s="1" t="s">
        <v>28</v>
      </c>
      <c r="D334" s="1" t="s">
        <v>20</v>
      </c>
      <c r="E334" s="1" t="s">
        <v>19</v>
      </c>
      <c r="F334" s="26">
        <v>268.9418608611785</v>
      </c>
    </row>
    <row r="335" spans="1:6" x14ac:dyDescent="0.25">
      <c r="A335" s="1" t="s">
        <v>48</v>
      </c>
      <c r="B335" s="1" t="s">
        <v>25</v>
      </c>
      <c r="C335" s="1" t="s">
        <v>28</v>
      </c>
      <c r="D335" s="1" t="s">
        <v>20</v>
      </c>
      <c r="E335" s="1" t="s">
        <v>3</v>
      </c>
      <c r="F335" s="26">
        <v>275.66945490953441</v>
      </c>
    </row>
    <row r="336" spans="1:6" x14ac:dyDescent="0.25">
      <c r="A336" s="1" t="s">
        <v>48</v>
      </c>
      <c r="B336" s="1" t="s">
        <v>25</v>
      </c>
      <c r="C336" s="1" t="s">
        <v>28</v>
      </c>
      <c r="D336" s="1" t="s">
        <v>20</v>
      </c>
      <c r="E336" s="1" t="s">
        <v>4</v>
      </c>
      <c r="F336" s="26">
        <v>277.44240855774967</v>
      </c>
    </row>
    <row r="337" spans="1:6" x14ac:dyDescent="0.25">
      <c r="A337" s="1" t="s">
        <v>48</v>
      </c>
      <c r="B337" s="1" t="s">
        <v>25</v>
      </c>
      <c r="C337" s="1" t="s">
        <v>28</v>
      </c>
      <c r="D337" s="1" t="s">
        <v>20</v>
      </c>
      <c r="E337" s="1" t="s">
        <v>5</v>
      </c>
      <c r="F337" s="26">
        <v>277.27304889850842</v>
      </c>
    </row>
    <row r="338" spans="1:6" x14ac:dyDescent="0.25">
      <c r="A338" s="1" t="s">
        <v>48</v>
      </c>
      <c r="B338" s="1" t="s">
        <v>25</v>
      </c>
      <c r="C338" s="1" t="s">
        <v>28</v>
      </c>
      <c r="D338" s="1" t="s">
        <v>20</v>
      </c>
      <c r="E338" s="1" t="s">
        <v>6</v>
      </c>
      <c r="F338" s="26">
        <v>275.41427018294411</v>
      </c>
    </row>
    <row r="339" spans="1:6" x14ac:dyDescent="0.25">
      <c r="A339" s="1" t="s">
        <v>48</v>
      </c>
      <c r="B339" s="1" t="s">
        <v>25</v>
      </c>
      <c r="C339" s="1" t="s">
        <v>28</v>
      </c>
      <c r="D339" s="1" t="s">
        <v>20</v>
      </c>
      <c r="E339" s="1" t="s">
        <v>7</v>
      </c>
      <c r="F339" s="26">
        <v>274.09900999806956</v>
      </c>
    </row>
    <row r="340" spans="1:6" x14ac:dyDescent="0.25">
      <c r="A340" s="1" t="s">
        <v>48</v>
      </c>
      <c r="B340" s="1" t="s">
        <v>25</v>
      </c>
      <c r="C340" s="1" t="s">
        <v>28</v>
      </c>
      <c r="D340" s="1" t="s">
        <v>20</v>
      </c>
      <c r="E340" s="1" t="s">
        <v>8</v>
      </c>
      <c r="F340" s="26">
        <v>273.2751768862525</v>
      </c>
    </row>
    <row r="341" spans="1:6" x14ac:dyDescent="0.25">
      <c r="A341" s="1" t="s">
        <v>48</v>
      </c>
      <c r="B341" s="1" t="s">
        <v>25</v>
      </c>
      <c r="C341" s="1" t="s">
        <v>28</v>
      </c>
      <c r="D341" s="1" t="s">
        <v>20</v>
      </c>
      <c r="E341" s="1" t="s">
        <v>9</v>
      </c>
      <c r="F341" s="26">
        <v>272.71877349126959</v>
      </c>
    </row>
    <row r="342" spans="1:6" x14ac:dyDescent="0.25">
      <c r="A342" s="1" t="s">
        <v>48</v>
      </c>
      <c r="B342" s="1" t="s">
        <v>25</v>
      </c>
      <c r="C342" s="1" t="s">
        <v>28</v>
      </c>
      <c r="D342" s="1" t="s">
        <v>20</v>
      </c>
      <c r="E342" s="1" t="s">
        <v>10</v>
      </c>
      <c r="F342" s="26">
        <v>272.36668160993065</v>
      </c>
    </row>
    <row r="343" spans="1:6" x14ac:dyDescent="0.25">
      <c r="A343" s="1" t="s">
        <v>48</v>
      </c>
      <c r="B343" s="1" t="s">
        <v>25</v>
      </c>
      <c r="C343" s="1" t="s">
        <v>28</v>
      </c>
      <c r="D343" s="1" t="s">
        <v>20</v>
      </c>
      <c r="E343" s="1" t="s">
        <v>11</v>
      </c>
      <c r="F343" s="26">
        <v>272.16167298592592</v>
      </c>
    </row>
    <row r="344" spans="1:6" x14ac:dyDescent="0.25">
      <c r="A344" s="1" t="s">
        <v>48</v>
      </c>
      <c r="B344" s="1" t="s">
        <v>25</v>
      </c>
      <c r="C344" s="1" t="s">
        <v>28</v>
      </c>
      <c r="D344" s="1" t="s">
        <v>20</v>
      </c>
      <c r="E344" s="1" t="s">
        <v>12</v>
      </c>
      <c r="F344" s="26">
        <v>272.06698915871073</v>
      </c>
    </row>
    <row r="345" spans="1:6" x14ac:dyDescent="0.25">
      <c r="A345" s="1" t="s">
        <v>48</v>
      </c>
      <c r="B345" s="1" t="s">
        <v>25</v>
      </c>
      <c r="C345" s="1" t="s">
        <v>28</v>
      </c>
      <c r="D345" s="1" t="s">
        <v>2</v>
      </c>
      <c r="E345" s="1" t="s">
        <v>19</v>
      </c>
      <c r="F345" s="26">
        <v>266.15157788111657</v>
      </c>
    </row>
    <row r="346" spans="1:6" x14ac:dyDescent="0.25">
      <c r="A346" s="1" t="s">
        <v>48</v>
      </c>
      <c r="B346" s="1" t="s">
        <v>25</v>
      </c>
      <c r="C346" s="1" t="s">
        <v>28</v>
      </c>
      <c r="D346" s="1" t="s">
        <v>2</v>
      </c>
      <c r="E346" s="1" t="s">
        <v>3</v>
      </c>
      <c r="F346" s="26">
        <v>284.67740920484471</v>
      </c>
    </row>
    <row r="347" spans="1:6" x14ac:dyDescent="0.25">
      <c r="A347" s="1" t="s">
        <v>48</v>
      </c>
      <c r="B347" s="1" t="s">
        <v>25</v>
      </c>
      <c r="C347" s="1" t="s">
        <v>28</v>
      </c>
      <c r="D347" s="1" t="s">
        <v>2</v>
      </c>
      <c r="E347" s="1" t="s">
        <v>4</v>
      </c>
      <c r="F347" s="26">
        <v>298.02190700633292</v>
      </c>
    </row>
    <row r="348" spans="1:6" x14ac:dyDescent="0.25">
      <c r="A348" s="1" t="s">
        <v>48</v>
      </c>
      <c r="B348" s="1" t="s">
        <v>25</v>
      </c>
      <c r="C348" s="1" t="s">
        <v>28</v>
      </c>
      <c r="D348" s="1" t="s">
        <v>2</v>
      </c>
      <c r="E348" s="1" t="s">
        <v>5</v>
      </c>
      <c r="F348" s="26">
        <v>300.24205464296193</v>
      </c>
    </row>
    <row r="349" spans="1:6" x14ac:dyDescent="0.25">
      <c r="A349" s="1" t="s">
        <v>48</v>
      </c>
      <c r="B349" s="1" t="s">
        <v>25</v>
      </c>
      <c r="C349" s="1" t="s">
        <v>28</v>
      </c>
      <c r="D349" s="1" t="s">
        <v>2</v>
      </c>
      <c r="E349" s="1" t="s">
        <v>6</v>
      </c>
      <c r="F349" s="26">
        <v>294.88842578234579</v>
      </c>
    </row>
    <row r="350" spans="1:6" x14ac:dyDescent="0.25">
      <c r="A350" s="1" t="s">
        <v>48</v>
      </c>
      <c r="B350" s="1" t="s">
        <v>25</v>
      </c>
      <c r="C350" s="1" t="s">
        <v>28</v>
      </c>
      <c r="D350" s="1" t="s">
        <v>2</v>
      </c>
      <c r="E350" s="1" t="s">
        <v>7</v>
      </c>
      <c r="F350" s="26">
        <v>291.41438838457537</v>
      </c>
    </row>
    <row r="351" spans="1:6" x14ac:dyDescent="0.25">
      <c r="A351" s="1" t="s">
        <v>48</v>
      </c>
      <c r="B351" s="1" t="s">
        <v>25</v>
      </c>
      <c r="C351" s="1" t="s">
        <v>28</v>
      </c>
      <c r="D351" s="1" t="s">
        <v>2</v>
      </c>
      <c r="E351" s="1" t="s">
        <v>8</v>
      </c>
      <c r="F351" s="26">
        <v>288.87227476639123</v>
      </c>
    </row>
    <row r="352" spans="1:6" x14ac:dyDescent="0.25">
      <c r="A352" s="1" t="s">
        <v>48</v>
      </c>
      <c r="B352" s="1" t="s">
        <v>25</v>
      </c>
      <c r="C352" s="1" t="s">
        <v>28</v>
      </c>
      <c r="D352" s="1" t="s">
        <v>2</v>
      </c>
      <c r="E352" s="1" t="s">
        <v>9</v>
      </c>
      <c r="F352" s="26">
        <v>287.72624411723643</v>
      </c>
    </row>
    <row r="353" spans="1:6" x14ac:dyDescent="0.25">
      <c r="A353" s="1" t="s">
        <v>48</v>
      </c>
      <c r="B353" s="1" t="s">
        <v>25</v>
      </c>
      <c r="C353" s="1" t="s">
        <v>28</v>
      </c>
      <c r="D353" s="1" t="s">
        <v>2</v>
      </c>
      <c r="E353" s="1" t="s">
        <v>10</v>
      </c>
      <c r="F353" s="26">
        <v>286.92287566904287</v>
      </c>
    </row>
    <row r="354" spans="1:6" x14ac:dyDescent="0.25">
      <c r="A354" s="1" t="s">
        <v>48</v>
      </c>
      <c r="B354" s="1" t="s">
        <v>25</v>
      </c>
      <c r="C354" s="1" t="s">
        <v>28</v>
      </c>
      <c r="D354" s="1" t="s">
        <v>2</v>
      </c>
      <c r="E354" s="1" t="s">
        <v>11</v>
      </c>
      <c r="F354" s="26">
        <v>286.63386737368916</v>
      </c>
    </row>
    <row r="355" spans="1:6" x14ac:dyDescent="0.25">
      <c r="A355" s="1" t="s">
        <v>48</v>
      </c>
      <c r="B355" s="1" t="s">
        <v>25</v>
      </c>
      <c r="C355" s="1" t="s">
        <v>28</v>
      </c>
      <c r="D355" s="1" t="s">
        <v>2</v>
      </c>
      <c r="E355" s="1" t="s">
        <v>12</v>
      </c>
      <c r="F355" s="26">
        <v>286.56658446338696</v>
      </c>
    </row>
    <row r="356" spans="1:6" x14ac:dyDescent="0.25">
      <c r="A356" s="1" t="s">
        <v>48</v>
      </c>
      <c r="B356" s="1" t="s">
        <v>25</v>
      </c>
      <c r="C356" s="1" t="s">
        <v>22</v>
      </c>
      <c r="D356" s="1" t="s">
        <v>20</v>
      </c>
      <c r="E356" s="1" t="s">
        <v>19</v>
      </c>
      <c r="F356" s="26">
        <v>3.8333114083824107</v>
      </c>
    </row>
    <row r="357" spans="1:6" x14ac:dyDescent="0.25">
      <c r="A357" s="1" t="s">
        <v>48</v>
      </c>
      <c r="B357" s="1" t="s">
        <v>25</v>
      </c>
      <c r="C357" s="1" t="s">
        <v>22</v>
      </c>
      <c r="D357" s="1" t="s">
        <v>20</v>
      </c>
      <c r="E357" s="1" t="s">
        <v>3</v>
      </c>
      <c r="F357" s="26">
        <v>10.560905456738469</v>
      </c>
    </row>
    <row r="358" spans="1:6" x14ac:dyDescent="0.25">
      <c r="A358" s="1" t="s">
        <v>48</v>
      </c>
      <c r="B358" s="1" t="s">
        <v>25</v>
      </c>
      <c r="C358" s="1" t="s">
        <v>22</v>
      </c>
      <c r="D358" s="1" t="s">
        <v>20</v>
      </c>
      <c r="E358" s="1" t="s">
        <v>4</v>
      </c>
      <c r="F358" s="26">
        <v>12.333859104953937</v>
      </c>
    </row>
    <row r="359" spans="1:6" x14ac:dyDescent="0.25">
      <c r="A359" s="1" t="s">
        <v>48</v>
      </c>
      <c r="B359" s="1" t="s">
        <v>25</v>
      </c>
      <c r="C359" s="1" t="s">
        <v>22</v>
      </c>
      <c r="D359" s="1" t="s">
        <v>20</v>
      </c>
      <c r="E359" s="1" t="s">
        <v>5</v>
      </c>
      <c r="F359" s="26">
        <v>12.164499445712449</v>
      </c>
    </row>
    <row r="360" spans="1:6" x14ac:dyDescent="0.25">
      <c r="A360" s="1" t="s">
        <v>48</v>
      </c>
      <c r="B360" s="1" t="s">
        <v>25</v>
      </c>
      <c r="C360" s="1" t="s">
        <v>22</v>
      </c>
      <c r="D360" s="1" t="s">
        <v>20</v>
      </c>
      <c r="E360" s="1" t="s">
        <v>6</v>
      </c>
      <c r="F360" s="26">
        <v>10.30572073014832</v>
      </c>
    </row>
    <row r="361" spans="1:6" x14ac:dyDescent="0.25">
      <c r="A361" s="1" t="s">
        <v>48</v>
      </c>
      <c r="B361" s="1" t="s">
        <v>25</v>
      </c>
      <c r="C361" s="1" t="s">
        <v>22</v>
      </c>
      <c r="D361" s="1" t="s">
        <v>20</v>
      </c>
      <c r="E361" s="1" t="s">
        <v>7</v>
      </c>
      <c r="F361" s="26">
        <v>8.9904605452825432</v>
      </c>
    </row>
    <row r="362" spans="1:6" x14ac:dyDescent="0.25">
      <c r="A362" s="1" t="s">
        <v>48</v>
      </c>
      <c r="B362" s="1" t="s">
        <v>25</v>
      </c>
      <c r="C362" s="1" t="s">
        <v>22</v>
      </c>
      <c r="D362" s="1" t="s">
        <v>20</v>
      </c>
      <c r="E362" s="1" t="s">
        <v>8</v>
      </c>
      <c r="F362" s="26">
        <v>8.1666274334393645</v>
      </c>
    </row>
    <row r="363" spans="1:6" x14ac:dyDescent="0.25">
      <c r="A363" s="1" t="s">
        <v>48</v>
      </c>
      <c r="B363" s="1" t="s">
        <v>25</v>
      </c>
      <c r="C363" s="1" t="s">
        <v>22</v>
      </c>
      <c r="D363" s="1" t="s">
        <v>20</v>
      </c>
      <c r="E363" s="1" t="s">
        <v>9</v>
      </c>
      <c r="F363" s="26">
        <v>7.6102240384822091</v>
      </c>
    </row>
    <row r="364" spans="1:6" x14ac:dyDescent="0.25">
      <c r="A364" s="1" t="s">
        <v>48</v>
      </c>
      <c r="B364" s="1" t="s">
        <v>25</v>
      </c>
      <c r="C364" s="1" t="s">
        <v>22</v>
      </c>
      <c r="D364" s="1" t="s">
        <v>20</v>
      </c>
      <c r="E364" s="1" t="s">
        <v>10</v>
      </c>
      <c r="F364" s="26">
        <v>7.2581321571346074</v>
      </c>
    </row>
    <row r="365" spans="1:6" x14ac:dyDescent="0.25">
      <c r="A365" s="1" t="s">
        <v>48</v>
      </c>
      <c r="B365" s="1" t="s">
        <v>25</v>
      </c>
      <c r="C365" s="1" t="s">
        <v>22</v>
      </c>
      <c r="D365" s="1" t="s">
        <v>20</v>
      </c>
      <c r="E365" s="1" t="s">
        <v>11</v>
      </c>
      <c r="F365" s="26">
        <v>7.0531235331300035</v>
      </c>
    </row>
    <row r="366" spans="1:6" x14ac:dyDescent="0.25">
      <c r="A366" s="1" t="s">
        <v>48</v>
      </c>
      <c r="B366" s="1" t="s">
        <v>25</v>
      </c>
      <c r="C366" s="1" t="s">
        <v>22</v>
      </c>
      <c r="D366" s="1" t="s">
        <v>20</v>
      </c>
      <c r="E366" s="1" t="s">
        <v>12</v>
      </c>
      <c r="F366" s="26">
        <v>6.9584397059147491</v>
      </c>
    </row>
    <row r="367" spans="1:6" x14ac:dyDescent="0.25">
      <c r="A367" s="1" t="s">
        <v>48</v>
      </c>
      <c r="B367" s="1" t="s">
        <v>25</v>
      </c>
      <c r="C367" s="1" t="s">
        <v>22</v>
      </c>
      <c r="D367" s="1" t="s">
        <v>2</v>
      </c>
      <c r="E367" s="1" t="s">
        <v>19</v>
      </c>
      <c r="F367" s="26">
        <v>1.0362748188455062</v>
      </c>
    </row>
    <row r="368" spans="1:6" x14ac:dyDescent="0.25">
      <c r="A368" s="1" t="s">
        <v>48</v>
      </c>
      <c r="B368" s="1" t="s">
        <v>25</v>
      </c>
      <c r="C368" s="1" t="s">
        <v>22</v>
      </c>
      <c r="D368" s="1" t="s">
        <v>2</v>
      </c>
      <c r="E368" s="1" t="s">
        <v>3</v>
      </c>
      <c r="F368" s="26">
        <v>19.568859752048777</v>
      </c>
    </row>
    <row r="369" spans="1:6" x14ac:dyDescent="0.25">
      <c r="A369" s="1" t="s">
        <v>48</v>
      </c>
      <c r="B369" s="1" t="s">
        <v>25</v>
      </c>
      <c r="C369" s="1" t="s">
        <v>22</v>
      </c>
      <c r="D369" s="1" t="s">
        <v>2</v>
      </c>
      <c r="E369" s="1" t="s">
        <v>4</v>
      </c>
      <c r="F369" s="26">
        <v>32.883721881301575</v>
      </c>
    </row>
    <row r="370" spans="1:6" x14ac:dyDescent="0.25">
      <c r="A370" s="1" t="s">
        <v>48</v>
      </c>
      <c r="B370" s="1" t="s">
        <v>25</v>
      </c>
      <c r="C370" s="1" t="s">
        <v>22</v>
      </c>
      <c r="D370" s="1" t="s">
        <v>2</v>
      </c>
      <c r="E370" s="1" t="s">
        <v>5</v>
      </c>
      <c r="F370" s="26">
        <v>35.011351198996195</v>
      </c>
    </row>
    <row r="371" spans="1:6" x14ac:dyDescent="0.25">
      <c r="A371" s="1" t="s">
        <v>48</v>
      </c>
      <c r="B371" s="1" t="s">
        <v>25</v>
      </c>
      <c r="C371" s="1" t="s">
        <v>22</v>
      </c>
      <c r="D371" s="1" t="s">
        <v>2</v>
      </c>
      <c r="E371" s="1" t="s">
        <v>6</v>
      </c>
      <c r="F371" s="26">
        <v>29.779876329549918</v>
      </c>
    </row>
    <row r="372" spans="1:6" x14ac:dyDescent="0.25">
      <c r="A372" s="1" t="s">
        <v>48</v>
      </c>
      <c r="B372" s="1" t="s">
        <v>25</v>
      </c>
      <c r="C372" s="1" t="s">
        <v>22</v>
      </c>
      <c r="D372" s="1" t="s">
        <v>2</v>
      </c>
      <c r="E372" s="1" t="s">
        <v>7</v>
      </c>
      <c r="F372" s="26">
        <v>26.027184474288941</v>
      </c>
    </row>
    <row r="373" spans="1:6" x14ac:dyDescent="0.25">
      <c r="A373" s="1" t="s">
        <v>48</v>
      </c>
      <c r="B373" s="1" t="s">
        <v>25</v>
      </c>
      <c r="C373" s="1" t="s">
        <v>22</v>
      </c>
      <c r="D373" s="1" t="s">
        <v>2</v>
      </c>
      <c r="E373" s="1" t="s">
        <v>8</v>
      </c>
      <c r="F373" s="26">
        <v>23.67330538786932</v>
      </c>
    </row>
    <row r="374" spans="1:6" x14ac:dyDescent="0.25">
      <c r="A374" s="1" t="s">
        <v>48</v>
      </c>
      <c r="B374" s="1" t="s">
        <v>25</v>
      </c>
      <c r="C374" s="1" t="s">
        <v>22</v>
      </c>
      <c r="D374" s="1" t="s">
        <v>2</v>
      </c>
      <c r="E374" s="1" t="s">
        <v>9</v>
      </c>
      <c r="F374" s="26">
        <v>22.086598925093355</v>
      </c>
    </row>
    <row r="375" spans="1:6" x14ac:dyDescent="0.25">
      <c r="A375" s="1" t="s">
        <v>48</v>
      </c>
      <c r="B375" s="1" t="s">
        <v>25</v>
      </c>
      <c r="C375" s="1" t="s">
        <v>22</v>
      </c>
      <c r="D375" s="1" t="s">
        <v>2</v>
      </c>
      <c r="E375" s="1" t="s">
        <v>10</v>
      </c>
      <c r="F375" s="26">
        <v>21.083477974070668</v>
      </c>
    </row>
    <row r="376" spans="1:6" x14ac:dyDescent="0.25">
      <c r="A376" s="1" t="s">
        <v>48</v>
      </c>
      <c r="B376" s="1" t="s">
        <v>25</v>
      </c>
      <c r="C376" s="1" t="s">
        <v>22</v>
      </c>
      <c r="D376" s="1" t="s">
        <v>2</v>
      </c>
      <c r="E376" s="1" t="s">
        <v>11</v>
      </c>
      <c r="F376" s="26">
        <v>20.500828271994148</v>
      </c>
    </row>
    <row r="377" spans="1:6" x14ac:dyDescent="0.25">
      <c r="A377" s="1" t="s">
        <v>48</v>
      </c>
      <c r="B377" s="1" t="s">
        <v>25</v>
      </c>
      <c r="C377" s="1" t="s">
        <v>22</v>
      </c>
      <c r="D377" s="1" t="s">
        <v>2</v>
      </c>
      <c r="E377" s="1" t="s">
        <v>12</v>
      </c>
      <c r="F377" s="26">
        <v>20.23367545580528</v>
      </c>
    </row>
    <row r="378" spans="1:6" x14ac:dyDescent="0.25">
      <c r="A378" s="1" t="s">
        <v>48</v>
      </c>
      <c r="B378" s="1" t="s">
        <v>25</v>
      </c>
      <c r="C378" s="1" t="s">
        <v>29</v>
      </c>
      <c r="D378" s="1" t="s">
        <v>20</v>
      </c>
      <c r="E378" s="1" t="s">
        <v>19</v>
      </c>
      <c r="F378" s="26">
        <v>35.710280790778484</v>
      </c>
    </row>
    <row r="379" spans="1:6" x14ac:dyDescent="0.25">
      <c r="A379" s="1" t="s">
        <v>48</v>
      </c>
      <c r="B379" s="1" t="s">
        <v>25</v>
      </c>
      <c r="C379" s="1" t="s">
        <v>29</v>
      </c>
      <c r="D379" s="1" t="s">
        <v>20</v>
      </c>
      <c r="E379" s="1" t="s">
        <v>3</v>
      </c>
      <c r="F379" s="26">
        <v>39.58393359834043</v>
      </c>
    </row>
    <row r="380" spans="1:6" x14ac:dyDescent="0.25">
      <c r="A380" s="1" t="s">
        <v>48</v>
      </c>
      <c r="B380" s="1" t="s">
        <v>25</v>
      </c>
      <c r="C380" s="1" t="s">
        <v>29</v>
      </c>
      <c r="D380" s="1" t="s">
        <v>20</v>
      </c>
      <c r="E380" s="1" t="s">
        <v>4</v>
      </c>
      <c r="F380" s="26">
        <v>31.757356193589832</v>
      </c>
    </row>
    <row r="381" spans="1:6" x14ac:dyDescent="0.25">
      <c r="A381" s="1" t="s">
        <v>48</v>
      </c>
      <c r="B381" s="1" t="s">
        <v>25</v>
      </c>
      <c r="C381" s="1" t="s">
        <v>29</v>
      </c>
      <c r="D381" s="1" t="s">
        <v>20</v>
      </c>
      <c r="E381" s="1" t="s">
        <v>5</v>
      </c>
      <c r="F381" s="26">
        <v>27.099005651045371</v>
      </c>
    </row>
    <row r="382" spans="1:6" x14ac:dyDescent="0.25">
      <c r="A382" s="1" t="s">
        <v>48</v>
      </c>
      <c r="B382" s="1" t="s">
        <v>25</v>
      </c>
      <c r="C382" s="1" t="s">
        <v>29</v>
      </c>
      <c r="D382" s="1" t="s">
        <v>20</v>
      </c>
      <c r="E382" s="1" t="s">
        <v>6</v>
      </c>
      <c r="F382" s="26">
        <v>24.208165795869604</v>
      </c>
    </row>
    <row r="383" spans="1:6" x14ac:dyDescent="0.25">
      <c r="A383" s="1" t="s">
        <v>48</v>
      </c>
      <c r="B383" s="1" t="s">
        <v>25</v>
      </c>
      <c r="C383" s="1" t="s">
        <v>29</v>
      </c>
      <c r="D383" s="1" t="s">
        <v>20</v>
      </c>
      <c r="E383" s="1" t="s">
        <v>7</v>
      </c>
      <c r="F383" s="26">
        <v>22.213339196128608</v>
      </c>
    </row>
    <row r="384" spans="1:6" x14ac:dyDescent="0.25">
      <c r="A384" s="1" t="s">
        <v>48</v>
      </c>
      <c r="B384" s="1" t="s">
        <v>25</v>
      </c>
      <c r="C384" s="1" t="s">
        <v>29</v>
      </c>
      <c r="D384" s="1" t="s">
        <v>20</v>
      </c>
      <c r="E384" s="1" t="s">
        <v>8</v>
      </c>
      <c r="F384" s="26">
        <v>20.908304416775277</v>
      </c>
    </row>
    <row r="385" spans="1:6" x14ac:dyDescent="0.25">
      <c r="A385" s="1" t="s">
        <v>48</v>
      </c>
      <c r="B385" s="1" t="s">
        <v>25</v>
      </c>
      <c r="C385" s="1" t="s">
        <v>29</v>
      </c>
      <c r="D385" s="1" t="s">
        <v>20</v>
      </c>
      <c r="E385" s="1" t="s">
        <v>9</v>
      </c>
      <c r="F385" s="26">
        <v>20.357002095357188</v>
      </c>
    </row>
    <row r="386" spans="1:6" x14ac:dyDescent="0.25">
      <c r="A386" s="1" t="s">
        <v>48</v>
      </c>
      <c r="B386" s="1" t="s">
        <v>25</v>
      </c>
      <c r="C386" s="1" t="s">
        <v>29</v>
      </c>
      <c r="D386" s="1" t="s">
        <v>20</v>
      </c>
      <c r="E386" s="1" t="s">
        <v>10</v>
      </c>
      <c r="F386" s="26">
        <v>20.010927592532884</v>
      </c>
    </row>
    <row r="387" spans="1:6" x14ac:dyDescent="0.25">
      <c r="A387" s="1" t="s">
        <v>48</v>
      </c>
      <c r="B387" s="1" t="s">
        <v>25</v>
      </c>
      <c r="C387" s="1" t="s">
        <v>29</v>
      </c>
      <c r="D387" s="1" t="s">
        <v>20</v>
      </c>
      <c r="E387" s="1" t="s">
        <v>11</v>
      </c>
      <c r="F387" s="26">
        <v>19.809833548097437</v>
      </c>
    </row>
    <row r="388" spans="1:6" x14ac:dyDescent="0.25">
      <c r="A388" s="1" t="s">
        <v>48</v>
      </c>
      <c r="B388" s="1" t="s">
        <v>25</v>
      </c>
      <c r="C388" s="1" t="s">
        <v>29</v>
      </c>
      <c r="D388" s="1" t="s">
        <v>20</v>
      </c>
      <c r="E388" s="1" t="s">
        <v>12</v>
      </c>
      <c r="F388" s="26">
        <v>19.7173108081737</v>
      </c>
    </row>
    <row r="389" spans="1:6" x14ac:dyDescent="0.25">
      <c r="A389" s="1" t="s">
        <v>48</v>
      </c>
      <c r="B389" s="1" t="s">
        <v>25</v>
      </c>
      <c r="C389" s="1" t="s">
        <v>29</v>
      </c>
      <c r="D389" s="1" t="s">
        <v>2</v>
      </c>
      <c r="E389" s="1" t="s">
        <v>19</v>
      </c>
      <c r="F389" s="26">
        <v>173.75339376248019</v>
      </c>
    </row>
    <row r="390" spans="1:6" x14ac:dyDescent="0.25">
      <c r="A390" s="1" t="s">
        <v>48</v>
      </c>
      <c r="B390" s="1" t="s">
        <v>25</v>
      </c>
      <c r="C390" s="1" t="s">
        <v>29</v>
      </c>
      <c r="D390" s="1" t="s">
        <v>2</v>
      </c>
      <c r="E390" s="1" t="s">
        <v>3</v>
      </c>
      <c r="F390" s="26">
        <v>132.09499226748883</v>
      </c>
    </row>
    <row r="391" spans="1:6" x14ac:dyDescent="0.25">
      <c r="A391" s="1" t="s">
        <v>48</v>
      </c>
      <c r="B391" s="1" t="s">
        <v>25</v>
      </c>
      <c r="C391" s="1" t="s">
        <v>29</v>
      </c>
      <c r="D391" s="1" t="s">
        <v>2</v>
      </c>
      <c r="E391" s="1" t="s">
        <v>4</v>
      </c>
      <c r="F391" s="26">
        <v>105.95668097672576</v>
      </c>
    </row>
    <row r="392" spans="1:6" x14ac:dyDescent="0.25">
      <c r="A392" s="1" t="s">
        <v>48</v>
      </c>
      <c r="B392" s="1" t="s">
        <v>25</v>
      </c>
      <c r="C392" s="1" t="s">
        <v>29</v>
      </c>
      <c r="D392" s="1" t="s">
        <v>2</v>
      </c>
      <c r="E392" s="1" t="s">
        <v>5</v>
      </c>
      <c r="F392" s="26">
        <v>90.419327422200681</v>
      </c>
    </row>
    <row r="393" spans="1:6" x14ac:dyDescent="0.25">
      <c r="A393" s="1" t="s">
        <v>48</v>
      </c>
      <c r="B393" s="1" t="s">
        <v>25</v>
      </c>
      <c r="C393" s="1" t="s">
        <v>29</v>
      </c>
      <c r="D393" s="1" t="s">
        <v>2</v>
      </c>
      <c r="E393" s="1" t="s">
        <v>6</v>
      </c>
      <c r="F393" s="26">
        <v>80.778196649459431</v>
      </c>
    </row>
    <row r="394" spans="1:6" x14ac:dyDescent="0.25">
      <c r="A394" s="1" t="s">
        <v>48</v>
      </c>
      <c r="B394" s="1" t="s">
        <v>25</v>
      </c>
      <c r="C394" s="1" t="s">
        <v>29</v>
      </c>
      <c r="D394" s="1" t="s">
        <v>2</v>
      </c>
      <c r="E394" s="1" t="s">
        <v>7</v>
      </c>
      <c r="F394" s="26">
        <v>74.135706593809488</v>
      </c>
    </row>
    <row r="395" spans="1:6" x14ac:dyDescent="0.25">
      <c r="A395" s="1" t="s">
        <v>48</v>
      </c>
      <c r="B395" s="1" t="s">
        <v>25</v>
      </c>
      <c r="C395" s="1" t="s">
        <v>29</v>
      </c>
      <c r="D395" s="1" t="s">
        <v>2</v>
      </c>
      <c r="E395" s="1" t="s">
        <v>8</v>
      </c>
      <c r="F395" s="26">
        <v>69.795638486472043</v>
      </c>
    </row>
    <row r="396" spans="1:6" x14ac:dyDescent="0.25">
      <c r="A396" s="1" t="s">
        <v>48</v>
      </c>
      <c r="B396" s="1" t="s">
        <v>25</v>
      </c>
      <c r="C396" s="1" t="s">
        <v>29</v>
      </c>
      <c r="D396" s="1" t="s">
        <v>2</v>
      </c>
      <c r="E396" s="1" t="s">
        <v>9</v>
      </c>
      <c r="F396" s="26">
        <v>67.949219622306629</v>
      </c>
    </row>
    <row r="397" spans="1:6" x14ac:dyDescent="0.25">
      <c r="A397" s="1" t="s">
        <v>48</v>
      </c>
      <c r="B397" s="1" t="s">
        <v>25</v>
      </c>
      <c r="C397" s="1" t="s">
        <v>29</v>
      </c>
      <c r="D397" s="1" t="s">
        <v>2</v>
      </c>
      <c r="E397" s="1" t="s">
        <v>10</v>
      </c>
      <c r="F397" s="26">
        <v>66.797748057341465</v>
      </c>
    </row>
    <row r="398" spans="1:6" x14ac:dyDescent="0.25">
      <c r="A398" s="1" t="s">
        <v>48</v>
      </c>
      <c r="B398" s="1" t="s">
        <v>25</v>
      </c>
      <c r="C398" s="1" t="s">
        <v>29</v>
      </c>
      <c r="D398" s="1" t="s">
        <v>2</v>
      </c>
      <c r="E398" s="1" t="s">
        <v>11</v>
      </c>
      <c r="F398" s="26">
        <v>66.129505240125027</v>
      </c>
    </row>
    <row r="399" spans="1:6" x14ac:dyDescent="0.25">
      <c r="A399" s="1" t="s">
        <v>48</v>
      </c>
      <c r="B399" s="1" t="s">
        <v>25</v>
      </c>
      <c r="C399" s="1" t="s">
        <v>29</v>
      </c>
      <c r="D399" s="1" t="s">
        <v>2</v>
      </c>
      <c r="E399" s="1" t="s">
        <v>12</v>
      </c>
      <c r="F399" s="26">
        <v>65.823118844999343</v>
      </c>
    </row>
    <row r="400" spans="1:6" x14ac:dyDescent="0.25">
      <c r="A400" s="1" t="s">
        <v>48</v>
      </c>
      <c r="B400" s="1" t="s">
        <v>25</v>
      </c>
      <c r="C400" s="1" t="s">
        <v>23</v>
      </c>
      <c r="D400" s="1" t="s">
        <v>2</v>
      </c>
      <c r="E400" s="1" t="s">
        <v>19</v>
      </c>
      <c r="F400" s="26">
        <v>8.2174223238635111</v>
      </c>
    </row>
    <row r="401" spans="1:6" x14ac:dyDescent="0.25">
      <c r="A401" s="1" t="s">
        <v>48</v>
      </c>
      <c r="B401" s="1" t="s">
        <v>25</v>
      </c>
      <c r="C401" s="1" t="s">
        <v>23</v>
      </c>
      <c r="D401" s="1" t="s">
        <v>2</v>
      </c>
      <c r="E401" s="1" t="s">
        <v>3</v>
      </c>
      <c r="F401" s="26">
        <v>19.568859752048546</v>
      </c>
    </row>
    <row r="402" spans="1:6" x14ac:dyDescent="0.25">
      <c r="A402" s="1" t="s">
        <v>48</v>
      </c>
      <c r="B402" s="1" t="s">
        <v>25</v>
      </c>
      <c r="C402" s="1" t="s">
        <v>23</v>
      </c>
      <c r="D402" s="1" t="s">
        <v>2</v>
      </c>
      <c r="E402" s="1" t="s">
        <v>4</v>
      </c>
      <c r="F402" s="26">
        <v>14.881751841113102</v>
      </c>
    </row>
    <row r="403" spans="1:6" x14ac:dyDescent="0.25">
      <c r="A403" s="1" t="s">
        <v>48</v>
      </c>
      <c r="B403" s="1" t="s">
        <v>25</v>
      </c>
      <c r="C403" s="1" t="s">
        <v>23</v>
      </c>
      <c r="D403" s="1" t="s">
        <v>2</v>
      </c>
      <c r="E403" s="1" t="s">
        <v>5</v>
      </c>
      <c r="F403" s="26">
        <v>5.556445824949745</v>
      </c>
    </row>
    <row r="404" spans="1:6" x14ac:dyDescent="0.25">
      <c r="A404" s="1" t="s">
        <v>48</v>
      </c>
      <c r="B404" s="1" t="s">
        <v>25</v>
      </c>
      <c r="C404" s="1" t="s">
        <v>23</v>
      </c>
      <c r="D404" s="1" t="s">
        <v>2</v>
      </c>
      <c r="E404" s="1" t="s">
        <v>6</v>
      </c>
      <c r="F404" s="26">
        <v>3.780944411283631</v>
      </c>
    </row>
    <row r="405" spans="1:6" x14ac:dyDescent="0.25">
      <c r="A405" s="1" t="s">
        <v>48</v>
      </c>
      <c r="B405" s="1" t="s">
        <v>25</v>
      </c>
      <c r="C405" s="1" t="s">
        <v>23</v>
      </c>
      <c r="D405" s="1" t="s">
        <v>2</v>
      </c>
      <c r="E405" s="1" t="s">
        <v>7</v>
      </c>
      <c r="F405" s="26">
        <v>2.6459196172049197</v>
      </c>
    </row>
    <row r="406" spans="1:6" x14ac:dyDescent="0.25">
      <c r="A406" s="1" t="s">
        <v>48</v>
      </c>
      <c r="B406" s="1" t="s">
        <v>25</v>
      </c>
      <c r="C406" s="1" t="s">
        <v>23</v>
      </c>
      <c r="D406" s="1" t="s">
        <v>2</v>
      </c>
      <c r="E406" s="1" t="s">
        <v>8</v>
      </c>
      <c r="F406" s="26">
        <v>1.9329549336840881</v>
      </c>
    </row>
    <row r="407" spans="1:6" x14ac:dyDescent="0.25">
      <c r="A407" s="1" t="s">
        <v>48</v>
      </c>
      <c r="B407" s="1" t="s">
        <v>25</v>
      </c>
      <c r="C407" s="1" t="s">
        <v>23</v>
      </c>
      <c r="D407" s="1" t="s">
        <v>2</v>
      </c>
      <c r="E407" s="1" t="s">
        <v>9</v>
      </c>
      <c r="F407" s="26">
        <v>1.3895677807734543</v>
      </c>
    </row>
    <row r="408" spans="1:6" x14ac:dyDescent="0.25">
      <c r="A408" s="1" t="s">
        <v>48</v>
      </c>
      <c r="B408" s="1" t="s">
        <v>25</v>
      </c>
      <c r="C408" s="1" t="s">
        <v>23</v>
      </c>
      <c r="D408" s="1" t="s">
        <v>2</v>
      </c>
      <c r="E408" s="1" t="s">
        <v>10</v>
      </c>
      <c r="F408" s="26">
        <v>1.0060914892950779</v>
      </c>
    </row>
    <row r="409" spans="1:6" x14ac:dyDescent="0.25">
      <c r="A409" s="1" t="s">
        <v>48</v>
      </c>
      <c r="B409" s="1" t="s">
        <v>25</v>
      </c>
      <c r="C409" s="1" t="s">
        <v>23</v>
      </c>
      <c r="D409" s="1" t="s">
        <v>2</v>
      </c>
      <c r="E409" s="1" t="s">
        <v>11</v>
      </c>
      <c r="F409" s="26">
        <v>0.87979385276004241</v>
      </c>
    </row>
    <row r="410" spans="1:6" x14ac:dyDescent="0.25">
      <c r="A410" s="1" t="s">
        <v>48</v>
      </c>
      <c r="B410" s="1" t="s">
        <v>25</v>
      </c>
      <c r="C410" s="1" t="s">
        <v>23</v>
      </c>
      <c r="D410" s="1" t="s">
        <v>2</v>
      </c>
      <c r="E410" s="1" t="s">
        <v>12</v>
      </c>
      <c r="F410" s="26">
        <v>0.82598233712938107</v>
      </c>
    </row>
    <row r="411" spans="1:6" x14ac:dyDescent="0.25">
      <c r="A411" s="1" t="s">
        <v>48</v>
      </c>
      <c r="B411" s="1" t="s">
        <v>25</v>
      </c>
      <c r="C411" s="1" t="s">
        <v>24</v>
      </c>
      <c r="D411" s="1" t="s">
        <v>20</v>
      </c>
      <c r="E411" s="1" t="s">
        <v>8</v>
      </c>
      <c r="F411" s="26">
        <v>1.470437449087117</v>
      </c>
    </row>
    <row r="412" spans="1:6" x14ac:dyDescent="0.25">
      <c r="A412" s="1" t="s">
        <v>48</v>
      </c>
      <c r="B412" s="1" t="s">
        <v>25</v>
      </c>
      <c r="C412" s="1" t="s">
        <v>24</v>
      </c>
      <c r="D412" s="1" t="s">
        <v>20</v>
      </c>
      <c r="E412" s="1" t="s">
        <v>9</v>
      </c>
      <c r="F412" s="26">
        <v>1.1733120041387997</v>
      </c>
    </row>
    <row r="413" spans="1:6" x14ac:dyDescent="0.25">
      <c r="A413" s="1" t="s">
        <v>48</v>
      </c>
      <c r="B413" s="1" t="s">
        <v>25</v>
      </c>
      <c r="C413" s="1" t="s">
        <v>24</v>
      </c>
      <c r="D413" s="1" t="s">
        <v>20</v>
      </c>
      <c r="E413" s="1" t="s">
        <v>10</v>
      </c>
      <c r="F413" s="26">
        <v>0.78868142494703541</v>
      </c>
    </row>
    <row r="414" spans="1:6" x14ac:dyDescent="0.25">
      <c r="A414" s="1" t="s">
        <v>48</v>
      </c>
      <c r="B414" s="1" t="s">
        <v>25</v>
      </c>
      <c r="C414" s="1" t="s">
        <v>24</v>
      </c>
      <c r="D414" s="1" t="s">
        <v>20</v>
      </c>
      <c r="E414" s="1" t="s">
        <v>11</v>
      </c>
      <c r="F414" s="26">
        <v>0.56531111579897653</v>
      </c>
    </row>
    <row r="415" spans="1:6" x14ac:dyDescent="0.25">
      <c r="A415" s="1" t="s">
        <v>48</v>
      </c>
      <c r="B415" s="1" t="s">
        <v>25</v>
      </c>
      <c r="C415" s="1" t="s">
        <v>24</v>
      </c>
      <c r="D415" s="1" t="s">
        <v>20</v>
      </c>
      <c r="E415" s="1" t="s">
        <v>12</v>
      </c>
      <c r="F415" s="26">
        <v>0.46271807028150808</v>
      </c>
    </row>
    <row r="416" spans="1:6" x14ac:dyDescent="0.25">
      <c r="A416" s="1" t="s">
        <v>48</v>
      </c>
      <c r="B416" s="1" t="s">
        <v>25</v>
      </c>
      <c r="C416" s="1" t="s">
        <v>24</v>
      </c>
      <c r="D416" s="1" t="s">
        <v>2</v>
      </c>
      <c r="E416" s="1" t="s">
        <v>19</v>
      </c>
      <c r="F416" s="26">
        <v>295.84004124528155</v>
      </c>
    </row>
    <row r="417" spans="1:6" x14ac:dyDescent="0.25">
      <c r="A417" s="1" t="s">
        <v>48</v>
      </c>
      <c r="B417" s="1" t="s">
        <v>25</v>
      </c>
      <c r="C417" s="1" t="s">
        <v>24</v>
      </c>
      <c r="D417" s="1" t="s">
        <v>2</v>
      </c>
      <c r="E417" s="1" t="s">
        <v>3</v>
      </c>
      <c r="F417" s="26">
        <v>293.03210572857336</v>
      </c>
    </row>
    <row r="418" spans="1:6" x14ac:dyDescent="0.25">
      <c r="A418" s="1" t="s">
        <v>48</v>
      </c>
      <c r="B418" s="1" t="s">
        <v>25</v>
      </c>
      <c r="C418" s="1" t="s">
        <v>24</v>
      </c>
      <c r="D418" s="1" t="s">
        <v>2</v>
      </c>
      <c r="E418" s="1" t="s">
        <v>4</v>
      </c>
      <c r="F418" s="26">
        <v>283.08500398241387</v>
      </c>
    </row>
    <row r="419" spans="1:6" x14ac:dyDescent="0.25">
      <c r="A419" s="1" t="s">
        <v>48</v>
      </c>
      <c r="B419" s="1" t="s">
        <v>25</v>
      </c>
      <c r="C419" s="1" t="s">
        <v>24</v>
      </c>
      <c r="D419" s="1" t="s">
        <v>2</v>
      </c>
      <c r="E419" s="1" t="s">
        <v>5</v>
      </c>
      <c r="F419" s="26">
        <v>281.35598791034096</v>
      </c>
    </row>
    <row r="420" spans="1:6" x14ac:dyDescent="0.25">
      <c r="A420" s="1" t="s">
        <v>48</v>
      </c>
      <c r="B420" s="1" t="s">
        <v>25</v>
      </c>
      <c r="C420" s="1" t="s">
        <v>24</v>
      </c>
      <c r="D420" s="1" t="s">
        <v>2</v>
      </c>
      <c r="E420" s="1" t="s">
        <v>6</v>
      </c>
      <c r="F420" s="26">
        <v>279.35759101265251</v>
      </c>
    </row>
    <row r="421" spans="1:6" x14ac:dyDescent="0.25">
      <c r="A421" s="1" t="s">
        <v>48</v>
      </c>
      <c r="B421" s="1" t="s">
        <v>25</v>
      </c>
      <c r="C421" s="1" t="s">
        <v>24</v>
      </c>
      <c r="D421" s="1" t="s">
        <v>2</v>
      </c>
      <c r="E421" s="1" t="s">
        <v>7</v>
      </c>
      <c r="F421" s="26">
        <v>163.06800591060468</v>
      </c>
    </row>
    <row r="422" spans="1:6" x14ac:dyDescent="0.25">
      <c r="A422" s="1" t="s">
        <v>48</v>
      </c>
      <c r="B422" s="1" t="s">
        <v>25</v>
      </c>
      <c r="C422" s="1" t="s">
        <v>24</v>
      </c>
      <c r="D422" s="1" t="s">
        <v>2</v>
      </c>
      <c r="E422" s="1" t="s">
        <v>8</v>
      </c>
      <c r="F422" s="26">
        <v>104.03256539962487</v>
      </c>
    </row>
    <row r="423" spans="1:6" x14ac:dyDescent="0.25">
      <c r="A423" s="1" t="s">
        <v>48</v>
      </c>
      <c r="B423" s="1" t="s">
        <v>25</v>
      </c>
      <c r="C423" s="1" t="s">
        <v>24</v>
      </c>
      <c r="D423" s="1" t="s">
        <v>2</v>
      </c>
      <c r="E423" s="1" t="s">
        <v>9</v>
      </c>
      <c r="F423" s="26">
        <v>69.293821952547034</v>
      </c>
    </row>
    <row r="424" spans="1:6" x14ac:dyDescent="0.25">
      <c r="A424" s="1" t="s">
        <v>48</v>
      </c>
      <c r="B424" s="1" t="s">
        <v>25</v>
      </c>
      <c r="C424" s="1" t="s">
        <v>24</v>
      </c>
      <c r="D424" s="1" t="s">
        <v>2</v>
      </c>
      <c r="E424" s="1" t="s">
        <v>10</v>
      </c>
      <c r="F424" s="26">
        <v>47.867926807649539</v>
      </c>
    </row>
    <row r="425" spans="1:6" x14ac:dyDescent="0.25">
      <c r="A425" s="1" t="s">
        <v>48</v>
      </c>
      <c r="B425" s="1" t="s">
        <v>25</v>
      </c>
      <c r="C425" s="1" t="s">
        <v>24</v>
      </c>
      <c r="D425" s="1" t="s">
        <v>2</v>
      </c>
      <c r="E425" s="1" t="s">
        <v>11</v>
      </c>
      <c r="F425" s="26">
        <v>35.519479423285588</v>
      </c>
    </row>
    <row r="426" spans="1:6" x14ac:dyDescent="0.25">
      <c r="A426" s="1" t="s">
        <v>48</v>
      </c>
      <c r="B426" s="1" t="s">
        <v>25</v>
      </c>
      <c r="C426" s="1" t="s">
        <v>24</v>
      </c>
      <c r="D426" s="1" t="s">
        <v>2</v>
      </c>
      <c r="E426" s="1" t="s">
        <v>12</v>
      </c>
      <c r="F426" s="26">
        <v>29.88086098412273</v>
      </c>
    </row>
    <row r="427" spans="1:6" x14ac:dyDescent="0.25">
      <c r="A427" s="1" t="s">
        <v>48</v>
      </c>
      <c r="B427" s="1" t="s">
        <v>30</v>
      </c>
      <c r="C427" s="1" t="s">
        <v>35</v>
      </c>
      <c r="D427" s="1" t="s">
        <v>20</v>
      </c>
      <c r="E427" s="1" t="s">
        <v>19</v>
      </c>
      <c r="F427" s="26">
        <v>500</v>
      </c>
    </row>
    <row r="428" spans="1:6" x14ac:dyDescent="0.25">
      <c r="A428" s="1" t="s">
        <v>48</v>
      </c>
      <c r="B428" s="1" t="s">
        <v>30</v>
      </c>
      <c r="C428" s="1" t="s">
        <v>35</v>
      </c>
      <c r="D428" s="1" t="s">
        <v>20</v>
      </c>
      <c r="E428" s="1" t="s">
        <v>3</v>
      </c>
      <c r="F428" s="26">
        <v>500.08202647662335</v>
      </c>
    </row>
    <row r="429" spans="1:6" x14ac:dyDescent="0.25">
      <c r="A429" s="1" t="s">
        <v>48</v>
      </c>
      <c r="B429" s="1" t="s">
        <v>30</v>
      </c>
      <c r="C429" s="1" t="s">
        <v>35</v>
      </c>
      <c r="D429" s="1" t="s">
        <v>20</v>
      </c>
      <c r="E429" s="1" t="s">
        <v>4</v>
      </c>
      <c r="F429" s="26">
        <v>500.08301008872411</v>
      </c>
    </row>
    <row r="430" spans="1:6" x14ac:dyDescent="0.25">
      <c r="A430" s="1" t="s">
        <v>48</v>
      </c>
      <c r="B430" s="1" t="s">
        <v>30</v>
      </c>
      <c r="C430" s="1" t="s">
        <v>35</v>
      </c>
      <c r="D430" s="1" t="s">
        <v>20</v>
      </c>
      <c r="E430" s="1" t="s">
        <v>5</v>
      </c>
      <c r="F430" s="26">
        <v>500.08697984121045</v>
      </c>
    </row>
    <row r="431" spans="1:6" x14ac:dyDescent="0.25">
      <c r="A431" s="1" t="s">
        <v>48</v>
      </c>
      <c r="B431" s="1" t="s">
        <v>30</v>
      </c>
      <c r="C431" s="1" t="s">
        <v>35</v>
      </c>
      <c r="D431" s="1" t="s">
        <v>20</v>
      </c>
      <c r="E431" s="1" t="s">
        <v>6</v>
      </c>
      <c r="F431" s="26">
        <v>500.08674743531839</v>
      </c>
    </row>
    <row r="432" spans="1:6" x14ac:dyDescent="0.25">
      <c r="A432" s="1" t="s">
        <v>48</v>
      </c>
      <c r="B432" s="1" t="s">
        <v>30</v>
      </c>
      <c r="C432" s="1" t="s">
        <v>35</v>
      </c>
      <c r="D432" s="1" t="s">
        <v>20</v>
      </c>
      <c r="E432" s="1" t="s">
        <v>7</v>
      </c>
      <c r="F432" s="26">
        <v>500.08422389775149</v>
      </c>
    </row>
    <row r="433" spans="1:6" x14ac:dyDescent="0.25">
      <c r="A433" s="1" t="s">
        <v>48</v>
      </c>
      <c r="B433" s="1" t="s">
        <v>30</v>
      </c>
      <c r="C433" s="1" t="s">
        <v>35</v>
      </c>
      <c r="D433" s="1" t="s">
        <v>20</v>
      </c>
      <c r="E433" s="1" t="s">
        <v>8</v>
      </c>
      <c r="F433" s="26">
        <v>500.08075102503796</v>
      </c>
    </row>
    <row r="434" spans="1:6" x14ac:dyDescent="0.25">
      <c r="A434" s="1" t="s">
        <v>48</v>
      </c>
      <c r="B434" s="1" t="s">
        <v>30</v>
      </c>
      <c r="C434" s="1" t="s">
        <v>35</v>
      </c>
      <c r="D434" s="1" t="s">
        <v>20</v>
      </c>
      <c r="E434" s="1" t="s">
        <v>9</v>
      </c>
      <c r="F434" s="26">
        <v>500.08601083347759</v>
      </c>
    </row>
    <row r="435" spans="1:6" x14ac:dyDescent="0.25">
      <c r="A435" s="1" t="s">
        <v>48</v>
      </c>
      <c r="B435" s="1" t="s">
        <v>30</v>
      </c>
      <c r="C435" s="1" t="s">
        <v>35</v>
      </c>
      <c r="D435" s="1" t="s">
        <v>20</v>
      </c>
      <c r="E435" s="1" t="s">
        <v>10</v>
      </c>
      <c r="F435" s="26">
        <v>500.08850575603941</v>
      </c>
    </row>
    <row r="436" spans="1:6" x14ac:dyDescent="0.25">
      <c r="A436" s="1" t="s">
        <v>48</v>
      </c>
      <c r="B436" s="1" t="s">
        <v>30</v>
      </c>
      <c r="C436" s="1" t="s">
        <v>35</v>
      </c>
      <c r="D436" s="1" t="s">
        <v>20</v>
      </c>
      <c r="E436" s="1" t="s">
        <v>11</v>
      </c>
      <c r="F436" s="26">
        <v>500.08582811115491</v>
      </c>
    </row>
    <row r="437" spans="1:6" x14ac:dyDescent="0.25">
      <c r="A437" s="1" t="s">
        <v>48</v>
      </c>
      <c r="B437" s="1" t="s">
        <v>30</v>
      </c>
      <c r="C437" s="1" t="s">
        <v>35</v>
      </c>
      <c r="D437" s="1" t="s">
        <v>20</v>
      </c>
      <c r="E437" s="1" t="s">
        <v>12</v>
      </c>
      <c r="F437" s="26">
        <v>500.09081006146153</v>
      </c>
    </row>
    <row r="438" spans="1:6" x14ac:dyDescent="0.25">
      <c r="A438" s="1" t="s">
        <v>48</v>
      </c>
      <c r="B438" s="1" t="s">
        <v>30</v>
      </c>
      <c r="C438" s="1" t="s">
        <v>35</v>
      </c>
      <c r="D438" s="1" t="s">
        <v>2</v>
      </c>
      <c r="E438" s="1" t="s">
        <v>19</v>
      </c>
      <c r="F438" s="26">
        <v>500</v>
      </c>
    </row>
    <row r="439" spans="1:6" x14ac:dyDescent="0.25">
      <c r="A439" s="1" t="s">
        <v>48</v>
      </c>
      <c r="B439" s="1" t="s">
        <v>30</v>
      </c>
      <c r="C439" s="1" t="s">
        <v>35</v>
      </c>
      <c r="D439" s="1" t="s">
        <v>2</v>
      </c>
      <c r="E439" s="1" t="s">
        <v>3</v>
      </c>
      <c r="F439" s="26">
        <v>501.62780937183243</v>
      </c>
    </row>
    <row r="440" spans="1:6" x14ac:dyDescent="0.25">
      <c r="A440" s="1" t="s">
        <v>48</v>
      </c>
      <c r="B440" s="1" t="s">
        <v>30</v>
      </c>
      <c r="C440" s="1" t="s">
        <v>35</v>
      </c>
      <c r="D440" s="1" t="s">
        <v>2</v>
      </c>
      <c r="E440" s="1" t="s">
        <v>4</v>
      </c>
      <c r="F440" s="26">
        <v>505.81681658830553</v>
      </c>
    </row>
    <row r="441" spans="1:6" x14ac:dyDescent="0.25">
      <c r="A441" s="1" t="s">
        <v>48</v>
      </c>
      <c r="B441" s="1" t="s">
        <v>30</v>
      </c>
      <c r="C441" s="1" t="s">
        <v>35</v>
      </c>
      <c r="D441" s="1" t="s">
        <v>2</v>
      </c>
      <c r="E441" s="1" t="s">
        <v>5</v>
      </c>
      <c r="F441" s="26">
        <v>505.77950178774574</v>
      </c>
    </row>
    <row r="442" spans="1:6" x14ac:dyDescent="0.25">
      <c r="A442" s="1" t="s">
        <v>48</v>
      </c>
      <c r="B442" s="1" t="s">
        <v>30</v>
      </c>
      <c r="C442" s="1" t="s">
        <v>35</v>
      </c>
      <c r="D442" s="1" t="s">
        <v>2</v>
      </c>
      <c r="E442" s="1" t="s">
        <v>6</v>
      </c>
      <c r="F442" s="26">
        <v>505.41377283018011</v>
      </c>
    </row>
    <row r="443" spans="1:6" x14ac:dyDescent="0.25">
      <c r="A443" s="1" t="s">
        <v>48</v>
      </c>
      <c r="B443" s="1" t="s">
        <v>30</v>
      </c>
      <c r="C443" s="1" t="s">
        <v>35</v>
      </c>
      <c r="D443" s="1" t="s">
        <v>2</v>
      </c>
      <c r="E443" s="1" t="s">
        <v>7</v>
      </c>
      <c r="F443" s="26">
        <v>505.25091549518794</v>
      </c>
    </row>
    <row r="444" spans="1:6" x14ac:dyDescent="0.25">
      <c r="A444" s="1" t="s">
        <v>48</v>
      </c>
      <c r="B444" s="1" t="s">
        <v>30</v>
      </c>
      <c r="C444" s="1" t="s">
        <v>35</v>
      </c>
      <c r="D444" s="1" t="s">
        <v>2</v>
      </c>
      <c r="E444" s="1" t="s">
        <v>8</v>
      </c>
      <c r="F444" s="26">
        <v>503.12373981584375</v>
      </c>
    </row>
    <row r="445" spans="1:6" x14ac:dyDescent="0.25">
      <c r="A445" s="1" t="s">
        <v>48</v>
      </c>
      <c r="B445" s="1" t="s">
        <v>30</v>
      </c>
      <c r="C445" s="1" t="s">
        <v>35</v>
      </c>
      <c r="D445" s="1" t="s">
        <v>2</v>
      </c>
      <c r="E445" s="1" t="s">
        <v>9</v>
      </c>
      <c r="F445" s="26">
        <v>506.08879668963516</v>
      </c>
    </row>
    <row r="446" spans="1:6" x14ac:dyDescent="0.25">
      <c r="A446" s="1" t="s">
        <v>48</v>
      </c>
      <c r="B446" s="1" t="s">
        <v>30</v>
      </c>
      <c r="C446" s="1" t="s">
        <v>35</v>
      </c>
      <c r="D446" s="1" t="s">
        <v>2</v>
      </c>
      <c r="E446" s="1" t="s">
        <v>10</v>
      </c>
      <c r="F446" s="26">
        <v>505.18364729173601</v>
      </c>
    </row>
    <row r="447" spans="1:6" x14ac:dyDescent="0.25">
      <c r="A447" s="1" t="s">
        <v>48</v>
      </c>
      <c r="B447" s="1" t="s">
        <v>30</v>
      </c>
      <c r="C447" s="1" t="s">
        <v>35</v>
      </c>
      <c r="D447" s="1" t="s">
        <v>2</v>
      </c>
      <c r="E447" s="1" t="s">
        <v>11</v>
      </c>
      <c r="F447" s="26">
        <v>505.07717985192306</v>
      </c>
    </row>
    <row r="448" spans="1:6" x14ac:dyDescent="0.25">
      <c r="A448" s="1" t="s">
        <v>48</v>
      </c>
      <c r="B448" s="1" t="s">
        <v>30</v>
      </c>
      <c r="C448" s="1" t="s">
        <v>35</v>
      </c>
      <c r="D448" s="1" t="s">
        <v>2</v>
      </c>
      <c r="E448" s="1" t="s">
        <v>12</v>
      </c>
      <c r="F448" s="26">
        <v>506.30460442711433</v>
      </c>
    </row>
    <row r="449" spans="1:6" x14ac:dyDescent="0.25">
      <c r="A449" s="1" t="s">
        <v>48</v>
      </c>
      <c r="B449" s="1" t="s">
        <v>30</v>
      </c>
      <c r="C449" s="1" t="s">
        <v>1</v>
      </c>
      <c r="D449" s="1" t="s">
        <v>20</v>
      </c>
      <c r="E449" s="1" t="s">
        <v>19</v>
      </c>
      <c r="F449" s="26">
        <v>254.17753978763571</v>
      </c>
    </row>
    <row r="450" spans="1:6" x14ac:dyDescent="0.25">
      <c r="A450" s="1" t="s">
        <v>48</v>
      </c>
      <c r="B450" s="1" t="s">
        <v>30</v>
      </c>
      <c r="C450" s="1" t="s">
        <v>1</v>
      </c>
      <c r="D450" s="1" t="s">
        <v>20</v>
      </c>
      <c r="E450" s="1" t="s">
        <v>3</v>
      </c>
      <c r="F450" s="26">
        <v>254.34248210850996</v>
      </c>
    </row>
    <row r="451" spans="1:6" x14ac:dyDescent="0.25">
      <c r="A451" s="1" t="s">
        <v>48</v>
      </c>
      <c r="B451" s="1" t="s">
        <v>30</v>
      </c>
      <c r="C451" s="1" t="s">
        <v>1</v>
      </c>
      <c r="D451" s="1" t="s">
        <v>20</v>
      </c>
      <c r="E451" s="1" t="s">
        <v>4</v>
      </c>
      <c r="F451" s="26">
        <v>254.23337986422476</v>
      </c>
    </row>
    <row r="452" spans="1:6" x14ac:dyDescent="0.25">
      <c r="A452" s="1" t="s">
        <v>48</v>
      </c>
      <c r="B452" s="1" t="s">
        <v>30</v>
      </c>
      <c r="C452" s="1" t="s">
        <v>1</v>
      </c>
      <c r="D452" s="1" t="s">
        <v>20</v>
      </c>
      <c r="E452" s="1" t="s">
        <v>5</v>
      </c>
      <c r="F452" s="26">
        <v>254.33263114441999</v>
      </c>
    </row>
    <row r="453" spans="1:6" x14ac:dyDescent="0.25">
      <c r="A453" s="1" t="s">
        <v>48</v>
      </c>
      <c r="B453" s="1" t="s">
        <v>30</v>
      </c>
      <c r="C453" s="1" t="s">
        <v>1</v>
      </c>
      <c r="D453" s="1" t="s">
        <v>20</v>
      </c>
      <c r="E453" s="1" t="s">
        <v>6</v>
      </c>
      <c r="F453" s="26">
        <v>254.24073832093453</v>
      </c>
    </row>
    <row r="454" spans="1:6" x14ac:dyDescent="0.25">
      <c r="A454" s="1" t="s">
        <v>48</v>
      </c>
      <c r="B454" s="1" t="s">
        <v>30</v>
      </c>
      <c r="C454" s="1" t="s">
        <v>1</v>
      </c>
      <c r="D454" s="1" t="s">
        <v>20</v>
      </c>
      <c r="E454" s="1" t="s">
        <v>7</v>
      </c>
      <c r="F454" s="26">
        <v>254.23716559392827</v>
      </c>
    </row>
    <row r="455" spans="1:6" x14ac:dyDescent="0.25">
      <c r="A455" s="1" t="s">
        <v>48</v>
      </c>
      <c r="B455" s="1" t="s">
        <v>30</v>
      </c>
      <c r="C455" s="1" t="s">
        <v>1</v>
      </c>
      <c r="D455" s="1" t="s">
        <v>20</v>
      </c>
      <c r="E455" s="1" t="s">
        <v>8</v>
      </c>
      <c r="F455" s="26">
        <v>254.34686851878587</v>
      </c>
    </row>
    <row r="456" spans="1:6" x14ac:dyDescent="0.25">
      <c r="A456" s="1" t="s">
        <v>48</v>
      </c>
      <c r="B456" s="1" t="s">
        <v>30</v>
      </c>
      <c r="C456" s="1" t="s">
        <v>1</v>
      </c>
      <c r="D456" s="1" t="s">
        <v>20</v>
      </c>
      <c r="E456" s="1" t="s">
        <v>9</v>
      </c>
      <c r="F456" s="26">
        <v>254.35458196633166</v>
      </c>
    </row>
    <row r="457" spans="1:6" x14ac:dyDescent="0.25">
      <c r="A457" s="1" t="s">
        <v>48</v>
      </c>
      <c r="B457" s="1" t="s">
        <v>30</v>
      </c>
      <c r="C457" s="1" t="s">
        <v>1</v>
      </c>
      <c r="D457" s="1" t="s">
        <v>20</v>
      </c>
      <c r="E457" s="1" t="s">
        <v>10</v>
      </c>
      <c r="F457" s="26">
        <v>254.35053728383002</v>
      </c>
    </row>
    <row r="458" spans="1:6" x14ac:dyDescent="0.25">
      <c r="A458" s="1" t="s">
        <v>48</v>
      </c>
      <c r="B458" s="1" t="s">
        <v>30</v>
      </c>
      <c r="C458" s="1" t="s">
        <v>1</v>
      </c>
      <c r="D458" s="1" t="s">
        <v>20</v>
      </c>
      <c r="E458" s="1" t="s">
        <v>11</v>
      </c>
      <c r="F458" s="26">
        <v>254.23763682526661</v>
      </c>
    </row>
    <row r="459" spans="1:6" x14ac:dyDescent="0.25">
      <c r="A459" s="1" t="s">
        <v>48</v>
      </c>
      <c r="B459" s="1" t="s">
        <v>30</v>
      </c>
      <c r="C459" s="1" t="s">
        <v>1</v>
      </c>
      <c r="D459" s="1" t="s">
        <v>20</v>
      </c>
      <c r="E459" s="1" t="s">
        <v>12</v>
      </c>
      <c r="F459" s="26">
        <v>254.35705091430253</v>
      </c>
    </row>
    <row r="460" spans="1:6" x14ac:dyDescent="0.25">
      <c r="A460" s="1" t="s">
        <v>48</v>
      </c>
      <c r="B460" s="1" t="s">
        <v>30</v>
      </c>
      <c r="C460" s="1" t="s">
        <v>1</v>
      </c>
      <c r="D460" s="1" t="s">
        <v>2</v>
      </c>
      <c r="E460" s="1" t="s">
        <v>19</v>
      </c>
      <c r="F460" s="26">
        <v>260.87645378600723</v>
      </c>
    </row>
    <row r="461" spans="1:6" x14ac:dyDescent="0.25">
      <c r="A461" s="1" t="s">
        <v>48</v>
      </c>
      <c r="B461" s="1" t="s">
        <v>30</v>
      </c>
      <c r="C461" s="1" t="s">
        <v>1</v>
      </c>
      <c r="D461" s="1" t="s">
        <v>2</v>
      </c>
      <c r="E461" s="1" t="s">
        <v>3</v>
      </c>
      <c r="F461" s="26">
        <v>260.81838429011827</v>
      </c>
    </row>
    <row r="462" spans="1:6" x14ac:dyDescent="0.25">
      <c r="A462" s="1" t="s">
        <v>48</v>
      </c>
      <c r="B462" s="1" t="s">
        <v>30</v>
      </c>
      <c r="C462" s="1" t="s">
        <v>1</v>
      </c>
      <c r="D462" s="1" t="s">
        <v>2</v>
      </c>
      <c r="E462" s="1" t="s">
        <v>4</v>
      </c>
      <c r="F462" s="26">
        <v>258.47791315392823</v>
      </c>
    </row>
    <row r="463" spans="1:6" x14ac:dyDescent="0.25">
      <c r="A463" s="1" t="s">
        <v>48</v>
      </c>
      <c r="B463" s="1" t="s">
        <v>30</v>
      </c>
      <c r="C463" s="1" t="s">
        <v>1</v>
      </c>
      <c r="D463" s="1" t="s">
        <v>2</v>
      </c>
      <c r="E463" s="1" t="s">
        <v>5</v>
      </c>
      <c r="F463" s="26">
        <v>257.62031997784726</v>
      </c>
    </row>
    <row r="464" spans="1:6" x14ac:dyDescent="0.25">
      <c r="A464" s="1" t="s">
        <v>48</v>
      </c>
      <c r="B464" s="1" t="s">
        <v>30</v>
      </c>
      <c r="C464" s="1" t="s">
        <v>1</v>
      </c>
      <c r="D464" s="1" t="s">
        <v>2</v>
      </c>
      <c r="E464" s="1" t="s">
        <v>6</v>
      </c>
      <c r="F464" s="26">
        <v>256.43882553895065</v>
      </c>
    </row>
    <row r="465" spans="1:6" x14ac:dyDescent="0.25">
      <c r="A465" s="1" t="s">
        <v>48</v>
      </c>
      <c r="B465" s="1" t="s">
        <v>30</v>
      </c>
      <c r="C465" s="1" t="s">
        <v>1</v>
      </c>
      <c r="D465" s="1" t="s">
        <v>2</v>
      </c>
      <c r="E465" s="1" t="s">
        <v>7</v>
      </c>
      <c r="F465" s="26">
        <v>256.11242778939589</v>
      </c>
    </row>
    <row r="466" spans="1:6" x14ac:dyDescent="0.25">
      <c r="A466" s="1" t="s">
        <v>48</v>
      </c>
      <c r="B466" s="1" t="s">
        <v>30</v>
      </c>
      <c r="C466" s="1" t="s">
        <v>1</v>
      </c>
      <c r="D466" s="1" t="s">
        <v>2</v>
      </c>
      <c r="E466" s="1" t="s">
        <v>8</v>
      </c>
      <c r="F466" s="26">
        <v>255.6491718881143</v>
      </c>
    </row>
    <row r="467" spans="1:6" x14ac:dyDescent="0.25">
      <c r="A467" s="1" t="s">
        <v>48</v>
      </c>
      <c r="B467" s="1" t="s">
        <v>30</v>
      </c>
      <c r="C467" s="1" t="s">
        <v>1</v>
      </c>
      <c r="D467" s="1" t="s">
        <v>2</v>
      </c>
      <c r="E467" s="1" t="s">
        <v>9</v>
      </c>
      <c r="F467" s="26">
        <v>255.47632994577523</v>
      </c>
    </row>
    <row r="468" spans="1:6" x14ac:dyDescent="0.25">
      <c r="A468" s="1" t="s">
        <v>48</v>
      </c>
      <c r="B468" s="1" t="s">
        <v>30</v>
      </c>
      <c r="C468" s="1" t="s">
        <v>1</v>
      </c>
      <c r="D468" s="1" t="s">
        <v>2</v>
      </c>
      <c r="E468" s="1" t="s">
        <v>10</v>
      </c>
      <c r="F468" s="26">
        <v>255.3478329699465</v>
      </c>
    </row>
    <row r="469" spans="1:6" x14ac:dyDescent="0.25">
      <c r="A469" s="1" t="s">
        <v>48</v>
      </c>
      <c r="B469" s="1" t="s">
        <v>30</v>
      </c>
      <c r="C469" s="1" t="s">
        <v>1</v>
      </c>
      <c r="D469" s="1" t="s">
        <v>2</v>
      </c>
      <c r="E469" s="1" t="s">
        <v>11</v>
      </c>
      <c r="F469" s="26">
        <v>255.25205886930829</v>
      </c>
    </row>
    <row r="470" spans="1:6" x14ac:dyDescent="0.25">
      <c r="A470" s="1" t="s">
        <v>48</v>
      </c>
      <c r="B470" s="1" t="s">
        <v>30</v>
      </c>
      <c r="C470" s="1" t="s">
        <v>1</v>
      </c>
      <c r="D470" s="1" t="s">
        <v>2</v>
      </c>
      <c r="E470" s="1" t="s">
        <v>12</v>
      </c>
      <c r="F470" s="26">
        <v>255.19087546206504</v>
      </c>
    </row>
    <row r="471" spans="1:6" x14ac:dyDescent="0.25">
      <c r="A471" s="1" t="s">
        <v>48</v>
      </c>
      <c r="B471" s="1" t="s">
        <v>30</v>
      </c>
      <c r="C471" s="1" t="s">
        <v>18</v>
      </c>
      <c r="D471" s="1" t="s">
        <v>2</v>
      </c>
      <c r="E471" s="1" t="s">
        <v>19</v>
      </c>
      <c r="F471" s="26">
        <v>6.6989139983715242</v>
      </c>
    </row>
    <row r="472" spans="1:6" x14ac:dyDescent="0.25">
      <c r="A472" s="1" t="s">
        <v>48</v>
      </c>
      <c r="B472" s="1" t="s">
        <v>30</v>
      </c>
      <c r="C472" s="1" t="s">
        <v>18</v>
      </c>
      <c r="D472" s="1" t="s">
        <v>2</v>
      </c>
      <c r="E472" s="1" t="s">
        <v>3</v>
      </c>
      <c r="F472" s="26">
        <v>6.5479007575853148</v>
      </c>
    </row>
    <row r="473" spans="1:6" x14ac:dyDescent="0.25">
      <c r="A473" s="1" t="s">
        <v>48</v>
      </c>
      <c r="B473" s="1" t="s">
        <v>30</v>
      </c>
      <c r="C473" s="1" t="s">
        <v>18</v>
      </c>
      <c r="D473" s="1" t="s">
        <v>2</v>
      </c>
      <c r="E473" s="1" t="s">
        <v>4</v>
      </c>
      <c r="F473" s="26">
        <v>4.2942931241783819</v>
      </c>
    </row>
    <row r="474" spans="1:6" x14ac:dyDescent="0.25">
      <c r="A474" s="1" t="s">
        <v>48</v>
      </c>
      <c r="B474" s="1" t="s">
        <v>30</v>
      </c>
      <c r="C474" s="1" t="s">
        <v>18</v>
      </c>
      <c r="D474" s="1" t="s">
        <v>2</v>
      </c>
      <c r="E474" s="1" t="s">
        <v>5</v>
      </c>
      <c r="F474" s="26">
        <v>3.2496477718603862</v>
      </c>
    </row>
    <row r="475" spans="1:6" x14ac:dyDescent="0.25">
      <c r="A475" s="1" t="s">
        <v>48</v>
      </c>
      <c r="B475" s="1" t="s">
        <v>30</v>
      </c>
      <c r="C475" s="1" t="s">
        <v>18</v>
      </c>
      <c r="D475" s="1" t="s">
        <v>2</v>
      </c>
      <c r="E475" s="1" t="s">
        <v>6</v>
      </c>
      <c r="F475" s="26">
        <v>2.1837487887423412</v>
      </c>
    </row>
    <row r="476" spans="1:6" x14ac:dyDescent="0.25">
      <c r="A476" s="1" t="s">
        <v>48</v>
      </c>
      <c r="B476" s="1" t="s">
        <v>30</v>
      </c>
      <c r="C476" s="1" t="s">
        <v>18</v>
      </c>
      <c r="D476" s="1" t="s">
        <v>2</v>
      </c>
      <c r="E476" s="1" t="s">
        <v>7</v>
      </c>
      <c r="F476" s="26">
        <v>1.7184532070016791</v>
      </c>
    </row>
    <row r="477" spans="1:6" x14ac:dyDescent="0.25">
      <c r="A477" s="1" t="s">
        <v>48</v>
      </c>
      <c r="B477" s="1" t="s">
        <v>30</v>
      </c>
      <c r="C477" s="1" t="s">
        <v>18</v>
      </c>
      <c r="D477" s="1" t="s">
        <v>2</v>
      </c>
      <c r="E477" s="1" t="s">
        <v>8</v>
      </c>
      <c r="F477" s="26">
        <v>1.3223291170845304</v>
      </c>
    </row>
    <row r="478" spans="1:6" x14ac:dyDescent="0.25">
      <c r="A478" s="1" t="s">
        <v>48</v>
      </c>
      <c r="B478" s="1" t="s">
        <v>30</v>
      </c>
      <c r="C478" s="1" t="s">
        <v>18</v>
      </c>
      <c r="D478" s="1" t="s">
        <v>2</v>
      </c>
      <c r="E478" s="1" t="s">
        <v>9</v>
      </c>
      <c r="F478" s="26">
        <v>1.0635118140079967</v>
      </c>
    </row>
    <row r="479" spans="1:6" x14ac:dyDescent="0.25">
      <c r="A479" s="1" t="s">
        <v>48</v>
      </c>
      <c r="B479" s="1" t="s">
        <v>30</v>
      </c>
      <c r="C479" s="1" t="s">
        <v>18</v>
      </c>
      <c r="D479" s="1" t="s">
        <v>2</v>
      </c>
      <c r="E479" s="1" t="s">
        <v>10</v>
      </c>
      <c r="F479" s="26">
        <v>0.90104152989445607</v>
      </c>
    </row>
    <row r="480" spans="1:6" x14ac:dyDescent="0.25">
      <c r="A480" s="1" t="s">
        <v>48</v>
      </c>
      <c r="B480" s="1" t="s">
        <v>30</v>
      </c>
      <c r="C480" s="1" t="s">
        <v>18</v>
      </c>
      <c r="D480" s="1" t="s">
        <v>2</v>
      </c>
      <c r="E480" s="1" t="s">
        <v>11</v>
      </c>
      <c r="F480" s="26">
        <v>0.80755962811910009</v>
      </c>
    </row>
    <row r="481" spans="1:6" x14ac:dyDescent="0.25">
      <c r="A481" s="1" t="s">
        <v>48</v>
      </c>
      <c r="B481" s="1" t="s">
        <v>30</v>
      </c>
      <c r="C481" s="1" t="s">
        <v>18</v>
      </c>
      <c r="D481" s="1" t="s">
        <v>2</v>
      </c>
      <c r="E481" s="1" t="s">
        <v>12</v>
      </c>
      <c r="F481" s="26">
        <v>0.76574413549045406</v>
      </c>
    </row>
    <row r="482" spans="1:6" x14ac:dyDescent="0.25">
      <c r="A482" s="1" t="s">
        <v>48</v>
      </c>
      <c r="B482" s="1" t="s">
        <v>30</v>
      </c>
      <c r="C482" s="1" t="s">
        <v>21</v>
      </c>
      <c r="D482" s="1" t="s">
        <v>20</v>
      </c>
      <c r="E482" s="1" t="s">
        <v>3</v>
      </c>
      <c r="F482" s="26">
        <v>12.058028606064493</v>
      </c>
    </row>
    <row r="483" spans="1:6" x14ac:dyDescent="0.25">
      <c r="A483" s="1" t="s">
        <v>48</v>
      </c>
      <c r="B483" s="1" t="s">
        <v>30</v>
      </c>
      <c r="C483" s="1" t="s">
        <v>21</v>
      </c>
      <c r="D483" s="1" t="s">
        <v>20</v>
      </c>
      <c r="E483" s="1" t="s">
        <v>4</v>
      </c>
      <c r="F483" s="26">
        <v>14.574146479594599</v>
      </c>
    </row>
    <row r="484" spans="1:6" x14ac:dyDescent="0.25">
      <c r="A484" s="1" t="s">
        <v>48</v>
      </c>
      <c r="B484" s="1" t="s">
        <v>30</v>
      </c>
      <c r="C484" s="1" t="s">
        <v>21</v>
      </c>
      <c r="D484" s="1" t="s">
        <v>20</v>
      </c>
      <c r="E484" s="1" t="s">
        <v>5</v>
      </c>
      <c r="F484" s="26">
        <v>11.638429643188346</v>
      </c>
    </row>
    <row r="485" spans="1:6" x14ac:dyDescent="0.25">
      <c r="A485" s="1" t="s">
        <v>48</v>
      </c>
      <c r="B485" s="1" t="s">
        <v>30</v>
      </c>
      <c r="C485" s="1" t="s">
        <v>21</v>
      </c>
      <c r="D485" s="1" t="s">
        <v>20</v>
      </c>
      <c r="E485" s="1" t="s">
        <v>6</v>
      </c>
      <c r="F485" s="26">
        <v>9.8005599876440943</v>
      </c>
    </row>
    <row r="486" spans="1:6" x14ac:dyDescent="0.25">
      <c r="A486" s="1" t="s">
        <v>48</v>
      </c>
      <c r="B486" s="1" t="s">
        <v>30</v>
      </c>
      <c r="C486" s="1" t="s">
        <v>21</v>
      </c>
      <c r="D486" s="1" t="s">
        <v>20</v>
      </c>
      <c r="E486" s="1" t="s">
        <v>7</v>
      </c>
      <c r="F486" s="26">
        <v>8.6179294024626714</v>
      </c>
    </row>
    <row r="487" spans="1:6" x14ac:dyDescent="0.25">
      <c r="A487" s="1" t="s">
        <v>48</v>
      </c>
      <c r="B487" s="1" t="s">
        <v>30</v>
      </c>
      <c r="C487" s="1" t="s">
        <v>21</v>
      </c>
      <c r="D487" s="1" t="s">
        <v>20</v>
      </c>
      <c r="E487" s="1" t="s">
        <v>8</v>
      </c>
      <c r="F487" s="26">
        <v>7.8646209022558953</v>
      </c>
    </row>
    <row r="488" spans="1:6" x14ac:dyDescent="0.25">
      <c r="A488" s="1" t="s">
        <v>48</v>
      </c>
      <c r="B488" s="1" t="s">
        <v>30</v>
      </c>
      <c r="C488" s="1" t="s">
        <v>21</v>
      </c>
      <c r="D488" s="1" t="s">
        <v>20</v>
      </c>
      <c r="E488" s="1" t="s">
        <v>9</v>
      </c>
      <c r="F488" s="26">
        <v>7.3795503244243923</v>
      </c>
    </row>
    <row r="489" spans="1:6" x14ac:dyDescent="0.25">
      <c r="A489" s="1" t="s">
        <v>48</v>
      </c>
      <c r="B489" s="1" t="s">
        <v>30</v>
      </c>
      <c r="C489" s="1" t="s">
        <v>21</v>
      </c>
      <c r="D489" s="1" t="s">
        <v>20</v>
      </c>
      <c r="E489" s="1" t="s">
        <v>10</v>
      </c>
      <c r="F489" s="26">
        <v>7.0735139636553885</v>
      </c>
    </row>
    <row r="490" spans="1:6" x14ac:dyDescent="0.25">
      <c r="A490" s="1" t="s">
        <v>48</v>
      </c>
      <c r="B490" s="1" t="s">
        <v>30</v>
      </c>
      <c r="C490" s="1" t="s">
        <v>21</v>
      </c>
      <c r="D490" s="1" t="s">
        <v>20</v>
      </c>
      <c r="E490" s="1" t="s">
        <v>11</v>
      </c>
      <c r="F490" s="26">
        <v>6.895514117050328</v>
      </c>
    </row>
    <row r="491" spans="1:6" x14ac:dyDescent="0.25">
      <c r="A491" s="1" t="s">
        <v>48</v>
      </c>
      <c r="B491" s="1" t="s">
        <v>30</v>
      </c>
      <c r="C491" s="1" t="s">
        <v>21</v>
      </c>
      <c r="D491" s="1" t="s">
        <v>20</v>
      </c>
      <c r="E491" s="1" t="s">
        <v>12</v>
      </c>
      <c r="F491" s="26">
        <v>6.8133979558734685</v>
      </c>
    </row>
    <row r="492" spans="1:6" x14ac:dyDescent="0.25">
      <c r="A492" s="1" t="s">
        <v>48</v>
      </c>
      <c r="B492" s="1" t="s">
        <v>30</v>
      </c>
      <c r="C492" s="1" t="s">
        <v>21</v>
      </c>
      <c r="D492" s="1" t="s">
        <v>2</v>
      </c>
      <c r="E492" s="1" t="s">
        <v>19</v>
      </c>
      <c r="F492" s="26">
        <v>17.195341592708687</v>
      </c>
    </row>
    <row r="493" spans="1:6" x14ac:dyDescent="0.25">
      <c r="A493" s="1" t="s">
        <v>48</v>
      </c>
      <c r="B493" s="1" t="s">
        <v>30</v>
      </c>
      <c r="C493" s="1" t="s">
        <v>21</v>
      </c>
      <c r="D493" s="1" t="s">
        <v>2</v>
      </c>
      <c r="E493" s="1" t="s">
        <v>3</v>
      </c>
      <c r="F493" s="26">
        <v>24.505177284547596</v>
      </c>
    </row>
    <row r="494" spans="1:6" x14ac:dyDescent="0.25">
      <c r="A494" s="1" t="s">
        <v>48</v>
      </c>
      <c r="B494" s="1" t="s">
        <v>30</v>
      </c>
      <c r="C494" s="1" t="s">
        <v>21</v>
      </c>
      <c r="D494" s="1" t="s">
        <v>2</v>
      </c>
      <c r="E494" s="1" t="s">
        <v>4</v>
      </c>
      <c r="F494" s="26">
        <v>23.549119571578174</v>
      </c>
    </row>
    <row r="495" spans="1:6" x14ac:dyDescent="0.25">
      <c r="A495" s="1" t="s">
        <v>48</v>
      </c>
      <c r="B495" s="1" t="s">
        <v>30</v>
      </c>
      <c r="C495" s="1" t="s">
        <v>21</v>
      </c>
      <c r="D495" s="1" t="s">
        <v>2</v>
      </c>
      <c r="E495" s="1" t="s">
        <v>5</v>
      </c>
      <c r="F495" s="26">
        <v>18.852765554981506</v>
      </c>
    </row>
    <row r="496" spans="1:6" x14ac:dyDescent="0.25">
      <c r="A496" s="1" t="s">
        <v>48</v>
      </c>
      <c r="B496" s="1" t="s">
        <v>30</v>
      </c>
      <c r="C496" s="1" t="s">
        <v>21</v>
      </c>
      <c r="D496" s="1" t="s">
        <v>2</v>
      </c>
      <c r="E496" s="1" t="s">
        <v>6</v>
      </c>
      <c r="F496" s="26">
        <v>15.912551972991119</v>
      </c>
    </row>
    <row r="497" spans="1:6" x14ac:dyDescent="0.25">
      <c r="A497" s="1" t="s">
        <v>48</v>
      </c>
      <c r="B497" s="1" t="s">
        <v>30</v>
      </c>
      <c r="C497" s="1" t="s">
        <v>21</v>
      </c>
      <c r="D497" s="1" t="s">
        <v>2</v>
      </c>
      <c r="E497" s="1" t="s">
        <v>7</v>
      </c>
      <c r="F497" s="26">
        <v>14.021439803029663</v>
      </c>
    </row>
    <row r="498" spans="1:6" x14ac:dyDescent="0.25">
      <c r="A498" s="1" t="s">
        <v>48</v>
      </c>
      <c r="B498" s="1" t="s">
        <v>30</v>
      </c>
      <c r="C498" s="1" t="s">
        <v>21</v>
      </c>
      <c r="D498" s="1" t="s">
        <v>2</v>
      </c>
      <c r="E498" s="1" t="s">
        <v>8</v>
      </c>
      <c r="F498" s="26">
        <v>12.81766435494791</v>
      </c>
    </row>
    <row r="499" spans="1:6" x14ac:dyDescent="0.25">
      <c r="A499" s="1" t="s">
        <v>48</v>
      </c>
      <c r="B499" s="1" t="s">
        <v>30</v>
      </c>
      <c r="C499" s="1" t="s">
        <v>21</v>
      </c>
      <c r="D499" s="1" t="s">
        <v>2</v>
      </c>
      <c r="E499" s="1" t="s">
        <v>9</v>
      </c>
      <c r="F499" s="26">
        <v>12.04336513252475</v>
      </c>
    </row>
    <row r="500" spans="1:6" x14ac:dyDescent="0.25">
      <c r="A500" s="1" t="s">
        <v>48</v>
      </c>
      <c r="B500" s="1" t="s">
        <v>30</v>
      </c>
      <c r="C500" s="1" t="s">
        <v>21</v>
      </c>
      <c r="D500" s="1" t="s">
        <v>2</v>
      </c>
      <c r="E500" s="1" t="s">
        <v>10</v>
      </c>
      <c r="F500" s="26">
        <v>11.555718268600927</v>
      </c>
    </row>
    <row r="501" spans="1:6" x14ac:dyDescent="0.25">
      <c r="A501" s="1" t="s">
        <v>48</v>
      </c>
      <c r="B501" s="1" t="s">
        <v>30</v>
      </c>
      <c r="C501" s="1" t="s">
        <v>21</v>
      </c>
      <c r="D501" s="1" t="s">
        <v>2</v>
      </c>
      <c r="E501" s="1" t="s">
        <v>11</v>
      </c>
      <c r="F501" s="26">
        <v>11.273071445416553</v>
      </c>
    </row>
    <row r="502" spans="1:6" x14ac:dyDescent="0.25">
      <c r="A502" s="1" t="s">
        <v>48</v>
      </c>
      <c r="B502" s="1" t="s">
        <v>30</v>
      </c>
      <c r="C502" s="1" t="s">
        <v>21</v>
      </c>
      <c r="D502" s="1" t="s">
        <v>2</v>
      </c>
      <c r="E502" s="1" t="s">
        <v>12</v>
      </c>
      <c r="F502" s="26">
        <v>11.143951926186176</v>
      </c>
    </row>
    <row r="503" spans="1:6" x14ac:dyDescent="0.25">
      <c r="A503" s="1" t="s">
        <v>48</v>
      </c>
      <c r="B503" s="1" t="s">
        <v>30</v>
      </c>
      <c r="C503" s="1" t="s">
        <v>26</v>
      </c>
      <c r="D503" s="1" t="s">
        <v>20</v>
      </c>
      <c r="E503" s="1" t="s">
        <v>19</v>
      </c>
      <c r="F503" s="26">
        <v>273.71650482469676</v>
      </c>
    </row>
    <row r="504" spans="1:6" x14ac:dyDescent="0.25">
      <c r="A504" s="1" t="s">
        <v>48</v>
      </c>
      <c r="B504" s="1" t="s">
        <v>30</v>
      </c>
      <c r="C504" s="1" t="s">
        <v>26</v>
      </c>
      <c r="D504" s="1" t="s">
        <v>20</v>
      </c>
      <c r="E504" s="1" t="s">
        <v>3</v>
      </c>
      <c r="F504" s="26">
        <v>273.23682135983677</v>
      </c>
    </row>
    <row r="505" spans="1:6" x14ac:dyDescent="0.25">
      <c r="A505" s="1" t="s">
        <v>48</v>
      </c>
      <c r="B505" s="1" t="s">
        <v>30</v>
      </c>
      <c r="C505" s="1" t="s">
        <v>26</v>
      </c>
      <c r="D505" s="1" t="s">
        <v>20</v>
      </c>
      <c r="E505" s="1" t="s">
        <v>4</v>
      </c>
      <c r="F505" s="26">
        <v>274.75255017571249</v>
      </c>
    </row>
    <row r="506" spans="1:6" x14ac:dyDescent="0.25">
      <c r="A506" s="1" t="s">
        <v>48</v>
      </c>
      <c r="B506" s="1" t="s">
        <v>30</v>
      </c>
      <c r="C506" s="1" t="s">
        <v>26</v>
      </c>
      <c r="D506" s="1" t="s">
        <v>20</v>
      </c>
      <c r="E506" s="1" t="s">
        <v>5</v>
      </c>
      <c r="F506" s="26">
        <v>274.60142969516778</v>
      </c>
    </row>
    <row r="507" spans="1:6" x14ac:dyDescent="0.25">
      <c r="A507" s="1" t="s">
        <v>48</v>
      </c>
      <c r="B507" s="1" t="s">
        <v>30</v>
      </c>
      <c r="C507" s="1" t="s">
        <v>26</v>
      </c>
      <c r="D507" s="1" t="s">
        <v>20</v>
      </c>
      <c r="E507" s="1" t="s">
        <v>6</v>
      </c>
      <c r="F507" s="26">
        <v>273.05558708182264</v>
      </c>
    </row>
    <row r="508" spans="1:6" x14ac:dyDescent="0.25">
      <c r="A508" s="1" t="s">
        <v>48</v>
      </c>
      <c r="B508" s="1" t="s">
        <v>30</v>
      </c>
      <c r="C508" s="1" t="s">
        <v>26</v>
      </c>
      <c r="D508" s="1" t="s">
        <v>20</v>
      </c>
      <c r="E508" s="1" t="s">
        <v>7</v>
      </c>
      <c r="F508" s="26">
        <v>272.03616309383568</v>
      </c>
    </row>
    <row r="509" spans="1:6" x14ac:dyDescent="0.25">
      <c r="A509" s="1" t="s">
        <v>48</v>
      </c>
      <c r="B509" s="1" t="s">
        <v>30</v>
      </c>
      <c r="C509" s="1" t="s">
        <v>26</v>
      </c>
      <c r="D509" s="1" t="s">
        <v>20</v>
      </c>
      <c r="E509" s="1" t="s">
        <v>8</v>
      </c>
      <c r="F509" s="26">
        <v>271.37779272632707</v>
      </c>
    </row>
    <row r="510" spans="1:6" x14ac:dyDescent="0.25">
      <c r="A510" s="1" t="s">
        <v>48</v>
      </c>
      <c r="B510" s="1" t="s">
        <v>30</v>
      </c>
      <c r="C510" s="1" t="s">
        <v>26</v>
      </c>
      <c r="D510" s="1" t="s">
        <v>20</v>
      </c>
      <c r="E510" s="1" t="s">
        <v>9</v>
      </c>
      <c r="F510" s="26">
        <v>270.93328560162348</v>
      </c>
    </row>
    <row r="511" spans="1:6" x14ac:dyDescent="0.25">
      <c r="A511" s="1" t="s">
        <v>48</v>
      </c>
      <c r="B511" s="1" t="s">
        <v>30</v>
      </c>
      <c r="C511" s="1" t="s">
        <v>26</v>
      </c>
      <c r="D511" s="1" t="s">
        <v>20</v>
      </c>
      <c r="E511" s="1" t="s">
        <v>10</v>
      </c>
      <c r="F511" s="26">
        <v>270.65223300461508</v>
      </c>
    </row>
    <row r="512" spans="1:6" x14ac:dyDescent="0.25">
      <c r="A512" s="1" t="s">
        <v>48</v>
      </c>
      <c r="B512" s="1" t="s">
        <v>30</v>
      </c>
      <c r="C512" s="1" t="s">
        <v>26</v>
      </c>
      <c r="D512" s="1" t="s">
        <v>20</v>
      </c>
      <c r="E512" s="1" t="s">
        <v>11</v>
      </c>
      <c r="F512" s="26">
        <v>270.48885082647462</v>
      </c>
    </row>
    <row r="513" spans="1:6" x14ac:dyDescent="0.25">
      <c r="A513" s="1" t="s">
        <v>48</v>
      </c>
      <c r="B513" s="1" t="s">
        <v>30</v>
      </c>
      <c r="C513" s="1" t="s">
        <v>26</v>
      </c>
      <c r="D513" s="1" t="s">
        <v>20</v>
      </c>
      <c r="E513" s="1" t="s">
        <v>12</v>
      </c>
      <c r="F513" s="26">
        <v>270.4137321249566</v>
      </c>
    </row>
    <row r="514" spans="1:6" x14ac:dyDescent="0.25">
      <c r="A514" s="1" t="s">
        <v>48</v>
      </c>
      <c r="B514" s="1" t="s">
        <v>30</v>
      </c>
      <c r="C514" s="1" t="s">
        <v>26</v>
      </c>
      <c r="D514" s="1" t="s">
        <v>2</v>
      </c>
      <c r="E514" s="1" t="s">
        <v>19</v>
      </c>
      <c r="F514" s="26">
        <v>265.0841950887496</v>
      </c>
    </row>
    <row r="515" spans="1:6" x14ac:dyDescent="0.25">
      <c r="A515" s="1" t="s">
        <v>48</v>
      </c>
      <c r="B515" s="1" t="s">
        <v>30</v>
      </c>
      <c r="C515" s="1" t="s">
        <v>26</v>
      </c>
      <c r="D515" s="1" t="s">
        <v>2</v>
      </c>
      <c r="E515" s="1" t="s">
        <v>3</v>
      </c>
      <c r="F515" s="26">
        <v>265.08721090307597</v>
      </c>
    </row>
    <row r="516" spans="1:6" x14ac:dyDescent="0.25">
      <c r="A516" s="1" t="s">
        <v>48</v>
      </c>
      <c r="B516" s="1" t="s">
        <v>30</v>
      </c>
      <c r="C516" s="1" t="s">
        <v>26</v>
      </c>
      <c r="D516" s="1" t="s">
        <v>2</v>
      </c>
      <c r="E516" s="1" t="s">
        <v>4</v>
      </c>
      <c r="F516" s="26">
        <v>277.86845297053964</v>
      </c>
    </row>
    <row r="517" spans="1:6" x14ac:dyDescent="0.25">
      <c r="A517" s="1" t="s">
        <v>48</v>
      </c>
      <c r="B517" s="1" t="s">
        <v>30</v>
      </c>
      <c r="C517" s="1" t="s">
        <v>26</v>
      </c>
      <c r="D517" s="1" t="s">
        <v>2</v>
      </c>
      <c r="E517" s="1" t="s">
        <v>5</v>
      </c>
      <c r="F517" s="26">
        <v>283.16426787364151</v>
      </c>
    </row>
    <row r="518" spans="1:6" x14ac:dyDescent="0.25">
      <c r="A518" s="1" t="s">
        <v>48</v>
      </c>
      <c r="B518" s="1" t="s">
        <v>30</v>
      </c>
      <c r="C518" s="1" t="s">
        <v>26</v>
      </c>
      <c r="D518" s="1" t="s">
        <v>2</v>
      </c>
      <c r="E518" s="1" t="s">
        <v>6</v>
      </c>
      <c r="F518" s="26">
        <v>280.21369613704832</v>
      </c>
    </row>
    <row r="519" spans="1:6" x14ac:dyDescent="0.25">
      <c r="A519" s="1" t="s">
        <v>48</v>
      </c>
      <c r="B519" s="1" t="s">
        <v>30</v>
      </c>
      <c r="C519" s="1" t="s">
        <v>26</v>
      </c>
      <c r="D519" s="1" t="s">
        <v>2</v>
      </c>
      <c r="E519" s="1" t="s">
        <v>7</v>
      </c>
      <c r="F519" s="26">
        <v>278.77068136774199</v>
      </c>
    </row>
    <row r="520" spans="1:6" x14ac:dyDescent="0.25">
      <c r="A520" s="1" t="s">
        <v>48</v>
      </c>
      <c r="B520" s="1" t="s">
        <v>30</v>
      </c>
      <c r="C520" s="1" t="s">
        <v>26</v>
      </c>
      <c r="D520" s="1" t="s">
        <v>2</v>
      </c>
      <c r="E520" s="1" t="s">
        <v>8</v>
      </c>
      <c r="F520" s="26">
        <v>277.85303497100722</v>
      </c>
    </row>
    <row r="521" spans="1:6" x14ac:dyDescent="0.25">
      <c r="A521" s="1" t="s">
        <v>48</v>
      </c>
      <c r="B521" s="1" t="s">
        <v>30</v>
      </c>
      <c r="C521" s="1" t="s">
        <v>26</v>
      </c>
      <c r="D521" s="1" t="s">
        <v>2</v>
      </c>
      <c r="E521" s="1" t="s">
        <v>9</v>
      </c>
      <c r="F521" s="26">
        <v>277.24558427600039</v>
      </c>
    </row>
    <row r="522" spans="1:6" x14ac:dyDescent="0.25">
      <c r="A522" s="1" t="s">
        <v>48</v>
      </c>
      <c r="B522" s="1" t="s">
        <v>30</v>
      </c>
      <c r="C522" s="1" t="s">
        <v>26</v>
      </c>
      <c r="D522" s="1" t="s">
        <v>2</v>
      </c>
      <c r="E522" s="1" t="s">
        <v>10</v>
      </c>
      <c r="F522" s="26">
        <v>277.08551456725701</v>
      </c>
    </row>
    <row r="523" spans="1:6" x14ac:dyDescent="0.25">
      <c r="A523" s="1" t="s">
        <v>48</v>
      </c>
      <c r="B523" s="1" t="s">
        <v>30</v>
      </c>
      <c r="C523" s="1" t="s">
        <v>26</v>
      </c>
      <c r="D523" s="1" t="s">
        <v>2</v>
      </c>
      <c r="E523" s="1" t="s">
        <v>11</v>
      </c>
      <c r="F523" s="26">
        <v>277.27026342239583</v>
      </c>
    </row>
    <row r="524" spans="1:6" x14ac:dyDescent="0.25">
      <c r="A524" s="1" t="s">
        <v>48</v>
      </c>
      <c r="B524" s="1" t="s">
        <v>30</v>
      </c>
      <c r="C524" s="1" t="s">
        <v>26</v>
      </c>
      <c r="D524" s="1" t="s">
        <v>2</v>
      </c>
      <c r="E524" s="1" t="s">
        <v>12</v>
      </c>
      <c r="F524" s="26">
        <v>277.16081380019392</v>
      </c>
    </row>
    <row r="525" spans="1:6" x14ac:dyDescent="0.25">
      <c r="A525" s="1" t="s">
        <v>48</v>
      </c>
      <c r="B525" s="1" t="s">
        <v>30</v>
      </c>
      <c r="C525" s="1" t="s">
        <v>27</v>
      </c>
      <c r="D525" s="1" t="s">
        <v>20</v>
      </c>
      <c r="E525" s="1" t="s">
        <v>19</v>
      </c>
      <c r="F525" s="26">
        <v>62.022116078109789</v>
      </c>
    </row>
    <row r="526" spans="1:6" x14ac:dyDescent="0.25">
      <c r="A526" s="1" t="s">
        <v>48</v>
      </c>
      <c r="B526" s="1" t="s">
        <v>30</v>
      </c>
      <c r="C526" s="1" t="s">
        <v>27</v>
      </c>
      <c r="D526" s="1" t="s">
        <v>20</v>
      </c>
      <c r="E526" s="1" t="s">
        <v>3</v>
      </c>
      <c r="F526" s="26">
        <v>62.721881562958792</v>
      </c>
    </row>
    <row r="527" spans="1:6" x14ac:dyDescent="0.25">
      <c r="A527" s="1" t="s">
        <v>48</v>
      </c>
      <c r="B527" s="1" t="s">
        <v>30</v>
      </c>
      <c r="C527" s="1" t="s">
        <v>27</v>
      </c>
      <c r="D527" s="1" t="s">
        <v>20</v>
      </c>
      <c r="E527" s="1" t="s">
        <v>4</v>
      </c>
      <c r="F527" s="26">
        <v>62.723577657372601</v>
      </c>
    </row>
    <row r="528" spans="1:6" x14ac:dyDescent="0.25">
      <c r="A528" s="1" t="s">
        <v>48</v>
      </c>
      <c r="B528" s="1" t="s">
        <v>30</v>
      </c>
      <c r="C528" s="1" t="s">
        <v>27</v>
      </c>
      <c r="D528" s="1" t="s">
        <v>20</v>
      </c>
      <c r="E528" s="1" t="s">
        <v>5</v>
      </c>
      <c r="F528" s="26">
        <v>62.724017603885166</v>
      </c>
    </row>
    <row r="529" spans="1:6" x14ac:dyDescent="0.25">
      <c r="A529" s="1" t="s">
        <v>48</v>
      </c>
      <c r="B529" s="1" t="s">
        <v>30</v>
      </c>
      <c r="C529" s="1" t="s">
        <v>27</v>
      </c>
      <c r="D529" s="1" t="s">
        <v>20</v>
      </c>
      <c r="E529" s="1" t="s">
        <v>6</v>
      </c>
      <c r="F529" s="26">
        <v>62.724459854018242</v>
      </c>
    </row>
    <row r="530" spans="1:6" x14ac:dyDescent="0.25">
      <c r="A530" s="1" t="s">
        <v>48</v>
      </c>
      <c r="B530" s="1" t="s">
        <v>30</v>
      </c>
      <c r="C530" s="1" t="s">
        <v>27</v>
      </c>
      <c r="D530" s="1" t="s">
        <v>20</v>
      </c>
      <c r="E530" s="1" t="s">
        <v>7</v>
      </c>
      <c r="F530" s="26">
        <v>62.724906523278733</v>
      </c>
    </row>
    <row r="531" spans="1:6" x14ac:dyDescent="0.25">
      <c r="A531" s="1" t="s">
        <v>48</v>
      </c>
      <c r="B531" s="1" t="s">
        <v>30</v>
      </c>
      <c r="C531" s="1" t="s">
        <v>27</v>
      </c>
      <c r="D531" s="1" t="s">
        <v>20</v>
      </c>
      <c r="E531" s="1" t="s">
        <v>8</v>
      </c>
      <c r="F531" s="26">
        <v>62.725357659228145</v>
      </c>
    </row>
    <row r="532" spans="1:6" x14ac:dyDescent="0.25">
      <c r="A532" s="1" t="s">
        <v>48</v>
      </c>
      <c r="B532" s="1" t="s">
        <v>30</v>
      </c>
      <c r="C532" s="1" t="s">
        <v>27</v>
      </c>
      <c r="D532" s="1" t="s">
        <v>20</v>
      </c>
      <c r="E532" s="1" t="s">
        <v>9</v>
      </c>
      <c r="F532" s="26">
        <v>62.725813306536033</v>
      </c>
    </row>
    <row r="533" spans="1:6" x14ac:dyDescent="0.25">
      <c r="A533" s="1" t="s">
        <v>48</v>
      </c>
      <c r="B533" s="1" t="s">
        <v>30</v>
      </c>
      <c r="C533" s="1" t="s">
        <v>27</v>
      </c>
      <c r="D533" s="1" t="s">
        <v>20</v>
      </c>
      <c r="E533" s="1" t="s">
        <v>10</v>
      </c>
      <c r="F533" s="26">
        <v>62.726273510312915</v>
      </c>
    </row>
    <row r="534" spans="1:6" x14ac:dyDescent="0.25">
      <c r="A534" s="1" t="s">
        <v>48</v>
      </c>
      <c r="B534" s="1" t="s">
        <v>30</v>
      </c>
      <c r="C534" s="1" t="s">
        <v>27</v>
      </c>
      <c r="D534" s="1" t="s">
        <v>20</v>
      </c>
      <c r="E534" s="1" t="s">
        <v>11</v>
      </c>
      <c r="F534" s="26">
        <v>62.726738314919089</v>
      </c>
    </row>
    <row r="535" spans="1:6" x14ac:dyDescent="0.25">
      <c r="A535" s="1" t="s">
        <v>48</v>
      </c>
      <c r="B535" s="1" t="s">
        <v>30</v>
      </c>
      <c r="C535" s="1" t="s">
        <v>27</v>
      </c>
      <c r="D535" s="1" t="s">
        <v>20</v>
      </c>
      <c r="E535" s="1" t="s">
        <v>12</v>
      </c>
      <c r="F535" s="26">
        <v>62.727207011819104</v>
      </c>
    </row>
    <row r="536" spans="1:6" x14ac:dyDescent="0.25">
      <c r="A536" s="1" t="s">
        <v>48</v>
      </c>
      <c r="B536" s="1" t="s">
        <v>30</v>
      </c>
      <c r="C536" s="1" t="s">
        <v>27</v>
      </c>
      <c r="D536" s="1" t="s">
        <v>2</v>
      </c>
      <c r="E536" s="1" t="s">
        <v>19</v>
      </c>
      <c r="F536" s="26">
        <v>266.38911994599141</v>
      </c>
    </row>
    <row r="537" spans="1:6" x14ac:dyDescent="0.25">
      <c r="A537" s="1" t="s">
        <v>48</v>
      </c>
      <c r="B537" s="1" t="s">
        <v>30</v>
      </c>
      <c r="C537" s="1" t="s">
        <v>27</v>
      </c>
      <c r="D537" s="1" t="s">
        <v>2</v>
      </c>
      <c r="E537" s="1" t="s">
        <v>3</v>
      </c>
      <c r="F537" s="26">
        <v>271.6327714990523</v>
      </c>
    </row>
    <row r="538" spans="1:6" x14ac:dyDescent="0.25">
      <c r="A538" s="1" t="s">
        <v>48</v>
      </c>
      <c r="B538" s="1" t="s">
        <v>30</v>
      </c>
      <c r="C538" s="1" t="s">
        <v>27</v>
      </c>
      <c r="D538" s="1" t="s">
        <v>2</v>
      </c>
      <c r="E538" s="1" t="s">
        <v>4</v>
      </c>
      <c r="F538" s="26">
        <v>272.17352320148757</v>
      </c>
    </row>
    <row r="539" spans="1:6" x14ac:dyDescent="0.25">
      <c r="A539" s="1" t="s">
        <v>48</v>
      </c>
      <c r="B539" s="1" t="s">
        <v>30</v>
      </c>
      <c r="C539" s="1" t="s">
        <v>27</v>
      </c>
      <c r="D539" s="1" t="s">
        <v>2</v>
      </c>
      <c r="E539" s="1" t="s">
        <v>5</v>
      </c>
      <c r="F539" s="26">
        <v>272.13418200022556</v>
      </c>
    </row>
    <row r="540" spans="1:6" x14ac:dyDescent="0.25">
      <c r="A540" s="1" t="s">
        <v>48</v>
      </c>
      <c r="B540" s="1" t="s">
        <v>30</v>
      </c>
      <c r="C540" s="1" t="s">
        <v>27</v>
      </c>
      <c r="D540" s="1" t="s">
        <v>2</v>
      </c>
      <c r="E540" s="1" t="s">
        <v>6</v>
      </c>
      <c r="F540" s="26">
        <v>271.75957127737308</v>
      </c>
    </row>
    <row r="541" spans="1:6" x14ac:dyDescent="0.25">
      <c r="A541" s="1" t="s">
        <v>48</v>
      </c>
      <c r="B541" s="1" t="s">
        <v>30</v>
      </c>
      <c r="C541" s="1" t="s">
        <v>27</v>
      </c>
      <c r="D541" s="1" t="s">
        <v>2</v>
      </c>
      <c r="E541" s="1" t="s">
        <v>7</v>
      </c>
      <c r="F541" s="26">
        <v>271.61064359202999</v>
      </c>
    </row>
    <row r="542" spans="1:6" x14ac:dyDescent="0.25">
      <c r="A542" s="1" t="s">
        <v>48</v>
      </c>
      <c r="B542" s="1" t="s">
        <v>30</v>
      </c>
      <c r="C542" s="1" t="s">
        <v>27</v>
      </c>
      <c r="D542" s="1" t="s">
        <v>2</v>
      </c>
      <c r="E542" s="1" t="s">
        <v>8</v>
      </c>
      <c r="F542" s="26">
        <v>269.49380107590918</v>
      </c>
    </row>
    <row r="543" spans="1:6" x14ac:dyDescent="0.25">
      <c r="A543" s="1" t="s">
        <v>48</v>
      </c>
      <c r="B543" s="1" t="s">
        <v>30</v>
      </c>
      <c r="C543" s="1" t="s">
        <v>27</v>
      </c>
      <c r="D543" s="1" t="s">
        <v>2</v>
      </c>
      <c r="E543" s="1" t="s">
        <v>9</v>
      </c>
      <c r="F543" s="26">
        <v>272.46171757804279</v>
      </c>
    </row>
    <row r="544" spans="1:6" x14ac:dyDescent="0.25">
      <c r="A544" s="1" t="s">
        <v>48</v>
      </c>
      <c r="B544" s="1" t="s">
        <v>30</v>
      </c>
      <c r="C544" s="1" t="s">
        <v>27</v>
      </c>
      <c r="D544" s="1" t="s">
        <v>2</v>
      </c>
      <c r="E544" s="1" t="s">
        <v>10</v>
      </c>
      <c r="F544" s="26">
        <v>271.55799147191868</v>
      </c>
    </row>
    <row r="545" spans="1:6" x14ac:dyDescent="0.25">
      <c r="A545" s="1" t="s">
        <v>48</v>
      </c>
      <c r="B545" s="1" t="s">
        <v>30</v>
      </c>
      <c r="C545" s="1" t="s">
        <v>27</v>
      </c>
      <c r="D545" s="1" t="s">
        <v>2</v>
      </c>
      <c r="E545" s="1" t="s">
        <v>11</v>
      </c>
      <c r="F545" s="26">
        <v>271.45566193608681</v>
      </c>
    </row>
    <row r="546" spans="1:6" x14ac:dyDescent="0.25">
      <c r="A546" s="1" t="s">
        <v>48</v>
      </c>
      <c r="B546" s="1" t="s">
        <v>30</v>
      </c>
      <c r="C546" s="1" t="s">
        <v>27</v>
      </c>
      <c r="D546" s="1" t="s">
        <v>2</v>
      </c>
      <c r="E546" s="1" t="s">
        <v>12</v>
      </c>
      <c r="F546" s="26">
        <v>272.68404716044603</v>
      </c>
    </row>
    <row r="547" spans="1:6" x14ac:dyDescent="0.25">
      <c r="A547" s="1" t="s">
        <v>48</v>
      </c>
      <c r="B547" s="1" t="s">
        <v>30</v>
      </c>
      <c r="C547" s="1" t="s">
        <v>28</v>
      </c>
      <c r="D547" s="1" t="s">
        <v>20</v>
      </c>
      <c r="E547" s="1" t="s">
        <v>19</v>
      </c>
      <c r="F547" s="26">
        <v>203.29371844152541</v>
      </c>
    </row>
    <row r="548" spans="1:6" x14ac:dyDescent="0.25">
      <c r="A548" s="1" t="s">
        <v>48</v>
      </c>
      <c r="B548" s="1" t="s">
        <v>30</v>
      </c>
      <c r="C548" s="1" t="s">
        <v>28</v>
      </c>
      <c r="D548" s="1" t="s">
        <v>20</v>
      </c>
      <c r="E548" s="1" t="s">
        <v>3</v>
      </c>
      <c r="F548" s="26">
        <v>206.75961265035937</v>
      </c>
    </row>
    <row r="549" spans="1:6" x14ac:dyDescent="0.25">
      <c r="A549" s="1" t="s">
        <v>48</v>
      </c>
      <c r="B549" s="1" t="s">
        <v>30</v>
      </c>
      <c r="C549" s="1" t="s">
        <v>28</v>
      </c>
      <c r="D549" s="1" t="s">
        <v>20</v>
      </c>
      <c r="E549" s="1" t="s">
        <v>4</v>
      </c>
      <c r="F549" s="26">
        <v>208.09005276235834</v>
      </c>
    </row>
    <row r="550" spans="1:6" x14ac:dyDescent="0.25">
      <c r="A550" s="1" t="s">
        <v>48</v>
      </c>
      <c r="B550" s="1" t="s">
        <v>30</v>
      </c>
      <c r="C550" s="1" t="s">
        <v>28</v>
      </c>
      <c r="D550" s="1" t="s">
        <v>20</v>
      </c>
      <c r="E550" s="1" t="s">
        <v>5</v>
      </c>
      <c r="F550" s="26">
        <v>207.96329004861337</v>
      </c>
    </row>
    <row r="551" spans="1:6" x14ac:dyDescent="0.25">
      <c r="A551" s="1" t="s">
        <v>48</v>
      </c>
      <c r="B551" s="1" t="s">
        <v>30</v>
      </c>
      <c r="C551" s="1" t="s">
        <v>28</v>
      </c>
      <c r="D551" s="1" t="s">
        <v>20</v>
      </c>
      <c r="E551" s="1" t="s">
        <v>6</v>
      </c>
      <c r="F551" s="26">
        <v>206.57071943044861</v>
      </c>
    </row>
    <row r="552" spans="1:6" x14ac:dyDescent="0.25">
      <c r="A552" s="1" t="s">
        <v>48</v>
      </c>
      <c r="B552" s="1" t="s">
        <v>30</v>
      </c>
      <c r="C552" s="1" t="s">
        <v>28</v>
      </c>
      <c r="D552" s="1" t="s">
        <v>20</v>
      </c>
      <c r="E552" s="1" t="s">
        <v>7</v>
      </c>
      <c r="F552" s="26">
        <v>205.58433898005134</v>
      </c>
    </row>
    <row r="553" spans="1:6" x14ac:dyDescent="0.25">
      <c r="A553" s="1" t="s">
        <v>48</v>
      </c>
      <c r="B553" s="1" t="s">
        <v>30</v>
      </c>
      <c r="C553" s="1" t="s">
        <v>28</v>
      </c>
      <c r="D553" s="1" t="s">
        <v>20</v>
      </c>
      <c r="E553" s="1" t="s">
        <v>8</v>
      </c>
      <c r="F553" s="26">
        <v>204.96641957711833</v>
      </c>
    </row>
    <row r="554" spans="1:6" x14ac:dyDescent="0.25">
      <c r="A554" s="1" t="s">
        <v>48</v>
      </c>
      <c r="B554" s="1" t="s">
        <v>30</v>
      </c>
      <c r="C554" s="1" t="s">
        <v>28</v>
      </c>
      <c r="D554" s="1" t="s">
        <v>20</v>
      </c>
      <c r="E554" s="1" t="s">
        <v>9</v>
      </c>
      <c r="F554" s="26">
        <v>204.54917548421665</v>
      </c>
    </row>
    <row r="555" spans="1:6" x14ac:dyDescent="0.25">
      <c r="A555" s="1" t="s">
        <v>48</v>
      </c>
      <c r="B555" s="1" t="s">
        <v>30</v>
      </c>
      <c r="C555" s="1" t="s">
        <v>28</v>
      </c>
      <c r="D555" s="1" t="s">
        <v>20</v>
      </c>
      <c r="E555" s="1" t="s">
        <v>10</v>
      </c>
      <c r="F555" s="26">
        <v>204.28516984561355</v>
      </c>
    </row>
    <row r="556" spans="1:6" x14ac:dyDescent="0.25">
      <c r="A556" s="1" t="s">
        <v>48</v>
      </c>
      <c r="B556" s="1" t="s">
        <v>30</v>
      </c>
      <c r="C556" s="1" t="s">
        <v>28</v>
      </c>
      <c r="D556" s="1" t="s">
        <v>20</v>
      </c>
      <c r="E556" s="1" t="s">
        <v>11</v>
      </c>
      <c r="F556" s="26">
        <v>204.13149065548268</v>
      </c>
    </row>
    <row r="557" spans="1:6" x14ac:dyDescent="0.25">
      <c r="A557" s="1" t="s">
        <v>48</v>
      </c>
      <c r="B557" s="1" t="s">
        <v>30</v>
      </c>
      <c r="C557" s="1" t="s">
        <v>28</v>
      </c>
      <c r="D557" s="1" t="s">
        <v>20</v>
      </c>
      <c r="E557" s="1" t="s">
        <v>12</v>
      </c>
      <c r="F557" s="26">
        <v>204.06056944055115</v>
      </c>
    </row>
    <row r="558" spans="1:6" x14ac:dyDescent="0.25">
      <c r="A558" s="1" t="s">
        <v>48</v>
      </c>
      <c r="B558" s="1" t="s">
        <v>30</v>
      </c>
      <c r="C558" s="1" t="s">
        <v>28</v>
      </c>
      <c r="D558" s="1" t="s">
        <v>2</v>
      </c>
      <c r="E558" s="1" t="s">
        <v>19</v>
      </c>
      <c r="F558" s="26">
        <v>265.14678177763705</v>
      </c>
    </row>
    <row r="559" spans="1:6" x14ac:dyDescent="0.25">
      <c r="A559" s="1" t="s">
        <v>48</v>
      </c>
      <c r="B559" s="1" t="s">
        <v>30</v>
      </c>
      <c r="C559" s="1" t="s">
        <v>28</v>
      </c>
      <c r="D559" s="1" t="s">
        <v>2</v>
      </c>
      <c r="E559" s="1" t="s">
        <v>3</v>
      </c>
      <c r="F559" s="26">
        <v>265.15156873999507</v>
      </c>
    </row>
    <row r="560" spans="1:6" x14ac:dyDescent="0.25">
      <c r="A560" s="1" t="s">
        <v>48</v>
      </c>
      <c r="B560" s="1" t="s">
        <v>30</v>
      </c>
      <c r="C560" s="1" t="s">
        <v>28</v>
      </c>
      <c r="D560" s="1" t="s">
        <v>2</v>
      </c>
      <c r="E560" s="1" t="s">
        <v>4</v>
      </c>
      <c r="F560" s="26">
        <v>278.19331273092337</v>
      </c>
    </row>
    <row r="561" spans="1:6" x14ac:dyDescent="0.25">
      <c r="A561" s="1" t="s">
        <v>48</v>
      </c>
      <c r="B561" s="1" t="s">
        <v>30</v>
      </c>
      <c r="C561" s="1" t="s">
        <v>28</v>
      </c>
      <c r="D561" s="1" t="s">
        <v>2</v>
      </c>
      <c r="E561" s="1" t="s">
        <v>5</v>
      </c>
      <c r="F561" s="26">
        <v>282.97939711723188</v>
      </c>
    </row>
    <row r="562" spans="1:6" x14ac:dyDescent="0.25">
      <c r="A562" s="1" t="s">
        <v>48</v>
      </c>
      <c r="B562" s="1" t="s">
        <v>30</v>
      </c>
      <c r="C562" s="1" t="s">
        <v>28</v>
      </c>
      <c r="D562" s="1" t="s">
        <v>2</v>
      </c>
      <c r="E562" s="1" t="s">
        <v>6</v>
      </c>
      <c r="F562" s="26">
        <v>280.03050626043887</v>
      </c>
    </row>
    <row r="563" spans="1:6" x14ac:dyDescent="0.25">
      <c r="A563" s="1" t="s">
        <v>48</v>
      </c>
      <c r="B563" s="1" t="s">
        <v>30</v>
      </c>
      <c r="C563" s="1" t="s">
        <v>28</v>
      </c>
      <c r="D563" s="1" t="s">
        <v>2</v>
      </c>
      <c r="E563" s="1" t="s">
        <v>7</v>
      </c>
      <c r="F563" s="26">
        <v>278.59538901339124</v>
      </c>
    </row>
    <row r="564" spans="1:6" x14ac:dyDescent="0.25">
      <c r="A564" s="1" t="s">
        <v>48</v>
      </c>
      <c r="B564" s="1" t="s">
        <v>30</v>
      </c>
      <c r="C564" s="1" t="s">
        <v>28</v>
      </c>
      <c r="D564" s="1" t="s">
        <v>2</v>
      </c>
      <c r="E564" s="1" t="s">
        <v>8</v>
      </c>
      <c r="F564" s="26">
        <v>277.65127922686935</v>
      </c>
    </row>
    <row r="565" spans="1:6" x14ac:dyDescent="0.25">
      <c r="A565" s="1" t="s">
        <v>48</v>
      </c>
      <c r="B565" s="1" t="s">
        <v>30</v>
      </c>
      <c r="C565" s="1" t="s">
        <v>28</v>
      </c>
      <c r="D565" s="1" t="s">
        <v>2</v>
      </c>
      <c r="E565" s="1" t="s">
        <v>9</v>
      </c>
      <c r="F565" s="26">
        <v>277.06724663308199</v>
      </c>
    </row>
    <row r="566" spans="1:6" x14ac:dyDescent="0.25">
      <c r="A566" s="1" t="s">
        <v>48</v>
      </c>
      <c r="B566" s="1" t="s">
        <v>30</v>
      </c>
      <c r="C566" s="1" t="s">
        <v>28</v>
      </c>
      <c r="D566" s="1" t="s">
        <v>2</v>
      </c>
      <c r="E566" s="1" t="s">
        <v>10</v>
      </c>
      <c r="F566" s="26">
        <v>276.89957668362484</v>
      </c>
    </row>
    <row r="567" spans="1:6" x14ac:dyDescent="0.25">
      <c r="A567" s="1" t="s">
        <v>48</v>
      </c>
      <c r="B567" s="1" t="s">
        <v>30</v>
      </c>
      <c r="C567" s="1" t="s">
        <v>28</v>
      </c>
      <c r="D567" s="1" t="s">
        <v>2</v>
      </c>
      <c r="E567" s="1" t="s">
        <v>11</v>
      </c>
      <c r="F567" s="26">
        <v>277.08666773582212</v>
      </c>
    </row>
    <row r="568" spans="1:6" x14ac:dyDescent="0.25">
      <c r="A568" s="1" t="s">
        <v>48</v>
      </c>
      <c r="B568" s="1" t="s">
        <v>30</v>
      </c>
      <c r="C568" s="1" t="s">
        <v>28</v>
      </c>
      <c r="D568" s="1" t="s">
        <v>2</v>
      </c>
      <c r="E568" s="1" t="s">
        <v>12</v>
      </c>
      <c r="F568" s="26">
        <v>276.99868129114293</v>
      </c>
    </row>
    <row r="569" spans="1:6" x14ac:dyDescent="0.25">
      <c r="A569" s="1" t="s">
        <v>48</v>
      </c>
      <c r="B569" s="1" t="s">
        <v>30</v>
      </c>
      <c r="C569" s="1" t="s">
        <v>22</v>
      </c>
      <c r="D569" s="1" t="s">
        <v>20</v>
      </c>
      <c r="E569" s="1" t="s">
        <v>19</v>
      </c>
      <c r="F569" s="26">
        <v>8.9328151268822751</v>
      </c>
    </row>
    <row r="570" spans="1:6" x14ac:dyDescent="0.25">
      <c r="A570" s="1" t="s">
        <v>48</v>
      </c>
      <c r="B570" s="1" t="s">
        <v>30</v>
      </c>
      <c r="C570" s="1" t="s">
        <v>22</v>
      </c>
      <c r="D570" s="1" t="s">
        <v>20</v>
      </c>
      <c r="E570" s="1" t="s">
        <v>3</v>
      </c>
      <c r="F570" s="26">
        <v>8.4531316620223365</v>
      </c>
    </row>
    <row r="571" spans="1:6" x14ac:dyDescent="0.25">
      <c r="A571" s="1" t="s">
        <v>48</v>
      </c>
      <c r="B571" s="1" t="s">
        <v>30</v>
      </c>
      <c r="C571" s="1" t="s">
        <v>22</v>
      </c>
      <c r="D571" s="1" t="s">
        <v>20</v>
      </c>
      <c r="E571" s="1" t="s">
        <v>4</v>
      </c>
      <c r="F571" s="26">
        <v>9.9688604778962908</v>
      </c>
    </row>
    <row r="572" spans="1:6" x14ac:dyDescent="0.25">
      <c r="A572" s="1" t="s">
        <v>48</v>
      </c>
      <c r="B572" s="1" t="s">
        <v>30</v>
      </c>
      <c r="C572" s="1" t="s">
        <v>22</v>
      </c>
      <c r="D572" s="1" t="s">
        <v>20</v>
      </c>
      <c r="E572" s="1" t="s">
        <v>5</v>
      </c>
      <c r="F572" s="26">
        <v>9.8177399973520298</v>
      </c>
    </row>
    <row r="573" spans="1:6" x14ac:dyDescent="0.25">
      <c r="A573" s="1" t="s">
        <v>48</v>
      </c>
      <c r="B573" s="1" t="s">
        <v>30</v>
      </c>
      <c r="C573" s="1" t="s">
        <v>22</v>
      </c>
      <c r="D573" s="1" t="s">
        <v>20</v>
      </c>
      <c r="E573" s="1" t="s">
        <v>6</v>
      </c>
      <c r="F573" s="26">
        <v>8.2718973840081595</v>
      </c>
    </row>
    <row r="574" spans="1:6" x14ac:dyDescent="0.25">
      <c r="A574" s="1" t="s">
        <v>48</v>
      </c>
      <c r="B574" s="1" t="s">
        <v>30</v>
      </c>
      <c r="C574" s="1" t="s">
        <v>22</v>
      </c>
      <c r="D574" s="1" t="s">
        <v>20</v>
      </c>
      <c r="E574" s="1" t="s">
        <v>7</v>
      </c>
      <c r="F574" s="26">
        <v>7.2524733960211885</v>
      </c>
    </row>
    <row r="575" spans="1:6" x14ac:dyDescent="0.25">
      <c r="A575" s="1" t="s">
        <v>48</v>
      </c>
      <c r="B575" s="1" t="s">
        <v>30</v>
      </c>
      <c r="C575" s="1" t="s">
        <v>22</v>
      </c>
      <c r="D575" s="1" t="s">
        <v>20</v>
      </c>
      <c r="E575" s="1" t="s">
        <v>8</v>
      </c>
      <c r="F575" s="26">
        <v>6.594103028512551</v>
      </c>
    </row>
    <row r="576" spans="1:6" x14ac:dyDescent="0.25">
      <c r="A576" s="1" t="s">
        <v>48</v>
      </c>
      <c r="B576" s="1" t="s">
        <v>30</v>
      </c>
      <c r="C576" s="1" t="s">
        <v>22</v>
      </c>
      <c r="D576" s="1" t="s">
        <v>20</v>
      </c>
      <c r="E576" s="1" t="s">
        <v>9</v>
      </c>
      <c r="F576" s="26">
        <v>6.1495959038089998</v>
      </c>
    </row>
    <row r="577" spans="1:6" x14ac:dyDescent="0.25">
      <c r="A577" s="1" t="s">
        <v>48</v>
      </c>
      <c r="B577" s="1" t="s">
        <v>30</v>
      </c>
      <c r="C577" s="1" t="s">
        <v>22</v>
      </c>
      <c r="D577" s="1" t="s">
        <v>20</v>
      </c>
      <c r="E577" s="1" t="s">
        <v>10</v>
      </c>
      <c r="F577" s="26">
        <v>5.8685433068162016</v>
      </c>
    </row>
    <row r="578" spans="1:6" x14ac:dyDescent="0.25">
      <c r="A578" s="1" t="s">
        <v>48</v>
      </c>
      <c r="B578" s="1" t="s">
        <v>30</v>
      </c>
      <c r="C578" s="1" t="s">
        <v>22</v>
      </c>
      <c r="D578" s="1" t="s">
        <v>20</v>
      </c>
      <c r="E578" s="1" t="s">
        <v>11</v>
      </c>
      <c r="F578" s="26">
        <v>5.7051611286601105</v>
      </c>
    </row>
    <row r="579" spans="1:6" x14ac:dyDescent="0.25">
      <c r="A579" s="1" t="s">
        <v>48</v>
      </c>
      <c r="B579" s="1" t="s">
        <v>30</v>
      </c>
      <c r="C579" s="1" t="s">
        <v>22</v>
      </c>
      <c r="D579" s="1" t="s">
        <v>20</v>
      </c>
      <c r="E579" s="1" t="s">
        <v>12</v>
      </c>
      <c r="F579" s="26">
        <v>5.630042427142123</v>
      </c>
    </row>
    <row r="580" spans="1:6" x14ac:dyDescent="0.25">
      <c r="A580" s="1" t="s">
        <v>48</v>
      </c>
      <c r="B580" s="1" t="s">
        <v>30</v>
      </c>
      <c r="C580" s="1" t="s">
        <v>22</v>
      </c>
      <c r="D580" s="1" t="s">
        <v>2</v>
      </c>
      <c r="E580" s="1" t="s">
        <v>4</v>
      </c>
      <c r="F580" s="26">
        <v>13.075233561630768</v>
      </c>
    </row>
    <row r="581" spans="1:6" x14ac:dyDescent="0.25">
      <c r="A581" s="1" t="s">
        <v>48</v>
      </c>
      <c r="B581" s="1" t="s">
        <v>30</v>
      </c>
      <c r="C581" s="1" t="s">
        <v>22</v>
      </c>
      <c r="D581" s="1" t="s">
        <v>2</v>
      </c>
      <c r="E581" s="1" t="s">
        <v>5</v>
      </c>
      <c r="F581" s="26">
        <v>17.564586552420977</v>
      </c>
    </row>
    <row r="582" spans="1:6" x14ac:dyDescent="0.25">
      <c r="A582" s="1" t="s">
        <v>48</v>
      </c>
      <c r="B582" s="1" t="s">
        <v>30</v>
      </c>
      <c r="C582" s="1" t="s">
        <v>22</v>
      </c>
      <c r="D582" s="1" t="s">
        <v>2</v>
      </c>
      <c r="E582" s="1" t="s">
        <v>6</v>
      </c>
      <c r="F582" s="26">
        <v>14.921956807642854</v>
      </c>
    </row>
    <row r="583" spans="1:6" x14ac:dyDescent="0.25">
      <c r="A583" s="1" t="s">
        <v>48</v>
      </c>
      <c r="B583" s="1" t="s">
        <v>30</v>
      </c>
      <c r="C583" s="1" t="s">
        <v>22</v>
      </c>
      <c r="D583" s="1" t="s">
        <v>2</v>
      </c>
      <c r="E583" s="1" t="s">
        <v>7</v>
      </c>
      <c r="F583" s="26">
        <v>13.041258409000648</v>
      </c>
    </row>
    <row r="584" spans="1:6" x14ac:dyDescent="0.25">
      <c r="A584" s="1" t="s">
        <v>48</v>
      </c>
      <c r="B584" s="1" t="s">
        <v>30</v>
      </c>
      <c r="C584" s="1" t="s">
        <v>22</v>
      </c>
      <c r="D584" s="1" t="s">
        <v>2</v>
      </c>
      <c r="E584" s="1" t="s">
        <v>8</v>
      </c>
      <c r="F584" s="26">
        <v>11.863526116188762</v>
      </c>
    </row>
    <row r="585" spans="1:6" x14ac:dyDescent="0.25">
      <c r="A585" s="1" t="s">
        <v>48</v>
      </c>
      <c r="B585" s="1" t="s">
        <v>30</v>
      </c>
      <c r="C585" s="1" t="s">
        <v>22</v>
      </c>
      <c r="D585" s="1" t="s">
        <v>2</v>
      </c>
      <c r="E585" s="1" t="s">
        <v>9</v>
      </c>
      <c r="F585" s="26">
        <v>11.06885202853509</v>
      </c>
    </row>
    <row r="586" spans="1:6" x14ac:dyDescent="0.25">
      <c r="A586" s="1" t="s">
        <v>48</v>
      </c>
      <c r="B586" s="1" t="s">
        <v>30</v>
      </c>
      <c r="C586" s="1" t="s">
        <v>22</v>
      </c>
      <c r="D586" s="1" t="s">
        <v>2</v>
      </c>
      <c r="E586" s="1" t="s">
        <v>10</v>
      </c>
      <c r="F586" s="26">
        <v>10.56661097630778</v>
      </c>
    </row>
    <row r="587" spans="1:6" x14ac:dyDescent="0.25">
      <c r="A587" s="1" t="s">
        <v>48</v>
      </c>
      <c r="B587" s="1" t="s">
        <v>30</v>
      </c>
      <c r="C587" s="1" t="s">
        <v>22</v>
      </c>
      <c r="D587" s="1" t="s">
        <v>2</v>
      </c>
      <c r="E587" s="1" t="s">
        <v>11</v>
      </c>
      <c r="F587" s="26">
        <v>10.274927053247245</v>
      </c>
    </row>
    <row r="588" spans="1:6" x14ac:dyDescent="0.25">
      <c r="A588" s="1" t="s">
        <v>48</v>
      </c>
      <c r="B588" s="1" t="s">
        <v>30</v>
      </c>
      <c r="C588" s="1" t="s">
        <v>22</v>
      </c>
      <c r="D588" s="1" t="s">
        <v>2</v>
      </c>
      <c r="E588" s="1" t="s">
        <v>12</v>
      </c>
      <c r="F588" s="26">
        <v>10.141189822340019</v>
      </c>
    </row>
    <row r="589" spans="1:6" x14ac:dyDescent="0.25">
      <c r="A589" s="1" t="s">
        <v>48</v>
      </c>
      <c r="B589" s="1" t="s">
        <v>30</v>
      </c>
      <c r="C589" s="1" t="s">
        <v>29</v>
      </c>
      <c r="D589" s="1" t="s">
        <v>20</v>
      </c>
      <c r="E589" s="1" t="s">
        <v>19</v>
      </c>
      <c r="F589" s="26">
        <v>29.567054410484168</v>
      </c>
    </row>
    <row r="590" spans="1:6" x14ac:dyDescent="0.25">
      <c r="A590" s="1" t="s">
        <v>48</v>
      </c>
      <c r="B590" s="1" t="s">
        <v>30</v>
      </c>
      <c r="C590" s="1" t="s">
        <v>29</v>
      </c>
      <c r="D590" s="1" t="s">
        <v>20</v>
      </c>
      <c r="E590" s="1" t="s">
        <v>3</v>
      </c>
      <c r="F590" s="26">
        <v>30.764790933863022</v>
      </c>
    </row>
    <row r="591" spans="1:6" x14ac:dyDescent="0.25">
      <c r="A591" s="1" t="s">
        <v>48</v>
      </c>
      <c r="B591" s="1" t="s">
        <v>30</v>
      </c>
      <c r="C591" s="1" t="s">
        <v>29</v>
      </c>
      <c r="D591" s="1" t="s">
        <v>20</v>
      </c>
      <c r="E591" s="1" t="s">
        <v>4</v>
      </c>
      <c r="F591" s="26">
        <v>24.670022399063132</v>
      </c>
    </row>
    <row r="592" spans="1:6" x14ac:dyDescent="0.25">
      <c r="A592" s="1" t="s">
        <v>48</v>
      </c>
      <c r="B592" s="1" t="s">
        <v>30</v>
      </c>
      <c r="C592" s="1" t="s">
        <v>29</v>
      </c>
      <c r="D592" s="1" t="s">
        <v>20</v>
      </c>
      <c r="E592" s="1" t="s">
        <v>5</v>
      </c>
      <c r="F592" s="26">
        <v>21.047163384998523</v>
      </c>
    </row>
    <row r="593" spans="1:6" x14ac:dyDescent="0.25">
      <c r="A593" s="1" t="s">
        <v>48</v>
      </c>
      <c r="B593" s="1" t="s">
        <v>30</v>
      </c>
      <c r="C593" s="1" t="s">
        <v>29</v>
      </c>
      <c r="D593" s="1" t="s">
        <v>20</v>
      </c>
      <c r="E593" s="1" t="s">
        <v>6</v>
      </c>
      <c r="F593" s="26">
        <v>18.798811178726123</v>
      </c>
    </row>
    <row r="594" spans="1:6" x14ac:dyDescent="0.25">
      <c r="A594" s="1" t="s">
        <v>48</v>
      </c>
      <c r="B594" s="1" t="s">
        <v>30</v>
      </c>
      <c r="C594" s="1" t="s">
        <v>29</v>
      </c>
      <c r="D594" s="1" t="s">
        <v>20</v>
      </c>
      <c r="E594" s="1" t="s">
        <v>7</v>
      </c>
      <c r="F594" s="26">
        <v>17.24707312642451</v>
      </c>
    </row>
    <row r="595" spans="1:6" x14ac:dyDescent="0.25">
      <c r="A595" s="1" t="s">
        <v>48</v>
      </c>
      <c r="B595" s="1" t="s">
        <v>30</v>
      </c>
      <c r="C595" s="1" t="s">
        <v>29</v>
      </c>
      <c r="D595" s="1" t="s">
        <v>20</v>
      </c>
      <c r="E595" s="1" t="s">
        <v>8</v>
      </c>
      <c r="F595" s="26">
        <v>16.231722365367911</v>
      </c>
    </row>
    <row r="596" spans="1:6" x14ac:dyDescent="0.25">
      <c r="A596" s="1" t="s">
        <v>48</v>
      </c>
      <c r="B596" s="1" t="s">
        <v>30</v>
      </c>
      <c r="C596" s="1" t="s">
        <v>29</v>
      </c>
      <c r="D596" s="1" t="s">
        <v>20</v>
      </c>
      <c r="E596" s="1" t="s">
        <v>9</v>
      </c>
      <c r="F596" s="26">
        <v>15.802864430736411</v>
      </c>
    </row>
    <row r="597" spans="1:6" x14ac:dyDescent="0.25">
      <c r="A597" s="1" t="s">
        <v>48</v>
      </c>
      <c r="B597" s="1" t="s">
        <v>30</v>
      </c>
      <c r="C597" s="1" t="s">
        <v>29</v>
      </c>
      <c r="D597" s="1" t="s">
        <v>20</v>
      </c>
      <c r="E597" s="1" t="s">
        <v>10</v>
      </c>
      <c r="F597" s="26">
        <v>15.533418301725744</v>
      </c>
    </row>
    <row r="598" spans="1:6" x14ac:dyDescent="0.25">
      <c r="A598" s="1" t="s">
        <v>48</v>
      </c>
      <c r="B598" s="1" t="s">
        <v>30</v>
      </c>
      <c r="C598" s="1" t="s">
        <v>29</v>
      </c>
      <c r="D598" s="1" t="s">
        <v>20</v>
      </c>
      <c r="E598" s="1" t="s">
        <v>11</v>
      </c>
      <c r="F598" s="26">
        <v>15.37672152023174</v>
      </c>
    </row>
    <row r="599" spans="1:6" x14ac:dyDescent="0.25">
      <c r="A599" s="1" t="s">
        <v>48</v>
      </c>
      <c r="B599" s="1" t="s">
        <v>30</v>
      </c>
      <c r="C599" s="1" t="s">
        <v>29</v>
      </c>
      <c r="D599" s="1" t="s">
        <v>20</v>
      </c>
      <c r="E599" s="1" t="s">
        <v>12</v>
      </c>
      <c r="F599" s="26">
        <v>15.304457536286792</v>
      </c>
    </row>
    <row r="600" spans="1:6" x14ac:dyDescent="0.25">
      <c r="A600" s="1" t="s">
        <v>48</v>
      </c>
      <c r="B600" s="1" t="s">
        <v>30</v>
      </c>
      <c r="C600" s="1" t="s">
        <v>29</v>
      </c>
      <c r="D600" s="1" t="s">
        <v>2</v>
      </c>
      <c r="E600" s="1" t="s">
        <v>19</v>
      </c>
      <c r="F600" s="26">
        <v>112.12209852068246</v>
      </c>
    </row>
    <row r="601" spans="1:6" x14ac:dyDescent="0.25">
      <c r="A601" s="1" t="s">
        <v>48</v>
      </c>
      <c r="B601" s="1" t="s">
        <v>30</v>
      </c>
      <c r="C601" s="1" t="s">
        <v>29</v>
      </c>
      <c r="D601" s="1" t="s">
        <v>2</v>
      </c>
      <c r="E601" s="1" t="s">
        <v>3</v>
      </c>
      <c r="F601" s="26">
        <v>99.126710603087162</v>
      </c>
    </row>
    <row r="602" spans="1:6" x14ac:dyDescent="0.25">
      <c r="A602" s="1" t="s">
        <v>48</v>
      </c>
      <c r="B602" s="1" t="s">
        <v>30</v>
      </c>
      <c r="C602" s="1" t="s">
        <v>29</v>
      </c>
      <c r="D602" s="1" t="s">
        <v>2</v>
      </c>
      <c r="E602" s="1" t="s">
        <v>4</v>
      </c>
      <c r="F602" s="26">
        <v>79.630259190982713</v>
      </c>
    </row>
    <row r="603" spans="1:6" x14ac:dyDescent="0.25">
      <c r="A603" s="1" t="s">
        <v>48</v>
      </c>
      <c r="B603" s="1" t="s">
        <v>30</v>
      </c>
      <c r="C603" s="1" t="s">
        <v>29</v>
      </c>
      <c r="D603" s="1" t="s">
        <v>2</v>
      </c>
      <c r="E603" s="1" t="s">
        <v>5</v>
      </c>
      <c r="F603" s="26">
        <v>67.986294006335058</v>
      </c>
    </row>
    <row r="604" spans="1:6" x14ac:dyDescent="0.25">
      <c r="A604" s="1" t="s">
        <v>48</v>
      </c>
      <c r="B604" s="1" t="s">
        <v>30</v>
      </c>
      <c r="C604" s="1" t="s">
        <v>29</v>
      </c>
      <c r="D604" s="1" t="s">
        <v>2</v>
      </c>
      <c r="E604" s="1" t="s">
        <v>6</v>
      </c>
      <c r="F604" s="26">
        <v>60.761312567024824</v>
      </c>
    </row>
    <row r="605" spans="1:6" x14ac:dyDescent="0.25">
      <c r="A605" s="1" t="s">
        <v>48</v>
      </c>
      <c r="B605" s="1" t="s">
        <v>30</v>
      </c>
      <c r="C605" s="1" t="s">
        <v>29</v>
      </c>
      <c r="D605" s="1" t="s">
        <v>2</v>
      </c>
      <c r="E605" s="1" t="s">
        <v>7</v>
      </c>
      <c r="F605" s="26">
        <v>55.781155244843234</v>
      </c>
    </row>
    <row r="606" spans="1:6" x14ac:dyDescent="0.25">
      <c r="A606" s="1" t="s">
        <v>48</v>
      </c>
      <c r="B606" s="1" t="s">
        <v>30</v>
      </c>
      <c r="C606" s="1" t="s">
        <v>29</v>
      </c>
      <c r="D606" s="1" t="s">
        <v>2</v>
      </c>
      <c r="E606" s="1" t="s">
        <v>8</v>
      </c>
      <c r="F606" s="26">
        <v>52.526408303647059</v>
      </c>
    </row>
    <row r="607" spans="1:6" x14ac:dyDescent="0.25">
      <c r="A607" s="1" t="s">
        <v>48</v>
      </c>
      <c r="B607" s="1" t="s">
        <v>30</v>
      </c>
      <c r="C607" s="1" t="s">
        <v>29</v>
      </c>
      <c r="D607" s="1" t="s">
        <v>2</v>
      </c>
      <c r="E607" s="1" t="s">
        <v>9</v>
      </c>
      <c r="F607" s="26">
        <v>51.146805401962212</v>
      </c>
    </row>
    <row r="608" spans="1:6" x14ac:dyDescent="0.25">
      <c r="A608" s="1" t="s">
        <v>48</v>
      </c>
      <c r="B608" s="1" t="s">
        <v>30</v>
      </c>
      <c r="C608" s="1" t="s">
        <v>29</v>
      </c>
      <c r="D608" s="1" t="s">
        <v>2</v>
      </c>
      <c r="E608" s="1" t="s">
        <v>10</v>
      </c>
      <c r="F608" s="26">
        <v>50.285137433564572</v>
      </c>
    </row>
    <row r="609" spans="1:6" x14ac:dyDescent="0.25">
      <c r="A609" s="1" t="s">
        <v>48</v>
      </c>
      <c r="B609" s="1" t="s">
        <v>30</v>
      </c>
      <c r="C609" s="1" t="s">
        <v>29</v>
      </c>
      <c r="D609" s="1" t="s">
        <v>2</v>
      </c>
      <c r="E609" s="1" t="s">
        <v>11</v>
      </c>
      <c r="F609" s="26">
        <v>49.785800124513706</v>
      </c>
    </row>
    <row r="610" spans="1:6" x14ac:dyDescent="0.25">
      <c r="A610" s="1" t="s">
        <v>48</v>
      </c>
      <c r="B610" s="1" t="s">
        <v>30</v>
      </c>
      <c r="C610" s="1" t="s">
        <v>29</v>
      </c>
      <c r="D610" s="1" t="s">
        <v>2</v>
      </c>
      <c r="E610" s="1" t="s">
        <v>12</v>
      </c>
      <c r="F610" s="26">
        <v>49.557798714418723</v>
      </c>
    </row>
    <row r="611" spans="1:6" x14ac:dyDescent="0.25">
      <c r="A611" s="1" t="s">
        <v>48</v>
      </c>
      <c r="B611" s="1" t="s">
        <v>30</v>
      </c>
      <c r="C611" s="1" t="s">
        <v>23</v>
      </c>
      <c r="D611" s="1" t="s">
        <v>2</v>
      </c>
      <c r="E611" s="1" t="s">
        <v>11</v>
      </c>
      <c r="F611" s="26">
        <v>0.32681926491645757</v>
      </c>
    </row>
    <row r="612" spans="1:6" x14ac:dyDescent="0.25">
      <c r="A612" s="1" t="s">
        <v>48</v>
      </c>
      <c r="B612" s="1" t="s">
        <v>30</v>
      </c>
      <c r="C612" s="1" t="s">
        <v>23</v>
      </c>
      <c r="D612" s="1" t="s">
        <v>2</v>
      </c>
      <c r="E612" s="1" t="s">
        <v>12</v>
      </c>
      <c r="F612" s="26">
        <v>0.48024405927070285</v>
      </c>
    </row>
    <row r="613" spans="1:6" x14ac:dyDescent="0.25">
      <c r="A613" s="1" t="s">
        <v>48</v>
      </c>
      <c r="B613" s="1" t="s">
        <v>30</v>
      </c>
      <c r="C613" s="1" t="s">
        <v>24</v>
      </c>
      <c r="D613" s="1" t="s">
        <v>20</v>
      </c>
      <c r="E613" s="1" t="s">
        <v>5</v>
      </c>
      <c r="F613" s="26">
        <v>3.3668047833982757</v>
      </c>
    </row>
    <row r="614" spans="1:6" x14ac:dyDescent="0.25">
      <c r="A614" s="1" t="s">
        <v>48</v>
      </c>
      <c r="B614" s="1" t="s">
        <v>30</v>
      </c>
      <c r="C614" s="1" t="s">
        <v>24</v>
      </c>
      <c r="D614" s="1" t="s">
        <v>20</v>
      </c>
      <c r="E614" s="1" t="s">
        <v>6</v>
      </c>
      <c r="F614" s="26">
        <v>3.313537242037647</v>
      </c>
    </row>
    <row r="615" spans="1:6" x14ac:dyDescent="0.25">
      <c r="A615" s="1" t="s">
        <v>48</v>
      </c>
      <c r="B615" s="1" t="s">
        <v>30</v>
      </c>
      <c r="C615" s="1" t="s">
        <v>24</v>
      </c>
      <c r="D615" s="1" t="s">
        <v>20</v>
      </c>
      <c r="E615" s="1" t="s">
        <v>7</v>
      </c>
      <c r="F615" s="26">
        <v>2.2481745607323469</v>
      </c>
    </row>
    <row r="616" spans="1:6" x14ac:dyDescent="0.25">
      <c r="A616" s="1" t="s">
        <v>48</v>
      </c>
      <c r="B616" s="1" t="s">
        <v>30</v>
      </c>
      <c r="C616" s="1" t="s">
        <v>24</v>
      </c>
      <c r="D616" s="1" t="s">
        <v>20</v>
      </c>
      <c r="E616" s="1" t="s">
        <v>8</v>
      </c>
      <c r="F616" s="26">
        <v>1.8071518171216427</v>
      </c>
    </row>
    <row r="617" spans="1:6" x14ac:dyDescent="0.25">
      <c r="A617" s="1" t="s">
        <v>48</v>
      </c>
      <c r="B617" s="1" t="s">
        <v>30</v>
      </c>
      <c r="C617" s="1" t="s">
        <v>24</v>
      </c>
      <c r="D617" s="1" t="s">
        <v>20</v>
      </c>
      <c r="E617" s="1" t="s">
        <v>9</v>
      </c>
      <c r="F617" s="26">
        <v>1.2294922721372303</v>
      </c>
    </row>
    <row r="618" spans="1:6" x14ac:dyDescent="0.25">
      <c r="A618" s="1" t="s">
        <v>48</v>
      </c>
      <c r="B618" s="1" t="s">
        <v>30</v>
      </c>
      <c r="C618" s="1" t="s">
        <v>24</v>
      </c>
      <c r="D618" s="1" t="s">
        <v>20</v>
      </c>
      <c r="E618" s="1" t="s">
        <v>10</v>
      </c>
      <c r="F618" s="26">
        <v>0.82550846279401813</v>
      </c>
    </row>
    <row r="619" spans="1:6" x14ac:dyDescent="0.25">
      <c r="A619" s="1" t="s">
        <v>48</v>
      </c>
      <c r="B619" s="1" t="s">
        <v>30</v>
      </c>
      <c r="C619" s="1" t="s">
        <v>24</v>
      </c>
      <c r="D619" s="1" t="s">
        <v>20</v>
      </c>
      <c r="E619" s="1" t="s">
        <v>11</v>
      </c>
      <c r="F619" s="26">
        <v>0.59094349026661508</v>
      </c>
    </row>
    <row r="620" spans="1:6" x14ac:dyDescent="0.25">
      <c r="A620" s="1" t="s">
        <v>48</v>
      </c>
      <c r="B620" s="1" t="s">
        <v>30</v>
      </c>
      <c r="C620" s="1" t="s">
        <v>24</v>
      </c>
      <c r="D620" s="1" t="s">
        <v>20</v>
      </c>
      <c r="E620" s="1" t="s">
        <v>12</v>
      </c>
      <c r="F620" s="26">
        <v>0.48319445066202799</v>
      </c>
    </row>
    <row r="621" spans="1:6" x14ac:dyDescent="0.25">
      <c r="A621" s="1" t="s">
        <v>48</v>
      </c>
      <c r="B621" s="1" t="s">
        <v>30</v>
      </c>
      <c r="C621" s="1" t="s">
        <v>24</v>
      </c>
      <c r="D621" s="1" t="s">
        <v>2</v>
      </c>
      <c r="E621" s="1" t="s">
        <v>19</v>
      </c>
      <c r="F621" s="26">
        <v>21.585452176291092</v>
      </c>
    </row>
    <row r="622" spans="1:6" x14ac:dyDescent="0.25">
      <c r="A622" s="1" t="s">
        <v>48</v>
      </c>
      <c r="B622" s="1" t="s">
        <v>30</v>
      </c>
      <c r="C622" s="1" t="s">
        <v>24</v>
      </c>
      <c r="D622" s="1" t="s">
        <v>2</v>
      </c>
      <c r="E622" s="1" t="s">
        <v>3</v>
      </c>
      <c r="F622" s="26">
        <v>12.490869881697824</v>
      </c>
    </row>
    <row r="623" spans="1:6" x14ac:dyDescent="0.25">
      <c r="A623" s="1" t="s">
        <v>48</v>
      </c>
      <c r="B623" s="1" t="s">
        <v>30</v>
      </c>
      <c r="C623" s="1" t="s">
        <v>24</v>
      </c>
      <c r="D623" s="1" t="s">
        <v>2</v>
      </c>
      <c r="E623" s="1" t="s">
        <v>4</v>
      </c>
      <c r="F623" s="26">
        <v>10.430564129717624</v>
      </c>
    </row>
    <row r="624" spans="1:6" x14ac:dyDescent="0.25">
      <c r="A624" s="1" t="s">
        <v>48</v>
      </c>
      <c r="B624" s="1" t="s">
        <v>30</v>
      </c>
      <c r="C624" s="1" t="s">
        <v>24</v>
      </c>
      <c r="D624" s="1" t="s">
        <v>2</v>
      </c>
      <c r="E624" s="1" t="s">
        <v>5</v>
      </c>
      <c r="F624" s="26">
        <v>9.3542296895621604</v>
      </c>
    </row>
    <row r="625" spans="1:6" x14ac:dyDescent="0.25">
      <c r="A625" s="1" t="s">
        <v>48</v>
      </c>
      <c r="B625" s="1" t="s">
        <v>30</v>
      </c>
      <c r="C625" s="1" t="s">
        <v>24</v>
      </c>
      <c r="D625" s="1" t="s">
        <v>2</v>
      </c>
      <c r="E625" s="1" t="s">
        <v>6</v>
      </c>
      <c r="F625" s="26">
        <v>7.9194928500692789</v>
      </c>
    </row>
    <row r="626" spans="1:6" x14ac:dyDescent="0.25">
      <c r="A626" s="1" t="s">
        <v>48</v>
      </c>
      <c r="B626" s="1" t="s">
        <v>30</v>
      </c>
      <c r="C626" s="1" t="s">
        <v>24</v>
      </c>
      <c r="D626" s="1" t="s">
        <v>2</v>
      </c>
      <c r="E626" s="1" t="s">
        <v>7</v>
      </c>
      <c r="F626" s="26">
        <v>5.4524793274264898</v>
      </c>
    </row>
    <row r="627" spans="1:6" x14ac:dyDescent="0.25">
      <c r="A627" s="1" t="s">
        <v>48</v>
      </c>
      <c r="B627" s="1" t="s">
        <v>30</v>
      </c>
      <c r="C627" s="1" t="s">
        <v>24</v>
      </c>
      <c r="D627" s="1" t="s">
        <v>2</v>
      </c>
      <c r="E627" s="1" t="s">
        <v>8</v>
      </c>
      <c r="F627" s="26">
        <v>4.427111511432507</v>
      </c>
    </row>
    <row r="628" spans="1:6" x14ac:dyDescent="0.25">
      <c r="A628" s="1" t="s">
        <v>48</v>
      </c>
      <c r="B628" s="1" t="s">
        <v>30</v>
      </c>
      <c r="C628" s="1" t="s">
        <v>24</v>
      </c>
      <c r="D628" s="1" t="s">
        <v>2</v>
      </c>
      <c r="E628" s="1" t="s">
        <v>9</v>
      </c>
      <c r="F628" s="26">
        <v>3.0895131774067317</v>
      </c>
    </row>
    <row r="629" spans="1:6" x14ac:dyDescent="0.25">
      <c r="A629" s="1" t="s">
        <v>48</v>
      </c>
      <c r="B629" s="1" t="s">
        <v>30</v>
      </c>
      <c r="C629" s="1" t="s">
        <v>24</v>
      </c>
      <c r="D629" s="1" t="s">
        <v>2</v>
      </c>
      <c r="E629" s="1" t="s">
        <v>10</v>
      </c>
      <c r="F629" s="26">
        <v>2.1537541559055247</v>
      </c>
    </row>
    <row r="630" spans="1:6" x14ac:dyDescent="0.25">
      <c r="A630" s="1" t="s">
        <v>48</v>
      </c>
      <c r="B630" s="1" t="s">
        <v>30</v>
      </c>
      <c r="C630" s="1" t="s">
        <v>24</v>
      </c>
      <c r="D630" s="1" t="s">
        <v>2</v>
      </c>
      <c r="E630" s="1" t="s">
        <v>11</v>
      </c>
      <c r="F630" s="26">
        <v>1.6112370987240909</v>
      </c>
    </row>
    <row r="631" spans="1:6" x14ac:dyDescent="0.25">
      <c r="A631" s="1" t="s">
        <v>48</v>
      </c>
      <c r="B631" s="1" t="s">
        <v>30</v>
      </c>
      <c r="C631" s="1" t="s">
        <v>24</v>
      </c>
      <c r="D631" s="1" t="s">
        <v>2</v>
      </c>
      <c r="E631" s="1" t="s">
        <v>12</v>
      </c>
      <c r="F631" s="26">
        <v>1.3633242639806831</v>
      </c>
    </row>
    <row r="632" spans="1:6" x14ac:dyDescent="0.25">
      <c r="A632" s="1" t="s">
        <v>48</v>
      </c>
      <c r="B632" s="1" t="s">
        <v>31</v>
      </c>
      <c r="C632" s="1" t="s">
        <v>35</v>
      </c>
      <c r="D632" s="1" t="s">
        <v>20</v>
      </c>
      <c r="E632" s="1" t="s">
        <v>19</v>
      </c>
      <c r="F632" s="26">
        <v>500</v>
      </c>
    </row>
    <row r="633" spans="1:6" x14ac:dyDescent="0.25">
      <c r="A633" s="1" t="s">
        <v>48</v>
      </c>
      <c r="B633" s="1" t="s">
        <v>31</v>
      </c>
      <c r="C633" s="1" t="s">
        <v>35</v>
      </c>
      <c r="D633" s="1" t="s">
        <v>20</v>
      </c>
      <c r="E633" s="1" t="s">
        <v>3</v>
      </c>
      <c r="F633" s="26">
        <v>505.2911956128458</v>
      </c>
    </row>
    <row r="634" spans="1:6" x14ac:dyDescent="0.25">
      <c r="A634" s="1" t="s">
        <v>48</v>
      </c>
      <c r="B634" s="1" t="s">
        <v>31</v>
      </c>
      <c r="C634" s="1" t="s">
        <v>35</v>
      </c>
      <c r="D634" s="1" t="s">
        <v>20</v>
      </c>
      <c r="E634" s="1" t="s">
        <v>4</v>
      </c>
      <c r="F634" s="26">
        <v>505.84465671730766</v>
      </c>
    </row>
    <row r="635" spans="1:6" x14ac:dyDescent="0.25">
      <c r="A635" s="1" t="s">
        <v>48</v>
      </c>
      <c r="B635" s="1" t="s">
        <v>31</v>
      </c>
      <c r="C635" s="1" t="s">
        <v>35</v>
      </c>
      <c r="D635" s="1" t="s">
        <v>20</v>
      </c>
      <c r="E635" s="1" t="s">
        <v>5</v>
      </c>
      <c r="F635" s="26">
        <v>506.07367052789272</v>
      </c>
    </row>
    <row r="636" spans="1:6" x14ac:dyDescent="0.25">
      <c r="A636" s="1" t="s">
        <v>48</v>
      </c>
      <c r="B636" s="1" t="s">
        <v>31</v>
      </c>
      <c r="C636" s="1" t="s">
        <v>35</v>
      </c>
      <c r="D636" s="1" t="s">
        <v>20</v>
      </c>
      <c r="E636" s="1" t="s">
        <v>6</v>
      </c>
      <c r="F636" s="26">
        <v>504.18193880542827</v>
      </c>
    </row>
    <row r="637" spans="1:6" x14ac:dyDescent="0.25">
      <c r="A637" s="1" t="s">
        <v>48</v>
      </c>
      <c r="B637" s="1" t="s">
        <v>31</v>
      </c>
      <c r="C637" s="1" t="s">
        <v>35</v>
      </c>
      <c r="D637" s="1" t="s">
        <v>20</v>
      </c>
      <c r="E637" s="1" t="s">
        <v>7</v>
      </c>
      <c r="F637" s="26">
        <v>505.42035567036316</v>
      </c>
    </row>
    <row r="638" spans="1:6" x14ac:dyDescent="0.25">
      <c r="A638" s="1" t="s">
        <v>48</v>
      </c>
      <c r="B638" s="1" t="s">
        <v>31</v>
      </c>
      <c r="C638" s="1" t="s">
        <v>35</v>
      </c>
      <c r="D638" s="1" t="s">
        <v>20</v>
      </c>
      <c r="E638" s="1" t="s">
        <v>8</v>
      </c>
      <c r="F638" s="26">
        <v>506.22375676201534</v>
      </c>
    </row>
    <row r="639" spans="1:6" x14ac:dyDescent="0.25">
      <c r="A639" s="1" t="s">
        <v>48</v>
      </c>
      <c r="B639" s="1" t="s">
        <v>31</v>
      </c>
      <c r="C639" s="1" t="s">
        <v>35</v>
      </c>
      <c r="D639" s="1" t="s">
        <v>20</v>
      </c>
      <c r="E639" s="1" t="s">
        <v>9</v>
      </c>
      <c r="F639" s="26">
        <v>506.19158620477288</v>
      </c>
    </row>
    <row r="640" spans="1:6" x14ac:dyDescent="0.25">
      <c r="A640" s="1" t="s">
        <v>48</v>
      </c>
      <c r="B640" s="1" t="s">
        <v>31</v>
      </c>
      <c r="C640" s="1" t="s">
        <v>35</v>
      </c>
      <c r="D640" s="1" t="s">
        <v>20</v>
      </c>
      <c r="E640" s="1" t="s">
        <v>10</v>
      </c>
      <c r="F640" s="26">
        <v>505.24085829593542</v>
      </c>
    </row>
    <row r="641" spans="1:6" x14ac:dyDescent="0.25">
      <c r="A641" s="1" t="s">
        <v>48</v>
      </c>
      <c r="B641" s="1" t="s">
        <v>31</v>
      </c>
      <c r="C641" s="1" t="s">
        <v>35</v>
      </c>
      <c r="D641" s="1" t="s">
        <v>20</v>
      </c>
      <c r="E641" s="1" t="s">
        <v>11</v>
      </c>
      <c r="F641" s="26">
        <v>504.79529429327727</v>
      </c>
    </row>
    <row r="642" spans="1:6" x14ac:dyDescent="0.25">
      <c r="A642" s="1" t="s">
        <v>48</v>
      </c>
      <c r="B642" s="1" t="s">
        <v>31</v>
      </c>
      <c r="C642" s="1" t="s">
        <v>35</v>
      </c>
      <c r="D642" s="1" t="s">
        <v>20</v>
      </c>
      <c r="E642" s="1" t="s">
        <v>12</v>
      </c>
      <c r="F642" s="26">
        <v>507.23477582049088</v>
      </c>
    </row>
    <row r="643" spans="1:6" x14ac:dyDescent="0.25">
      <c r="A643" s="1" t="s">
        <v>48</v>
      </c>
      <c r="B643" s="1" t="s">
        <v>31</v>
      </c>
      <c r="C643" s="1" t="s">
        <v>35</v>
      </c>
      <c r="D643" s="1" t="s">
        <v>2</v>
      </c>
      <c r="E643" s="1" t="s">
        <v>19</v>
      </c>
      <c r="F643" s="26">
        <v>500</v>
      </c>
    </row>
    <row r="644" spans="1:6" x14ac:dyDescent="0.25">
      <c r="A644" s="1" t="s">
        <v>48</v>
      </c>
      <c r="B644" s="1" t="s">
        <v>31</v>
      </c>
      <c r="C644" s="1" t="s">
        <v>35</v>
      </c>
      <c r="D644" s="1" t="s">
        <v>2</v>
      </c>
      <c r="E644" s="1" t="s">
        <v>3</v>
      </c>
      <c r="F644" s="26">
        <v>510.78606449184139</v>
      </c>
    </row>
    <row r="645" spans="1:6" x14ac:dyDescent="0.25">
      <c r="A645" s="1" t="s">
        <v>48</v>
      </c>
      <c r="B645" s="1" t="s">
        <v>31</v>
      </c>
      <c r="C645" s="1" t="s">
        <v>35</v>
      </c>
      <c r="D645" s="1" t="s">
        <v>2</v>
      </c>
      <c r="E645" s="1" t="s">
        <v>4</v>
      </c>
      <c r="F645" s="26">
        <v>514.50292409811448</v>
      </c>
    </row>
    <row r="646" spans="1:6" x14ac:dyDescent="0.25">
      <c r="A646" s="1" t="s">
        <v>48</v>
      </c>
      <c r="B646" s="1" t="s">
        <v>31</v>
      </c>
      <c r="C646" s="1" t="s">
        <v>35</v>
      </c>
      <c r="D646" s="1" t="s">
        <v>2</v>
      </c>
      <c r="E646" s="1" t="s">
        <v>5</v>
      </c>
      <c r="F646" s="26">
        <v>511.10385764149589</v>
      </c>
    </row>
    <row r="647" spans="1:6" x14ac:dyDescent="0.25">
      <c r="A647" s="1" t="s">
        <v>48</v>
      </c>
      <c r="B647" s="1" t="s">
        <v>31</v>
      </c>
      <c r="C647" s="1" t="s">
        <v>35</v>
      </c>
      <c r="D647" s="1" t="s">
        <v>2</v>
      </c>
      <c r="E647" s="1" t="s">
        <v>6</v>
      </c>
      <c r="F647" s="26">
        <v>509.50787244545</v>
      </c>
    </row>
    <row r="648" spans="1:6" x14ac:dyDescent="0.25">
      <c r="A648" s="1" t="s">
        <v>48</v>
      </c>
      <c r="B648" s="1" t="s">
        <v>31</v>
      </c>
      <c r="C648" s="1" t="s">
        <v>35</v>
      </c>
      <c r="D648" s="1" t="s">
        <v>2</v>
      </c>
      <c r="E648" s="1" t="s">
        <v>7</v>
      </c>
      <c r="F648" s="26">
        <v>508.89879075826764</v>
      </c>
    </row>
    <row r="649" spans="1:6" x14ac:dyDescent="0.25">
      <c r="A649" s="1" t="s">
        <v>48</v>
      </c>
      <c r="B649" s="1" t="s">
        <v>31</v>
      </c>
      <c r="C649" s="1" t="s">
        <v>35</v>
      </c>
      <c r="D649" s="1" t="s">
        <v>2</v>
      </c>
      <c r="E649" s="1" t="s">
        <v>8</v>
      </c>
      <c r="F649" s="26">
        <v>508.32166741354729</v>
      </c>
    </row>
    <row r="650" spans="1:6" x14ac:dyDescent="0.25">
      <c r="A650" s="1" t="s">
        <v>48</v>
      </c>
      <c r="B650" s="1" t="s">
        <v>31</v>
      </c>
      <c r="C650" s="1" t="s">
        <v>35</v>
      </c>
      <c r="D650" s="1" t="s">
        <v>2</v>
      </c>
      <c r="E650" s="1" t="s">
        <v>9</v>
      </c>
      <c r="F650" s="26">
        <v>508.2504086470226</v>
      </c>
    </row>
    <row r="651" spans="1:6" x14ac:dyDescent="0.25">
      <c r="A651" s="1" t="s">
        <v>48</v>
      </c>
      <c r="B651" s="1" t="s">
        <v>31</v>
      </c>
      <c r="C651" s="1" t="s">
        <v>35</v>
      </c>
      <c r="D651" s="1" t="s">
        <v>2</v>
      </c>
      <c r="E651" s="1" t="s">
        <v>10</v>
      </c>
      <c r="F651" s="26">
        <v>508.32022728758193</v>
      </c>
    </row>
    <row r="652" spans="1:6" x14ac:dyDescent="0.25">
      <c r="A652" s="1" t="s">
        <v>48</v>
      </c>
      <c r="B652" s="1" t="s">
        <v>31</v>
      </c>
      <c r="C652" s="1" t="s">
        <v>35</v>
      </c>
      <c r="D652" s="1" t="s">
        <v>2</v>
      </c>
      <c r="E652" s="1" t="s">
        <v>11</v>
      </c>
      <c r="F652" s="26">
        <v>508.2060908823525</v>
      </c>
    </row>
    <row r="653" spans="1:6" x14ac:dyDescent="0.25">
      <c r="A653" s="1" t="s">
        <v>48</v>
      </c>
      <c r="B653" s="1" t="s">
        <v>31</v>
      </c>
      <c r="C653" s="1" t="s">
        <v>35</v>
      </c>
      <c r="D653" s="1" t="s">
        <v>2</v>
      </c>
      <c r="E653" s="1" t="s">
        <v>12</v>
      </c>
      <c r="F653" s="26">
        <v>508.37719060010988</v>
      </c>
    </row>
    <row r="654" spans="1:6" x14ac:dyDescent="0.25">
      <c r="A654" s="1" t="s">
        <v>48</v>
      </c>
      <c r="B654" s="1" t="s">
        <v>31</v>
      </c>
      <c r="C654" s="1" t="s">
        <v>1</v>
      </c>
      <c r="D654" s="1" t="s">
        <v>20</v>
      </c>
      <c r="E654" s="1" t="s">
        <v>19</v>
      </c>
      <c r="F654" s="26">
        <v>254.17753978763571</v>
      </c>
    </row>
    <row r="655" spans="1:6" x14ac:dyDescent="0.25">
      <c r="A655" s="1" t="s">
        <v>48</v>
      </c>
      <c r="B655" s="1" t="s">
        <v>31</v>
      </c>
      <c r="C655" s="1" t="s">
        <v>1</v>
      </c>
      <c r="D655" s="1" t="s">
        <v>20</v>
      </c>
      <c r="E655" s="1" t="s">
        <v>3</v>
      </c>
      <c r="F655" s="26">
        <v>259.44051896541924</v>
      </c>
    </row>
    <row r="656" spans="1:6" x14ac:dyDescent="0.25">
      <c r="A656" s="1" t="s">
        <v>48</v>
      </c>
      <c r="B656" s="1" t="s">
        <v>31</v>
      </c>
      <c r="C656" s="1" t="s">
        <v>1</v>
      </c>
      <c r="D656" s="1" t="s">
        <v>20</v>
      </c>
      <c r="E656" s="1" t="s">
        <v>4</v>
      </c>
      <c r="F656" s="26">
        <v>261.24449573754021</v>
      </c>
    </row>
    <row r="657" spans="1:6" x14ac:dyDescent="0.25">
      <c r="A657" s="1" t="s">
        <v>48</v>
      </c>
      <c r="B657" s="1" t="s">
        <v>31</v>
      </c>
      <c r="C657" s="1" t="s">
        <v>1</v>
      </c>
      <c r="D657" s="1" t="s">
        <v>20</v>
      </c>
      <c r="E657" s="1" t="s">
        <v>5</v>
      </c>
      <c r="F657" s="26">
        <v>260.61705768376891</v>
      </c>
    </row>
    <row r="658" spans="1:6" x14ac:dyDescent="0.25">
      <c r="A658" s="1" t="s">
        <v>48</v>
      </c>
      <c r="B658" s="1" t="s">
        <v>31</v>
      </c>
      <c r="C658" s="1" t="s">
        <v>1</v>
      </c>
      <c r="D658" s="1" t="s">
        <v>20</v>
      </c>
      <c r="E658" s="1" t="s">
        <v>6</v>
      </c>
      <c r="F658" s="26">
        <v>260.6437168003298</v>
      </c>
    </row>
    <row r="659" spans="1:6" x14ac:dyDescent="0.25">
      <c r="A659" s="1" t="s">
        <v>48</v>
      </c>
      <c r="B659" s="1" t="s">
        <v>31</v>
      </c>
      <c r="C659" s="1" t="s">
        <v>1</v>
      </c>
      <c r="D659" s="1" t="s">
        <v>20</v>
      </c>
      <c r="E659" s="1" t="s">
        <v>7</v>
      </c>
      <c r="F659" s="26">
        <v>258.91428635987643</v>
      </c>
    </row>
    <row r="660" spans="1:6" x14ac:dyDescent="0.25">
      <c r="A660" s="1" t="s">
        <v>48</v>
      </c>
      <c r="B660" s="1" t="s">
        <v>31</v>
      </c>
      <c r="C660" s="1" t="s">
        <v>1</v>
      </c>
      <c r="D660" s="1" t="s">
        <v>20</v>
      </c>
      <c r="E660" s="1" t="s">
        <v>8</v>
      </c>
      <c r="F660" s="26">
        <v>261.08329476963871</v>
      </c>
    </row>
    <row r="661" spans="1:6" x14ac:dyDescent="0.25">
      <c r="A661" s="1" t="s">
        <v>48</v>
      </c>
      <c r="B661" s="1" t="s">
        <v>31</v>
      </c>
      <c r="C661" s="1" t="s">
        <v>1</v>
      </c>
      <c r="D661" s="1" t="s">
        <v>20</v>
      </c>
      <c r="E661" s="1" t="s">
        <v>9</v>
      </c>
      <c r="F661" s="26">
        <v>259.59077159537355</v>
      </c>
    </row>
    <row r="662" spans="1:6" x14ac:dyDescent="0.25">
      <c r="A662" s="1" t="s">
        <v>48</v>
      </c>
      <c r="B662" s="1" t="s">
        <v>31</v>
      </c>
      <c r="C662" s="1" t="s">
        <v>1</v>
      </c>
      <c r="D662" s="1" t="s">
        <v>20</v>
      </c>
      <c r="E662" s="1" t="s">
        <v>10</v>
      </c>
      <c r="F662" s="26">
        <v>260.06244228550503</v>
      </c>
    </row>
    <row r="663" spans="1:6" x14ac:dyDescent="0.25">
      <c r="A663" s="1" t="s">
        <v>48</v>
      </c>
      <c r="B663" s="1" t="s">
        <v>31</v>
      </c>
      <c r="C663" s="1" t="s">
        <v>1</v>
      </c>
      <c r="D663" s="1" t="s">
        <v>20</v>
      </c>
      <c r="E663" s="1" t="s">
        <v>11</v>
      </c>
      <c r="F663" s="26">
        <v>261.52932173406236</v>
      </c>
    </row>
    <row r="664" spans="1:6" x14ac:dyDescent="0.25">
      <c r="A664" s="1" t="s">
        <v>48</v>
      </c>
      <c r="B664" s="1" t="s">
        <v>31</v>
      </c>
      <c r="C664" s="1" t="s">
        <v>1</v>
      </c>
      <c r="D664" s="1" t="s">
        <v>20</v>
      </c>
      <c r="E664" s="1" t="s">
        <v>12</v>
      </c>
      <c r="F664" s="26">
        <v>259.76970908548691</v>
      </c>
    </row>
    <row r="665" spans="1:6" x14ac:dyDescent="0.25">
      <c r="A665" s="1" t="s">
        <v>48</v>
      </c>
      <c r="B665" s="1" t="s">
        <v>31</v>
      </c>
      <c r="C665" s="1" t="s">
        <v>1</v>
      </c>
      <c r="D665" s="1" t="s">
        <v>2</v>
      </c>
      <c r="E665" s="1" t="s">
        <v>19</v>
      </c>
      <c r="F665" s="26">
        <v>289.06712341197868</v>
      </c>
    </row>
    <row r="666" spans="1:6" x14ac:dyDescent="0.25">
      <c r="A666" s="1" t="s">
        <v>48</v>
      </c>
      <c r="B666" s="1" t="s">
        <v>31</v>
      </c>
      <c r="C666" s="1" t="s">
        <v>1</v>
      </c>
      <c r="D666" s="1" t="s">
        <v>2</v>
      </c>
      <c r="E666" s="1" t="s">
        <v>3</v>
      </c>
      <c r="F666" s="26">
        <v>274.28253054104459</v>
      </c>
    </row>
    <row r="667" spans="1:6" x14ac:dyDescent="0.25">
      <c r="A667" s="1" t="s">
        <v>48</v>
      </c>
      <c r="B667" s="1" t="s">
        <v>31</v>
      </c>
      <c r="C667" s="1" t="s">
        <v>1</v>
      </c>
      <c r="D667" s="1" t="s">
        <v>2</v>
      </c>
      <c r="E667" s="1" t="s">
        <v>4</v>
      </c>
      <c r="F667" s="26">
        <v>266.29214459828569</v>
      </c>
    </row>
    <row r="668" spans="1:6" x14ac:dyDescent="0.25">
      <c r="A668" s="1" t="s">
        <v>48</v>
      </c>
      <c r="B668" s="1" t="s">
        <v>31</v>
      </c>
      <c r="C668" s="1" t="s">
        <v>1</v>
      </c>
      <c r="D668" s="1" t="s">
        <v>2</v>
      </c>
      <c r="E668" s="1" t="s">
        <v>5</v>
      </c>
      <c r="F668" s="26">
        <v>263.41392754182226</v>
      </c>
    </row>
    <row r="669" spans="1:6" x14ac:dyDescent="0.25">
      <c r="A669" s="1" t="s">
        <v>48</v>
      </c>
      <c r="B669" s="1" t="s">
        <v>31</v>
      </c>
      <c r="C669" s="1" t="s">
        <v>1</v>
      </c>
      <c r="D669" s="1" t="s">
        <v>2</v>
      </c>
      <c r="E669" s="1" t="s">
        <v>6</v>
      </c>
      <c r="F669" s="26">
        <v>261.63550247614842</v>
      </c>
    </row>
    <row r="670" spans="1:6" x14ac:dyDescent="0.25">
      <c r="A670" s="1" t="s">
        <v>48</v>
      </c>
      <c r="B670" s="1" t="s">
        <v>31</v>
      </c>
      <c r="C670" s="1" t="s">
        <v>1</v>
      </c>
      <c r="D670" s="1" t="s">
        <v>2</v>
      </c>
      <c r="E670" s="1" t="s">
        <v>7</v>
      </c>
      <c r="F670" s="26">
        <v>261.6766067713408</v>
      </c>
    </row>
    <row r="671" spans="1:6" x14ac:dyDescent="0.25">
      <c r="A671" s="1" t="s">
        <v>48</v>
      </c>
      <c r="B671" s="1" t="s">
        <v>31</v>
      </c>
      <c r="C671" s="1" t="s">
        <v>1</v>
      </c>
      <c r="D671" s="1" t="s">
        <v>2</v>
      </c>
      <c r="E671" s="1" t="s">
        <v>8</v>
      </c>
      <c r="F671" s="26">
        <v>260.57107572351299</v>
      </c>
    </row>
    <row r="672" spans="1:6" x14ac:dyDescent="0.25">
      <c r="A672" s="1" t="s">
        <v>48</v>
      </c>
      <c r="B672" s="1" t="s">
        <v>31</v>
      </c>
      <c r="C672" s="1" t="s">
        <v>1</v>
      </c>
      <c r="D672" s="1" t="s">
        <v>2</v>
      </c>
      <c r="E672" s="1" t="s">
        <v>9</v>
      </c>
      <c r="F672" s="26">
        <v>260.4298538495205</v>
      </c>
    </row>
    <row r="673" spans="1:6" x14ac:dyDescent="0.25">
      <c r="A673" s="1" t="s">
        <v>48</v>
      </c>
      <c r="B673" s="1" t="s">
        <v>31</v>
      </c>
      <c r="C673" s="1" t="s">
        <v>1</v>
      </c>
      <c r="D673" s="1" t="s">
        <v>2</v>
      </c>
      <c r="E673" s="1" t="s">
        <v>10</v>
      </c>
      <c r="F673" s="26">
        <v>260.28422124773238</v>
      </c>
    </row>
    <row r="674" spans="1:6" x14ac:dyDescent="0.25">
      <c r="A674" s="1" t="s">
        <v>48</v>
      </c>
      <c r="B674" s="1" t="s">
        <v>31</v>
      </c>
      <c r="C674" s="1" t="s">
        <v>1</v>
      </c>
      <c r="D674" s="1" t="s">
        <v>2</v>
      </c>
      <c r="E674" s="1" t="s">
        <v>11</v>
      </c>
      <c r="F674" s="26">
        <v>260.30208249267372</v>
      </c>
    </row>
    <row r="675" spans="1:6" x14ac:dyDescent="0.25">
      <c r="A675" s="1" t="s">
        <v>48</v>
      </c>
      <c r="B675" s="1" t="s">
        <v>31</v>
      </c>
      <c r="C675" s="1" t="s">
        <v>1</v>
      </c>
      <c r="D675" s="1" t="s">
        <v>2</v>
      </c>
      <c r="E675" s="1" t="s">
        <v>12</v>
      </c>
      <c r="F675" s="26">
        <v>260.16707166182084</v>
      </c>
    </row>
    <row r="676" spans="1:6" x14ac:dyDescent="0.25">
      <c r="A676" s="1" t="s">
        <v>48</v>
      </c>
      <c r="B676" s="1" t="s">
        <v>31</v>
      </c>
      <c r="C676" s="1" t="s">
        <v>18</v>
      </c>
      <c r="D676" s="1" t="s">
        <v>2</v>
      </c>
      <c r="E676" s="1" t="s">
        <v>19</v>
      </c>
      <c r="F676" s="26">
        <v>34.882590923327378</v>
      </c>
    </row>
    <row r="677" spans="1:6" x14ac:dyDescent="0.25">
      <c r="A677" s="1" t="s">
        <v>48</v>
      </c>
      <c r="B677" s="1" t="s">
        <v>31</v>
      </c>
      <c r="C677" s="1" t="s">
        <v>18</v>
      </c>
      <c r="D677" s="1" t="s">
        <v>2</v>
      </c>
      <c r="E677" s="1" t="s">
        <v>3</v>
      </c>
      <c r="F677" s="26">
        <v>18.286351199979507</v>
      </c>
    </row>
    <row r="678" spans="1:6" x14ac:dyDescent="0.25">
      <c r="A678" s="1" t="s">
        <v>48</v>
      </c>
      <c r="B678" s="1" t="s">
        <v>31</v>
      </c>
      <c r="C678" s="1" t="s">
        <v>18</v>
      </c>
      <c r="D678" s="1" t="s">
        <v>2</v>
      </c>
      <c r="E678" s="1" t="s">
        <v>4</v>
      </c>
      <c r="F678" s="26">
        <v>9.9088407552716831</v>
      </c>
    </row>
    <row r="679" spans="1:6" x14ac:dyDescent="0.25">
      <c r="A679" s="1" t="s">
        <v>48</v>
      </c>
      <c r="B679" s="1" t="s">
        <v>31</v>
      </c>
      <c r="C679" s="1" t="s">
        <v>18</v>
      </c>
      <c r="D679" s="1" t="s">
        <v>2</v>
      </c>
      <c r="E679" s="1" t="s">
        <v>5</v>
      </c>
      <c r="F679" s="26">
        <v>6.9656525779838558</v>
      </c>
    </row>
    <row r="680" spans="1:6" x14ac:dyDescent="0.25">
      <c r="A680" s="1" t="s">
        <v>48</v>
      </c>
      <c r="B680" s="1" t="s">
        <v>31</v>
      </c>
      <c r="C680" s="1" t="s">
        <v>18</v>
      </c>
      <c r="D680" s="1" t="s">
        <v>2</v>
      </c>
      <c r="E680" s="1" t="s">
        <v>6</v>
      </c>
      <c r="F680" s="26">
        <v>3.4753803497348588</v>
      </c>
    </row>
    <row r="681" spans="1:6" x14ac:dyDescent="0.25">
      <c r="A681" s="1" t="s">
        <v>48</v>
      </c>
      <c r="B681" s="1" t="s">
        <v>31</v>
      </c>
      <c r="C681" s="1" t="s">
        <v>18</v>
      </c>
      <c r="D681" s="1" t="s">
        <v>2</v>
      </c>
      <c r="E681" s="1" t="s">
        <v>7</v>
      </c>
      <c r="F681" s="26">
        <v>4.1501552778715594</v>
      </c>
    </row>
    <row r="682" spans="1:6" x14ac:dyDescent="0.25">
      <c r="A682" s="1" t="s">
        <v>48</v>
      </c>
      <c r="B682" s="1" t="s">
        <v>31</v>
      </c>
      <c r="C682" s="1" t="s">
        <v>18</v>
      </c>
      <c r="D682" s="1" t="s">
        <v>2</v>
      </c>
      <c r="E682" s="1" t="s">
        <v>8</v>
      </c>
      <c r="F682" s="26">
        <v>3.195392324144374</v>
      </c>
    </row>
    <row r="683" spans="1:6" x14ac:dyDescent="0.25">
      <c r="A683" s="1" t="s">
        <v>48</v>
      </c>
      <c r="B683" s="1" t="s">
        <v>31</v>
      </c>
      <c r="C683" s="1" t="s">
        <v>18</v>
      </c>
      <c r="D683" s="1" t="s">
        <v>2</v>
      </c>
      <c r="E683" s="1" t="s">
        <v>9</v>
      </c>
      <c r="F683" s="26">
        <v>2.5478079813229626</v>
      </c>
    </row>
    <row r="684" spans="1:6" x14ac:dyDescent="0.25">
      <c r="A684" s="1" t="s">
        <v>48</v>
      </c>
      <c r="B684" s="1" t="s">
        <v>31</v>
      </c>
      <c r="C684" s="1" t="s">
        <v>18</v>
      </c>
      <c r="D684" s="1" t="s">
        <v>2</v>
      </c>
      <c r="E684" s="1" t="s">
        <v>10</v>
      </c>
      <c r="F684" s="26">
        <v>2.1404301382504625</v>
      </c>
    </row>
    <row r="685" spans="1:6" x14ac:dyDescent="0.25">
      <c r="A685" s="1" t="s">
        <v>48</v>
      </c>
      <c r="B685" s="1" t="s">
        <v>31</v>
      </c>
      <c r="C685" s="1" t="s">
        <v>18</v>
      </c>
      <c r="D685" s="1" t="s">
        <v>2</v>
      </c>
      <c r="E685" s="1" t="s">
        <v>11</v>
      </c>
      <c r="F685" s="26">
        <v>1.9054943428569449</v>
      </c>
    </row>
    <row r="686" spans="1:6" x14ac:dyDescent="0.25">
      <c r="A686" s="1" t="s">
        <v>48</v>
      </c>
      <c r="B686" s="1" t="s">
        <v>31</v>
      </c>
      <c r="C686" s="1" t="s">
        <v>18</v>
      </c>
      <c r="D686" s="1" t="s">
        <v>2</v>
      </c>
      <c r="E686" s="1" t="s">
        <v>12</v>
      </c>
      <c r="F686" s="26">
        <v>1.7997277555705757</v>
      </c>
    </row>
    <row r="687" spans="1:6" x14ac:dyDescent="0.25">
      <c r="A687" s="1" t="s">
        <v>48</v>
      </c>
      <c r="B687" s="1" t="s">
        <v>31</v>
      </c>
      <c r="C687" s="1" t="s">
        <v>21</v>
      </c>
      <c r="D687" s="1" t="s">
        <v>20</v>
      </c>
      <c r="E687" s="1" t="s">
        <v>19</v>
      </c>
      <c r="F687" s="26">
        <v>12.001970103616992</v>
      </c>
    </row>
    <row r="688" spans="1:6" x14ac:dyDescent="0.25">
      <c r="A688" s="1" t="s">
        <v>48</v>
      </c>
      <c r="B688" s="1" t="s">
        <v>31</v>
      </c>
      <c r="C688" s="1" t="s">
        <v>21</v>
      </c>
      <c r="D688" s="1" t="s">
        <v>20</v>
      </c>
      <c r="E688" s="1" t="s">
        <v>3</v>
      </c>
      <c r="F688" s="26">
        <v>22.362397093125601</v>
      </c>
    </row>
    <row r="689" spans="1:6" x14ac:dyDescent="0.25">
      <c r="A689" s="1" t="s">
        <v>48</v>
      </c>
      <c r="B689" s="1" t="s">
        <v>31</v>
      </c>
      <c r="C689" s="1" t="s">
        <v>21</v>
      </c>
      <c r="D689" s="1" t="s">
        <v>20</v>
      </c>
      <c r="E689" s="1" t="s">
        <v>4</v>
      </c>
      <c r="F689" s="26">
        <v>21.487863138132557</v>
      </c>
    </row>
    <row r="690" spans="1:6" x14ac:dyDescent="0.25">
      <c r="A690" s="1" t="s">
        <v>48</v>
      </c>
      <c r="B690" s="1" t="s">
        <v>31</v>
      </c>
      <c r="C690" s="1" t="s">
        <v>21</v>
      </c>
      <c r="D690" s="1" t="s">
        <v>20</v>
      </c>
      <c r="E690" s="1" t="s">
        <v>5</v>
      </c>
      <c r="F690" s="26">
        <v>17.183779746783593</v>
      </c>
    </row>
    <row r="691" spans="1:6" x14ac:dyDescent="0.25">
      <c r="A691" s="1" t="s">
        <v>48</v>
      </c>
      <c r="B691" s="1" t="s">
        <v>31</v>
      </c>
      <c r="C691" s="1" t="s">
        <v>21</v>
      </c>
      <c r="D691" s="1" t="s">
        <v>20</v>
      </c>
      <c r="E691" s="1" t="s">
        <v>6</v>
      </c>
      <c r="F691" s="26">
        <v>14.489117860633394</v>
      </c>
    </row>
    <row r="692" spans="1:6" x14ac:dyDescent="0.25">
      <c r="A692" s="1" t="s">
        <v>48</v>
      </c>
      <c r="B692" s="1" t="s">
        <v>31</v>
      </c>
      <c r="C692" s="1" t="s">
        <v>21</v>
      </c>
      <c r="D692" s="1" t="s">
        <v>20</v>
      </c>
      <c r="E692" s="1" t="s">
        <v>7</v>
      </c>
      <c r="F692" s="26">
        <v>12.755608705892644</v>
      </c>
    </row>
    <row r="693" spans="1:6" x14ac:dyDescent="0.25">
      <c r="A693" s="1" t="s">
        <v>48</v>
      </c>
      <c r="B693" s="1" t="s">
        <v>31</v>
      </c>
      <c r="C693" s="1" t="s">
        <v>21</v>
      </c>
      <c r="D693" s="1" t="s">
        <v>20</v>
      </c>
      <c r="E693" s="1" t="s">
        <v>8</v>
      </c>
      <c r="F693" s="26">
        <v>11.651820799264557</v>
      </c>
    </row>
    <row r="694" spans="1:6" x14ac:dyDescent="0.25">
      <c r="A694" s="1" t="s">
        <v>48</v>
      </c>
      <c r="B694" s="1" t="s">
        <v>31</v>
      </c>
      <c r="C694" s="1" t="s">
        <v>21</v>
      </c>
      <c r="D694" s="1" t="s">
        <v>20</v>
      </c>
      <c r="E694" s="1" t="s">
        <v>9</v>
      </c>
      <c r="F694" s="26">
        <v>10.941501460470468</v>
      </c>
    </row>
    <row r="695" spans="1:6" x14ac:dyDescent="0.25">
      <c r="A695" s="1" t="s">
        <v>48</v>
      </c>
      <c r="B695" s="1" t="s">
        <v>31</v>
      </c>
      <c r="C695" s="1" t="s">
        <v>21</v>
      </c>
      <c r="D695" s="1" t="s">
        <v>20</v>
      </c>
      <c r="E695" s="1" t="s">
        <v>10</v>
      </c>
      <c r="F695" s="26">
        <v>10.493799335455334</v>
      </c>
    </row>
    <row r="696" spans="1:6" x14ac:dyDescent="0.25">
      <c r="A696" s="1" t="s">
        <v>48</v>
      </c>
      <c r="B696" s="1" t="s">
        <v>31</v>
      </c>
      <c r="C696" s="1" t="s">
        <v>21</v>
      </c>
      <c r="D696" s="1" t="s">
        <v>20</v>
      </c>
      <c r="E696" s="1" t="s">
        <v>11</v>
      </c>
      <c r="F696" s="26">
        <v>10.233906762498176</v>
      </c>
    </row>
    <row r="697" spans="1:6" x14ac:dyDescent="0.25">
      <c r="A697" s="1" t="s">
        <v>48</v>
      </c>
      <c r="B697" s="1" t="s">
        <v>31</v>
      </c>
      <c r="C697" s="1" t="s">
        <v>21</v>
      </c>
      <c r="D697" s="1" t="s">
        <v>20</v>
      </c>
      <c r="E697" s="1" t="s">
        <v>12</v>
      </c>
      <c r="F697" s="26">
        <v>10.11466523761278</v>
      </c>
    </row>
    <row r="698" spans="1:6" x14ac:dyDescent="0.25">
      <c r="A698" s="1" t="s">
        <v>48</v>
      </c>
      <c r="B698" s="1" t="s">
        <v>31</v>
      </c>
      <c r="C698" s="1" t="s">
        <v>21</v>
      </c>
      <c r="D698" s="1" t="s">
        <v>2</v>
      </c>
      <c r="E698" s="1" t="s">
        <v>19</v>
      </c>
      <c r="F698" s="26">
        <v>44.495310482952085</v>
      </c>
    </row>
    <row r="699" spans="1:6" x14ac:dyDescent="0.25">
      <c r="A699" s="1" t="s">
        <v>48</v>
      </c>
      <c r="B699" s="1" t="s">
        <v>31</v>
      </c>
      <c r="C699" s="1" t="s">
        <v>21</v>
      </c>
      <c r="D699" s="1" t="s">
        <v>2</v>
      </c>
      <c r="E699" s="1" t="s">
        <v>3</v>
      </c>
      <c r="F699" s="26">
        <v>53.894416983203001</v>
      </c>
    </row>
    <row r="700" spans="1:6" x14ac:dyDescent="0.25">
      <c r="A700" s="1" t="s">
        <v>48</v>
      </c>
      <c r="B700" s="1" t="s">
        <v>31</v>
      </c>
      <c r="C700" s="1" t="s">
        <v>21</v>
      </c>
      <c r="D700" s="1" t="s">
        <v>2</v>
      </c>
      <c r="E700" s="1" t="s">
        <v>4</v>
      </c>
      <c r="F700" s="26">
        <v>51.790440489084638</v>
      </c>
    </row>
    <row r="701" spans="1:6" x14ac:dyDescent="0.25">
      <c r="A701" s="1" t="s">
        <v>48</v>
      </c>
      <c r="B701" s="1" t="s">
        <v>31</v>
      </c>
      <c r="C701" s="1" t="s">
        <v>21</v>
      </c>
      <c r="D701" s="1" t="s">
        <v>2</v>
      </c>
      <c r="E701" s="1" t="s">
        <v>5</v>
      </c>
      <c r="F701" s="26">
        <v>41.471302249899431</v>
      </c>
    </row>
    <row r="702" spans="1:6" x14ac:dyDescent="0.25">
      <c r="A702" s="1" t="s">
        <v>48</v>
      </c>
      <c r="B702" s="1" t="s">
        <v>31</v>
      </c>
      <c r="C702" s="1" t="s">
        <v>21</v>
      </c>
      <c r="D702" s="1" t="s">
        <v>2</v>
      </c>
      <c r="E702" s="1" t="s">
        <v>6</v>
      </c>
      <c r="F702" s="26">
        <v>34.976184084246285</v>
      </c>
    </row>
    <row r="703" spans="1:6" x14ac:dyDescent="0.25">
      <c r="A703" s="1" t="s">
        <v>48</v>
      </c>
      <c r="B703" s="1" t="s">
        <v>31</v>
      </c>
      <c r="C703" s="1" t="s">
        <v>21</v>
      </c>
      <c r="D703" s="1" t="s">
        <v>2</v>
      </c>
      <c r="E703" s="1" t="s">
        <v>7</v>
      </c>
      <c r="F703" s="26">
        <v>30.798677453808015</v>
      </c>
    </row>
    <row r="704" spans="1:6" x14ac:dyDescent="0.25">
      <c r="A704" s="1" t="s">
        <v>48</v>
      </c>
      <c r="B704" s="1" t="s">
        <v>31</v>
      </c>
      <c r="C704" s="1" t="s">
        <v>21</v>
      </c>
      <c r="D704" s="1" t="s">
        <v>2</v>
      </c>
      <c r="E704" s="1" t="s">
        <v>8</v>
      </c>
      <c r="F704" s="26">
        <v>28.138742107848127</v>
      </c>
    </row>
    <row r="705" spans="1:6" x14ac:dyDescent="0.25">
      <c r="A705" s="1" t="s">
        <v>48</v>
      </c>
      <c r="B705" s="1" t="s">
        <v>31</v>
      </c>
      <c r="C705" s="1" t="s">
        <v>21</v>
      </c>
      <c r="D705" s="1" t="s">
        <v>2</v>
      </c>
      <c r="E705" s="1" t="s">
        <v>9</v>
      </c>
      <c r="F705" s="26">
        <v>26.42745284955565</v>
      </c>
    </row>
    <row r="706" spans="1:6" x14ac:dyDescent="0.25">
      <c r="A706" s="1" t="s">
        <v>48</v>
      </c>
      <c r="B706" s="1" t="s">
        <v>31</v>
      </c>
      <c r="C706" s="1" t="s">
        <v>21</v>
      </c>
      <c r="D706" s="1" t="s">
        <v>2</v>
      </c>
      <c r="E706" s="1" t="s">
        <v>10</v>
      </c>
      <c r="F706" s="26">
        <v>25.34920107742882</v>
      </c>
    </row>
    <row r="707" spans="1:6" x14ac:dyDescent="0.25">
      <c r="A707" s="1" t="s">
        <v>48</v>
      </c>
      <c r="B707" s="1" t="s">
        <v>31</v>
      </c>
      <c r="C707" s="1" t="s">
        <v>21</v>
      </c>
      <c r="D707" s="1" t="s">
        <v>2</v>
      </c>
      <c r="E707" s="1" t="s">
        <v>11</v>
      </c>
      <c r="F707" s="26">
        <v>24.723550189406048</v>
      </c>
    </row>
    <row r="708" spans="1:6" x14ac:dyDescent="0.25">
      <c r="A708" s="1" t="s">
        <v>48</v>
      </c>
      <c r="B708" s="1" t="s">
        <v>31</v>
      </c>
      <c r="C708" s="1" t="s">
        <v>21</v>
      </c>
      <c r="D708" s="1" t="s">
        <v>2</v>
      </c>
      <c r="E708" s="1" t="s">
        <v>12</v>
      </c>
      <c r="F708" s="26">
        <v>24.436897774077121</v>
      </c>
    </row>
    <row r="709" spans="1:6" x14ac:dyDescent="0.25">
      <c r="A709" s="1" t="s">
        <v>48</v>
      </c>
      <c r="B709" s="1" t="s">
        <v>31</v>
      </c>
      <c r="C709" s="1" t="s">
        <v>26</v>
      </c>
      <c r="D709" s="1" t="s">
        <v>20</v>
      </c>
      <c r="E709" s="1" t="s">
        <v>19</v>
      </c>
      <c r="F709" s="26">
        <v>243.86250058074353</v>
      </c>
    </row>
    <row r="710" spans="1:6" x14ac:dyDescent="0.25">
      <c r="A710" s="1" t="s">
        <v>48</v>
      </c>
      <c r="B710" s="1" t="s">
        <v>31</v>
      </c>
      <c r="C710" s="1" t="s">
        <v>26</v>
      </c>
      <c r="D710" s="1" t="s">
        <v>20</v>
      </c>
      <c r="E710" s="1" t="s">
        <v>3</v>
      </c>
      <c r="F710" s="26">
        <v>242.7492491809268</v>
      </c>
    </row>
    <row r="711" spans="1:6" x14ac:dyDescent="0.25">
      <c r="A711" s="1" t="s">
        <v>48</v>
      </c>
      <c r="B711" s="1" t="s">
        <v>31</v>
      </c>
      <c r="C711" s="1" t="s">
        <v>26</v>
      </c>
      <c r="D711" s="1" t="s">
        <v>20</v>
      </c>
      <c r="E711" s="1" t="s">
        <v>4</v>
      </c>
      <c r="F711" s="26">
        <v>244.31398741646601</v>
      </c>
    </row>
    <row r="712" spans="1:6" x14ac:dyDescent="0.25">
      <c r="A712" s="1" t="s">
        <v>48</v>
      </c>
      <c r="B712" s="1" t="s">
        <v>31</v>
      </c>
      <c r="C712" s="1" t="s">
        <v>26</v>
      </c>
      <c r="D712" s="1" t="s">
        <v>20</v>
      </c>
      <c r="E712" s="1" t="s">
        <v>5</v>
      </c>
      <c r="F712" s="26">
        <v>244.14480876995182</v>
      </c>
    </row>
    <row r="713" spans="1:6" x14ac:dyDescent="0.25">
      <c r="A713" s="1" t="s">
        <v>48</v>
      </c>
      <c r="B713" s="1" t="s">
        <v>31</v>
      </c>
      <c r="C713" s="1" t="s">
        <v>26</v>
      </c>
      <c r="D713" s="1" t="s">
        <v>20</v>
      </c>
      <c r="E713" s="1" t="s">
        <v>6</v>
      </c>
      <c r="F713" s="26">
        <v>242.64483659129868</v>
      </c>
    </row>
    <row r="714" spans="1:6" x14ac:dyDescent="0.25">
      <c r="A714" s="1" t="s">
        <v>48</v>
      </c>
      <c r="B714" s="1" t="s">
        <v>31</v>
      </c>
      <c r="C714" s="1" t="s">
        <v>26</v>
      </c>
      <c r="D714" s="1" t="s">
        <v>20</v>
      </c>
      <c r="E714" s="1" t="s">
        <v>7</v>
      </c>
      <c r="F714" s="26">
        <v>241.80842195616449</v>
      </c>
    </row>
    <row r="715" spans="1:6" x14ac:dyDescent="0.25">
      <c r="A715" s="1" t="s">
        <v>48</v>
      </c>
      <c r="B715" s="1" t="s">
        <v>31</v>
      </c>
      <c r="C715" s="1" t="s">
        <v>26</v>
      </c>
      <c r="D715" s="1" t="s">
        <v>20</v>
      </c>
      <c r="E715" s="1" t="s">
        <v>8</v>
      </c>
      <c r="F715" s="26">
        <v>241.22309085936098</v>
      </c>
    </row>
    <row r="716" spans="1:6" x14ac:dyDescent="0.25">
      <c r="A716" s="1" t="s">
        <v>48</v>
      </c>
      <c r="B716" s="1" t="s">
        <v>31</v>
      </c>
      <c r="C716" s="1" t="s">
        <v>26</v>
      </c>
      <c r="D716" s="1" t="s">
        <v>20</v>
      </c>
      <c r="E716" s="1" t="s">
        <v>9</v>
      </c>
      <c r="F716" s="26">
        <v>240.82788419654992</v>
      </c>
    </row>
    <row r="717" spans="1:6" x14ac:dyDescent="0.25">
      <c r="A717" s="1" t="s">
        <v>48</v>
      </c>
      <c r="B717" s="1" t="s">
        <v>31</v>
      </c>
      <c r="C717" s="1" t="s">
        <v>26</v>
      </c>
      <c r="D717" s="1" t="s">
        <v>20</v>
      </c>
      <c r="E717" s="1" t="s">
        <v>10</v>
      </c>
      <c r="F717" s="26">
        <v>240.57797674064557</v>
      </c>
    </row>
    <row r="718" spans="1:6" x14ac:dyDescent="0.25">
      <c r="A718" s="1" t="s">
        <v>48</v>
      </c>
      <c r="B718" s="1" t="s">
        <v>31</v>
      </c>
      <c r="C718" s="1" t="s">
        <v>26</v>
      </c>
      <c r="D718" s="1" t="s">
        <v>20</v>
      </c>
      <c r="E718" s="1" t="s">
        <v>11</v>
      </c>
      <c r="F718" s="26">
        <v>240.43268776257136</v>
      </c>
    </row>
    <row r="719" spans="1:6" x14ac:dyDescent="0.25">
      <c r="A719" s="1" t="s">
        <v>48</v>
      </c>
      <c r="B719" s="1" t="s">
        <v>31</v>
      </c>
      <c r="C719" s="1" t="s">
        <v>26</v>
      </c>
      <c r="D719" s="1" t="s">
        <v>20</v>
      </c>
      <c r="E719" s="1" t="s">
        <v>12</v>
      </c>
      <c r="F719" s="26">
        <v>240.36587861455672</v>
      </c>
    </row>
    <row r="720" spans="1:6" x14ac:dyDescent="0.25">
      <c r="A720" s="1" t="s">
        <v>48</v>
      </c>
      <c r="B720" s="1" t="s">
        <v>31</v>
      </c>
      <c r="C720" s="1" t="s">
        <v>26</v>
      </c>
      <c r="D720" s="1" t="s">
        <v>2</v>
      </c>
      <c r="E720" s="1" t="s">
        <v>19</v>
      </c>
      <c r="F720" s="26">
        <v>273.06931687001435</v>
      </c>
    </row>
    <row r="721" spans="1:6" x14ac:dyDescent="0.25">
      <c r="A721" s="1" t="s">
        <v>48</v>
      </c>
      <c r="B721" s="1" t="s">
        <v>31</v>
      </c>
      <c r="C721" s="1" t="s">
        <v>26</v>
      </c>
      <c r="D721" s="1" t="s">
        <v>2</v>
      </c>
      <c r="E721" s="1" t="s">
        <v>3</v>
      </c>
      <c r="F721" s="26">
        <v>297.188546828673</v>
      </c>
    </row>
    <row r="722" spans="1:6" x14ac:dyDescent="0.25">
      <c r="A722" s="1" t="s">
        <v>48</v>
      </c>
      <c r="B722" s="1" t="s">
        <v>31</v>
      </c>
      <c r="C722" s="1" t="s">
        <v>26</v>
      </c>
      <c r="D722" s="1" t="s">
        <v>2</v>
      </c>
      <c r="E722" s="1" t="s">
        <v>4</v>
      </c>
      <c r="F722" s="26">
        <v>304.29697046482903</v>
      </c>
    </row>
    <row r="723" spans="1:6" x14ac:dyDescent="0.25">
      <c r="A723" s="1" t="s">
        <v>48</v>
      </c>
      <c r="B723" s="1" t="s">
        <v>31</v>
      </c>
      <c r="C723" s="1" t="s">
        <v>26</v>
      </c>
      <c r="D723" s="1" t="s">
        <v>2</v>
      </c>
      <c r="E723" s="1" t="s">
        <v>5</v>
      </c>
      <c r="F723" s="26">
        <v>304.05878337777028</v>
      </c>
    </row>
    <row r="724" spans="1:6" x14ac:dyDescent="0.25">
      <c r="A724" s="1" t="s">
        <v>48</v>
      </c>
      <c r="B724" s="1" t="s">
        <v>31</v>
      </c>
      <c r="C724" s="1" t="s">
        <v>26</v>
      </c>
      <c r="D724" s="1" t="s">
        <v>2</v>
      </c>
      <c r="E724" s="1" t="s">
        <v>6</v>
      </c>
      <c r="F724" s="26">
        <v>297.97077966863964</v>
      </c>
    </row>
    <row r="725" spans="1:6" x14ac:dyDescent="0.25">
      <c r="A725" s="1" t="s">
        <v>48</v>
      </c>
      <c r="B725" s="1" t="s">
        <v>31</v>
      </c>
      <c r="C725" s="1" t="s">
        <v>26</v>
      </c>
      <c r="D725" s="1" t="s">
        <v>2</v>
      </c>
      <c r="E725" s="1" t="s">
        <v>7</v>
      </c>
      <c r="F725" s="26">
        <v>294.54436009455412</v>
      </c>
    </row>
    <row r="726" spans="1:6" x14ac:dyDescent="0.25">
      <c r="A726" s="1" t="s">
        <v>48</v>
      </c>
      <c r="B726" s="1" t="s">
        <v>31</v>
      </c>
      <c r="C726" s="1" t="s">
        <v>26</v>
      </c>
      <c r="D726" s="1" t="s">
        <v>2</v>
      </c>
      <c r="E726" s="1" t="s">
        <v>8</v>
      </c>
      <c r="F726" s="26">
        <v>291.93944938023583</v>
      </c>
    </row>
    <row r="727" spans="1:6" x14ac:dyDescent="0.25">
      <c r="A727" s="1" t="s">
        <v>48</v>
      </c>
      <c r="B727" s="1" t="s">
        <v>31</v>
      </c>
      <c r="C727" s="1" t="s">
        <v>26</v>
      </c>
      <c r="D727" s="1" t="s">
        <v>2</v>
      </c>
      <c r="E727" s="1" t="s">
        <v>9</v>
      </c>
      <c r="F727" s="26">
        <v>290.67382555125005</v>
      </c>
    </row>
    <row r="728" spans="1:6" x14ac:dyDescent="0.25">
      <c r="A728" s="1" t="s">
        <v>48</v>
      </c>
      <c r="B728" s="1" t="s">
        <v>31</v>
      </c>
      <c r="C728" s="1" t="s">
        <v>26</v>
      </c>
      <c r="D728" s="1" t="s">
        <v>2</v>
      </c>
      <c r="E728" s="1" t="s">
        <v>10</v>
      </c>
      <c r="F728" s="26">
        <v>289.83372061914667</v>
      </c>
    </row>
    <row r="729" spans="1:6" x14ac:dyDescent="0.25">
      <c r="A729" s="1" t="s">
        <v>48</v>
      </c>
      <c r="B729" s="1" t="s">
        <v>31</v>
      </c>
      <c r="C729" s="1" t="s">
        <v>26</v>
      </c>
      <c r="D729" s="1" t="s">
        <v>2</v>
      </c>
      <c r="E729" s="1" t="s">
        <v>11</v>
      </c>
      <c r="F729" s="26">
        <v>290.61298084822323</v>
      </c>
    </row>
    <row r="730" spans="1:6" x14ac:dyDescent="0.25">
      <c r="A730" s="1" t="s">
        <v>48</v>
      </c>
      <c r="B730" s="1" t="s">
        <v>31</v>
      </c>
      <c r="C730" s="1" t="s">
        <v>26</v>
      </c>
      <c r="D730" s="1" t="s">
        <v>2</v>
      </c>
      <c r="E730" s="1" t="s">
        <v>12</v>
      </c>
      <c r="F730" s="26">
        <v>291.18061852221285</v>
      </c>
    </row>
    <row r="731" spans="1:6" x14ac:dyDescent="0.25">
      <c r="A731" s="1" t="s">
        <v>48</v>
      </c>
      <c r="B731" s="1" t="s">
        <v>31</v>
      </c>
      <c r="C731" s="1" t="s">
        <v>27</v>
      </c>
      <c r="D731" s="1" t="s">
        <v>20</v>
      </c>
      <c r="E731" s="1" t="s">
        <v>19</v>
      </c>
      <c r="F731" s="26">
        <v>266.38911994599147</v>
      </c>
    </row>
    <row r="732" spans="1:6" x14ac:dyDescent="0.25">
      <c r="A732" s="1" t="s">
        <v>48</v>
      </c>
      <c r="B732" s="1" t="s">
        <v>31</v>
      </c>
      <c r="C732" s="1" t="s">
        <v>27</v>
      </c>
      <c r="D732" s="1" t="s">
        <v>20</v>
      </c>
      <c r="E732" s="1" t="s">
        <v>3</v>
      </c>
      <c r="F732" s="26">
        <v>266.38911994599147</v>
      </c>
    </row>
    <row r="733" spans="1:6" x14ac:dyDescent="0.25">
      <c r="A733" s="1" t="s">
        <v>48</v>
      </c>
      <c r="B733" s="1" t="s">
        <v>31</v>
      </c>
      <c r="C733" s="1" t="s">
        <v>27</v>
      </c>
      <c r="D733" s="1" t="s">
        <v>20</v>
      </c>
      <c r="E733" s="1" t="s">
        <v>4</v>
      </c>
      <c r="F733" s="26">
        <v>266.38911994599135</v>
      </c>
    </row>
    <row r="734" spans="1:6" x14ac:dyDescent="0.25">
      <c r="A734" s="1" t="s">
        <v>48</v>
      </c>
      <c r="B734" s="1" t="s">
        <v>31</v>
      </c>
      <c r="C734" s="1" t="s">
        <v>27</v>
      </c>
      <c r="D734" s="1" t="s">
        <v>20</v>
      </c>
      <c r="E734" s="1" t="s">
        <v>5</v>
      </c>
      <c r="F734" s="26">
        <v>266.38911994599141</v>
      </c>
    </row>
    <row r="735" spans="1:6" x14ac:dyDescent="0.25">
      <c r="A735" s="1" t="s">
        <v>48</v>
      </c>
      <c r="B735" s="1" t="s">
        <v>31</v>
      </c>
      <c r="C735" s="1" t="s">
        <v>27</v>
      </c>
      <c r="D735" s="1" t="s">
        <v>20</v>
      </c>
      <c r="E735" s="1" t="s">
        <v>6</v>
      </c>
      <c r="F735" s="26">
        <v>266.38911994599141</v>
      </c>
    </row>
    <row r="736" spans="1:6" x14ac:dyDescent="0.25">
      <c r="A736" s="1" t="s">
        <v>48</v>
      </c>
      <c r="B736" s="1" t="s">
        <v>31</v>
      </c>
      <c r="C736" s="1" t="s">
        <v>27</v>
      </c>
      <c r="D736" s="1" t="s">
        <v>20</v>
      </c>
      <c r="E736" s="1" t="s">
        <v>7</v>
      </c>
      <c r="F736" s="26">
        <v>266.38911994599141</v>
      </c>
    </row>
    <row r="737" spans="1:6" x14ac:dyDescent="0.25">
      <c r="A737" s="1" t="s">
        <v>48</v>
      </c>
      <c r="B737" s="1" t="s">
        <v>31</v>
      </c>
      <c r="C737" s="1" t="s">
        <v>27</v>
      </c>
      <c r="D737" s="1" t="s">
        <v>20</v>
      </c>
      <c r="E737" s="1" t="s">
        <v>8</v>
      </c>
      <c r="F737" s="26">
        <v>266.38911994599141</v>
      </c>
    </row>
    <row r="738" spans="1:6" x14ac:dyDescent="0.25">
      <c r="A738" s="1" t="s">
        <v>48</v>
      </c>
      <c r="B738" s="1" t="s">
        <v>31</v>
      </c>
      <c r="C738" s="1" t="s">
        <v>27</v>
      </c>
      <c r="D738" s="1" t="s">
        <v>20</v>
      </c>
      <c r="E738" s="1" t="s">
        <v>9</v>
      </c>
      <c r="F738" s="26">
        <v>266.38911994599141</v>
      </c>
    </row>
    <row r="739" spans="1:6" x14ac:dyDescent="0.25">
      <c r="A739" s="1" t="s">
        <v>48</v>
      </c>
      <c r="B739" s="1" t="s">
        <v>31</v>
      </c>
      <c r="C739" s="1" t="s">
        <v>27</v>
      </c>
      <c r="D739" s="1" t="s">
        <v>20</v>
      </c>
      <c r="E739" s="1" t="s">
        <v>10</v>
      </c>
      <c r="F739" s="26">
        <v>266.38911994599141</v>
      </c>
    </row>
    <row r="740" spans="1:6" x14ac:dyDescent="0.25">
      <c r="A740" s="1" t="s">
        <v>48</v>
      </c>
      <c r="B740" s="1" t="s">
        <v>31</v>
      </c>
      <c r="C740" s="1" t="s">
        <v>27</v>
      </c>
      <c r="D740" s="1" t="s">
        <v>20</v>
      </c>
      <c r="E740" s="1" t="s">
        <v>11</v>
      </c>
      <c r="F740" s="26">
        <v>266.38911994599141</v>
      </c>
    </row>
    <row r="741" spans="1:6" x14ac:dyDescent="0.25">
      <c r="A741" s="1" t="s">
        <v>48</v>
      </c>
      <c r="B741" s="1" t="s">
        <v>31</v>
      </c>
      <c r="C741" s="1" t="s">
        <v>27</v>
      </c>
      <c r="D741" s="1" t="s">
        <v>20</v>
      </c>
      <c r="E741" s="1" t="s">
        <v>12</v>
      </c>
      <c r="F741" s="26">
        <v>266.38911994599135</v>
      </c>
    </row>
    <row r="742" spans="1:6" x14ac:dyDescent="0.25">
      <c r="A742" s="1" t="s">
        <v>48</v>
      </c>
      <c r="B742" s="1" t="s">
        <v>31</v>
      </c>
      <c r="C742" s="1" t="s">
        <v>27</v>
      </c>
      <c r="D742" s="1" t="s">
        <v>2</v>
      </c>
      <c r="E742" s="1" t="s">
        <v>19</v>
      </c>
      <c r="F742" s="26">
        <v>266.38911994599141</v>
      </c>
    </row>
    <row r="743" spans="1:6" x14ac:dyDescent="0.25">
      <c r="A743" s="1" t="s">
        <v>48</v>
      </c>
      <c r="B743" s="1" t="s">
        <v>31</v>
      </c>
      <c r="C743" s="1" t="s">
        <v>27</v>
      </c>
      <c r="D743" s="1" t="s">
        <v>2</v>
      </c>
      <c r="E743" s="1" t="s">
        <v>3</v>
      </c>
      <c r="F743" s="26">
        <v>277.50364193384081</v>
      </c>
    </row>
    <row r="744" spans="1:6" x14ac:dyDescent="0.25">
      <c r="A744" s="1" t="s">
        <v>48</v>
      </c>
      <c r="B744" s="1" t="s">
        <v>31</v>
      </c>
      <c r="C744" s="1" t="s">
        <v>27</v>
      </c>
      <c r="D744" s="1" t="s">
        <v>2</v>
      </c>
      <c r="E744" s="1" t="s">
        <v>4</v>
      </c>
      <c r="F744" s="26">
        <v>281.21982957209286</v>
      </c>
    </row>
    <row r="745" spans="1:6" x14ac:dyDescent="0.25">
      <c r="A745" s="1" t="s">
        <v>48</v>
      </c>
      <c r="B745" s="1" t="s">
        <v>31</v>
      </c>
      <c r="C745" s="1" t="s">
        <v>27</v>
      </c>
      <c r="D745" s="1" t="s">
        <v>2</v>
      </c>
      <c r="E745" s="1" t="s">
        <v>5</v>
      </c>
      <c r="F745" s="26">
        <v>277.82323974518607</v>
      </c>
    </row>
    <row r="746" spans="1:6" x14ac:dyDescent="0.25">
      <c r="A746" s="1" t="s">
        <v>48</v>
      </c>
      <c r="B746" s="1" t="s">
        <v>31</v>
      </c>
      <c r="C746" s="1" t="s">
        <v>27</v>
      </c>
      <c r="D746" s="1" t="s">
        <v>2</v>
      </c>
      <c r="E746" s="1" t="s">
        <v>6</v>
      </c>
      <c r="F746" s="26">
        <v>276.24586936805923</v>
      </c>
    </row>
    <row r="747" spans="1:6" x14ac:dyDescent="0.25">
      <c r="A747" s="1" t="s">
        <v>48</v>
      </c>
      <c r="B747" s="1" t="s">
        <v>31</v>
      </c>
      <c r="C747" s="1" t="s">
        <v>27</v>
      </c>
      <c r="D747" s="1" t="s">
        <v>2</v>
      </c>
      <c r="E747" s="1" t="s">
        <v>7</v>
      </c>
      <c r="F747" s="26">
        <v>275.6332869321422</v>
      </c>
    </row>
    <row r="748" spans="1:6" x14ac:dyDescent="0.25">
      <c r="A748" s="1" t="s">
        <v>48</v>
      </c>
      <c r="B748" s="1" t="s">
        <v>31</v>
      </c>
      <c r="C748" s="1" t="s">
        <v>27</v>
      </c>
      <c r="D748" s="1" t="s">
        <v>2</v>
      </c>
      <c r="E748" s="1" t="s">
        <v>8</v>
      </c>
      <c r="F748" s="26">
        <v>275.07501978835802</v>
      </c>
    </row>
    <row r="749" spans="1:6" x14ac:dyDescent="0.25">
      <c r="A749" s="1" t="s">
        <v>48</v>
      </c>
      <c r="B749" s="1" t="s">
        <v>31</v>
      </c>
      <c r="C749" s="1" t="s">
        <v>27</v>
      </c>
      <c r="D749" s="1" t="s">
        <v>2</v>
      </c>
      <c r="E749" s="1" t="s">
        <v>9</v>
      </c>
      <c r="F749" s="26">
        <v>275.00048358946066</v>
      </c>
    </row>
    <row r="750" spans="1:6" x14ac:dyDescent="0.25">
      <c r="A750" s="1" t="s">
        <v>48</v>
      </c>
      <c r="B750" s="1" t="s">
        <v>31</v>
      </c>
      <c r="C750" s="1" t="s">
        <v>27</v>
      </c>
      <c r="D750" s="1" t="s">
        <v>2</v>
      </c>
      <c r="E750" s="1" t="s">
        <v>10</v>
      </c>
      <c r="F750" s="26">
        <v>275.07780772678075</v>
      </c>
    </row>
    <row r="751" spans="1:6" x14ac:dyDescent="0.25">
      <c r="A751" s="1" t="s">
        <v>48</v>
      </c>
      <c r="B751" s="1" t="s">
        <v>31</v>
      </c>
      <c r="C751" s="1" t="s">
        <v>27</v>
      </c>
      <c r="D751" s="1" t="s">
        <v>2</v>
      </c>
      <c r="E751" s="1" t="s">
        <v>11</v>
      </c>
      <c r="F751" s="26">
        <v>274.96027868796409</v>
      </c>
    </row>
    <row r="752" spans="1:6" x14ac:dyDescent="0.25">
      <c r="A752" s="1" t="s">
        <v>48</v>
      </c>
      <c r="B752" s="1" t="s">
        <v>31</v>
      </c>
      <c r="C752" s="1" t="s">
        <v>27</v>
      </c>
      <c r="D752" s="1" t="s">
        <v>2</v>
      </c>
      <c r="E752" s="1" t="s">
        <v>12</v>
      </c>
      <c r="F752" s="26">
        <v>275.14669216144256</v>
      </c>
    </row>
    <row r="753" spans="1:6" x14ac:dyDescent="0.25">
      <c r="A753" s="1" t="s">
        <v>48</v>
      </c>
      <c r="B753" s="1" t="s">
        <v>31</v>
      </c>
      <c r="C753" s="1" t="s">
        <v>28</v>
      </c>
      <c r="D753" s="1" t="s">
        <v>20</v>
      </c>
      <c r="E753" s="1" t="s">
        <v>19</v>
      </c>
      <c r="F753" s="26">
        <v>284.2023505954088</v>
      </c>
    </row>
    <row r="754" spans="1:6" x14ac:dyDescent="0.25">
      <c r="A754" s="1" t="s">
        <v>48</v>
      </c>
      <c r="B754" s="1" t="s">
        <v>31</v>
      </c>
      <c r="C754" s="1" t="s">
        <v>28</v>
      </c>
      <c r="D754" s="1" t="s">
        <v>20</v>
      </c>
      <c r="E754" s="1" t="s">
        <v>3</v>
      </c>
      <c r="F754" s="26">
        <v>281.26400038634665</v>
      </c>
    </row>
    <row r="755" spans="1:6" x14ac:dyDescent="0.25">
      <c r="A755" s="1" t="s">
        <v>48</v>
      </c>
      <c r="B755" s="1" t="s">
        <v>31</v>
      </c>
      <c r="C755" s="1" t="s">
        <v>28</v>
      </c>
      <c r="D755" s="1" t="s">
        <v>20</v>
      </c>
      <c r="E755" s="1" t="s">
        <v>4</v>
      </c>
      <c r="F755" s="26">
        <v>282.91005876351153</v>
      </c>
    </row>
    <row r="756" spans="1:6" x14ac:dyDescent="0.25">
      <c r="A756" s="1" t="s">
        <v>48</v>
      </c>
      <c r="B756" s="1" t="s">
        <v>31</v>
      </c>
      <c r="C756" s="1" t="s">
        <v>28</v>
      </c>
      <c r="D756" s="1" t="s">
        <v>20</v>
      </c>
      <c r="E756" s="1" t="s">
        <v>5</v>
      </c>
      <c r="F756" s="26">
        <v>283.66255236315118</v>
      </c>
    </row>
    <row r="757" spans="1:6" x14ac:dyDescent="0.25">
      <c r="A757" s="1" t="s">
        <v>48</v>
      </c>
      <c r="B757" s="1" t="s">
        <v>31</v>
      </c>
      <c r="C757" s="1" t="s">
        <v>28</v>
      </c>
      <c r="D757" s="1" t="s">
        <v>20</v>
      </c>
      <c r="E757" s="1" t="s">
        <v>6</v>
      </c>
      <c r="F757" s="26">
        <v>280.89253184282262</v>
      </c>
    </row>
    <row r="758" spans="1:6" x14ac:dyDescent="0.25">
      <c r="A758" s="1" t="s">
        <v>48</v>
      </c>
      <c r="B758" s="1" t="s">
        <v>31</v>
      </c>
      <c r="C758" s="1" t="s">
        <v>28</v>
      </c>
      <c r="D758" s="1" t="s">
        <v>20</v>
      </c>
      <c r="E758" s="1" t="s">
        <v>7</v>
      </c>
      <c r="F758" s="26">
        <v>279.6970285146291</v>
      </c>
    </row>
    <row r="759" spans="1:6" x14ac:dyDescent="0.25">
      <c r="A759" s="1" t="s">
        <v>48</v>
      </c>
      <c r="B759" s="1" t="s">
        <v>31</v>
      </c>
      <c r="C759" s="1" t="s">
        <v>28</v>
      </c>
      <c r="D759" s="1" t="s">
        <v>20</v>
      </c>
      <c r="E759" s="1" t="s">
        <v>8</v>
      </c>
      <c r="F759" s="26">
        <v>278.78709606779512</v>
      </c>
    </row>
    <row r="760" spans="1:6" x14ac:dyDescent="0.25">
      <c r="A760" s="1" t="s">
        <v>48</v>
      </c>
      <c r="B760" s="1" t="s">
        <v>31</v>
      </c>
      <c r="C760" s="1" t="s">
        <v>28</v>
      </c>
      <c r="D760" s="1" t="s">
        <v>20</v>
      </c>
      <c r="E760" s="1" t="s">
        <v>9</v>
      </c>
      <c r="F760" s="26">
        <v>278.31250416647634</v>
      </c>
    </row>
    <row r="761" spans="1:6" x14ac:dyDescent="0.25">
      <c r="A761" s="1" t="s">
        <v>48</v>
      </c>
      <c r="B761" s="1" t="s">
        <v>31</v>
      </c>
      <c r="C761" s="1" t="s">
        <v>28</v>
      </c>
      <c r="D761" s="1" t="s">
        <v>20</v>
      </c>
      <c r="E761" s="1" t="s">
        <v>10</v>
      </c>
      <c r="F761" s="26">
        <v>278.14291983283567</v>
      </c>
    </row>
    <row r="762" spans="1:6" x14ac:dyDescent="0.25">
      <c r="A762" s="1" t="s">
        <v>48</v>
      </c>
      <c r="B762" s="1" t="s">
        <v>31</v>
      </c>
      <c r="C762" s="1" t="s">
        <v>28</v>
      </c>
      <c r="D762" s="1" t="s">
        <v>20</v>
      </c>
      <c r="E762" s="1" t="s">
        <v>11</v>
      </c>
      <c r="F762" s="26">
        <v>278.31890390532493</v>
      </c>
    </row>
    <row r="763" spans="1:6" x14ac:dyDescent="0.25">
      <c r="A763" s="1" t="s">
        <v>48</v>
      </c>
      <c r="B763" s="1" t="s">
        <v>31</v>
      </c>
      <c r="C763" s="1" t="s">
        <v>28</v>
      </c>
      <c r="D763" s="1" t="s">
        <v>20</v>
      </c>
      <c r="E763" s="1" t="s">
        <v>12</v>
      </c>
      <c r="F763" s="26">
        <v>278.28133919105534</v>
      </c>
    </row>
    <row r="764" spans="1:6" x14ac:dyDescent="0.25">
      <c r="A764" s="1" t="s">
        <v>48</v>
      </c>
      <c r="B764" s="1" t="s">
        <v>31</v>
      </c>
      <c r="C764" s="1" t="s">
        <v>28</v>
      </c>
      <c r="D764" s="1" t="s">
        <v>2</v>
      </c>
      <c r="E764" s="1" t="s">
        <v>19</v>
      </c>
      <c r="F764" s="26">
        <v>273.39417734051489</v>
      </c>
    </row>
    <row r="765" spans="1:6" x14ac:dyDescent="0.25">
      <c r="A765" s="1" t="s">
        <v>48</v>
      </c>
      <c r="B765" s="1" t="s">
        <v>31</v>
      </c>
      <c r="C765" s="1" t="s">
        <v>28</v>
      </c>
      <c r="D765" s="1" t="s">
        <v>2</v>
      </c>
      <c r="E765" s="1" t="s">
        <v>3</v>
      </c>
      <c r="F765" s="26">
        <v>297.49392280450229</v>
      </c>
    </row>
    <row r="766" spans="1:6" x14ac:dyDescent="0.25">
      <c r="A766" s="1" t="s">
        <v>48</v>
      </c>
      <c r="B766" s="1" t="s">
        <v>31</v>
      </c>
      <c r="C766" s="1" t="s">
        <v>28</v>
      </c>
      <c r="D766" s="1" t="s">
        <v>2</v>
      </c>
      <c r="E766" s="1" t="s">
        <v>4</v>
      </c>
      <c r="F766" s="26">
        <v>304.62183033340597</v>
      </c>
    </row>
    <row r="767" spans="1:6" x14ac:dyDescent="0.25">
      <c r="A767" s="1" t="s">
        <v>48</v>
      </c>
      <c r="B767" s="1" t="s">
        <v>31</v>
      </c>
      <c r="C767" s="1" t="s">
        <v>28</v>
      </c>
      <c r="D767" s="1" t="s">
        <v>2</v>
      </c>
      <c r="E767" s="1" t="s">
        <v>5</v>
      </c>
      <c r="F767" s="26">
        <v>304.35672978372207</v>
      </c>
    </row>
    <row r="768" spans="1:6" x14ac:dyDescent="0.25">
      <c r="A768" s="1" t="s">
        <v>48</v>
      </c>
      <c r="B768" s="1" t="s">
        <v>31</v>
      </c>
      <c r="C768" s="1" t="s">
        <v>28</v>
      </c>
      <c r="D768" s="1" t="s">
        <v>2</v>
      </c>
      <c r="E768" s="1" t="s">
        <v>6</v>
      </c>
      <c r="F768" s="26">
        <v>298.29563942362097</v>
      </c>
    </row>
    <row r="769" spans="1:6" x14ac:dyDescent="0.25">
      <c r="A769" s="1" t="s">
        <v>48</v>
      </c>
      <c r="B769" s="1" t="s">
        <v>31</v>
      </c>
      <c r="C769" s="1" t="s">
        <v>28</v>
      </c>
      <c r="D769" s="1" t="s">
        <v>2</v>
      </c>
      <c r="E769" s="1" t="s">
        <v>7</v>
      </c>
      <c r="F769" s="26">
        <v>294.82158000215236</v>
      </c>
    </row>
    <row r="770" spans="1:6" x14ac:dyDescent="0.25">
      <c r="A770" s="1" t="s">
        <v>48</v>
      </c>
      <c r="B770" s="1" t="s">
        <v>31</v>
      </c>
      <c r="C770" s="1" t="s">
        <v>28</v>
      </c>
      <c r="D770" s="1" t="s">
        <v>2</v>
      </c>
      <c r="E770" s="1" t="s">
        <v>8</v>
      </c>
      <c r="F770" s="26">
        <v>292.18827954706546</v>
      </c>
    </row>
    <row r="771" spans="1:6" x14ac:dyDescent="0.25">
      <c r="A771" s="1" t="s">
        <v>48</v>
      </c>
      <c r="B771" s="1" t="s">
        <v>31</v>
      </c>
      <c r="C771" s="1" t="s">
        <v>28</v>
      </c>
      <c r="D771" s="1" t="s">
        <v>2</v>
      </c>
      <c r="E771" s="1" t="s">
        <v>9</v>
      </c>
      <c r="F771" s="26">
        <v>290.93237628478045</v>
      </c>
    </row>
    <row r="772" spans="1:6" x14ac:dyDescent="0.25">
      <c r="A772" s="1" t="s">
        <v>48</v>
      </c>
      <c r="B772" s="1" t="s">
        <v>31</v>
      </c>
      <c r="C772" s="1" t="s">
        <v>28</v>
      </c>
      <c r="D772" s="1" t="s">
        <v>2</v>
      </c>
      <c r="E772" s="1" t="s">
        <v>10</v>
      </c>
      <c r="F772" s="26">
        <v>290.06007656348248</v>
      </c>
    </row>
    <row r="773" spans="1:6" x14ac:dyDescent="0.25">
      <c r="A773" s="1" t="s">
        <v>48</v>
      </c>
      <c r="B773" s="1" t="s">
        <v>31</v>
      </c>
      <c r="C773" s="1" t="s">
        <v>28</v>
      </c>
      <c r="D773" s="1" t="s">
        <v>2</v>
      </c>
      <c r="E773" s="1" t="s">
        <v>11</v>
      </c>
      <c r="F773" s="26">
        <v>291.00354853511283</v>
      </c>
    </row>
    <row r="774" spans="1:6" x14ac:dyDescent="0.25">
      <c r="A774" s="1" t="s">
        <v>48</v>
      </c>
      <c r="B774" s="1" t="s">
        <v>31</v>
      </c>
      <c r="C774" s="1" t="s">
        <v>28</v>
      </c>
      <c r="D774" s="1" t="s">
        <v>2</v>
      </c>
      <c r="E774" s="1" t="s">
        <v>12</v>
      </c>
      <c r="F774" s="26">
        <v>291.65653677068275</v>
      </c>
    </row>
    <row r="775" spans="1:6" x14ac:dyDescent="0.25">
      <c r="A775" s="1" t="s">
        <v>48</v>
      </c>
      <c r="B775" s="1" t="s">
        <v>31</v>
      </c>
      <c r="C775" s="1" t="s">
        <v>22</v>
      </c>
      <c r="D775" s="1" t="s">
        <v>20</v>
      </c>
      <c r="E775" s="1" t="s">
        <v>19</v>
      </c>
      <c r="F775" s="26">
        <v>19.093801142612904</v>
      </c>
    </row>
    <row r="776" spans="1:6" x14ac:dyDescent="0.25">
      <c r="A776" s="1" t="s">
        <v>48</v>
      </c>
      <c r="B776" s="1" t="s">
        <v>31</v>
      </c>
      <c r="C776" s="1" t="s">
        <v>22</v>
      </c>
      <c r="D776" s="1" t="s">
        <v>20</v>
      </c>
      <c r="E776" s="1" t="s">
        <v>3</v>
      </c>
      <c r="F776" s="26">
        <v>14.16622389368468</v>
      </c>
    </row>
    <row r="777" spans="1:6" x14ac:dyDescent="0.25">
      <c r="A777" s="1" t="s">
        <v>48</v>
      </c>
      <c r="B777" s="1" t="s">
        <v>31</v>
      </c>
      <c r="C777" s="1" t="s">
        <v>22</v>
      </c>
      <c r="D777" s="1" t="s">
        <v>20</v>
      </c>
      <c r="E777" s="1" t="s">
        <v>4</v>
      </c>
      <c r="F777" s="26">
        <v>16.507133290306722</v>
      </c>
    </row>
    <row r="778" spans="1:6" x14ac:dyDescent="0.25">
      <c r="A778" s="1" t="s">
        <v>48</v>
      </c>
      <c r="B778" s="1" t="s">
        <v>31</v>
      </c>
      <c r="C778" s="1" t="s">
        <v>22</v>
      </c>
      <c r="D778" s="1" t="s">
        <v>20</v>
      </c>
      <c r="E778" s="1" t="s">
        <v>5</v>
      </c>
      <c r="F778" s="26">
        <v>16.282211142478459</v>
      </c>
    </row>
    <row r="779" spans="1:6" x14ac:dyDescent="0.25">
      <c r="A779" s="1" t="s">
        <v>48</v>
      </c>
      <c r="B779" s="1" t="s">
        <v>31</v>
      </c>
      <c r="C779" s="1" t="s">
        <v>22</v>
      </c>
      <c r="D779" s="1" t="s">
        <v>20</v>
      </c>
      <c r="E779" s="1" t="s">
        <v>6</v>
      </c>
      <c r="F779" s="26">
        <v>13.807065957109423</v>
      </c>
    </row>
    <row r="780" spans="1:6" x14ac:dyDescent="0.25">
      <c r="A780" s="1" t="s">
        <v>48</v>
      </c>
      <c r="B780" s="1" t="s">
        <v>31</v>
      </c>
      <c r="C780" s="1" t="s">
        <v>22</v>
      </c>
      <c r="D780" s="1" t="s">
        <v>20</v>
      </c>
      <c r="E780" s="1" t="s">
        <v>7</v>
      </c>
      <c r="F780" s="26">
        <v>12.053984463883598</v>
      </c>
    </row>
    <row r="781" spans="1:6" x14ac:dyDescent="0.25">
      <c r="A781" s="1" t="s">
        <v>48</v>
      </c>
      <c r="B781" s="1" t="s">
        <v>31</v>
      </c>
      <c r="C781" s="1" t="s">
        <v>22</v>
      </c>
      <c r="D781" s="1" t="s">
        <v>20</v>
      </c>
      <c r="E781" s="1" t="s">
        <v>8</v>
      </c>
      <c r="F781" s="26">
        <v>10.955942843340583</v>
      </c>
    </row>
    <row r="782" spans="1:6" x14ac:dyDescent="0.25">
      <c r="A782" s="1" t="s">
        <v>48</v>
      </c>
      <c r="B782" s="1" t="s">
        <v>31</v>
      </c>
      <c r="C782" s="1" t="s">
        <v>22</v>
      </c>
      <c r="D782" s="1" t="s">
        <v>20</v>
      </c>
      <c r="E782" s="1" t="s">
        <v>9</v>
      </c>
      <c r="F782" s="26">
        <v>10.214666171741095</v>
      </c>
    </row>
    <row r="783" spans="1:6" x14ac:dyDescent="0.25">
      <c r="A783" s="1" t="s">
        <v>48</v>
      </c>
      <c r="B783" s="1" t="s">
        <v>31</v>
      </c>
      <c r="C783" s="1" t="s">
        <v>22</v>
      </c>
      <c r="D783" s="1" t="s">
        <v>20</v>
      </c>
      <c r="E783" s="1" t="s">
        <v>10</v>
      </c>
      <c r="F783" s="26">
        <v>9.7458186994947802</v>
      </c>
    </row>
    <row r="784" spans="1:6" x14ac:dyDescent="0.25">
      <c r="A784" s="1" t="s">
        <v>48</v>
      </c>
      <c r="B784" s="1" t="s">
        <v>31</v>
      </c>
      <c r="C784" s="1" t="s">
        <v>22</v>
      </c>
      <c r="D784" s="1" t="s">
        <v>20</v>
      </c>
      <c r="E784" s="1" t="s">
        <v>11</v>
      </c>
      <c r="F784" s="26">
        <v>9.4731126676260455</v>
      </c>
    </row>
    <row r="785" spans="1:6" x14ac:dyDescent="0.25">
      <c r="A785" s="1" t="s">
        <v>48</v>
      </c>
      <c r="B785" s="1" t="s">
        <v>31</v>
      </c>
      <c r="C785" s="1" t="s">
        <v>22</v>
      </c>
      <c r="D785" s="1" t="s">
        <v>20</v>
      </c>
      <c r="E785" s="1" t="s">
        <v>12</v>
      </c>
      <c r="F785" s="26">
        <v>9.3475362573618384</v>
      </c>
    </row>
    <row r="786" spans="1:6" x14ac:dyDescent="0.25">
      <c r="A786" s="1" t="s">
        <v>48</v>
      </c>
      <c r="B786" s="1" t="s">
        <v>31</v>
      </c>
      <c r="C786" s="1" t="s">
        <v>22</v>
      </c>
      <c r="D786" s="1" t="s">
        <v>2</v>
      </c>
      <c r="E786" s="1" t="s">
        <v>19</v>
      </c>
      <c r="F786" s="26">
        <v>8.2786347858726206</v>
      </c>
    </row>
    <row r="787" spans="1:6" x14ac:dyDescent="0.25">
      <c r="A787" s="1" t="s">
        <v>48</v>
      </c>
      <c r="B787" s="1" t="s">
        <v>31</v>
      </c>
      <c r="C787" s="1" t="s">
        <v>22</v>
      </c>
      <c r="D787" s="1" t="s">
        <v>2</v>
      </c>
      <c r="E787" s="1" t="s">
        <v>3</v>
      </c>
      <c r="F787" s="26">
        <v>32.385373351706427</v>
      </c>
    </row>
    <row r="788" spans="1:6" x14ac:dyDescent="0.25">
      <c r="A788" s="1" t="s">
        <v>48</v>
      </c>
      <c r="B788" s="1" t="s">
        <v>31</v>
      </c>
      <c r="C788" s="1" t="s">
        <v>22</v>
      </c>
      <c r="D788" s="1" t="s">
        <v>2</v>
      </c>
      <c r="E788" s="1" t="s">
        <v>4</v>
      </c>
      <c r="F788" s="26">
        <v>39.475819029711566</v>
      </c>
    </row>
    <row r="789" spans="1:6" x14ac:dyDescent="0.25">
      <c r="A789" s="1" t="s">
        <v>48</v>
      </c>
      <c r="B789" s="1" t="s">
        <v>31</v>
      </c>
      <c r="C789" s="1" t="s">
        <v>22</v>
      </c>
      <c r="D789" s="1" t="s">
        <v>2</v>
      </c>
      <c r="E789" s="1" t="s">
        <v>5</v>
      </c>
      <c r="F789" s="26">
        <v>38.978639458328217</v>
      </c>
    </row>
    <row r="790" spans="1:6" x14ac:dyDescent="0.25">
      <c r="A790" s="1" t="s">
        <v>48</v>
      </c>
      <c r="B790" s="1" t="s">
        <v>31</v>
      </c>
      <c r="C790" s="1" t="s">
        <v>22</v>
      </c>
      <c r="D790" s="1" t="s">
        <v>2</v>
      </c>
      <c r="E790" s="1" t="s">
        <v>6</v>
      </c>
      <c r="F790" s="26">
        <v>33.187089970825141</v>
      </c>
    </row>
    <row r="791" spans="1:6" x14ac:dyDescent="0.25">
      <c r="A791" s="1" t="s">
        <v>48</v>
      </c>
      <c r="B791" s="1" t="s">
        <v>31</v>
      </c>
      <c r="C791" s="1" t="s">
        <v>22</v>
      </c>
      <c r="D791" s="1" t="s">
        <v>2</v>
      </c>
      <c r="E791" s="1" t="s">
        <v>7</v>
      </c>
      <c r="F791" s="26">
        <v>29.10103125573557</v>
      </c>
    </row>
    <row r="792" spans="1:6" x14ac:dyDescent="0.25">
      <c r="A792" s="1" t="s">
        <v>48</v>
      </c>
      <c r="B792" s="1" t="s">
        <v>31</v>
      </c>
      <c r="C792" s="1" t="s">
        <v>22</v>
      </c>
      <c r="D792" s="1" t="s">
        <v>2</v>
      </c>
      <c r="E792" s="1" t="s">
        <v>8</v>
      </c>
      <c r="F792" s="26">
        <v>26.555516636251777</v>
      </c>
    </row>
    <row r="793" spans="1:6" x14ac:dyDescent="0.25">
      <c r="A793" s="1" t="s">
        <v>48</v>
      </c>
      <c r="B793" s="1" t="s">
        <v>31</v>
      </c>
      <c r="C793" s="1" t="s">
        <v>22</v>
      </c>
      <c r="D793" s="1" t="s">
        <v>2</v>
      </c>
      <c r="E793" s="1" t="s">
        <v>9</v>
      </c>
      <c r="F793" s="26">
        <v>24.658901102522965</v>
      </c>
    </row>
    <row r="794" spans="1:6" x14ac:dyDescent="0.25">
      <c r="A794" s="1" t="s">
        <v>48</v>
      </c>
      <c r="B794" s="1" t="s">
        <v>31</v>
      </c>
      <c r="C794" s="1" t="s">
        <v>22</v>
      </c>
      <c r="D794" s="1" t="s">
        <v>2</v>
      </c>
      <c r="E794" s="1" t="s">
        <v>10</v>
      </c>
      <c r="F794" s="26">
        <v>23.457868833761268</v>
      </c>
    </row>
    <row r="795" spans="1:6" x14ac:dyDescent="0.25">
      <c r="A795" s="1" t="s">
        <v>48</v>
      </c>
      <c r="B795" s="1" t="s">
        <v>31</v>
      </c>
      <c r="C795" s="1" t="s">
        <v>22</v>
      </c>
      <c r="D795" s="1" t="s">
        <v>2</v>
      </c>
      <c r="E795" s="1" t="s">
        <v>11</v>
      </c>
      <c r="F795" s="26">
        <v>22.760549617285783</v>
      </c>
    </row>
    <row r="796" spans="1:6" x14ac:dyDescent="0.25">
      <c r="A796" s="1" t="s">
        <v>48</v>
      </c>
      <c r="B796" s="1" t="s">
        <v>31</v>
      </c>
      <c r="C796" s="1" t="s">
        <v>22</v>
      </c>
      <c r="D796" s="1" t="s">
        <v>2</v>
      </c>
      <c r="E796" s="1" t="s">
        <v>12</v>
      </c>
      <c r="F796" s="26">
        <v>22.4412673240206</v>
      </c>
    </row>
    <row r="797" spans="1:6" x14ac:dyDescent="0.25">
      <c r="A797" s="1" t="s">
        <v>48</v>
      </c>
      <c r="B797" s="1" t="s">
        <v>31</v>
      </c>
      <c r="C797" s="1" t="s">
        <v>29</v>
      </c>
      <c r="D797" s="1" t="s">
        <v>20</v>
      </c>
      <c r="E797" s="1" t="s">
        <v>19</v>
      </c>
      <c r="F797" s="26">
        <v>311.36715067019338</v>
      </c>
    </row>
    <row r="798" spans="1:6" x14ac:dyDescent="0.25">
      <c r="A798" s="1" t="s">
        <v>48</v>
      </c>
      <c r="B798" s="1" t="s">
        <v>31</v>
      </c>
      <c r="C798" s="1" t="s">
        <v>29</v>
      </c>
      <c r="D798" s="1" t="s">
        <v>20</v>
      </c>
      <c r="E798" s="1" t="s">
        <v>3</v>
      </c>
      <c r="F798" s="26">
        <v>309.08445035636015</v>
      </c>
    </row>
    <row r="799" spans="1:6" x14ac:dyDescent="0.25">
      <c r="A799" s="1" t="s">
        <v>48</v>
      </c>
      <c r="B799" s="1" t="s">
        <v>31</v>
      </c>
      <c r="C799" s="1" t="s">
        <v>29</v>
      </c>
      <c r="D799" s="1" t="s">
        <v>20</v>
      </c>
      <c r="E799" s="1" t="s">
        <v>4</v>
      </c>
      <c r="F799" s="26">
        <v>310.72464695262465</v>
      </c>
    </row>
    <row r="800" spans="1:6" x14ac:dyDescent="0.25">
      <c r="A800" s="1" t="s">
        <v>48</v>
      </c>
      <c r="B800" s="1" t="s">
        <v>31</v>
      </c>
      <c r="C800" s="1" t="s">
        <v>29</v>
      </c>
      <c r="D800" s="1" t="s">
        <v>20</v>
      </c>
      <c r="E800" s="1" t="s">
        <v>5</v>
      </c>
      <c r="F800" s="26">
        <v>311.49833414019747</v>
      </c>
    </row>
    <row r="801" spans="1:6" x14ac:dyDescent="0.25">
      <c r="A801" s="1" t="s">
        <v>48</v>
      </c>
      <c r="B801" s="1" t="s">
        <v>31</v>
      </c>
      <c r="C801" s="1" t="s">
        <v>29</v>
      </c>
      <c r="D801" s="1" t="s">
        <v>20</v>
      </c>
      <c r="E801" s="1" t="s">
        <v>6</v>
      </c>
      <c r="F801" s="26">
        <v>308.71928625592699</v>
      </c>
    </row>
    <row r="802" spans="1:6" x14ac:dyDescent="0.25">
      <c r="A802" s="1" t="s">
        <v>48</v>
      </c>
      <c r="B802" s="1" t="s">
        <v>31</v>
      </c>
      <c r="C802" s="1" t="s">
        <v>29</v>
      </c>
      <c r="D802" s="1" t="s">
        <v>20</v>
      </c>
      <c r="E802" s="1" t="s">
        <v>7</v>
      </c>
      <c r="F802" s="26">
        <v>307.52958054370077</v>
      </c>
    </row>
    <row r="803" spans="1:6" x14ac:dyDescent="0.25">
      <c r="A803" s="1" t="s">
        <v>48</v>
      </c>
      <c r="B803" s="1" t="s">
        <v>31</v>
      </c>
      <c r="C803" s="1" t="s">
        <v>29</v>
      </c>
      <c r="D803" s="1" t="s">
        <v>20</v>
      </c>
      <c r="E803" s="1" t="s">
        <v>8</v>
      </c>
      <c r="F803" s="26">
        <v>306.58655292612116</v>
      </c>
    </row>
    <row r="804" spans="1:6" x14ac:dyDescent="0.25">
      <c r="A804" s="1" t="s">
        <v>48</v>
      </c>
      <c r="B804" s="1" t="s">
        <v>31</v>
      </c>
      <c r="C804" s="1" t="s">
        <v>29</v>
      </c>
      <c r="D804" s="1" t="s">
        <v>20</v>
      </c>
      <c r="E804" s="1" t="s">
        <v>9</v>
      </c>
      <c r="F804" s="26">
        <v>306.13312307976054</v>
      </c>
    </row>
    <row r="805" spans="1:6" x14ac:dyDescent="0.25">
      <c r="A805" s="1" t="s">
        <v>48</v>
      </c>
      <c r="B805" s="1" t="s">
        <v>31</v>
      </c>
      <c r="C805" s="1" t="s">
        <v>29</v>
      </c>
      <c r="D805" s="1" t="s">
        <v>20</v>
      </c>
      <c r="E805" s="1" t="s">
        <v>10</v>
      </c>
      <c r="F805" s="26">
        <v>305.96256867978423</v>
      </c>
    </row>
    <row r="806" spans="1:6" x14ac:dyDescent="0.25">
      <c r="A806" s="1" t="s">
        <v>48</v>
      </c>
      <c r="B806" s="1" t="s">
        <v>31</v>
      </c>
      <c r="C806" s="1" t="s">
        <v>29</v>
      </c>
      <c r="D806" s="1" t="s">
        <v>20</v>
      </c>
      <c r="E806" s="1" t="s">
        <v>11</v>
      </c>
      <c r="F806" s="26">
        <v>306.1341780617775</v>
      </c>
    </row>
    <row r="807" spans="1:6" x14ac:dyDescent="0.25">
      <c r="A807" s="1" t="s">
        <v>48</v>
      </c>
      <c r="B807" s="1" t="s">
        <v>31</v>
      </c>
      <c r="C807" s="1" t="s">
        <v>29</v>
      </c>
      <c r="D807" s="1" t="s">
        <v>20</v>
      </c>
      <c r="E807" s="1" t="s">
        <v>12</v>
      </c>
      <c r="F807" s="26">
        <v>306.10136622171717</v>
      </c>
    </row>
    <row r="808" spans="1:6" x14ac:dyDescent="0.25">
      <c r="A808" s="1" t="s">
        <v>48</v>
      </c>
      <c r="B808" s="1" t="s">
        <v>31</v>
      </c>
      <c r="C808" s="1" t="s">
        <v>29</v>
      </c>
      <c r="D808" s="1" t="s">
        <v>2</v>
      </c>
      <c r="E808" s="1" t="s">
        <v>19</v>
      </c>
      <c r="F808" s="26">
        <v>300.55897682528644</v>
      </c>
    </row>
    <row r="809" spans="1:6" x14ac:dyDescent="0.25">
      <c r="A809" s="1" t="s">
        <v>48</v>
      </c>
      <c r="B809" s="1" t="s">
        <v>31</v>
      </c>
      <c r="C809" s="1" t="s">
        <v>29</v>
      </c>
      <c r="D809" s="1" t="s">
        <v>2</v>
      </c>
      <c r="E809" s="1" t="s">
        <v>3</v>
      </c>
      <c r="F809" s="26">
        <v>324.65872287928698</v>
      </c>
    </row>
    <row r="810" spans="1:6" x14ac:dyDescent="0.25">
      <c r="A810" s="1" t="s">
        <v>48</v>
      </c>
      <c r="B810" s="1" t="s">
        <v>31</v>
      </c>
      <c r="C810" s="1" t="s">
        <v>29</v>
      </c>
      <c r="D810" s="1" t="s">
        <v>2</v>
      </c>
      <c r="E810" s="1" t="s">
        <v>4</v>
      </c>
      <c r="F810" s="26">
        <v>331.78663022937087</v>
      </c>
    </row>
    <row r="811" spans="1:6" x14ac:dyDescent="0.25">
      <c r="A811" s="1" t="s">
        <v>48</v>
      </c>
      <c r="B811" s="1" t="s">
        <v>31</v>
      </c>
      <c r="C811" s="1" t="s">
        <v>29</v>
      </c>
      <c r="D811" s="1" t="s">
        <v>2</v>
      </c>
      <c r="E811" s="1" t="s">
        <v>5</v>
      </c>
      <c r="F811" s="26">
        <v>331.54336535101567</v>
      </c>
    </row>
    <row r="812" spans="1:6" x14ac:dyDescent="0.25">
      <c r="A812" s="1" t="s">
        <v>48</v>
      </c>
      <c r="B812" s="1" t="s">
        <v>31</v>
      </c>
      <c r="C812" s="1" t="s">
        <v>29</v>
      </c>
      <c r="D812" s="1" t="s">
        <v>2</v>
      </c>
      <c r="E812" s="1" t="s">
        <v>6</v>
      </c>
      <c r="F812" s="26">
        <v>325.46043949840561</v>
      </c>
    </row>
    <row r="813" spans="1:6" x14ac:dyDescent="0.25">
      <c r="A813" s="1" t="s">
        <v>48</v>
      </c>
      <c r="B813" s="1" t="s">
        <v>31</v>
      </c>
      <c r="C813" s="1" t="s">
        <v>29</v>
      </c>
      <c r="D813" s="1" t="s">
        <v>2</v>
      </c>
      <c r="E813" s="1" t="s">
        <v>7</v>
      </c>
      <c r="F813" s="26">
        <v>322.21601268407164</v>
      </c>
    </row>
    <row r="814" spans="1:6" x14ac:dyDescent="0.25">
      <c r="A814" s="1" t="s">
        <v>48</v>
      </c>
      <c r="B814" s="1" t="s">
        <v>31</v>
      </c>
      <c r="C814" s="1" t="s">
        <v>29</v>
      </c>
      <c r="D814" s="1" t="s">
        <v>2</v>
      </c>
      <c r="E814" s="1" t="s">
        <v>8</v>
      </c>
      <c r="F814" s="26">
        <v>318.82886616383229</v>
      </c>
    </row>
    <row r="815" spans="1:6" x14ac:dyDescent="0.25">
      <c r="A815" s="1" t="s">
        <v>48</v>
      </c>
      <c r="B815" s="1" t="s">
        <v>31</v>
      </c>
      <c r="C815" s="1" t="s">
        <v>29</v>
      </c>
      <c r="D815" s="1" t="s">
        <v>2</v>
      </c>
      <c r="E815" s="1" t="s">
        <v>9</v>
      </c>
      <c r="F815" s="26">
        <v>316.9322506301034</v>
      </c>
    </row>
    <row r="816" spans="1:6" x14ac:dyDescent="0.25">
      <c r="A816" s="1" t="s">
        <v>48</v>
      </c>
      <c r="B816" s="1" t="s">
        <v>31</v>
      </c>
      <c r="C816" s="1" t="s">
        <v>29</v>
      </c>
      <c r="D816" s="1" t="s">
        <v>2</v>
      </c>
      <c r="E816" s="1" t="s">
        <v>10</v>
      </c>
      <c r="F816" s="26">
        <v>315.73121836134192</v>
      </c>
    </row>
    <row r="817" spans="1:6" x14ac:dyDescent="0.25">
      <c r="A817" s="1" t="s">
        <v>48</v>
      </c>
      <c r="B817" s="1" t="s">
        <v>31</v>
      </c>
      <c r="C817" s="1" t="s">
        <v>29</v>
      </c>
      <c r="D817" s="1" t="s">
        <v>2</v>
      </c>
      <c r="E817" s="1" t="s">
        <v>11</v>
      </c>
      <c r="F817" s="26">
        <v>315.03389914486638</v>
      </c>
    </row>
    <row r="818" spans="1:6" x14ac:dyDescent="0.25">
      <c r="A818" s="1" t="s">
        <v>48</v>
      </c>
      <c r="B818" s="1" t="s">
        <v>31</v>
      </c>
      <c r="C818" s="1" t="s">
        <v>29</v>
      </c>
      <c r="D818" s="1" t="s">
        <v>2</v>
      </c>
      <c r="E818" s="1" t="s">
        <v>12</v>
      </c>
      <c r="F818" s="26">
        <v>314.71461685160125</v>
      </c>
    </row>
    <row r="819" spans="1:6" x14ac:dyDescent="0.25">
      <c r="A819" s="1" t="s">
        <v>48</v>
      </c>
      <c r="B819" s="1" t="s">
        <v>31</v>
      </c>
      <c r="C819" s="1" t="s">
        <v>23</v>
      </c>
      <c r="D819" s="1" t="s">
        <v>2</v>
      </c>
      <c r="E819" s="1" t="s">
        <v>3</v>
      </c>
      <c r="F819" s="26">
        <v>5.5420419760848443</v>
      </c>
    </row>
    <row r="820" spans="1:6" x14ac:dyDescent="0.25">
      <c r="A820" s="1" t="s">
        <v>48</v>
      </c>
      <c r="B820" s="1" t="s">
        <v>31</v>
      </c>
      <c r="C820" s="1" t="s">
        <v>23</v>
      </c>
      <c r="D820" s="1" t="s">
        <v>2</v>
      </c>
      <c r="E820" s="1" t="s">
        <v>4</v>
      </c>
      <c r="F820" s="26">
        <v>8.2133240416333084</v>
      </c>
    </row>
    <row r="821" spans="1:6" x14ac:dyDescent="0.25">
      <c r="A821" s="1" t="s">
        <v>48</v>
      </c>
      <c r="B821" s="1" t="s">
        <v>31</v>
      </c>
      <c r="C821" s="1" t="s">
        <v>23</v>
      </c>
      <c r="D821" s="1" t="s">
        <v>2</v>
      </c>
      <c r="E821" s="1" t="s">
        <v>5</v>
      </c>
      <c r="F821" s="26">
        <v>4.6815467109127402</v>
      </c>
    </row>
    <row r="822" spans="1:6" x14ac:dyDescent="0.25">
      <c r="A822" s="1" t="s">
        <v>48</v>
      </c>
      <c r="B822" s="1" t="s">
        <v>31</v>
      </c>
      <c r="C822" s="1" t="s">
        <v>23</v>
      </c>
      <c r="D822" s="1" t="s">
        <v>2</v>
      </c>
      <c r="E822" s="1" t="s">
        <v>6</v>
      </c>
      <c r="F822" s="26">
        <v>3.304216806379102</v>
      </c>
    </row>
    <row r="823" spans="1:6" x14ac:dyDescent="0.25">
      <c r="A823" s="1" t="s">
        <v>48</v>
      </c>
      <c r="B823" s="1" t="s">
        <v>31</v>
      </c>
      <c r="C823" s="1" t="s">
        <v>23</v>
      </c>
      <c r="D823" s="1" t="s">
        <v>2</v>
      </c>
      <c r="E823" s="1" t="s">
        <v>7</v>
      </c>
      <c r="F823" s="26">
        <v>2.3650136556304178</v>
      </c>
    </row>
    <row r="824" spans="1:6" x14ac:dyDescent="0.25">
      <c r="A824" s="1" t="s">
        <v>48</v>
      </c>
      <c r="B824" s="1" t="s">
        <v>31</v>
      </c>
      <c r="C824" s="1" t="s">
        <v>23</v>
      </c>
      <c r="D824" s="1" t="s">
        <v>2</v>
      </c>
      <c r="E824" s="1" t="s">
        <v>8</v>
      </c>
      <c r="F824" s="26">
        <v>1.7753725248307513</v>
      </c>
    </row>
    <row r="825" spans="1:6" x14ac:dyDescent="0.25">
      <c r="A825" s="1" t="s">
        <v>48</v>
      </c>
      <c r="B825" s="1" t="s">
        <v>31</v>
      </c>
      <c r="C825" s="1" t="s">
        <v>23</v>
      </c>
      <c r="D825" s="1" t="s">
        <v>2</v>
      </c>
      <c r="E825" s="1" t="s">
        <v>9</v>
      </c>
      <c r="F825" s="26">
        <v>1.3254817900477489</v>
      </c>
    </row>
    <row r="826" spans="1:6" x14ac:dyDescent="0.25">
      <c r="A826" s="1" t="s">
        <v>48</v>
      </c>
      <c r="B826" s="1" t="s">
        <v>31</v>
      </c>
      <c r="C826" s="1" t="s">
        <v>23</v>
      </c>
      <c r="D826" s="1" t="s">
        <v>2</v>
      </c>
      <c r="E826" s="1" t="s">
        <v>10</v>
      </c>
      <c r="F826" s="26">
        <v>1.0080001753128014</v>
      </c>
    </row>
    <row r="827" spans="1:6" x14ac:dyDescent="0.25">
      <c r="A827" s="1" t="s">
        <v>48</v>
      </c>
      <c r="B827" s="1" t="s">
        <v>31</v>
      </c>
      <c r="C827" s="1" t="s">
        <v>23</v>
      </c>
      <c r="D827" s="1" t="s">
        <v>2</v>
      </c>
      <c r="E827" s="1" t="s">
        <v>11</v>
      </c>
      <c r="F827" s="26">
        <v>0.90565341862699877</v>
      </c>
    </row>
    <row r="828" spans="1:6" x14ac:dyDescent="0.25">
      <c r="A828" s="1" t="s">
        <v>48</v>
      </c>
      <c r="B828" s="1" t="s">
        <v>31</v>
      </c>
      <c r="C828" s="1" t="s">
        <v>23</v>
      </c>
      <c r="D828" s="1" t="s">
        <v>2</v>
      </c>
      <c r="E828" s="1" t="s">
        <v>12</v>
      </c>
      <c r="F828" s="26">
        <v>0.86275307816882385</v>
      </c>
    </row>
    <row r="829" spans="1:6" x14ac:dyDescent="0.25">
      <c r="A829" s="1" t="s">
        <v>48</v>
      </c>
      <c r="B829" s="1" t="s">
        <v>31</v>
      </c>
      <c r="C829" s="1" t="s">
        <v>24</v>
      </c>
      <c r="D829" s="1" t="s">
        <v>20</v>
      </c>
      <c r="E829" s="1" t="s">
        <v>3</v>
      </c>
      <c r="F829" s="26">
        <v>6.5873754483766565</v>
      </c>
    </row>
    <row r="830" spans="1:6" x14ac:dyDescent="0.25">
      <c r="A830" s="1" t="s">
        <v>48</v>
      </c>
      <c r="B830" s="1" t="s">
        <v>31</v>
      </c>
      <c r="C830" s="1" t="s">
        <v>24</v>
      </c>
      <c r="D830" s="1" t="s">
        <v>20</v>
      </c>
      <c r="E830" s="1" t="s">
        <v>4</v>
      </c>
      <c r="F830" s="26">
        <v>6.3451154962169865</v>
      </c>
    </row>
    <row r="831" spans="1:6" x14ac:dyDescent="0.25">
      <c r="A831" s="1" t="s">
        <v>48</v>
      </c>
      <c r="B831" s="1" t="s">
        <v>31</v>
      </c>
      <c r="C831" s="1" t="s">
        <v>24</v>
      </c>
      <c r="D831" s="1" t="s">
        <v>20</v>
      </c>
      <c r="E831" s="1" t="s">
        <v>5</v>
      </c>
      <c r="F831" s="26">
        <v>5.6843769392635979</v>
      </c>
    </row>
    <row r="832" spans="1:6" x14ac:dyDescent="0.25">
      <c r="A832" s="1" t="s">
        <v>48</v>
      </c>
      <c r="B832" s="1" t="s">
        <v>31</v>
      </c>
      <c r="C832" s="1" t="s">
        <v>24</v>
      </c>
      <c r="D832" s="1" t="s">
        <v>20</v>
      </c>
      <c r="E832" s="1" t="s">
        <v>6</v>
      </c>
      <c r="F832" s="26">
        <v>4.8016645606913109</v>
      </c>
    </row>
    <row r="833" spans="1:6" x14ac:dyDescent="0.25">
      <c r="A833" s="1" t="s">
        <v>48</v>
      </c>
      <c r="B833" s="1" t="s">
        <v>31</v>
      </c>
      <c r="C833" s="1" t="s">
        <v>24</v>
      </c>
      <c r="D833" s="1" t="s">
        <v>20</v>
      </c>
      <c r="E833" s="1" t="s">
        <v>7</v>
      </c>
      <c r="F833" s="26">
        <v>3.2807611599155662</v>
      </c>
    </row>
    <row r="834" spans="1:6" x14ac:dyDescent="0.25">
      <c r="A834" s="1" t="s">
        <v>48</v>
      </c>
      <c r="B834" s="1" t="s">
        <v>31</v>
      </c>
      <c r="C834" s="1" t="s">
        <v>24</v>
      </c>
      <c r="D834" s="1" t="s">
        <v>20</v>
      </c>
      <c r="E834" s="1" t="s">
        <v>8</v>
      </c>
      <c r="F834" s="26">
        <v>2.6509506203703603</v>
      </c>
    </row>
    <row r="835" spans="1:6" x14ac:dyDescent="0.25">
      <c r="A835" s="1" t="s">
        <v>48</v>
      </c>
      <c r="B835" s="1" t="s">
        <v>31</v>
      </c>
      <c r="C835" s="1" t="s">
        <v>24</v>
      </c>
      <c r="D835" s="1" t="s">
        <v>20</v>
      </c>
      <c r="E835" s="1" t="s">
        <v>9</v>
      </c>
      <c r="F835" s="26">
        <v>1.8266060352366813</v>
      </c>
    </row>
    <row r="836" spans="1:6" x14ac:dyDescent="0.25">
      <c r="A836" s="1" t="s">
        <v>48</v>
      </c>
      <c r="B836" s="1" t="s">
        <v>31</v>
      </c>
      <c r="C836" s="1" t="s">
        <v>24</v>
      </c>
      <c r="D836" s="1" t="s">
        <v>20</v>
      </c>
      <c r="E836" s="1" t="s">
        <v>10</v>
      </c>
      <c r="F836" s="26">
        <v>1.250184655121154</v>
      </c>
    </row>
    <row r="837" spans="1:6" x14ac:dyDescent="0.25">
      <c r="A837" s="1" t="s">
        <v>48</v>
      </c>
      <c r="B837" s="1" t="s">
        <v>31</v>
      </c>
      <c r="C837" s="1" t="s">
        <v>24</v>
      </c>
      <c r="D837" s="1" t="s">
        <v>20</v>
      </c>
      <c r="E837" s="1" t="s">
        <v>11</v>
      </c>
      <c r="F837" s="26">
        <v>0.91577359559005556</v>
      </c>
    </row>
    <row r="838" spans="1:6" x14ac:dyDescent="0.25">
      <c r="A838" s="1" t="s">
        <v>48</v>
      </c>
      <c r="B838" s="1" t="s">
        <v>31</v>
      </c>
      <c r="C838" s="1" t="s">
        <v>24</v>
      </c>
      <c r="D838" s="1" t="s">
        <v>20</v>
      </c>
      <c r="E838" s="1" t="s">
        <v>12</v>
      </c>
      <c r="F838" s="26">
        <v>0.76254905085738944</v>
      </c>
    </row>
    <row r="839" spans="1:6" x14ac:dyDescent="0.25">
      <c r="A839" s="1" t="s">
        <v>48</v>
      </c>
      <c r="B839" s="1" t="s">
        <v>31</v>
      </c>
      <c r="C839" s="1" t="s">
        <v>24</v>
      </c>
      <c r="D839" s="1" t="s">
        <v>2</v>
      </c>
      <c r="E839" s="1" t="s">
        <v>19</v>
      </c>
      <c r="F839" s="26">
        <v>311.86894521497868</v>
      </c>
    </row>
    <row r="840" spans="1:6" x14ac:dyDescent="0.25">
      <c r="A840" s="1" t="s">
        <v>48</v>
      </c>
      <c r="B840" s="1" t="s">
        <v>31</v>
      </c>
      <c r="C840" s="1" t="s">
        <v>24</v>
      </c>
      <c r="D840" s="1" t="s">
        <v>2</v>
      </c>
      <c r="E840" s="1" t="s">
        <v>3</v>
      </c>
      <c r="F840" s="26">
        <v>295.27270549163177</v>
      </c>
    </row>
    <row r="841" spans="1:6" x14ac:dyDescent="0.25">
      <c r="A841" s="1" t="s">
        <v>48</v>
      </c>
      <c r="B841" s="1" t="s">
        <v>31</v>
      </c>
      <c r="C841" s="1" t="s">
        <v>24</v>
      </c>
      <c r="D841" s="1" t="s">
        <v>2</v>
      </c>
      <c r="E841" s="1" t="s">
        <v>4</v>
      </c>
      <c r="F841" s="26">
        <v>286.89519504692407</v>
      </c>
    </row>
    <row r="842" spans="1:6" x14ac:dyDescent="0.25">
      <c r="A842" s="1" t="s">
        <v>48</v>
      </c>
      <c r="B842" s="1" t="s">
        <v>31</v>
      </c>
      <c r="C842" s="1" t="s">
        <v>24</v>
      </c>
      <c r="D842" s="1" t="s">
        <v>2</v>
      </c>
      <c r="E842" s="1" t="s">
        <v>5</v>
      </c>
      <c r="F842" s="26">
        <v>283.95200686963619</v>
      </c>
    </row>
    <row r="843" spans="1:6" x14ac:dyDescent="0.25">
      <c r="A843" s="1" t="s">
        <v>48</v>
      </c>
      <c r="B843" s="1" t="s">
        <v>31</v>
      </c>
      <c r="C843" s="1" t="s">
        <v>24</v>
      </c>
      <c r="D843" s="1" t="s">
        <v>2</v>
      </c>
      <c r="E843" s="1" t="s">
        <v>6</v>
      </c>
      <c r="F843" s="26">
        <v>275.51394404226642</v>
      </c>
    </row>
    <row r="844" spans="1:6" x14ac:dyDescent="0.25">
      <c r="A844" s="1" t="s">
        <v>48</v>
      </c>
      <c r="B844" s="1" t="s">
        <v>31</v>
      </c>
      <c r="C844" s="1" t="s">
        <v>24</v>
      </c>
      <c r="D844" s="1" t="s">
        <v>2</v>
      </c>
      <c r="E844" s="1" t="s">
        <v>7</v>
      </c>
      <c r="F844" s="26">
        <v>152.4820291378426</v>
      </c>
    </row>
    <row r="845" spans="1:6" x14ac:dyDescent="0.25">
      <c r="A845" s="1" t="s">
        <v>48</v>
      </c>
      <c r="B845" s="1" t="s">
        <v>31</v>
      </c>
      <c r="C845" s="1" t="s">
        <v>24</v>
      </c>
      <c r="D845" s="1" t="s">
        <v>2</v>
      </c>
      <c r="E845" s="1" t="s">
        <v>8</v>
      </c>
      <c r="F845" s="26">
        <v>98.367597621311802</v>
      </c>
    </row>
    <row r="846" spans="1:6" x14ac:dyDescent="0.25">
      <c r="A846" s="1" t="s">
        <v>48</v>
      </c>
      <c r="B846" s="1" t="s">
        <v>31</v>
      </c>
      <c r="C846" s="1" t="s">
        <v>24</v>
      </c>
      <c r="D846" s="1" t="s">
        <v>2</v>
      </c>
      <c r="E846" s="1" t="s">
        <v>9</v>
      </c>
      <c r="F846" s="26">
        <v>65.801263388709131</v>
      </c>
    </row>
    <row r="847" spans="1:6" x14ac:dyDescent="0.25">
      <c r="A847" s="1" t="s">
        <v>48</v>
      </c>
      <c r="B847" s="1" t="s">
        <v>31</v>
      </c>
      <c r="C847" s="1" t="s">
        <v>24</v>
      </c>
      <c r="D847" s="1" t="s">
        <v>2</v>
      </c>
      <c r="E847" s="1" t="s">
        <v>10</v>
      </c>
      <c r="F847" s="26">
        <v>45.307577808465162</v>
      </c>
    </row>
    <row r="848" spans="1:6" x14ac:dyDescent="0.25">
      <c r="A848" s="1" t="s">
        <v>48</v>
      </c>
      <c r="B848" s="1" t="s">
        <v>31</v>
      </c>
      <c r="C848" s="1" t="s">
        <v>24</v>
      </c>
      <c r="D848" s="1" t="s">
        <v>2</v>
      </c>
      <c r="E848" s="1" t="s">
        <v>11</v>
      </c>
      <c r="F848" s="26">
        <v>33.373173958378892</v>
      </c>
    </row>
    <row r="849" spans="1:6" x14ac:dyDescent="0.25">
      <c r="A849" s="1" t="s">
        <v>48</v>
      </c>
      <c r="B849" s="1" t="s">
        <v>31</v>
      </c>
      <c r="C849" s="1" t="s">
        <v>24</v>
      </c>
      <c r="D849" s="1" t="s">
        <v>2</v>
      </c>
      <c r="E849" s="1" t="s">
        <v>12</v>
      </c>
      <c r="F849" s="26">
        <v>27.895127345470332</v>
      </c>
    </row>
    <row r="850" spans="1:6" x14ac:dyDescent="0.25">
      <c r="A850" s="1" t="s">
        <v>48</v>
      </c>
      <c r="B850" s="1" t="s">
        <v>32</v>
      </c>
      <c r="C850" s="1" t="s">
        <v>35</v>
      </c>
      <c r="D850" s="1" t="s">
        <v>20</v>
      </c>
      <c r="E850" s="1" t="s">
        <v>19</v>
      </c>
      <c r="F850" s="26">
        <v>500</v>
      </c>
    </row>
    <row r="851" spans="1:6" x14ac:dyDescent="0.25">
      <c r="A851" s="1" t="s">
        <v>48</v>
      </c>
      <c r="B851" s="1" t="s">
        <v>32</v>
      </c>
      <c r="C851" s="1" t="s">
        <v>35</v>
      </c>
      <c r="D851" s="1" t="s">
        <v>20</v>
      </c>
      <c r="E851" s="1" t="s">
        <v>3</v>
      </c>
      <c r="F851" s="26">
        <v>500.74676573747121</v>
      </c>
    </row>
    <row r="852" spans="1:6" x14ac:dyDescent="0.25">
      <c r="A852" s="1" t="s">
        <v>48</v>
      </c>
      <c r="B852" s="1" t="s">
        <v>32</v>
      </c>
      <c r="C852" s="1" t="s">
        <v>35</v>
      </c>
      <c r="D852" s="1" t="s">
        <v>20</v>
      </c>
      <c r="E852" s="1" t="s">
        <v>4</v>
      </c>
      <c r="F852" s="26">
        <v>501.87150221653718</v>
      </c>
    </row>
    <row r="853" spans="1:6" x14ac:dyDescent="0.25">
      <c r="A853" s="1" t="s">
        <v>48</v>
      </c>
      <c r="B853" s="1" t="s">
        <v>32</v>
      </c>
      <c r="C853" s="1" t="s">
        <v>35</v>
      </c>
      <c r="D853" s="1" t="s">
        <v>20</v>
      </c>
      <c r="E853" s="1" t="s">
        <v>5</v>
      </c>
      <c r="F853" s="26">
        <v>500.7165826750097</v>
      </c>
    </row>
    <row r="854" spans="1:6" x14ac:dyDescent="0.25">
      <c r="A854" s="1" t="s">
        <v>48</v>
      </c>
      <c r="B854" s="1" t="s">
        <v>32</v>
      </c>
      <c r="C854" s="1" t="s">
        <v>35</v>
      </c>
      <c r="D854" s="1" t="s">
        <v>20</v>
      </c>
      <c r="E854" s="1" t="s">
        <v>6</v>
      </c>
      <c r="F854" s="26">
        <v>501.60151974756542</v>
      </c>
    </row>
    <row r="855" spans="1:6" x14ac:dyDescent="0.25">
      <c r="A855" s="1" t="s">
        <v>48</v>
      </c>
      <c r="B855" s="1" t="s">
        <v>32</v>
      </c>
      <c r="C855" s="1" t="s">
        <v>35</v>
      </c>
      <c r="D855" s="1" t="s">
        <v>20</v>
      </c>
      <c r="E855" s="1" t="s">
        <v>7</v>
      </c>
      <c r="F855" s="26">
        <v>502.3477019656105</v>
      </c>
    </row>
    <row r="856" spans="1:6" x14ac:dyDescent="0.25">
      <c r="A856" s="1" t="s">
        <v>48</v>
      </c>
      <c r="B856" s="1" t="s">
        <v>32</v>
      </c>
      <c r="C856" s="1" t="s">
        <v>35</v>
      </c>
      <c r="D856" s="1" t="s">
        <v>20</v>
      </c>
      <c r="E856" s="1" t="s">
        <v>8</v>
      </c>
      <c r="F856" s="26">
        <v>502.29173654012237</v>
      </c>
    </row>
    <row r="857" spans="1:6" x14ac:dyDescent="0.25">
      <c r="A857" s="1" t="s">
        <v>48</v>
      </c>
      <c r="B857" s="1" t="s">
        <v>32</v>
      </c>
      <c r="C857" s="1" t="s">
        <v>35</v>
      </c>
      <c r="D857" s="1" t="s">
        <v>20</v>
      </c>
      <c r="E857" s="1" t="s">
        <v>9</v>
      </c>
      <c r="F857" s="26">
        <v>502.22504357629271</v>
      </c>
    </row>
    <row r="858" spans="1:6" x14ac:dyDescent="0.25">
      <c r="A858" s="1" t="s">
        <v>48</v>
      </c>
      <c r="B858" s="1" t="s">
        <v>32</v>
      </c>
      <c r="C858" s="1" t="s">
        <v>35</v>
      </c>
      <c r="D858" s="1" t="s">
        <v>20</v>
      </c>
      <c r="E858" s="1" t="s">
        <v>10</v>
      </c>
      <c r="F858" s="26">
        <v>502.15929489423223</v>
      </c>
    </row>
    <row r="859" spans="1:6" x14ac:dyDescent="0.25">
      <c r="A859" s="1" t="s">
        <v>48</v>
      </c>
      <c r="B859" s="1" t="s">
        <v>32</v>
      </c>
      <c r="C859" s="1" t="s">
        <v>35</v>
      </c>
      <c r="D859" s="1" t="s">
        <v>20</v>
      </c>
      <c r="E859" s="1" t="s">
        <v>11</v>
      </c>
      <c r="F859" s="26">
        <v>502.25234736266799</v>
      </c>
    </row>
    <row r="860" spans="1:6" x14ac:dyDescent="0.25">
      <c r="A860" s="1" t="s">
        <v>48</v>
      </c>
      <c r="B860" s="1" t="s">
        <v>32</v>
      </c>
      <c r="C860" s="1" t="s">
        <v>35</v>
      </c>
      <c r="D860" s="1" t="s">
        <v>20</v>
      </c>
      <c r="E860" s="1" t="s">
        <v>12</v>
      </c>
      <c r="F860" s="26">
        <v>502.18178400837263</v>
      </c>
    </row>
    <row r="861" spans="1:6" x14ac:dyDescent="0.25">
      <c r="A861" s="1" t="s">
        <v>48</v>
      </c>
      <c r="B861" s="1" t="s">
        <v>32</v>
      </c>
      <c r="C861" s="1" t="s">
        <v>35</v>
      </c>
      <c r="D861" s="1" t="s">
        <v>2</v>
      </c>
      <c r="E861" s="1" t="s">
        <v>19</v>
      </c>
      <c r="F861" s="26">
        <v>1842.0161128167078</v>
      </c>
    </row>
    <row r="862" spans="1:6" x14ac:dyDescent="0.25">
      <c r="A862" s="1" t="s">
        <v>48</v>
      </c>
      <c r="B862" s="1" t="s">
        <v>32</v>
      </c>
      <c r="C862" s="1" t="s">
        <v>35</v>
      </c>
      <c r="D862" s="1" t="s">
        <v>2</v>
      </c>
      <c r="E862" s="1" t="s">
        <v>3</v>
      </c>
      <c r="F862" s="26">
        <v>1249.7064507330758</v>
      </c>
    </row>
    <row r="863" spans="1:6" x14ac:dyDescent="0.25">
      <c r="A863" s="1" t="s">
        <v>48</v>
      </c>
      <c r="B863" s="1" t="s">
        <v>32</v>
      </c>
      <c r="C863" s="1" t="s">
        <v>35</v>
      </c>
      <c r="D863" s="1" t="s">
        <v>2</v>
      </c>
      <c r="E863" s="1" t="s">
        <v>4</v>
      </c>
      <c r="F863" s="26">
        <v>903.99503847183166</v>
      </c>
    </row>
    <row r="864" spans="1:6" x14ac:dyDescent="0.25">
      <c r="A864" s="1" t="s">
        <v>48</v>
      </c>
      <c r="B864" s="1" t="s">
        <v>32</v>
      </c>
      <c r="C864" s="1" t="s">
        <v>35</v>
      </c>
      <c r="D864" s="1" t="s">
        <v>2</v>
      </c>
      <c r="E864" s="1" t="s">
        <v>5</v>
      </c>
      <c r="F864" s="26">
        <v>758.57861453765872</v>
      </c>
    </row>
    <row r="865" spans="1:6" x14ac:dyDescent="0.25">
      <c r="A865" s="1" t="s">
        <v>48</v>
      </c>
      <c r="B865" s="1" t="s">
        <v>32</v>
      </c>
      <c r="C865" s="1" t="s">
        <v>35</v>
      </c>
      <c r="D865" s="1" t="s">
        <v>2</v>
      </c>
      <c r="E865" s="1" t="s">
        <v>6</v>
      </c>
      <c r="F865" s="26">
        <v>667.17847768052638</v>
      </c>
    </row>
    <row r="866" spans="1:6" x14ac:dyDescent="0.25">
      <c r="A866" s="1" t="s">
        <v>48</v>
      </c>
      <c r="B866" s="1" t="s">
        <v>32</v>
      </c>
      <c r="C866" s="1" t="s">
        <v>35</v>
      </c>
      <c r="D866" s="1" t="s">
        <v>2</v>
      </c>
      <c r="E866" s="1" t="s">
        <v>7</v>
      </c>
      <c r="F866" s="26">
        <v>609.23330602095302</v>
      </c>
    </row>
    <row r="867" spans="1:6" x14ac:dyDescent="0.25">
      <c r="A867" s="1" t="s">
        <v>48</v>
      </c>
      <c r="B867" s="1" t="s">
        <v>32</v>
      </c>
      <c r="C867" s="1" t="s">
        <v>35</v>
      </c>
      <c r="D867" s="1" t="s">
        <v>2</v>
      </c>
      <c r="E867" s="1" t="s">
        <v>8</v>
      </c>
      <c r="F867" s="26">
        <v>572.1371938141649</v>
      </c>
    </row>
    <row r="868" spans="1:6" x14ac:dyDescent="0.25">
      <c r="A868" s="1" t="s">
        <v>48</v>
      </c>
      <c r="B868" s="1" t="s">
        <v>32</v>
      </c>
      <c r="C868" s="1" t="s">
        <v>35</v>
      </c>
      <c r="D868" s="1" t="s">
        <v>2</v>
      </c>
      <c r="E868" s="1" t="s">
        <v>9</v>
      </c>
      <c r="F868" s="26">
        <v>551.85373343186586</v>
      </c>
    </row>
    <row r="869" spans="1:6" x14ac:dyDescent="0.25">
      <c r="A869" s="1" t="s">
        <v>48</v>
      </c>
      <c r="B869" s="1" t="s">
        <v>32</v>
      </c>
      <c r="C869" s="1" t="s">
        <v>35</v>
      </c>
      <c r="D869" s="1" t="s">
        <v>2</v>
      </c>
      <c r="E869" s="1" t="s">
        <v>10</v>
      </c>
      <c r="F869" s="26">
        <v>542.23257385947488</v>
      </c>
    </row>
    <row r="870" spans="1:6" x14ac:dyDescent="0.25">
      <c r="A870" s="1" t="s">
        <v>48</v>
      </c>
      <c r="B870" s="1" t="s">
        <v>32</v>
      </c>
      <c r="C870" s="1" t="s">
        <v>35</v>
      </c>
      <c r="D870" s="1" t="s">
        <v>2</v>
      </c>
      <c r="E870" s="1" t="s">
        <v>11</v>
      </c>
      <c r="F870" s="26">
        <v>535.38108481524239</v>
      </c>
    </row>
    <row r="871" spans="1:6" x14ac:dyDescent="0.25">
      <c r="A871" s="1" t="s">
        <v>48</v>
      </c>
      <c r="B871" s="1" t="s">
        <v>32</v>
      </c>
      <c r="C871" s="1" t="s">
        <v>35</v>
      </c>
      <c r="D871" s="1" t="s">
        <v>2</v>
      </c>
      <c r="E871" s="1" t="s">
        <v>12</v>
      </c>
      <c r="F871" s="26">
        <v>529.56104320983002</v>
      </c>
    </row>
    <row r="872" spans="1:6" x14ac:dyDescent="0.25">
      <c r="A872" s="1" t="s">
        <v>48</v>
      </c>
      <c r="B872" s="1" t="s">
        <v>32</v>
      </c>
      <c r="C872" s="1" t="s">
        <v>1</v>
      </c>
      <c r="D872" s="1" t="s">
        <v>20</v>
      </c>
      <c r="E872" s="1" t="s">
        <v>19</v>
      </c>
      <c r="F872" s="26">
        <v>4.0007375286577425</v>
      </c>
    </row>
    <row r="873" spans="1:6" x14ac:dyDescent="0.25">
      <c r="A873" s="1" t="s">
        <v>48</v>
      </c>
      <c r="B873" s="1" t="s">
        <v>32</v>
      </c>
      <c r="C873" s="1" t="s">
        <v>1</v>
      </c>
      <c r="D873" s="1" t="s">
        <v>20</v>
      </c>
      <c r="E873" s="1" t="s">
        <v>3</v>
      </c>
      <c r="F873" s="26">
        <v>3.5127305874724475</v>
      </c>
    </row>
    <row r="874" spans="1:6" x14ac:dyDescent="0.25">
      <c r="A874" s="1" t="s">
        <v>48</v>
      </c>
      <c r="B874" s="1" t="s">
        <v>32</v>
      </c>
      <c r="C874" s="1" t="s">
        <v>1</v>
      </c>
      <c r="D874" s="1" t="s">
        <v>20</v>
      </c>
      <c r="E874" s="1" t="s">
        <v>4</v>
      </c>
      <c r="F874" s="26">
        <v>3.7565020675020664</v>
      </c>
    </row>
    <row r="875" spans="1:6" x14ac:dyDescent="0.25">
      <c r="A875" s="1" t="s">
        <v>48</v>
      </c>
      <c r="B875" s="1" t="s">
        <v>32</v>
      </c>
      <c r="C875" s="1" t="s">
        <v>1</v>
      </c>
      <c r="D875" s="1" t="s">
        <v>20</v>
      </c>
      <c r="E875" s="1" t="s">
        <v>5</v>
      </c>
      <c r="F875" s="26">
        <v>3.7641790581438959</v>
      </c>
    </row>
    <row r="876" spans="1:6" x14ac:dyDescent="0.25">
      <c r="A876" s="1" t="s">
        <v>48</v>
      </c>
      <c r="B876" s="1" t="s">
        <v>32</v>
      </c>
      <c r="C876" s="1" t="s">
        <v>1</v>
      </c>
      <c r="D876" s="1" t="s">
        <v>20</v>
      </c>
      <c r="E876" s="1" t="s">
        <v>6</v>
      </c>
      <c r="F876" s="26">
        <v>3.739577443161497</v>
      </c>
    </row>
    <row r="877" spans="1:6" x14ac:dyDescent="0.25">
      <c r="A877" s="1" t="s">
        <v>48</v>
      </c>
      <c r="B877" s="1" t="s">
        <v>32</v>
      </c>
      <c r="C877" s="1" t="s">
        <v>1</v>
      </c>
      <c r="D877" s="1" t="s">
        <v>20</v>
      </c>
      <c r="E877" s="1" t="s">
        <v>7</v>
      </c>
      <c r="F877" s="26">
        <v>3.7286022203080007</v>
      </c>
    </row>
    <row r="878" spans="1:6" x14ac:dyDescent="0.25">
      <c r="A878" s="1" t="s">
        <v>48</v>
      </c>
      <c r="B878" s="1" t="s">
        <v>32</v>
      </c>
      <c r="C878" s="1" t="s">
        <v>1</v>
      </c>
      <c r="D878" s="1" t="s">
        <v>20</v>
      </c>
      <c r="E878" s="1" t="s">
        <v>8</v>
      </c>
      <c r="F878" s="26">
        <v>3.7193476117472288</v>
      </c>
    </row>
    <row r="879" spans="1:6" x14ac:dyDescent="0.25">
      <c r="A879" s="1" t="s">
        <v>48</v>
      </c>
      <c r="B879" s="1" t="s">
        <v>32</v>
      </c>
      <c r="C879" s="1" t="s">
        <v>1</v>
      </c>
      <c r="D879" s="1" t="s">
        <v>20</v>
      </c>
      <c r="E879" s="1" t="s">
        <v>9</v>
      </c>
      <c r="F879" s="26">
        <v>3.713302591863191</v>
      </c>
    </row>
    <row r="880" spans="1:6" x14ac:dyDescent="0.25">
      <c r="A880" s="1" t="s">
        <v>48</v>
      </c>
      <c r="B880" s="1" t="s">
        <v>32</v>
      </c>
      <c r="C880" s="1" t="s">
        <v>1</v>
      </c>
      <c r="D880" s="1" t="s">
        <v>20</v>
      </c>
      <c r="E880" s="1" t="s">
        <v>10</v>
      </c>
      <c r="F880" s="26">
        <v>3.709524045599998</v>
      </c>
    </row>
    <row r="881" spans="1:6" x14ac:dyDescent="0.25">
      <c r="A881" s="1" t="s">
        <v>48</v>
      </c>
      <c r="B881" s="1" t="s">
        <v>32</v>
      </c>
      <c r="C881" s="1" t="s">
        <v>1</v>
      </c>
      <c r="D881" s="1" t="s">
        <v>20</v>
      </c>
      <c r="E881" s="1" t="s">
        <v>11</v>
      </c>
      <c r="F881" s="26">
        <v>3.7073686947392153</v>
      </c>
    </row>
    <row r="882" spans="1:6" x14ac:dyDescent="0.25">
      <c r="A882" s="1" t="s">
        <v>48</v>
      </c>
      <c r="B882" s="1" t="s">
        <v>32</v>
      </c>
      <c r="C882" s="1" t="s">
        <v>1</v>
      </c>
      <c r="D882" s="1" t="s">
        <v>20</v>
      </c>
      <c r="E882" s="1" t="s">
        <v>12</v>
      </c>
      <c r="F882" s="26">
        <v>3.7064298785116301</v>
      </c>
    </row>
    <row r="883" spans="1:6" x14ac:dyDescent="0.25">
      <c r="A883" s="1" t="s">
        <v>48</v>
      </c>
      <c r="B883" s="1" t="s">
        <v>32</v>
      </c>
      <c r="C883" s="1" t="s">
        <v>1</v>
      </c>
      <c r="D883" s="1" t="s">
        <v>2</v>
      </c>
      <c r="E883" s="1" t="s">
        <v>19</v>
      </c>
      <c r="F883" s="26">
        <v>1385.1385624780971</v>
      </c>
    </row>
    <row r="884" spans="1:6" x14ac:dyDescent="0.25">
      <c r="A884" s="1" t="s">
        <v>48</v>
      </c>
      <c r="B884" s="1" t="s">
        <v>32</v>
      </c>
      <c r="C884" s="1" t="s">
        <v>1</v>
      </c>
      <c r="D884" s="1" t="s">
        <v>2</v>
      </c>
      <c r="E884" s="1" t="s">
        <v>3</v>
      </c>
      <c r="F884" s="26">
        <v>911.20606586953579</v>
      </c>
    </row>
    <row r="885" spans="1:6" x14ac:dyDescent="0.25">
      <c r="A885" s="1" t="s">
        <v>48</v>
      </c>
      <c r="B885" s="1" t="s">
        <v>32</v>
      </c>
      <c r="C885" s="1" t="s">
        <v>1</v>
      </c>
      <c r="D885" s="1" t="s">
        <v>2</v>
      </c>
      <c r="E885" s="1" t="s">
        <v>4</v>
      </c>
      <c r="F885" s="26">
        <v>687.97700893986746</v>
      </c>
    </row>
    <row r="886" spans="1:6" x14ac:dyDescent="0.25">
      <c r="A886" s="1" t="s">
        <v>48</v>
      </c>
      <c r="B886" s="1" t="s">
        <v>32</v>
      </c>
      <c r="C886" s="1" t="s">
        <v>1</v>
      </c>
      <c r="D886" s="1" t="s">
        <v>2</v>
      </c>
      <c r="E886" s="1" t="s">
        <v>5</v>
      </c>
      <c r="F886" s="26">
        <v>544.92999484457039</v>
      </c>
    </row>
    <row r="887" spans="1:6" x14ac:dyDescent="0.25">
      <c r="A887" s="1" t="s">
        <v>48</v>
      </c>
      <c r="B887" s="1" t="s">
        <v>32</v>
      </c>
      <c r="C887" s="1" t="s">
        <v>1</v>
      </c>
      <c r="D887" s="1" t="s">
        <v>2</v>
      </c>
      <c r="E887" s="1" t="s">
        <v>6</v>
      </c>
      <c r="F887" s="26">
        <v>453.52298083622958</v>
      </c>
    </row>
    <row r="888" spans="1:6" x14ac:dyDescent="0.25">
      <c r="A888" s="1" t="s">
        <v>48</v>
      </c>
      <c r="B888" s="1" t="s">
        <v>32</v>
      </c>
      <c r="C888" s="1" t="s">
        <v>1</v>
      </c>
      <c r="D888" s="1" t="s">
        <v>2</v>
      </c>
      <c r="E888" s="1" t="s">
        <v>7</v>
      </c>
      <c r="F888" s="26">
        <v>395.57599526608635</v>
      </c>
    </row>
    <row r="889" spans="1:6" x14ac:dyDescent="0.25">
      <c r="A889" s="1" t="s">
        <v>48</v>
      </c>
      <c r="B889" s="1" t="s">
        <v>32</v>
      </c>
      <c r="C889" s="1" t="s">
        <v>1</v>
      </c>
      <c r="D889" s="1" t="s">
        <v>2</v>
      </c>
      <c r="E889" s="1" t="s">
        <v>8</v>
      </c>
      <c r="F889" s="26">
        <v>358.48169696987031</v>
      </c>
    </row>
    <row r="890" spans="1:6" x14ac:dyDescent="0.25">
      <c r="A890" s="1" t="s">
        <v>48</v>
      </c>
      <c r="B890" s="1" t="s">
        <v>32</v>
      </c>
      <c r="C890" s="1" t="s">
        <v>1</v>
      </c>
      <c r="D890" s="1" t="s">
        <v>2</v>
      </c>
      <c r="E890" s="1" t="s">
        <v>9</v>
      </c>
      <c r="F890" s="26">
        <v>338.30391990967058</v>
      </c>
    </row>
    <row r="891" spans="1:6" x14ac:dyDescent="0.25">
      <c r="A891" s="1" t="s">
        <v>48</v>
      </c>
      <c r="B891" s="1" t="s">
        <v>32</v>
      </c>
      <c r="C891" s="1" t="s">
        <v>1</v>
      </c>
      <c r="D891" s="1" t="s">
        <v>2</v>
      </c>
      <c r="E891" s="1" t="s">
        <v>10</v>
      </c>
      <c r="F891" s="26">
        <v>328.55799113126517</v>
      </c>
    </row>
    <row r="892" spans="1:6" x14ac:dyDescent="0.25">
      <c r="A892" s="1" t="s">
        <v>48</v>
      </c>
      <c r="B892" s="1" t="s">
        <v>32</v>
      </c>
      <c r="C892" s="1" t="s">
        <v>1</v>
      </c>
      <c r="D892" s="1" t="s">
        <v>2</v>
      </c>
      <c r="E892" s="1" t="s">
        <v>11</v>
      </c>
      <c r="F892" s="26">
        <v>321.73192525027929</v>
      </c>
    </row>
    <row r="893" spans="1:6" x14ac:dyDescent="0.25">
      <c r="A893" s="1" t="s">
        <v>48</v>
      </c>
      <c r="B893" s="1" t="s">
        <v>32</v>
      </c>
      <c r="C893" s="1" t="s">
        <v>1</v>
      </c>
      <c r="D893" s="1" t="s">
        <v>2</v>
      </c>
      <c r="E893" s="1" t="s">
        <v>12</v>
      </c>
      <c r="F893" s="26">
        <v>315.8348402158602</v>
      </c>
    </row>
    <row r="894" spans="1:6" x14ac:dyDescent="0.25">
      <c r="A894" s="1" t="s">
        <v>48</v>
      </c>
      <c r="B894" s="1" t="s">
        <v>32</v>
      </c>
      <c r="C894" s="1" t="s">
        <v>18</v>
      </c>
      <c r="D894" s="1" t="s">
        <v>20</v>
      </c>
      <c r="E894" s="1" t="s">
        <v>4</v>
      </c>
      <c r="F894" s="26">
        <v>0.23685404574802907</v>
      </c>
    </row>
    <row r="895" spans="1:6" x14ac:dyDescent="0.25">
      <c r="A895" s="1" t="s">
        <v>48</v>
      </c>
      <c r="B895" s="1" t="s">
        <v>32</v>
      </c>
      <c r="C895" s="1" t="s">
        <v>18</v>
      </c>
      <c r="D895" s="1" t="s">
        <v>20</v>
      </c>
      <c r="E895" s="1" t="s">
        <v>5</v>
      </c>
      <c r="F895" s="26">
        <v>0.53823713520823913</v>
      </c>
    </row>
    <row r="896" spans="1:6" x14ac:dyDescent="0.25">
      <c r="A896" s="1" t="s">
        <v>48</v>
      </c>
      <c r="B896" s="1" t="s">
        <v>32</v>
      </c>
      <c r="C896" s="1" t="s">
        <v>18</v>
      </c>
      <c r="D896" s="1" t="s">
        <v>20</v>
      </c>
      <c r="E896" s="1" t="s">
        <v>6</v>
      </c>
      <c r="F896" s="26">
        <v>0.34612454529924247</v>
      </c>
    </row>
    <row r="897" spans="1:6" x14ac:dyDescent="0.25">
      <c r="A897" s="1" t="s">
        <v>48</v>
      </c>
      <c r="B897" s="1" t="s">
        <v>32</v>
      </c>
      <c r="C897" s="1" t="s">
        <v>18</v>
      </c>
      <c r="D897" s="1" t="s">
        <v>20</v>
      </c>
      <c r="E897" s="1" t="s">
        <v>7</v>
      </c>
      <c r="F897" s="26">
        <v>0.26232859637659012</v>
      </c>
    </row>
    <row r="898" spans="1:6" x14ac:dyDescent="0.25">
      <c r="A898" s="1" t="s">
        <v>48</v>
      </c>
      <c r="B898" s="1" t="s">
        <v>32</v>
      </c>
      <c r="C898" s="1" t="s">
        <v>18</v>
      </c>
      <c r="D898" s="1" t="s">
        <v>20</v>
      </c>
      <c r="E898" s="1" t="s">
        <v>8</v>
      </c>
      <c r="F898" s="26">
        <v>0.1906998592508119</v>
      </c>
    </row>
    <row r="899" spans="1:6" x14ac:dyDescent="0.25">
      <c r="A899" s="1" t="s">
        <v>48</v>
      </c>
      <c r="B899" s="1" t="s">
        <v>32</v>
      </c>
      <c r="C899" s="1" t="s">
        <v>18</v>
      </c>
      <c r="D899" s="1" t="s">
        <v>20</v>
      </c>
      <c r="E899" s="1" t="s">
        <v>9</v>
      </c>
      <c r="F899" s="26">
        <v>0.14377022888815327</v>
      </c>
    </row>
    <row r="900" spans="1:6" x14ac:dyDescent="0.25">
      <c r="A900" s="1" t="s">
        <v>48</v>
      </c>
      <c r="B900" s="1" t="s">
        <v>32</v>
      </c>
      <c r="C900" s="1" t="s">
        <v>18</v>
      </c>
      <c r="D900" s="1" t="s">
        <v>20</v>
      </c>
      <c r="E900" s="1" t="s">
        <v>10</v>
      </c>
      <c r="F900" s="26">
        <v>0.11413269173399691</v>
      </c>
    </row>
    <row r="901" spans="1:6" x14ac:dyDescent="0.25">
      <c r="A901" s="1" t="s">
        <v>48</v>
      </c>
      <c r="B901" s="1" t="s">
        <v>32</v>
      </c>
      <c r="C901" s="1" t="s">
        <v>18</v>
      </c>
      <c r="D901" s="1" t="s">
        <v>20</v>
      </c>
      <c r="E901" s="1" t="s">
        <v>11</v>
      </c>
      <c r="F901" s="26">
        <v>9.687549727697993E-2</v>
      </c>
    </row>
    <row r="902" spans="1:6" x14ac:dyDescent="0.25">
      <c r="A902" s="1" t="s">
        <v>48</v>
      </c>
      <c r="B902" s="1" t="s">
        <v>32</v>
      </c>
      <c r="C902" s="1" t="s">
        <v>18</v>
      </c>
      <c r="D902" s="1" t="s">
        <v>20</v>
      </c>
      <c r="E902" s="1" t="s">
        <v>12</v>
      </c>
      <c r="F902" s="26">
        <v>8.8888929187392676E-2</v>
      </c>
    </row>
    <row r="903" spans="1:6" x14ac:dyDescent="0.25">
      <c r="A903" s="1" t="s">
        <v>48</v>
      </c>
      <c r="B903" s="1" t="s">
        <v>32</v>
      </c>
      <c r="C903" s="1" t="s">
        <v>18</v>
      </c>
      <c r="D903" s="1" t="s">
        <v>2</v>
      </c>
      <c r="E903" s="1" t="s">
        <v>19</v>
      </c>
      <c r="F903" s="26">
        <v>1130.9610226904615</v>
      </c>
    </row>
    <row r="904" spans="1:6" x14ac:dyDescent="0.25">
      <c r="A904" s="1" t="s">
        <v>48</v>
      </c>
      <c r="B904" s="1" t="s">
        <v>32</v>
      </c>
      <c r="C904" s="1" t="s">
        <v>18</v>
      </c>
      <c r="D904" s="1" t="s">
        <v>2</v>
      </c>
      <c r="E904" s="1" t="s">
        <v>3</v>
      </c>
      <c r="F904" s="26">
        <v>657.02852608189914</v>
      </c>
    </row>
    <row r="905" spans="1:6" x14ac:dyDescent="0.25">
      <c r="A905" s="1" t="s">
        <v>48</v>
      </c>
      <c r="B905" s="1" t="s">
        <v>32</v>
      </c>
      <c r="C905" s="1" t="s">
        <v>18</v>
      </c>
      <c r="D905" s="1" t="s">
        <v>2</v>
      </c>
      <c r="E905" s="1" t="s">
        <v>4</v>
      </c>
      <c r="F905" s="26">
        <v>433.76188641417099</v>
      </c>
    </row>
    <row r="906" spans="1:6" x14ac:dyDescent="0.25">
      <c r="A906" s="1" t="s">
        <v>48</v>
      </c>
      <c r="B906" s="1" t="s">
        <v>32</v>
      </c>
      <c r="C906" s="1" t="s">
        <v>18</v>
      </c>
      <c r="D906" s="1" t="s">
        <v>2</v>
      </c>
      <c r="E906" s="1" t="s">
        <v>5</v>
      </c>
      <c r="F906" s="26">
        <v>289.41372897250619</v>
      </c>
    </row>
    <row r="907" spans="1:6" x14ac:dyDescent="0.25">
      <c r="A907" s="1" t="s">
        <v>48</v>
      </c>
      <c r="B907" s="1" t="s">
        <v>32</v>
      </c>
      <c r="C907" s="1" t="s">
        <v>18</v>
      </c>
      <c r="D907" s="1" t="s">
        <v>2</v>
      </c>
      <c r="E907" s="1" t="s">
        <v>6</v>
      </c>
      <c r="F907" s="26">
        <v>199.34544104859873</v>
      </c>
    </row>
    <row r="908" spans="1:6" x14ac:dyDescent="0.25">
      <c r="A908" s="1" t="s">
        <v>48</v>
      </c>
      <c r="B908" s="1" t="s">
        <v>32</v>
      </c>
      <c r="C908" s="1" t="s">
        <v>18</v>
      </c>
      <c r="D908" s="1" t="s">
        <v>2</v>
      </c>
      <c r="E908" s="1" t="s">
        <v>7</v>
      </c>
      <c r="F908" s="26">
        <v>141.30074730251468</v>
      </c>
    </row>
    <row r="909" spans="1:6" x14ac:dyDescent="0.25">
      <c r="A909" s="1" t="s">
        <v>48</v>
      </c>
      <c r="B909" s="1" t="s">
        <v>32</v>
      </c>
      <c r="C909" s="1" t="s">
        <v>18</v>
      </c>
      <c r="D909" s="1" t="s">
        <v>2</v>
      </c>
      <c r="E909" s="1" t="s">
        <v>8</v>
      </c>
      <c r="F909" s="26">
        <v>104.30415718223901</v>
      </c>
    </row>
    <row r="910" spans="1:6" x14ac:dyDescent="0.25">
      <c r="A910" s="1" t="s">
        <v>48</v>
      </c>
      <c r="B910" s="1" t="s">
        <v>32</v>
      </c>
      <c r="C910" s="1" t="s">
        <v>18</v>
      </c>
      <c r="D910" s="1" t="s">
        <v>2</v>
      </c>
      <c r="E910" s="1" t="s">
        <v>9</v>
      </c>
      <c r="F910" s="26">
        <v>80.486212806694141</v>
      </c>
    </row>
    <row r="911" spans="1:6" x14ac:dyDescent="0.25">
      <c r="A911" s="1" t="s">
        <v>48</v>
      </c>
      <c r="B911" s="1" t="s">
        <v>32</v>
      </c>
      <c r="C911" s="1" t="s">
        <v>18</v>
      </c>
      <c r="D911" s="1" t="s">
        <v>2</v>
      </c>
      <c r="E911" s="1" t="s">
        <v>10</v>
      </c>
      <c r="F911" s="26">
        <v>65.476038670647355</v>
      </c>
    </row>
    <row r="912" spans="1:6" x14ac:dyDescent="0.25">
      <c r="A912" s="1" t="s">
        <v>48</v>
      </c>
      <c r="B912" s="1" t="s">
        <v>32</v>
      </c>
      <c r="C912" s="1" t="s">
        <v>18</v>
      </c>
      <c r="D912" s="1" t="s">
        <v>2</v>
      </c>
      <c r="E912" s="1" t="s">
        <v>11</v>
      </c>
      <c r="F912" s="26">
        <v>56.766707028025643</v>
      </c>
    </row>
    <row r="913" spans="1:6" x14ac:dyDescent="0.25">
      <c r="A913" s="1" t="s">
        <v>48</v>
      </c>
      <c r="B913" s="1" t="s">
        <v>32</v>
      </c>
      <c r="C913" s="1" t="s">
        <v>18</v>
      </c>
      <c r="D913" s="1" t="s">
        <v>2</v>
      </c>
      <c r="E913" s="1" t="s">
        <v>12</v>
      </c>
      <c r="F913" s="26">
        <v>52.777175433040334</v>
      </c>
    </row>
    <row r="914" spans="1:6" x14ac:dyDescent="0.25">
      <c r="A914" s="1" t="s">
        <v>48</v>
      </c>
      <c r="B914" s="1" t="s">
        <v>32</v>
      </c>
      <c r="C914" s="1" t="s">
        <v>21</v>
      </c>
      <c r="D914" s="1" t="s">
        <v>20</v>
      </c>
      <c r="E914" s="1" t="s">
        <v>19</v>
      </c>
      <c r="F914" s="26">
        <v>3.0102391987264205</v>
      </c>
    </row>
    <row r="915" spans="1:6" x14ac:dyDescent="0.25">
      <c r="A915" s="1" t="s">
        <v>48</v>
      </c>
      <c r="B915" s="1" t="s">
        <v>32</v>
      </c>
      <c r="C915" s="1" t="s">
        <v>21</v>
      </c>
      <c r="D915" s="1" t="s">
        <v>20</v>
      </c>
      <c r="E915" s="1" t="s">
        <v>3</v>
      </c>
      <c r="F915" s="26">
        <v>4.9218962792499408</v>
      </c>
    </row>
    <row r="916" spans="1:6" x14ac:dyDescent="0.25">
      <c r="A916" s="1" t="s">
        <v>48</v>
      </c>
      <c r="B916" s="1" t="s">
        <v>32</v>
      </c>
      <c r="C916" s="1" t="s">
        <v>21</v>
      </c>
      <c r="D916" s="1" t="s">
        <v>20</v>
      </c>
      <c r="E916" s="1" t="s">
        <v>4</v>
      </c>
      <c r="F916" s="26">
        <v>4.7276736702785307</v>
      </c>
    </row>
    <row r="917" spans="1:6" x14ac:dyDescent="0.25">
      <c r="A917" s="1" t="s">
        <v>48</v>
      </c>
      <c r="B917" s="1" t="s">
        <v>32</v>
      </c>
      <c r="C917" s="1" t="s">
        <v>21</v>
      </c>
      <c r="D917" s="1" t="s">
        <v>20</v>
      </c>
      <c r="E917" s="1" t="s">
        <v>5</v>
      </c>
      <c r="F917" s="26">
        <v>3.7773591833576958</v>
      </c>
    </row>
    <row r="918" spans="1:6" x14ac:dyDescent="0.25">
      <c r="A918" s="1" t="s">
        <v>48</v>
      </c>
      <c r="B918" s="1" t="s">
        <v>32</v>
      </c>
      <c r="C918" s="1" t="s">
        <v>21</v>
      </c>
      <c r="D918" s="1" t="s">
        <v>20</v>
      </c>
      <c r="E918" s="1" t="s">
        <v>6</v>
      </c>
      <c r="F918" s="26">
        <v>3.1829163435531989</v>
      </c>
    </row>
    <row r="919" spans="1:6" x14ac:dyDescent="0.25">
      <c r="A919" s="1" t="s">
        <v>48</v>
      </c>
      <c r="B919" s="1" t="s">
        <v>32</v>
      </c>
      <c r="C919" s="1" t="s">
        <v>21</v>
      </c>
      <c r="D919" s="1" t="s">
        <v>20</v>
      </c>
      <c r="E919" s="1" t="s">
        <v>7</v>
      </c>
      <c r="F919" s="26">
        <v>2.8004436760650293</v>
      </c>
    </row>
    <row r="920" spans="1:6" x14ac:dyDescent="0.25">
      <c r="A920" s="1" t="s">
        <v>48</v>
      </c>
      <c r="B920" s="1" t="s">
        <v>32</v>
      </c>
      <c r="C920" s="1" t="s">
        <v>21</v>
      </c>
      <c r="D920" s="1" t="s">
        <v>20</v>
      </c>
      <c r="E920" s="1" t="s">
        <v>8</v>
      </c>
      <c r="F920" s="26">
        <v>2.5568645152925935</v>
      </c>
    </row>
    <row r="921" spans="1:6" x14ac:dyDescent="0.25">
      <c r="A921" s="1" t="s">
        <v>48</v>
      </c>
      <c r="B921" s="1" t="s">
        <v>32</v>
      </c>
      <c r="C921" s="1" t="s">
        <v>21</v>
      </c>
      <c r="D921" s="1" t="s">
        <v>20</v>
      </c>
      <c r="E921" s="1" t="s">
        <v>9</v>
      </c>
      <c r="F921" s="26">
        <v>2.4000627536408343</v>
      </c>
    </row>
    <row r="922" spans="1:6" x14ac:dyDescent="0.25">
      <c r="A922" s="1" t="s">
        <v>48</v>
      </c>
      <c r="B922" s="1" t="s">
        <v>32</v>
      </c>
      <c r="C922" s="1" t="s">
        <v>21</v>
      </c>
      <c r="D922" s="1" t="s">
        <v>20</v>
      </c>
      <c r="E922" s="1" t="s">
        <v>10</v>
      </c>
      <c r="F922" s="26">
        <v>2.3011815156668085</v>
      </c>
    </row>
    <row r="923" spans="1:6" x14ac:dyDescent="0.25">
      <c r="A923" s="1" t="s">
        <v>48</v>
      </c>
      <c r="B923" s="1" t="s">
        <v>32</v>
      </c>
      <c r="C923" s="1" t="s">
        <v>21</v>
      </c>
      <c r="D923" s="1" t="s">
        <v>20</v>
      </c>
      <c r="E923" s="1" t="s">
        <v>11</v>
      </c>
      <c r="F923" s="26">
        <v>2.2437233592883046</v>
      </c>
    </row>
    <row r="924" spans="1:6" x14ac:dyDescent="0.25">
      <c r="A924" s="1" t="s">
        <v>48</v>
      </c>
      <c r="B924" s="1" t="s">
        <v>32</v>
      </c>
      <c r="C924" s="1" t="s">
        <v>21</v>
      </c>
      <c r="D924" s="1" t="s">
        <v>20</v>
      </c>
      <c r="E924" s="1" t="s">
        <v>12</v>
      </c>
      <c r="F924" s="26">
        <v>2.2172859498297628</v>
      </c>
    </row>
    <row r="925" spans="1:6" x14ac:dyDescent="0.25">
      <c r="A925" s="1" t="s">
        <v>48</v>
      </c>
      <c r="B925" s="1" t="s">
        <v>32</v>
      </c>
      <c r="C925" s="1" t="s">
        <v>21</v>
      </c>
      <c r="D925" s="1" t="s">
        <v>2</v>
      </c>
      <c r="E925" s="1" t="s">
        <v>19</v>
      </c>
      <c r="F925" s="26">
        <v>1139.8395702744181</v>
      </c>
    </row>
    <row r="926" spans="1:6" x14ac:dyDescent="0.25">
      <c r="A926" s="1" t="s">
        <v>48</v>
      </c>
      <c r="B926" s="1" t="s">
        <v>32</v>
      </c>
      <c r="C926" s="1" t="s">
        <v>21</v>
      </c>
      <c r="D926" s="1" t="s">
        <v>2</v>
      </c>
      <c r="E926" s="1" t="s">
        <v>3</v>
      </c>
      <c r="F926" s="26">
        <v>912.31657432131385</v>
      </c>
    </row>
    <row r="927" spans="1:6" x14ac:dyDescent="0.25">
      <c r="A927" s="1" t="s">
        <v>48</v>
      </c>
      <c r="B927" s="1" t="s">
        <v>32</v>
      </c>
      <c r="C927" s="1" t="s">
        <v>21</v>
      </c>
      <c r="D927" s="1" t="s">
        <v>2</v>
      </c>
      <c r="E927" s="1" t="s">
        <v>4</v>
      </c>
      <c r="F927" s="26">
        <v>719.60845919367455</v>
      </c>
    </row>
    <row r="928" spans="1:6" x14ac:dyDescent="0.25">
      <c r="A928" s="1" t="s">
        <v>48</v>
      </c>
      <c r="B928" s="1" t="s">
        <v>32</v>
      </c>
      <c r="C928" s="1" t="s">
        <v>21</v>
      </c>
      <c r="D928" s="1" t="s">
        <v>2</v>
      </c>
      <c r="E928" s="1" t="s">
        <v>5</v>
      </c>
      <c r="F928" s="26">
        <v>575.26030175200981</v>
      </c>
    </row>
    <row r="929" spans="1:6" x14ac:dyDescent="0.25">
      <c r="A929" s="1" t="s">
        <v>48</v>
      </c>
      <c r="B929" s="1" t="s">
        <v>32</v>
      </c>
      <c r="C929" s="1" t="s">
        <v>21</v>
      </c>
      <c r="D929" s="1" t="s">
        <v>2</v>
      </c>
      <c r="E929" s="1" t="s">
        <v>6</v>
      </c>
      <c r="F929" s="26">
        <v>485.19201382810166</v>
      </c>
    </row>
    <row r="930" spans="1:6" x14ac:dyDescent="0.25">
      <c r="A930" s="1" t="s">
        <v>48</v>
      </c>
      <c r="B930" s="1" t="s">
        <v>32</v>
      </c>
      <c r="C930" s="1" t="s">
        <v>21</v>
      </c>
      <c r="D930" s="1" t="s">
        <v>2</v>
      </c>
      <c r="E930" s="1" t="s">
        <v>7</v>
      </c>
      <c r="F930" s="26">
        <v>427.14732008201815</v>
      </c>
    </row>
    <row r="931" spans="1:6" x14ac:dyDescent="0.25">
      <c r="A931" s="1" t="s">
        <v>48</v>
      </c>
      <c r="B931" s="1" t="s">
        <v>32</v>
      </c>
      <c r="C931" s="1" t="s">
        <v>21</v>
      </c>
      <c r="D931" s="1" t="s">
        <v>2</v>
      </c>
      <c r="E931" s="1" t="s">
        <v>8</v>
      </c>
      <c r="F931" s="26">
        <v>390.15072996174251</v>
      </c>
    </row>
    <row r="932" spans="1:6" x14ac:dyDescent="0.25">
      <c r="A932" s="1" t="s">
        <v>48</v>
      </c>
      <c r="B932" s="1" t="s">
        <v>32</v>
      </c>
      <c r="C932" s="1" t="s">
        <v>21</v>
      </c>
      <c r="D932" s="1" t="s">
        <v>2</v>
      </c>
      <c r="E932" s="1" t="s">
        <v>9</v>
      </c>
      <c r="F932" s="26">
        <v>366.33278558619764</v>
      </c>
    </row>
    <row r="933" spans="1:6" x14ac:dyDescent="0.25">
      <c r="A933" s="1" t="s">
        <v>48</v>
      </c>
      <c r="B933" s="1" t="s">
        <v>32</v>
      </c>
      <c r="C933" s="1" t="s">
        <v>21</v>
      </c>
      <c r="D933" s="1" t="s">
        <v>2</v>
      </c>
      <c r="E933" s="1" t="s">
        <v>10</v>
      </c>
      <c r="F933" s="26">
        <v>351.32261145015082</v>
      </c>
    </row>
    <row r="934" spans="1:6" x14ac:dyDescent="0.25">
      <c r="A934" s="1" t="s">
        <v>48</v>
      </c>
      <c r="B934" s="1" t="s">
        <v>32</v>
      </c>
      <c r="C934" s="1" t="s">
        <v>21</v>
      </c>
      <c r="D934" s="1" t="s">
        <v>2</v>
      </c>
      <c r="E934" s="1" t="s">
        <v>11</v>
      </c>
      <c r="F934" s="26">
        <v>342.61327980752924</v>
      </c>
    </row>
    <row r="935" spans="1:6" x14ac:dyDescent="0.25">
      <c r="A935" s="1" t="s">
        <v>48</v>
      </c>
      <c r="B935" s="1" t="s">
        <v>32</v>
      </c>
      <c r="C935" s="1" t="s">
        <v>21</v>
      </c>
      <c r="D935" s="1" t="s">
        <v>2</v>
      </c>
      <c r="E935" s="1" t="s">
        <v>12</v>
      </c>
      <c r="F935" s="26">
        <v>338.62374821254389</v>
      </c>
    </row>
    <row r="936" spans="1:6" x14ac:dyDescent="0.25">
      <c r="A936" s="1" t="s">
        <v>48</v>
      </c>
      <c r="B936" s="1" t="s">
        <v>32</v>
      </c>
      <c r="C936" s="1" t="s">
        <v>26</v>
      </c>
      <c r="D936" s="1" t="s">
        <v>20</v>
      </c>
      <c r="E936" s="1" t="s">
        <v>19</v>
      </c>
      <c r="F936" s="26">
        <v>43.76463513865162</v>
      </c>
    </row>
    <row r="937" spans="1:6" x14ac:dyDescent="0.25">
      <c r="A937" s="1" t="s">
        <v>48</v>
      </c>
      <c r="B937" s="1" t="s">
        <v>32</v>
      </c>
      <c r="C937" s="1" t="s">
        <v>26</v>
      </c>
      <c r="D937" s="1" t="s">
        <v>20</v>
      </c>
      <c r="E937" s="1" t="s">
        <v>3</v>
      </c>
      <c r="F937" s="26">
        <v>43.665395057842929</v>
      </c>
    </row>
    <row r="938" spans="1:6" x14ac:dyDescent="0.25">
      <c r="A938" s="1" t="s">
        <v>48</v>
      </c>
      <c r="B938" s="1" t="s">
        <v>32</v>
      </c>
      <c r="C938" s="1" t="s">
        <v>26</v>
      </c>
      <c r="D938" s="1" t="s">
        <v>20</v>
      </c>
      <c r="E938" s="1" t="s">
        <v>4</v>
      </c>
      <c r="F938" s="26">
        <v>43.987452916365257</v>
      </c>
    </row>
    <row r="939" spans="1:6" x14ac:dyDescent="0.25">
      <c r="A939" s="1" t="s">
        <v>48</v>
      </c>
      <c r="B939" s="1" t="s">
        <v>32</v>
      </c>
      <c r="C939" s="1" t="s">
        <v>26</v>
      </c>
      <c r="D939" s="1" t="s">
        <v>20</v>
      </c>
      <c r="E939" s="1" t="s">
        <v>5</v>
      </c>
      <c r="F939" s="26">
        <v>43.95052498300808</v>
      </c>
    </row>
    <row r="940" spans="1:6" x14ac:dyDescent="0.25">
      <c r="A940" s="1" t="s">
        <v>48</v>
      </c>
      <c r="B940" s="1" t="s">
        <v>32</v>
      </c>
      <c r="C940" s="1" t="s">
        <v>26</v>
      </c>
      <c r="D940" s="1" t="s">
        <v>20</v>
      </c>
      <c r="E940" s="1" t="s">
        <v>6</v>
      </c>
      <c r="F940" s="26">
        <v>43.657094850965947</v>
      </c>
    </row>
    <row r="941" spans="1:6" x14ac:dyDescent="0.25">
      <c r="A941" s="1" t="s">
        <v>48</v>
      </c>
      <c r="B941" s="1" t="s">
        <v>32</v>
      </c>
      <c r="C941" s="1" t="s">
        <v>26</v>
      </c>
      <c r="D941" s="1" t="s">
        <v>20</v>
      </c>
      <c r="E941" s="1" t="s">
        <v>7</v>
      </c>
      <c r="F941" s="26">
        <v>43.519182405496693</v>
      </c>
    </row>
    <row r="942" spans="1:6" x14ac:dyDescent="0.25">
      <c r="A942" s="1" t="s">
        <v>48</v>
      </c>
      <c r="B942" s="1" t="s">
        <v>32</v>
      </c>
      <c r="C942" s="1" t="s">
        <v>26</v>
      </c>
      <c r="D942" s="1" t="s">
        <v>20</v>
      </c>
      <c r="E942" s="1" t="s">
        <v>8</v>
      </c>
      <c r="F942" s="26">
        <v>43.413764645514185</v>
      </c>
    </row>
    <row r="943" spans="1:6" x14ac:dyDescent="0.25">
      <c r="A943" s="1" t="s">
        <v>48</v>
      </c>
      <c r="B943" s="1" t="s">
        <v>32</v>
      </c>
      <c r="C943" s="1" t="s">
        <v>26</v>
      </c>
      <c r="D943" s="1" t="s">
        <v>20</v>
      </c>
      <c r="E943" s="1" t="s">
        <v>9</v>
      </c>
      <c r="F943" s="26">
        <v>43.342567162041249</v>
      </c>
    </row>
    <row r="944" spans="1:6" x14ac:dyDescent="0.25">
      <c r="A944" s="1" t="s">
        <v>48</v>
      </c>
      <c r="B944" s="1" t="s">
        <v>32</v>
      </c>
      <c r="C944" s="1" t="s">
        <v>26</v>
      </c>
      <c r="D944" s="1" t="s">
        <v>20</v>
      </c>
      <c r="E944" s="1" t="s">
        <v>10</v>
      </c>
      <c r="F944" s="26">
        <v>43.297522575854508</v>
      </c>
    </row>
    <row r="945" spans="1:6" x14ac:dyDescent="0.25">
      <c r="A945" s="1" t="s">
        <v>48</v>
      </c>
      <c r="B945" s="1" t="s">
        <v>32</v>
      </c>
      <c r="C945" s="1" t="s">
        <v>26</v>
      </c>
      <c r="D945" s="1" t="s">
        <v>20</v>
      </c>
      <c r="E945" s="1" t="s">
        <v>11</v>
      </c>
      <c r="F945" s="26">
        <v>43.271307541000859</v>
      </c>
    </row>
    <row r="946" spans="1:6" x14ac:dyDescent="0.25">
      <c r="A946" s="1" t="s">
        <v>48</v>
      </c>
      <c r="B946" s="1" t="s">
        <v>32</v>
      </c>
      <c r="C946" s="1" t="s">
        <v>26</v>
      </c>
      <c r="D946" s="1" t="s">
        <v>20</v>
      </c>
      <c r="E946" s="1" t="s">
        <v>12</v>
      </c>
      <c r="F946" s="26">
        <v>43.259217101424603</v>
      </c>
    </row>
    <row r="947" spans="1:6" x14ac:dyDescent="0.25">
      <c r="A947" s="1" t="s">
        <v>48</v>
      </c>
      <c r="B947" s="1" t="s">
        <v>32</v>
      </c>
      <c r="C947" s="1" t="s">
        <v>26</v>
      </c>
      <c r="D947" s="1" t="s">
        <v>2</v>
      </c>
      <c r="E947" s="1" t="s">
        <v>19</v>
      </c>
      <c r="F947" s="26">
        <v>1659.9261439409647</v>
      </c>
    </row>
    <row r="948" spans="1:6" x14ac:dyDescent="0.25">
      <c r="A948" s="1" t="s">
        <v>48</v>
      </c>
      <c r="B948" s="1" t="s">
        <v>32</v>
      </c>
      <c r="C948" s="1" t="s">
        <v>26</v>
      </c>
      <c r="D948" s="1" t="s">
        <v>2</v>
      </c>
      <c r="E948" s="1" t="s">
        <v>3</v>
      </c>
      <c r="F948" s="26">
        <v>1185.9908944018214</v>
      </c>
    </row>
    <row r="949" spans="1:6" x14ac:dyDescent="0.25">
      <c r="A949" s="1" t="s">
        <v>48</v>
      </c>
      <c r="B949" s="1" t="s">
        <v>32</v>
      </c>
      <c r="C949" s="1" t="s">
        <v>26</v>
      </c>
      <c r="D949" s="1" t="s">
        <v>2</v>
      </c>
      <c r="E949" s="1" t="s">
        <v>4</v>
      </c>
      <c r="F949" s="26">
        <v>962.76188590267191</v>
      </c>
    </row>
    <row r="950" spans="1:6" x14ac:dyDescent="0.25">
      <c r="A950" s="1" t="s">
        <v>48</v>
      </c>
      <c r="B950" s="1" t="s">
        <v>32</v>
      </c>
      <c r="C950" s="1" t="s">
        <v>26</v>
      </c>
      <c r="D950" s="1" t="s">
        <v>2</v>
      </c>
      <c r="E950" s="1" t="s">
        <v>5</v>
      </c>
      <c r="F950" s="26">
        <v>819.72095779704023</v>
      </c>
    </row>
    <row r="951" spans="1:6" x14ac:dyDescent="0.25">
      <c r="A951" s="1" t="s">
        <v>48</v>
      </c>
      <c r="B951" s="1" t="s">
        <v>32</v>
      </c>
      <c r="C951" s="1" t="s">
        <v>26</v>
      </c>
      <c r="D951" s="1" t="s">
        <v>2</v>
      </c>
      <c r="E951" s="1" t="s">
        <v>6</v>
      </c>
      <c r="F951" s="26">
        <v>728.30780936852102</v>
      </c>
    </row>
    <row r="952" spans="1:6" x14ac:dyDescent="0.25">
      <c r="A952" s="1" t="s">
        <v>48</v>
      </c>
      <c r="B952" s="1" t="s">
        <v>32</v>
      </c>
      <c r="C952" s="1" t="s">
        <v>26</v>
      </c>
      <c r="D952" s="1" t="s">
        <v>2</v>
      </c>
      <c r="E952" s="1" t="s">
        <v>7</v>
      </c>
      <c r="F952" s="26">
        <v>670.36139715160539</v>
      </c>
    </row>
    <row r="953" spans="1:6" x14ac:dyDescent="0.25">
      <c r="A953" s="1" t="s">
        <v>48</v>
      </c>
      <c r="B953" s="1" t="s">
        <v>32</v>
      </c>
      <c r="C953" s="1" t="s">
        <v>26</v>
      </c>
      <c r="D953" s="1" t="s">
        <v>2</v>
      </c>
      <c r="E953" s="1" t="s">
        <v>8</v>
      </c>
      <c r="F953" s="26">
        <v>633.26652550216136</v>
      </c>
    </row>
    <row r="954" spans="1:6" x14ac:dyDescent="0.25">
      <c r="A954" s="1" t="s">
        <v>48</v>
      </c>
      <c r="B954" s="1" t="s">
        <v>32</v>
      </c>
      <c r="C954" s="1" t="s">
        <v>26</v>
      </c>
      <c r="D954" s="1" t="s">
        <v>2</v>
      </c>
      <c r="E954" s="1" t="s">
        <v>9</v>
      </c>
      <c r="F954" s="26">
        <v>613.30806135433431</v>
      </c>
    </row>
    <row r="955" spans="1:6" x14ac:dyDescent="0.25">
      <c r="A955" s="1" t="s">
        <v>48</v>
      </c>
      <c r="B955" s="1" t="s">
        <v>32</v>
      </c>
      <c r="C955" s="1" t="s">
        <v>26</v>
      </c>
      <c r="D955" s="1" t="s">
        <v>2</v>
      </c>
      <c r="E955" s="1" t="s">
        <v>10</v>
      </c>
      <c r="F955" s="26">
        <v>603.59952832153442</v>
      </c>
    </row>
    <row r="956" spans="1:6" x14ac:dyDescent="0.25">
      <c r="A956" s="1" t="s">
        <v>48</v>
      </c>
      <c r="B956" s="1" t="s">
        <v>32</v>
      </c>
      <c r="C956" s="1" t="s">
        <v>26</v>
      </c>
      <c r="D956" s="1" t="s">
        <v>2</v>
      </c>
      <c r="E956" s="1" t="s">
        <v>11</v>
      </c>
      <c r="F956" s="26">
        <v>596.71762140821056</v>
      </c>
    </row>
    <row r="957" spans="1:6" x14ac:dyDescent="0.25">
      <c r="A957" s="1" t="s">
        <v>48</v>
      </c>
      <c r="B957" s="1" t="s">
        <v>32</v>
      </c>
      <c r="C957" s="1" t="s">
        <v>26</v>
      </c>
      <c r="D957" s="1" t="s">
        <v>2</v>
      </c>
      <c r="E957" s="1" t="s">
        <v>12</v>
      </c>
      <c r="F957" s="26">
        <v>590.91376650589086</v>
      </c>
    </row>
    <row r="958" spans="1:6" x14ac:dyDescent="0.25">
      <c r="A958" s="1" t="s">
        <v>48</v>
      </c>
      <c r="B958" s="1" t="s">
        <v>32</v>
      </c>
      <c r="C958" s="1" t="s">
        <v>27</v>
      </c>
      <c r="D958" s="1" t="s">
        <v>20</v>
      </c>
      <c r="E958" s="1" t="s">
        <v>19</v>
      </c>
      <c r="F958" s="26">
        <v>12.866370115371033</v>
      </c>
    </row>
    <row r="959" spans="1:6" x14ac:dyDescent="0.25">
      <c r="A959" s="1" t="s">
        <v>48</v>
      </c>
      <c r="B959" s="1" t="s">
        <v>32</v>
      </c>
      <c r="C959" s="1" t="s">
        <v>27</v>
      </c>
      <c r="D959" s="1" t="s">
        <v>20</v>
      </c>
      <c r="E959" s="1" t="s">
        <v>3</v>
      </c>
      <c r="F959" s="26">
        <v>12.990245402876873</v>
      </c>
    </row>
    <row r="960" spans="1:6" x14ac:dyDescent="0.25">
      <c r="A960" s="1" t="s">
        <v>48</v>
      </c>
      <c r="B960" s="1" t="s">
        <v>32</v>
      </c>
      <c r="C960" s="1" t="s">
        <v>27</v>
      </c>
      <c r="D960" s="1" t="s">
        <v>20</v>
      </c>
      <c r="E960" s="1" t="s">
        <v>4</v>
      </c>
      <c r="F960" s="26">
        <v>12.990371690423277</v>
      </c>
    </row>
    <row r="961" spans="1:6" x14ac:dyDescent="0.25">
      <c r="A961" s="1" t="s">
        <v>48</v>
      </c>
      <c r="B961" s="1" t="s">
        <v>32</v>
      </c>
      <c r="C961" s="1" t="s">
        <v>27</v>
      </c>
      <c r="D961" s="1" t="s">
        <v>20</v>
      </c>
      <c r="E961" s="1" t="s">
        <v>5</v>
      </c>
      <c r="F961" s="26">
        <v>12.990329758116859</v>
      </c>
    </row>
    <row r="962" spans="1:6" x14ac:dyDescent="0.25">
      <c r="A962" s="1" t="s">
        <v>48</v>
      </c>
      <c r="B962" s="1" t="s">
        <v>32</v>
      </c>
      <c r="C962" s="1" t="s">
        <v>27</v>
      </c>
      <c r="D962" s="1" t="s">
        <v>20</v>
      </c>
      <c r="E962" s="1" t="s">
        <v>6</v>
      </c>
      <c r="F962" s="26">
        <v>12.990287143945791</v>
      </c>
    </row>
    <row r="963" spans="1:6" x14ac:dyDescent="0.25">
      <c r="A963" s="1" t="s">
        <v>48</v>
      </c>
      <c r="B963" s="1" t="s">
        <v>32</v>
      </c>
      <c r="C963" s="1" t="s">
        <v>27</v>
      </c>
      <c r="D963" s="1" t="s">
        <v>20</v>
      </c>
      <c r="E963" s="1" t="s">
        <v>7</v>
      </c>
      <c r="F963" s="26">
        <v>12.99024410321705</v>
      </c>
    </row>
    <row r="964" spans="1:6" x14ac:dyDescent="0.25">
      <c r="A964" s="1" t="s">
        <v>48</v>
      </c>
      <c r="B964" s="1" t="s">
        <v>32</v>
      </c>
      <c r="C964" s="1" t="s">
        <v>27</v>
      </c>
      <c r="D964" s="1" t="s">
        <v>20</v>
      </c>
      <c r="E964" s="1" t="s">
        <v>8</v>
      </c>
      <c r="F964" s="26">
        <v>12.990200632080716</v>
      </c>
    </row>
    <row r="965" spans="1:6" x14ac:dyDescent="0.25">
      <c r="A965" s="1" t="s">
        <v>48</v>
      </c>
      <c r="B965" s="1" t="s">
        <v>32</v>
      </c>
      <c r="C965" s="1" t="s">
        <v>27</v>
      </c>
      <c r="D965" s="1" t="s">
        <v>20</v>
      </c>
      <c r="E965" s="1" t="s">
        <v>9</v>
      </c>
      <c r="F965" s="26">
        <v>12.990156726232806</v>
      </c>
    </row>
    <row r="966" spans="1:6" x14ac:dyDescent="0.25">
      <c r="A966" s="1" t="s">
        <v>48</v>
      </c>
      <c r="B966" s="1" t="s">
        <v>32</v>
      </c>
      <c r="C966" s="1" t="s">
        <v>27</v>
      </c>
      <c r="D966" s="1" t="s">
        <v>20</v>
      </c>
      <c r="E966" s="1" t="s">
        <v>10</v>
      </c>
      <c r="F966" s="26">
        <v>12.990112381325735</v>
      </c>
    </row>
    <row r="967" spans="1:6" x14ac:dyDescent="0.25">
      <c r="A967" s="1" t="s">
        <v>48</v>
      </c>
      <c r="B967" s="1" t="s">
        <v>32</v>
      </c>
      <c r="C967" s="1" t="s">
        <v>27</v>
      </c>
      <c r="D967" s="1" t="s">
        <v>20</v>
      </c>
      <c r="E967" s="1" t="s">
        <v>11</v>
      </c>
      <c r="F967" s="26">
        <v>12.990067592821404</v>
      </c>
    </row>
    <row r="968" spans="1:6" x14ac:dyDescent="0.25">
      <c r="A968" s="1" t="s">
        <v>48</v>
      </c>
      <c r="B968" s="1" t="s">
        <v>32</v>
      </c>
      <c r="C968" s="1" t="s">
        <v>27</v>
      </c>
      <c r="D968" s="1" t="s">
        <v>20</v>
      </c>
      <c r="E968" s="1" t="s">
        <v>12</v>
      </c>
      <c r="F968" s="26">
        <v>12.990022266324878</v>
      </c>
    </row>
    <row r="969" spans="1:6" x14ac:dyDescent="0.25">
      <c r="A969" s="1" t="s">
        <v>48</v>
      </c>
      <c r="B969" s="1" t="s">
        <v>32</v>
      </c>
      <c r="C969" s="1" t="s">
        <v>27</v>
      </c>
      <c r="D969" s="1" t="s">
        <v>2</v>
      </c>
      <c r="E969" s="1" t="s">
        <v>19</v>
      </c>
      <c r="F969" s="26">
        <v>1608.4052327626994</v>
      </c>
    </row>
    <row r="970" spans="1:6" x14ac:dyDescent="0.25">
      <c r="A970" s="1" t="s">
        <v>48</v>
      </c>
      <c r="B970" s="1" t="s">
        <v>32</v>
      </c>
      <c r="C970" s="1" t="s">
        <v>27</v>
      </c>
      <c r="D970" s="1" t="s">
        <v>2</v>
      </c>
      <c r="E970" s="1" t="s">
        <v>3</v>
      </c>
      <c r="F970" s="26">
        <v>1016.0955706790669</v>
      </c>
    </row>
    <row r="971" spans="1:6" x14ac:dyDescent="0.25">
      <c r="A971" s="1" t="s">
        <v>48</v>
      </c>
      <c r="B971" s="1" t="s">
        <v>32</v>
      </c>
      <c r="C971" s="1" t="s">
        <v>27</v>
      </c>
      <c r="D971" s="1" t="s">
        <v>2</v>
      </c>
      <c r="E971" s="1" t="s">
        <v>4</v>
      </c>
      <c r="F971" s="26">
        <v>670.38415841782296</v>
      </c>
    </row>
    <row r="972" spans="1:6" x14ac:dyDescent="0.25">
      <c r="A972" s="1" t="s">
        <v>48</v>
      </c>
      <c r="B972" s="1" t="s">
        <v>32</v>
      </c>
      <c r="C972" s="1" t="s">
        <v>27</v>
      </c>
      <c r="D972" s="1" t="s">
        <v>2</v>
      </c>
      <c r="E972" s="1" t="s">
        <v>5</v>
      </c>
      <c r="F972" s="26">
        <v>539.24561116969562</v>
      </c>
    </row>
    <row r="973" spans="1:6" x14ac:dyDescent="0.25">
      <c r="A973" s="1" t="s">
        <v>48</v>
      </c>
      <c r="B973" s="1" t="s">
        <v>32</v>
      </c>
      <c r="C973" s="1" t="s">
        <v>27</v>
      </c>
      <c r="D973" s="1" t="s">
        <v>2</v>
      </c>
      <c r="E973" s="1" t="s">
        <v>6</v>
      </c>
      <c r="F973" s="26">
        <v>433.56759762651774</v>
      </c>
    </row>
    <row r="974" spans="1:6" x14ac:dyDescent="0.25">
      <c r="A974" s="1" t="s">
        <v>48</v>
      </c>
      <c r="B974" s="1" t="s">
        <v>32</v>
      </c>
      <c r="C974" s="1" t="s">
        <v>27</v>
      </c>
      <c r="D974" s="1" t="s">
        <v>2</v>
      </c>
      <c r="E974" s="1" t="s">
        <v>7</v>
      </c>
      <c r="F974" s="26">
        <v>375.62242158436436</v>
      </c>
    </row>
    <row r="975" spans="1:6" x14ac:dyDescent="0.25">
      <c r="A975" s="1" t="s">
        <v>48</v>
      </c>
      <c r="B975" s="1" t="s">
        <v>32</v>
      </c>
      <c r="C975" s="1" t="s">
        <v>27</v>
      </c>
      <c r="D975" s="1" t="s">
        <v>2</v>
      </c>
      <c r="E975" s="1" t="s">
        <v>8</v>
      </c>
      <c r="F975" s="26">
        <v>338.52631376015637</v>
      </c>
    </row>
    <row r="976" spans="1:6" x14ac:dyDescent="0.25">
      <c r="A976" s="1" t="s">
        <v>48</v>
      </c>
      <c r="B976" s="1" t="s">
        <v>32</v>
      </c>
      <c r="C976" s="1" t="s">
        <v>27</v>
      </c>
      <c r="D976" s="1" t="s">
        <v>2</v>
      </c>
      <c r="E976" s="1" t="s">
        <v>9</v>
      </c>
      <c r="F976" s="26">
        <v>318.23648021639372</v>
      </c>
    </row>
    <row r="977" spans="1:6" x14ac:dyDescent="0.25">
      <c r="A977" s="1" t="s">
        <v>48</v>
      </c>
      <c r="B977" s="1" t="s">
        <v>32</v>
      </c>
      <c r="C977" s="1" t="s">
        <v>27</v>
      </c>
      <c r="D977" s="1" t="s">
        <v>2</v>
      </c>
      <c r="E977" s="1" t="s">
        <v>10</v>
      </c>
      <c r="F977" s="26">
        <v>308.59594843930535</v>
      </c>
    </row>
    <row r="978" spans="1:6" x14ac:dyDescent="0.25">
      <c r="A978" s="1" t="s">
        <v>48</v>
      </c>
      <c r="B978" s="1" t="s">
        <v>32</v>
      </c>
      <c r="C978" s="1" t="s">
        <v>27</v>
      </c>
      <c r="D978" s="1" t="s">
        <v>2</v>
      </c>
      <c r="E978" s="1" t="s">
        <v>11</v>
      </c>
      <c r="F978" s="26">
        <v>301.77030273015066</v>
      </c>
    </row>
    <row r="979" spans="1:6" x14ac:dyDescent="0.25">
      <c r="A979" s="1" t="s">
        <v>48</v>
      </c>
      <c r="B979" s="1" t="s">
        <v>32</v>
      </c>
      <c r="C979" s="1" t="s">
        <v>27</v>
      </c>
      <c r="D979" s="1" t="s">
        <v>2</v>
      </c>
      <c r="E979" s="1" t="s">
        <v>12</v>
      </c>
      <c r="F979" s="26">
        <v>295.92966476269163</v>
      </c>
    </row>
    <row r="980" spans="1:6" x14ac:dyDescent="0.25">
      <c r="A980" s="1" t="s">
        <v>48</v>
      </c>
      <c r="B980" s="1" t="s">
        <v>32</v>
      </c>
      <c r="C980" s="1" t="s">
        <v>28</v>
      </c>
      <c r="D980" s="1" t="s">
        <v>20</v>
      </c>
      <c r="E980" s="1" t="s">
        <v>19</v>
      </c>
      <c r="F980" s="26">
        <v>49.457103548842284</v>
      </c>
    </row>
    <row r="981" spans="1:6" x14ac:dyDescent="0.25">
      <c r="A981" s="1" t="s">
        <v>48</v>
      </c>
      <c r="B981" s="1" t="s">
        <v>32</v>
      </c>
      <c r="C981" s="1" t="s">
        <v>28</v>
      </c>
      <c r="D981" s="1" t="s">
        <v>20</v>
      </c>
      <c r="E981" s="1" t="s">
        <v>3</v>
      </c>
      <c r="F981" s="26">
        <v>50.415349451009661</v>
      </c>
    </row>
    <row r="982" spans="1:6" x14ac:dyDescent="0.25">
      <c r="A982" s="1" t="s">
        <v>48</v>
      </c>
      <c r="B982" s="1" t="s">
        <v>32</v>
      </c>
      <c r="C982" s="1" t="s">
        <v>28</v>
      </c>
      <c r="D982" s="1" t="s">
        <v>20</v>
      </c>
      <c r="E982" s="1" t="s">
        <v>4</v>
      </c>
      <c r="F982" s="26">
        <v>50.739650840118301</v>
      </c>
    </row>
    <row r="983" spans="1:6" x14ac:dyDescent="0.25">
      <c r="A983" s="1" t="s">
        <v>48</v>
      </c>
      <c r="B983" s="1" t="s">
        <v>32</v>
      </c>
      <c r="C983" s="1" t="s">
        <v>28</v>
      </c>
      <c r="D983" s="1" t="s">
        <v>20</v>
      </c>
      <c r="E983" s="1" t="s">
        <v>5</v>
      </c>
      <c r="F983" s="26">
        <v>50.708575115667188</v>
      </c>
    </row>
    <row r="984" spans="1:6" x14ac:dyDescent="0.25">
      <c r="A984" s="1" t="s">
        <v>48</v>
      </c>
      <c r="B984" s="1" t="s">
        <v>32</v>
      </c>
      <c r="C984" s="1" t="s">
        <v>28</v>
      </c>
      <c r="D984" s="1" t="s">
        <v>20</v>
      </c>
      <c r="E984" s="1" t="s">
        <v>6</v>
      </c>
      <c r="F984" s="26">
        <v>50.368636537300993</v>
      </c>
    </row>
    <row r="985" spans="1:6" x14ac:dyDescent="0.25">
      <c r="A985" s="1" t="s">
        <v>48</v>
      </c>
      <c r="B985" s="1" t="s">
        <v>32</v>
      </c>
      <c r="C985" s="1" t="s">
        <v>28</v>
      </c>
      <c r="D985" s="1" t="s">
        <v>20</v>
      </c>
      <c r="E985" s="1" t="s">
        <v>7</v>
      </c>
      <c r="F985" s="26">
        <v>50.127914886696473</v>
      </c>
    </row>
    <row r="986" spans="1:6" x14ac:dyDescent="0.25">
      <c r="A986" s="1" t="s">
        <v>48</v>
      </c>
      <c r="B986" s="1" t="s">
        <v>32</v>
      </c>
      <c r="C986" s="1" t="s">
        <v>28</v>
      </c>
      <c r="D986" s="1" t="s">
        <v>20</v>
      </c>
      <c r="E986" s="1" t="s">
        <v>8</v>
      </c>
      <c r="F986" s="26">
        <v>49.977071570807659</v>
      </c>
    </row>
    <row r="987" spans="1:6" x14ac:dyDescent="0.25">
      <c r="A987" s="1" t="s">
        <v>48</v>
      </c>
      <c r="B987" s="1" t="s">
        <v>32</v>
      </c>
      <c r="C987" s="1" t="s">
        <v>28</v>
      </c>
      <c r="D987" s="1" t="s">
        <v>20</v>
      </c>
      <c r="E987" s="1" t="s">
        <v>9</v>
      </c>
      <c r="F987" s="26">
        <v>49.875161606508556</v>
      </c>
    </row>
    <row r="988" spans="1:6" x14ac:dyDescent="0.25">
      <c r="A988" s="1" t="s">
        <v>48</v>
      </c>
      <c r="B988" s="1" t="s">
        <v>32</v>
      </c>
      <c r="C988" s="1" t="s">
        <v>28</v>
      </c>
      <c r="D988" s="1" t="s">
        <v>20</v>
      </c>
      <c r="E988" s="1" t="s">
        <v>10</v>
      </c>
      <c r="F988" s="26">
        <v>49.810625012047097</v>
      </c>
    </row>
    <row r="989" spans="1:6" x14ac:dyDescent="0.25">
      <c r="A989" s="1" t="s">
        <v>48</v>
      </c>
      <c r="B989" s="1" t="s">
        <v>32</v>
      </c>
      <c r="C989" s="1" t="s">
        <v>28</v>
      </c>
      <c r="D989" s="1" t="s">
        <v>20</v>
      </c>
      <c r="E989" s="1" t="s">
        <v>11</v>
      </c>
      <c r="F989" s="26">
        <v>49.772994496144612</v>
      </c>
    </row>
    <row r="990" spans="1:6" x14ac:dyDescent="0.25">
      <c r="A990" s="1" t="s">
        <v>48</v>
      </c>
      <c r="B990" s="1" t="s">
        <v>32</v>
      </c>
      <c r="C990" s="1" t="s">
        <v>28</v>
      </c>
      <c r="D990" s="1" t="s">
        <v>20</v>
      </c>
      <c r="E990" s="1" t="s">
        <v>12</v>
      </c>
      <c r="F990" s="26">
        <v>49.755545995808774</v>
      </c>
    </row>
    <row r="991" spans="1:6" x14ac:dyDescent="0.25">
      <c r="A991" s="1" t="s">
        <v>48</v>
      </c>
      <c r="B991" s="1" t="s">
        <v>32</v>
      </c>
      <c r="C991" s="1" t="s">
        <v>28</v>
      </c>
      <c r="D991" s="1" t="s">
        <v>2</v>
      </c>
      <c r="E991" s="1" t="s">
        <v>19</v>
      </c>
      <c r="F991" s="26">
        <v>1660.2510037605318</v>
      </c>
    </row>
    <row r="992" spans="1:6" x14ac:dyDescent="0.25">
      <c r="A992" s="1" t="s">
        <v>48</v>
      </c>
      <c r="B992" s="1" t="s">
        <v>32</v>
      </c>
      <c r="C992" s="1" t="s">
        <v>28</v>
      </c>
      <c r="D992" s="1" t="s">
        <v>2</v>
      </c>
      <c r="E992" s="1" t="s">
        <v>3</v>
      </c>
      <c r="F992" s="26">
        <v>1186.315754156803</v>
      </c>
    </row>
    <row r="993" spans="1:6" x14ac:dyDescent="0.25">
      <c r="A993" s="1" t="s">
        <v>48</v>
      </c>
      <c r="B993" s="1" t="s">
        <v>32</v>
      </c>
      <c r="C993" s="1" t="s">
        <v>28</v>
      </c>
      <c r="D993" s="1" t="s">
        <v>2</v>
      </c>
      <c r="E993" s="1" t="s">
        <v>4</v>
      </c>
      <c r="F993" s="26">
        <v>963.0867472215383</v>
      </c>
    </row>
    <row r="994" spans="1:6" x14ac:dyDescent="0.25">
      <c r="A994" s="1" t="s">
        <v>48</v>
      </c>
      <c r="B994" s="1" t="s">
        <v>32</v>
      </c>
      <c r="C994" s="1" t="s">
        <v>28</v>
      </c>
      <c r="D994" s="1" t="s">
        <v>2</v>
      </c>
      <c r="E994" s="1" t="s">
        <v>5</v>
      </c>
      <c r="F994" s="26">
        <v>820.04010928410366</v>
      </c>
    </row>
    <row r="995" spans="1:6" x14ac:dyDescent="0.25">
      <c r="A995" s="1" t="s">
        <v>48</v>
      </c>
      <c r="B995" s="1" t="s">
        <v>32</v>
      </c>
      <c r="C995" s="1" t="s">
        <v>28</v>
      </c>
      <c r="D995" s="1" t="s">
        <v>2</v>
      </c>
      <c r="E995" s="1" t="s">
        <v>6</v>
      </c>
      <c r="F995" s="26">
        <v>728.63266912350252</v>
      </c>
    </row>
    <row r="996" spans="1:6" x14ac:dyDescent="0.25">
      <c r="A996" s="1" t="s">
        <v>48</v>
      </c>
      <c r="B996" s="1" t="s">
        <v>32</v>
      </c>
      <c r="C996" s="1" t="s">
        <v>28</v>
      </c>
      <c r="D996" s="1" t="s">
        <v>2</v>
      </c>
      <c r="E996" s="1" t="s">
        <v>7</v>
      </c>
      <c r="F996" s="26">
        <v>670.68626882160606</v>
      </c>
    </row>
    <row r="997" spans="1:6" x14ac:dyDescent="0.25">
      <c r="A997" s="1" t="s">
        <v>48</v>
      </c>
      <c r="B997" s="1" t="s">
        <v>32</v>
      </c>
      <c r="C997" s="1" t="s">
        <v>28</v>
      </c>
      <c r="D997" s="1" t="s">
        <v>2</v>
      </c>
      <c r="E997" s="1" t="s">
        <v>8</v>
      </c>
      <c r="F997" s="26">
        <v>633.59138525714275</v>
      </c>
    </row>
    <row r="998" spans="1:6" x14ac:dyDescent="0.25">
      <c r="A998" s="1" t="s">
        <v>48</v>
      </c>
      <c r="B998" s="1" t="s">
        <v>32</v>
      </c>
      <c r="C998" s="1" t="s">
        <v>28</v>
      </c>
      <c r="D998" s="1" t="s">
        <v>2</v>
      </c>
      <c r="E998" s="1" t="s">
        <v>9</v>
      </c>
      <c r="F998" s="26">
        <v>613.57292220375155</v>
      </c>
    </row>
    <row r="999" spans="1:6" x14ac:dyDescent="0.25">
      <c r="A999" s="1" t="s">
        <v>48</v>
      </c>
      <c r="B999" s="1" t="s">
        <v>32</v>
      </c>
      <c r="C999" s="1" t="s">
        <v>28</v>
      </c>
      <c r="D999" s="1" t="s">
        <v>2</v>
      </c>
      <c r="E999" s="1" t="s">
        <v>10</v>
      </c>
      <c r="F999" s="26">
        <v>603.8752218614826</v>
      </c>
    </row>
    <row r="1000" spans="1:6" x14ac:dyDescent="0.25">
      <c r="A1000" s="1" t="s">
        <v>48</v>
      </c>
      <c r="B1000" s="1" t="s">
        <v>32</v>
      </c>
      <c r="C1000" s="1" t="s">
        <v>28</v>
      </c>
      <c r="D1000" s="1" t="s">
        <v>2</v>
      </c>
      <c r="E1000" s="1" t="s">
        <v>11</v>
      </c>
      <c r="F1000" s="26">
        <v>597.01153335689241</v>
      </c>
    </row>
    <row r="1001" spans="1:6" x14ac:dyDescent="0.25">
      <c r="A1001" s="1" t="s">
        <v>48</v>
      </c>
      <c r="B1001" s="1" t="s">
        <v>32</v>
      </c>
      <c r="C1001" s="1" t="s">
        <v>28</v>
      </c>
      <c r="D1001" s="1" t="s">
        <v>2</v>
      </c>
      <c r="E1001" s="1" t="s">
        <v>12</v>
      </c>
      <c r="F1001" s="26">
        <v>591.18845991592025</v>
      </c>
    </row>
    <row r="1002" spans="1:6" x14ac:dyDescent="0.25">
      <c r="A1002" s="1" t="s">
        <v>48</v>
      </c>
      <c r="B1002" s="1" t="s">
        <v>32</v>
      </c>
      <c r="C1002" s="1" t="s">
        <v>22</v>
      </c>
      <c r="D1002" s="1" t="s">
        <v>20</v>
      </c>
      <c r="E1002" s="1" t="s">
        <v>19</v>
      </c>
      <c r="F1002" s="26">
        <v>3.5489847777888799</v>
      </c>
    </row>
    <row r="1003" spans="1:6" x14ac:dyDescent="0.25">
      <c r="A1003" s="1" t="s">
        <v>48</v>
      </c>
      <c r="B1003" s="1" t="s">
        <v>32</v>
      </c>
      <c r="C1003" s="1" t="s">
        <v>22</v>
      </c>
      <c r="D1003" s="1" t="s">
        <v>20</v>
      </c>
      <c r="E1003" s="1" t="s">
        <v>3</v>
      </c>
      <c r="F1003" s="26">
        <v>3.3220656578021783</v>
      </c>
    </row>
    <row r="1004" spans="1:6" x14ac:dyDescent="0.25">
      <c r="A1004" s="1" t="s">
        <v>48</v>
      </c>
      <c r="B1004" s="1" t="s">
        <v>32</v>
      </c>
      <c r="C1004" s="1" t="s">
        <v>22</v>
      </c>
      <c r="D1004" s="1" t="s">
        <v>20</v>
      </c>
      <c r="E1004" s="1" t="s">
        <v>4</v>
      </c>
      <c r="F1004" s="26">
        <v>3.7718025555193408</v>
      </c>
    </row>
    <row r="1005" spans="1:6" x14ac:dyDescent="0.25">
      <c r="A1005" s="1" t="s">
        <v>48</v>
      </c>
      <c r="B1005" s="1" t="s">
        <v>32</v>
      </c>
      <c r="C1005" s="1" t="s">
        <v>22</v>
      </c>
      <c r="D1005" s="1" t="s">
        <v>20</v>
      </c>
      <c r="E1005" s="1" t="s">
        <v>5</v>
      </c>
      <c r="F1005" s="26">
        <v>3.7348746221585349</v>
      </c>
    </row>
    <row r="1006" spans="1:6" x14ac:dyDescent="0.25">
      <c r="A1006" s="1" t="s">
        <v>48</v>
      </c>
      <c r="B1006" s="1" t="s">
        <v>32</v>
      </c>
      <c r="C1006" s="1" t="s">
        <v>22</v>
      </c>
      <c r="D1006" s="1" t="s">
        <v>20</v>
      </c>
      <c r="E1006" s="1" t="s">
        <v>6</v>
      </c>
      <c r="F1006" s="26">
        <v>3.2173200093346677</v>
      </c>
    </row>
    <row r="1007" spans="1:6" x14ac:dyDescent="0.25">
      <c r="A1007" s="1" t="s">
        <v>48</v>
      </c>
      <c r="B1007" s="1" t="s">
        <v>32</v>
      </c>
      <c r="C1007" s="1" t="s">
        <v>22</v>
      </c>
      <c r="D1007" s="1" t="s">
        <v>20</v>
      </c>
      <c r="E1007" s="1" t="s">
        <v>7</v>
      </c>
      <c r="F1007" s="26">
        <v>2.782818525873795</v>
      </c>
    </row>
    <row r="1008" spans="1:6" x14ac:dyDescent="0.25">
      <c r="A1008" s="1" t="s">
        <v>48</v>
      </c>
      <c r="B1008" s="1" t="s">
        <v>32</v>
      </c>
      <c r="C1008" s="1" t="s">
        <v>22</v>
      </c>
      <c r="D1008" s="1" t="s">
        <v>20</v>
      </c>
      <c r="E1008" s="1" t="s">
        <v>8</v>
      </c>
      <c r="F1008" s="26">
        <v>2.5295696647260288</v>
      </c>
    </row>
    <row r="1009" spans="1:6" x14ac:dyDescent="0.25">
      <c r="A1009" s="1" t="s">
        <v>48</v>
      </c>
      <c r="B1009" s="1" t="s">
        <v>32</v>
      </c>
      <c r="C1009" s="1" t="s">
        <v>22</v>
      </c>
      <c r="D1009" s="1" t="s">
        <v>20</v>
      </c>
      <c r="E1009" s="1" t="s">
        <v>9</v>
      </c>
      <c r="F1009" s="26">
        <v>2.3585578767621977</v>
      </c>
    </row>
    <row r="1010" spans="1:6" x14ac:dyDescent="0.25">
      <c r="A1010" s="1" t="s">
        <v>48</v>
      </c>
      <c r="B1010" s="1" t="s">
        <v>32</v>
      </c>
      <c r="C1010" s="1" t="s">
        <v>22</v>
      </c>
      <c r="D1010" s="1" t="s">
        <v>20</v>
      </c>
      <c r="E1010" s="1" t="s">
        <v>10</v>
      </c>
      <c r="F1010" s="26">
        <v>2.2504109036489401</v>
      </c>
    </row>
    <row r="1011" spans="1:6" x14ac:dyDescent="0.25">
      <c r="A1011" s="1" t="s">
        <v>48</v>
      </c>
      <c r="B1011" s="1" t="s">
        <v>32</v>
      </c>
      <c r="C1011" s="1" t="s">
        <v>22</v>
      </c>
      <c r="D1011" s="1" t="s">
        <v>20</v>
      </c>
      <c r="E1011" s="1" t="s">
        <v>11</v>
      </c>
      <c r="F1011" s="26">
        <v>2.1875152904681676</v>
      </c>
    </row>
    <row r="1012" spans="1:6" x14ac:dyDescent="0.25">
      <c r="A1012" s="1" t="s">
        <v>48</v>
      </c>
      <c r="B1012" s="1" t="s">
        <v>32</v>
      </c>
      <c r="C1012" s="1" t="s">
        <v>22</v>
      </c>
      <c r="D1012" s="1" t="s">
        <v>20</v>
      </c>
      <c r="E1012" s="1" t="s">
        <v>12</v>
      </c>
      <c r="F1012" s="26">
        <v>2.1585605357713744</v>
      </c>
    </row>
    <row r="1013" spans="1:6" x14ac:dyDescent="0.25">
      <c r="A1013" s="1" t="s">
        <v>48</v>
      </c>
      <c r="B1013" s="1" t="s">
        <v>32</v>
      </c>
      <c r="C1013" s="1" t="s">
        <v>22</v>
      </c>
      <c r="D1013" s="1" t="s">
        <v>2</v>
      </c>
      <c r="E1013" s="1" t="s">
        <v>19</v>
      </c>
      <c r="F1013" s="26">
        <v>1395.1397013125693</v>
      </c>
    </row>
    <row r="1014" spans="1:6" x14ac:dyDescent="0.25">
      <c r="A1014" s="1" t="s">
        <v>48</v>
      </c>
      <c r="B1014" s="1" t="s">
        <v>32</v>
      </c>
      <c r="C1014" s="1" t="s">
        <v>22</v>
      </c>
      <c r="D1014" s="1" t="s">
        <v>2</v>
      </c>
      <c r="E1014" s="1" t="s">
        <v>3</v>
      </c>
      <c r="F1014" s="26">
        <v>921.20720470400693</v>
      </c>
    </row>
    <row r="1015" spans="1:6" x14ac:dyDescent="0.25">
      <c r="A1015" s="1" t="s">
        <v>48</v>
      </c>
      <c r="B1015" s="1" t="s">
        <v>32</v>
      </c>
      <c r="C1015" s="1" t="s">
        <v>22</v>
      </c>
      <c r="D1015" s="1" t="s">
        <v>2</v>
      </c>
      <c r="E1015" s="1" t="s">
        <v>4</v>
      </c>
      <c r="F1015" s="26">
        <v>697.94056503627883</v>
      </c>
    </row>
    <row r="1016" spans="1:6" x14ac:dyDescent="0.25">
      <c r="A1016" s="1" t="s">
        <v>48</v>
      </c>
      <c r="B1016" s="1" t="s">
        <v>32</v>
      </c>
      <c r="C1016" s="1" t="s">
        <v>22</v>
      </c>
      <c r="D1016" s="1" t="s">
        <v>2</v>
      </c>
      <c r="E1016" s="1" t="s">
        <v>5</v>
      </c>
      <c r="F1016" s="26">
        <v>553.59240759461409</v>
      </c>
    </row>
    <row r="1017" spans="1:6" x14ac:dyDescent="0.25">
      <c r="A1017" s="1" t="s">
        <v>48</v>
      </c>
      <c r="B1017" s="1" t="s">
        <v>32</v>
      </c>
      <c r="C1017" s="1" t="s">
        <v>22</v>
      </c>
      <c r="D1017" s="1" t="s">
        <v>2</v>
      </c>
      <c r="E1017" s="1" t="s">
        <v>6</v>
      </c>
      <c r="F1017" s="26">
        <v>463.52411967070651</v>
      </c>
    </row>
    <row r="1018" spans="1:6" x14ac:dyDescent="0.25">
      <c r="A1018" s="1" t="s">
        <v>48</v>
      </c>
      <c r="B1018" s="1" t="s">
        <v>32</v>
      </c>
      <c r="C1018" s="1" t="s">
        <v>22</v>
      </c>
      <c r="D1018" s="1" t="s">
        <v>2</v>
      </c>
      <c r="E1018" s="1" t="s">
        <v>7</v>
      </c>
      <c r="F1018" s="26">
        <v>405.47942592462266</v>
      </c>
    </row>
    <row r="1019" spans="1:6" x14ac:dyDescent="0.25">
      <c r="A1019" s="1" t="s">
        <v>48</v>
      </c>
      <c r="B1019" s="1" t="s">
        <v>32</v>
      </c>
      <c r="C1019" s="1" t="s">
        <v>22</v>
      </c>
      <c r="D1019" s="1" t="s">
        <v>2</v>
      </c>
      <c r="E1019" s="1" t="s">
        <v>8</v>
      </c>
      <c r="F1019" s="26">
        <v>368.48283580434691</v>
      </c>
    </row>
    <row r="1020" spans="1:6" x14ac:dyDescent="0.25">
      <c r="A1020" s="1" t="s">
        <v>48</v>
      </c>
      <c r="B1020" s="1" t="s">
        <v>32</v>
      </c>
      <c r="C1020" s="1" t="s">
        <v>22</v>
      </c>
      <c r="D1020" s="1" t="s">
        <v>2</v>
      </c>
      <c r="E1020" s="1" t="s">
        <v>9</v>
      </c>
      <c r="F1020" s="26">
        <v>344.66489142880198</v>
      </c>
    </row>
    <row r="1021" spans="1:6" x14ac:dyDescent="0.25">
      <c r="A1021" s="1" t="s">
        <v>48</v>
      </c>
      <c r="B1021" s="1" t="s">
        <v>32</v>
      </c>
      <c r="C1021" s="1" t="s">
        <v>22</v>
      </c>
      <c r="D1021" s="1" t="s">
        <v>2</v>
      </c>
      <c r="E1021" s="1" t="s">
        <v>10</v>
      </c>
      <c r="F1021" s="26">
        <v>329.65471729275521</v>
      </c>
    </row>
    <row r="1022" spans="1:6" x14ac:dyDescent="0.25">
      <c r="A1022" s="1" t="s">
        <v>48</v>
      </c>
      <c r="B1022" s="1" t="s">
        <v>32</v>
      </c>
      <c r="C1022" s="1" t="s">
        <v>22</v>
      </c>
      <c r="D1022" s="1" t="s">
        <v>2</v>
      </c>
      <c r="E1022" s="1" t="s">
        <v>11</v>
      </c>
      <c r="F1022" s="26">
        <v>320.94538565013352</v>
      </c>
    </row>
    <row r="1023" spans="1:6" x14ac:dyDescent="0.25">
      <c r="A1023" s="1" t="s">
        <v>48</v>
      </c>
      <c r="B1023" s="1" t="s">
        <v>32</v>
      </c>
      <c r="C1023" s="1" t="s">
        <v>22</v>
      </c>
      <c r="D1023" s="1" t="s">
        <v>2</v>
      </c>
      <c r="E1023" s="1" t="s">
        <v>12</v>
      </c>
      <c r="F1023" s="26">
        <v>316.95585405514817</v>
      </c>
    </row>
    <row r="1024" spans="1:6" x14ac:dyDescent="0.25">
      <c r="A1024" s="1" t="s">
        <v>48</v>
      </c>
      <c r="B1024" s="1" t="s">
        <v>32</v>
      </c>
      <c r="C1024" s="1" t="s">
        <v>29</v>
      </c>
      <c r="D1024" s="1" t="s">
        <v>20</v>
      </c>
      <c r="E1024" s="1" t="s">
        <v>19</v>
      </c>
      <c r="F1024" s="26">
        <v>295.82233430536922</v>
      </c>
    </row>
    <row r="1025" spans="1:6" x14ac:dyDescent="0.25">
      <c r="A1025" s="1" t="s">
        <v>48</v>
      </c>
      <c r="B1025" s="1" t="s">
        <v>32</v>
      </c>
      <c r="C1025" s="1" t="s">
        <v>29</v>
      </c>
      <c r="D1025" s="1" t="s">
        <v>20</v>
      </c>
      <c r="E1025" s="1" t="s">
        <v>3</v>
      </c>
      <c r="F1025" s="26">
        <v>295.63346615788447</v>
      </c>
    </row>
    <row r="1026" spans="1:6" x14ac:dyDescent="0.25">
      <c r="A1026" s="1" t="s">
        <v>48</v>
      </c>
      <c r="B1026" s="1" t="s">
        <v>32</v>
      </c>
      <c r="C1026" s="1" t="s">
        <v>29</v>
      </c>
      <c r="D1026" s="1" t="s">
        <v>20</v>
      </c>
      <c r="E1026" s="1" t="s">
        <v>4</v>
      </c>
      <c r="F1026" s="26">
        <v>296.08276981867124</v>
      </c>
    </row>
    <row r="1027" spans="1:6" x14ac:dyDescent="0.25">
      <c r="A1027" s="1" t="s">
        <v>48</v>
      </c>
      <c r="B1027" s="1" t="s">
        <v>32</v>
      </c>
      <c r="C1027" s="1" t="s">
        <v>29</v>
      </c>
      <c r="D1027" s="1" t="s">
        <v>20</v>
      </c>
      <c r="E1027" s="1" t="s">
        <v>5</v>
      </c>
      <c r="F1027" s="26">
        <v>296.17164355247394</v>
      </c>
    </row>
    <row r="1028" spans="1:6" x14ac:dyDescent="0.25">
      <c r="A1028" s="1" t="s">
        <v>48</v>
      </c>
      <c r="B1028" s="1" t="s">
        <v>32</v>
      </c>
      <c r="C1028" s="1" t="s">
        <v>29</v>
      </c>
      <c r="D1028" s="1" t="s">
        <v>20</v>
      </c>
      <c r="E1028" s="1" t="s">
        <v>6</v>
      </c>
      <c r="F1028" s="26">
        <v>295.49066953691516</v>
      </c>
    </row>
    <row r="1029" spans="1:6" x14ac:dyDescent="0.25">
      <c r="A1029" s="1" t="s">
        <v>48</v>
      </c>
      <c r="B1029" s="1" t="s">
        <v>32</v>
      </c>
      <c r="C1029" s="1" t="s">
        <v>29</v>
      </c>
      <c r="D1029" s="1" t="s">
        <v>20</v>
      </c>
      <c r="E1029" s="1" t="s">
        <v>7</v>
      </c>
      <c r="F1029" s="26">
        <v>295.08129286448388</v>
      </c>
    </row>
    <row r="1030" spans="1:6" x14ac:dyDescent="0.25">
      <c r="A1030" s="1" t="s">
        <v>48</v>
      </c>
      <c r="B1030" s="1" t="s">
        <v>32</v>
      </c>
      <c r="C1030" s="1" t="s">
        <v>29</v>
      </c>
      <c r="D1030" s="1" t="s">
        <v>20</v>
      </c>
      <c r="E1030" s="1" t="s">
        <v>8</v>
      </c>
      <c r="F1030" s="26">
        <v>294.83328345730581</v>
      </c>
    </row>
    <row r="1031" spans="1:6" x14ac:dyDescent="0.25">
      <c r="A1031" s="1" t="s">
        <v>48</v>
      </c>
      <c r="B1031" s="1" t="s">
        <v>32</v>
      </c>
      <c r="C1031" s="1" t="s">
        <v>29</v>
      </c>
      <c r="D1031" s="1" t="s">
        <v>20</v>
      </c>
      <c r="E1031" s="1" t="s">
        <v>9</v>
      </c>
      <c r="F1031" s="26">
        <v>294.73525345965146</v>
      </c>
    </row>
    <row r="1032" spans="1:6" x14ac:dyDescent="0.25">
      <c r="A1032" s="1" t="s">
        <v>48</v>
      </c>
      <c r="B1032" s="1" t="s">
        <v>32</v>
      </c>
      <c r="C1032" s="1" t="s">
        <v>29</v>
      </c>
      <c r="D1032" s="1" t="s">
        <v>20</v>
      </c>
      <c r="E1032" s="1" t="s">
        <v>10</v>
      </c>
      <c r="F1032" s="26">
        <v>294.61562185019164</v>
      </c>
    </row>
    <row r="1033" spans="1:6" x14ac:dyDescent="0.25">
      <c r="A1033" s="1" t="s">
        <v>48</v>
      </c>
      <c r="B1033" s="1" t="s">
        <v>32</v>
      </c>
      <c r="C1033" s="1" t="s">
        <v>29</v>
      </c>
      <c r="D1033" s="1" t="s">
        <v>20</v>
      </c>
      <c r="E1033" s="1" t="s">
        <v>11</v>
      </c>
      <c r="F1033" s="26">
        <v>294.74835686179614</v>
      </c>
    </row>
    <row r="1034" spans="1:6" x14ac:dyDescent="0.25">
      <c r="A1034" s="1" t="s">
        <v>48</v>
      </c>
      <c r="B1034" s="1" t="s">
        <v>32</v>
      </c>
      <c r="C1034" s="1" t="s">
        <v>29</v>
      </c>
      <c r="D1034" s="1" t="s">
        <v>20</v>
      </c>
      <c r="E1034" s="1" t="s">
        <v>12</v>
      </c>
      <c r="F1034" s="26">
        <v>294.66561733386902</v>
      </c>
    </row>
    <row r="1035" spans="1:6" x14ac:dyDescent="0.25">
      <c r="A1035" s="1" t="s">
        <v>48</v>
      </c>
      <c r="B1035" s="1" t="s">
        <v>32</v>
      </c>
      <c r="C1035" s="1" t="s">
        <v>29</v>
      </c>
      <c r="D1035" s="1" t="s">
        <v>2</v>
      </c>
      <c r="E1035" s="1" t="s">
        <v>19</v>
      </c>
      <c r="F1035" s="26">
        <v>1687.4130508401481</v>
      </c>
    </row>
    <row r="1036" spans="1:6" x14ac:dyDescent="0.25">
      <c r="A1036" s="1" t="s">
        <v>48</v>
      </c>
      <c r="B1036" s="1" t="s">
        <v>32</v>
      </c>
      <c r="C1036" s="1" t="s">
        <v>29</v>
      </c>
      <c r="D1036" s="1" t="s">
        <v>2</v>
      </c>
      <c r="E1036" s="1" t="s">
        <v>3</v>
      </c>
      <c r="F1036" s="26">
        <v>1213.4805542315873</v>
      </c>
    </row>
    <row r="1037" spans="1:6" x14ac:dyDescent="0.25">
      <c r="A1037" s="1" t="s">
        <v>48</v>
      </c>
      <c r="B1037" s="1" t="s">
        <v>32</v>
      </c>
      <c r="C1037" s="1" t="s">
        <v>29</v>
      </c>
      <c r="D1037" s="1" t="s">
        <v>2</v>
      </c>
      <c r="E1037" s="1" t="s">
        <v>4</v>
      </c>
      <c r="F1037" s="26">
        <v>990.21391456385936</v>
      </c>
    </row>
    <row r="1038" spans="1:6" x14ac:dyDescent="0.25">
      <c r="A1038" s="1" t="s">
        <v>48</v>
      </c>
      <c r="B1038" s="1" t="s">
        <v>32</v>
      </c>
      <c r="C1038" s="1" t="s">
        <v>29</v>
      </c>
      <c r="D1038" s="1" t="s">
        <v>2</v>
      </c>
      <c r="E1038" s="1" t="s">
        <v>5</v>
      </c>
      <c r="F1038" s="26">
        <v>845.86575712219451</v>
      </c>
    </row>
    <row r="1039" spans="1:6" x14ac:dyDescent="0.25">
      <c r="A1039" s="1" t="s">
        <v>48</v>
      </c>
      <c r="B1039" s="1" t="s">
        <v>32</v>
      </c>
      <c r="C1039" s="1" t="s">
        <v>29</v>
      </c>
      <c r="D1039" s="1" t="s">
        <v>2</v>
      </c>
      <c r="E1039" s="1" t="s">
        <v>6</v>
      </c>
      <c r="F1039" s="26">
        <v>755.7974691982871</v>
      </c>
    </row>
    <row r="1040" spans="1:6" x14ac:dyDescent="0.25">
      <c r="A1040" s="1" t="s">
        <v>48</v>
      </c>
      <c r="B1040" s="1" t="s">
        <v>32</v>
      </c>
      <c r="C1040" s="1" t="s">
        <v>29</v>
      </c>
      <c r="D1040" s="1" t="s">
        <v>2</v>
      </c>
      <c r="E1040" s="1" t="s">
        <v>7</v>
      </c>
      <c r="F1040" s="26">
        <v>697.75277545220285</v>
      </c>
    </row>
    <row r="1041" spans="1:6" x14ac:dyDescent="0.25">
      <c r="A1041" s="1" t="s">
        <v>48</v>
      </c>
      <c r="B1041" s="1" t="s">
        <v>32</v>
      </c>
      <c r="C1041" s="1" t="s">
        <v>29</v>
      </c>
      <c r="D1041" s="1" t="s">
        <v>2</v>
      </c>
      <c r="E1041" s="1" t="s">
        <v>8</v>
      </c>
      <c r="F1041" s="26">
        <v>660.75618533192733</v>
      </c>
    </row>
    <row r="1042" spans="1:6" x14ac:dyDescent="0.25">
      <c r="A1042" s="1" t="s">
        <v>48</v>
      </c>
      <c r="B1042" s="1" t="s">
        <v>32</v>
      </c>
      <c r="C1042" s="1" t="s">
        <v>29</v>
      </c>
      <c r="D1042" s="1" t="s">
        <v>2</v>
      </c>
      <c r="E1042" s="1" t="s">
        <v>9</v>
      </c>
      <c r="F1042" s="26">
        <v>636.93824095638229</v>
      </c>
    </row>
    <row r="1043" spans="1:6" x14ac:dyDescent="0.25">
      <c r="A1043" s="1" t="s">
        <v>48</v>
      </c>
      <c r="B1043" s="1" t="s">
        <v>32</v>
      </c>
      <c r="C1043" s="1" t="s">
        <v>29</v>
      </c>
      <c r="D1043" s="1" t="s">
        <v>2</v>
      </c>
      <c r="E1043" s="1" t="s">
        <v>10</v>
      </c>
      <c r="F1043" s="26">
        <v>621.92806682033552</v>
      </c>
    </row>
    <row r="1044" spans="1:6" x14ac:dyDescent="0.25">
      <c r="A1044" s="1" t="s">
        <v>48</v>
      </c>
      <c r="B1044" s="1" t="s">
        <v>32</v>
      </c>
      <c r="C1044" s="1" t="s">
        <v>29</v>
      </c>
      <c r="D1044" s="1" t="s">
        <v>2</v>
      </c>
      <c r="E1044" s="1" t="s">
        <v>11</v>
      </c>
      <c r="F1044" s="26">
        <v>613.21873517771417</v>
      </c>
    </row>
    <row r="1045" spans="1:6" x14ac:dyDescent="0.25">
      <c r="A1045" s="1" t="s">
        <v>48</v>
      </c>
      <c r="B1045" s="1" t="s">
        <v>32</v>
      </c>
      <c r="C1045" s="1" t="s">
        <v>29</v>
      </c>
      <c r="D1045" s="1" t="s">
        <v>2</v>
      </c>
      <c r="E1045" s="1" t="s">
        <v>12</v>
      </c>
      <c r="F1045" s="26">
        <v>609.22920358272825</v>
      </c>
    </row>
    <row r="1046" spans="1:6" x14ac:dyDescent="0.25">
      <c r="A1046" s="1" t="s">
        <v>48</v>
      </c>
      <c r="B1046" s="1" t="s">
        <v>32</v>
      </c>
      <c r="C1046" s="1" t="s">
        <v>23</v>
      </c>
      <c r="D1046" s="1" t="s">
        <v>20</v>
      </c>
      <c r="E1046" s="1" t="s">
        <v>8</v>
      </c>
      <c r="F1046" s="26">
        <v>5.5802802616002567E-2</v>
      </c>
    </row>
    <row r="1047" spans="1:6" x14ac:dyDescent="0.25">
      <c r="A1047" s="1" t="s">
        <v>48</v>
      </c>
      <c r="B1047" s="1" t="s">
        <v>32</v>
      </c>
      <c r="C1047" s="1" t="s">
        <v>23</v>
      </c>
      <c r="D1047" s="1" t="s">
        <v>20</v>
      </c>
      <c r="E1047" s="1" t="s">
        <v>9</v>
      </c>
      <c r="F1047" s="26">
        <v>5.3129168630388808E-2</v>
      </c>
    </row>
    <row r="1048" spans="1:6" x14ac:dyDescent="0.25">
      <c r="A1048" s="1" t="s">
        <v>48</v>
      </c>
      <c r="B1048" s="1" t="s">
        <v>32</v>
      </c>
      <c r="C1048" s="1" t="s">
        <v>23</v>
      </c>
      <c r="D1048" s="1" t="s">
        <v>20</v>
      </c>
      <c r="E1048" s="1" t="s">
        <v>10</v>
      </c>
      <c r="F1048" s="26">
        <v>3.1991272392839561E-2</v>
      </c>
    </row>
    <row r="1049" spans="1:6" x14ac:dyDescent="0.25">
      <c r="A1049" s="1" t="s">
        <v>48</v>
      </c>
      <c r="B1049" s="1" t="s">
        <v>32</v>
      </c>
      <c r="C1049" s="1" t="s">
        <v>23</v>
      </c>
      <c r="D1049" s="1" t="s">
        <v>20</v>
      </c>
      <c r="E1049" s="1" t="s">
        <v>11</v>
      </c>
      <c r="F1049" s="26">
        <v>2.5130630603047394E-2</v>
      </c>
    </row>
    <row r="1050" spans="1:6" x14ac:dyDescent="0.25">
      <c r="A1050" s="1" t="s">
        <v>48</v>
      </c>
      <c r="B1050" s="1" t="s">
        <v>32</v>
      </c>
      <c r="C1050" s="1" t="s">
        <v>23</v>
      </c>
      <c r="D1050" s="1" t="s">
        <v>20</v>
      </c>
      <c r="E1050" s="1" t="s">
        <v>12</v>
      </c>
      <c r="F1050" s="26">
        <v>2.200765155953258E-2</v>
      </c>
    </row>
    <row r="1051" spans="1:6" x14ac:dyDescent="0.25">
      <c r="A1051" s="1" t="s">
        <v>48</v>
      </c>
      <c r="B1051" s="1" t="s">
        <v>32</v>
      </c>
      <c r="C1051" s="1" t="s">
        <v>23</v>
      </c>
      <c r="D1051" s="1" t="s">
        <v>2</v>
      </c>
      <c r="E1051" s="1" t="s">
        <v>19</v>
      </c>
      <c r="F1051" s="26">
        <v>1342.0161128167076</v>
      </c>
    </row>
    <row r="1052" spans="1:6" x14ac:dyDescent="0.25">
      <c r="A1052" s="1" t="s">
        <v>48</v>
      </c>
      <c r="B1052" s="1" t="s">
        <v>32</v>
      </c>
      <c r="C1052" s="1" t="s">
        <v>23</v>
      </c>
      <c r="D1052" s="1" t="s">
        <v>2</v>
      </c>
      <c r="E1052" s="1" t="s">
        <v>3</v>
      </c>
      <c r="F1052" s="26">
        <v>749.7064507330756</v>
      </c>
    </row>
    <row r="1053" spans="1:6" x14ac:dyDescent="0.25">
      <c r="A1053" s="1" t="s">
        <v>48</v>
      </c>
      <c r="B1053" s="1" t="s">
        <v>32</v>
      </c>
      <c r="C1053" s="1" t="s">
        <v>23</v>
      </c>
      <c r="D1053" s="1" t="s">
        <v>2</v>
      </c>
      <c r="E1053" s="1" t="s">
        <v>4</v>
      </c>
      <c r="F1053" s="26">
        <v>403.99503847183155</v>
      </c>
    </row>
    <row r="1054" spans="1:6" x14ac:dyDescent="0.25">
      <c r="A1054" s="1" t="s">
        <v>48</v>
      </c>
      <c r="B1054" s="1" t="s">
        <v>32</v>
      </c>
      <c r="C1054" s="1" t="s">
        <v>23</v>
      </c>
      <c r="D1054" s="1" t="s">
        <v>2</v>
      </c>
      <c r="E1054" s="1" t="s">
        <v>5</v>
      </c>
      <c r="F1054" s="26">
        <v>257.24676560443316</v>
      </c>
    </row>
    <row r="1055" spans="1:6" x14ac:dyDescent="0.25">
      <c r="A1055" s="1" t="s">
        <v>48</v>
      </c>
      <c r="B1055" s="1" t="s">
        <v>32</v>
      </c>
      <c r="C1055" s="1" t="s">
        <v>23</v>
      </c>
      <c r="D1055" s="1" t="s">
        <v>2</v>
      </c>
      <c r="E1055" s="1" t="s">
        <v>6</v>
      </c>
      <c r="F1055" s="26">
        <v>167.17847768052636</v>
      </c>
    </row>
    <row r="1056" spans="1:6" x14ac:dyDescent="0.25">
      <c r="A1056" s="1" t="s">
        <v>48</v>
      </c>
      <c r="B1056" s="1" t="s">
        <v>32</v>
      </c>
      <c r="C1056" s="1" t="s">
        <v>23</v>
      </c>
      <c r="D1056" s="1" t="s">
        <v>2</v>
      </c>
      <c r="E1056" s="1" t="s">
        <v>7</v>
      </c>
      <c r="F1056" s="26">
        <v>109.13378393444155</v>
      </c>
    </row>
    <row r="1057" spans="1:6" x14ac:dyDescent="0.25">
      <c r="A1057" s="1" t="s">
        <v>48</v>
      </c>
      <c r="B1057" s="1" t="s">
        <v>32</v>
      </c>
      <c r="C1057" s="1" t="s">
        <v>23</v>
      </c>
      <c r="D1057" s="1" t="s">
        <v>2</v>
      </c>
      <c r="E1057" s="1" t="s">
        <v>8</v>
      </c>
      <c r="F1057" s="26">
        <v>72.137193814165045</v>
      </c>
    </row>
    <row r="1058" spans="1:6" x14ac:dyDescent="0.25">
      <c r="A1058" s="1" t="s">
        <v>48</v>
      </c>
      <c r="B1058" s="1" t="s">
        <v>32</v>
      </c>
      <c r="C1058" s="1" t="s">
        <v>23</v>
      </c>
      <c r="D1058" s="1" t="s">
        <v>2</v>
      </c>
      <c r="E1058" s="1" t="s">
        <v>9</v>
      </c>
      <c r="F1058" s="26">
        <v>48.319249438621135</v>
      </c>
    </row>
    <row r="1059" spans="1:6" x14ac:dyDescent="0.25">
      <c r="A1059" s="1" t="s">
        <v>48</v>
      </c>
      <c r="B1059" s="1" t="s">
        <v>32</v>
      </c>
      <c r="C1059" s="1" t="s">
        <v>23</v>
      </c>
      <c r="D1059" s="1" t="s">
        <v>2</v>
      </c>
      <c r="E1059" s="1" t="s">
        <v>10</v>
      </c>
      <c r="F1059" s="26">
        <v>33.309075302574293</v>
      </c>
    </row>
    <row r="1060" spans="1:6" x14ac:dyDescent="0.25">
      <c r="A1060" s="1" t="s">
        <v>48</v>
      </c>
      <c r="B1060" s="1" t="s">
        <v>32</v>
      </c>
      <c r="C1060" s="1" t="s">
        <v>23</v>
      </c>
      <c r="D1060" s="1" t="s">
        <v>2</v>
      </c>
      <c r="E1060" s="1" t="s">
        <v>11</v>
      </c>
      <c r="F1060" s="26">
        <v>24.599743659952626</v>
      </c>
    </row>
    <row r="1061" spans="1:6" x14ac:dyDescent="0.25">
      <c r="A1061" s="1" t="s">
        <v>48</v>
      </c>
      <c r="B1061" s="1" t="s">
        <v>32</v>
      </c>
      <c r="C1061" s="1" t="s">
        <v>23</v>
      </c>
      <c r="D1061" s="1" t="s">
        <v>2</v>
      </c>
      <c r="E1061" s="1" t="s">
        <v>12</v>
      </c>
      <c r="F1061" s="26">
        <v>20.610212064967111</v>
      </c>
    </row>
    <row r="1062" spans="1:6" x14ac:dyDescent="0.25">
      <c r="A1062" s="1" t="s">
        <v>48</v>
      </c>
      <c r="B1062" s="1" t="s">
        <v>32</v>
      </c>
      <c r="C1062" s="1" t="s">
        <v>24</v>
      </c>
      <c r="D1062" s="1" t="s">
        <v>20</v>
      </c>
      <c r="E1062" s="1" t="s">
        <v>19</v>
      </c>
      <c r="F1062" s="26">
        <v>1.2534192704923899</v>
      </c>
    </row>
    <row r="1063" spans="1:6" x14ac:dyDescent="0.25">
      <c r="A1063" s="1" t="s">
        <v>48</v>
      </c>
      <c r="B1063" s="1" t="s">
        <v>32</v>
      </c>
      <c r="C1063" s="1" t="s">
        <v>24</v>
      </c>
      <c r="D1063" s="1" t="s">
        <v>20</v>
      </c>
      <c r="E1063" s="1" t="s">
        <v>3</v>
      </c>
      <c r="F1063" s="26">
        <v>1.1773104838594539</v>
      </c>
    </row>
    <row r="1064" spans="1:6" x14ac:dyDescent="0.25">
      <c r="A1064" s="1" t="s">
        <v>48</v>
      </c>
      <c r="B1064" s="1" t="s">
        <v>32</v>
      </c>
      <c r="C1064" s="1" t="s">
        <v>24</v>
      </c>
      <c r="D1064" s="1" t="s">
        <v>20</v>
      </c>
      <c r="E1064" s="1" t="s">
        <v>4</v>
      </c>
      <c r="F1064" s="26">
        <v>0.98136936073559555</v>
      </c>
    </row>
    <row r="1065" spans="1:6" x14ac:dyDescent="0.25">
      <c r="A1065" s="1" t="s">
        <v>48</v>
      </c>
      <c r="B1065" s="1" t="s">
        <v>32</v>
      </c>
      <c r="C1065" s="1" t="s">
        <v>24</v>
      </c>
      <c r="D1065" s="1" t="s">
        <v>20</v>
      </c>
      <c r="E1065" s="1" t="s">
        <v>5</v>
      </c>
      <c r="F1065" s="26">
        <v>0.87850430743831653</v>
      </c>
    </row>
    <row r="1066" spans="1:6" x14ac:dyDescent="0.25">
      <c r="A1066" s="1" t="s">
        <v>48</v>
      </c>
      <c r="B1066" s="1" t="s">
        <v>32</v>
      </c>
      <c r="C1066" s="1" t="s">
        <v>24</v>
      </c>
      <c r="D1066" s="1" t="s">
        <v>20</v>
      </c>
      <c r="E1066" s="1" t="s">
        <v>6</v>
      </c>
      <c r="F1066" s="26">
        <v>0.74118594592116882</v>
      </c>
    </row>
    <row r="1067" spans="1:6" x14ac:dyDescent="0.25">
      <c r="A1067" s="1" t="s">
        <v>48</v>
      </c>
      <c r="B1067" s="1" t="s">
        <v>32</v>
      </c>
      <c r="C1067" s="1" t="s">
        <v>24</v>
      </c>
      <c r="D1067" s="1" t="s">
        <v>20</v>
      </c>
      <c r="E1067" s="1" t="s">
        <v>7</v>
      </c>
      <c r="F1067" s="26">
        <v>0.50435893541066035</v>
      </c>
    </row>
    <row r="1068" spans="1:6" x14ac:dyDescent="0.25">
      <c r="A1068" s="1" t="s">
        <v>48</v>
      </c>
      <c r="B1068" s="1" t="s">
        <v>32</v>
      </c>
      <c r="C1068" s="1" t="s">
        <v>24</v>
      </c>
      <c r="D1068" s="1" t="s">
        <v>20</v>
      </c>
      <c r="E1068" s="1" t="s">
        <v>8</v>
      </c>
      <c r="F1068" s="26">
        <v>0.40646018976070419</v>
      </c>
    </row>
    <row r="1069" spans="1:6" x14ac:dyDescent="0.25">
      <c r="A1069" s="1" t="s">
        <v>48</v>
      </c>
      <c r="B1069" s="1" t="s">
        <v>32</v>
      </c>
      <c r="C1069" s="1" t="s">
        <v>24</v>
      </c>
      <c r="D1069" s="1" t="s">
        <v>20</v>
      </c>
      <c r="E1069" s="1" t="s">
        <v>9</v>
      </c>
      <c r="F1069" s="26">
        <v>0.27811627955517759</v>
      </c>
    </row>
    <row r="1070" spans="1:6" x14ac:dyDescent="0.25">
      <c r="A1070" s="1" t="s">
        <v>48</v>
      </c>
      <c r="B1070" s="1" t="s">
        <v>32</v>
      </c>
      <c r="C1070" s="1" t="s">
        <v>24</v>
      </c>
      <c r="D1070" s="1" t="s">
        <v>20</v>
      </c>
      <c r="E1070" s="1" t="s">
        <v>10</v>
      </c>
      <c r="F1070" s="26">
        <v>0.1883915153822103</v>
      </c>
    </row>
    <row r="1071" spans="1:6" x14ac:dyDescent="0.25">
      <c r="A1071" s="1" t="s">
        <v>48</v>
      </c>
      <c r="B1071" s="1" t="s">
        <v>32</v>
      </c>
      <c r="C1071" s="1" t="s">
        <v>24</v>
      </c>
      <c r="D1071" s="1" t="s">
        <v>20</v>
      </c>
      <c r="E1071" s="1" t="s">
        <v>11</v>
      </c>
      <c r="F1071" s="26">
        <v>0.13631880504004215</v>
      </c>
    </row>
    <row r="1072" spans="1:6" x14ac:dyDescent="0.25">
      <c r="A1072" s="1" t="s">
        <v>48</v>
      </c>
      <c r="B1072" s="1" t="s">
        <v>32</v>
      </c>
      <c r="C1072" s="1" t="s">
        <v>24</v>
      </c>
      <c r="D1072" s="1" t="s">
        <v>20</v>
      </c>
      <c r="E1072" s="1" t="s">
        <v>12</v>
      </c>
      <c r="F1072" s="26">
        <v>0.11242610837660737</v>
      </c>
    </row>
    <row r="1073" spans="1:6" x14ac:dyDescent="0.25">
      <c r="A1073" s="1" t="s">
        <v>48</v>
      </c>
      <c r="B1073" s="1" t="s">
        <v>32</v>
      </c>
      <c r="C1073" s="1" t="s">
        <v>24</v>
      </c>
      <c r="D1073" s="1" t="s">
        <v>2</v>
      </c>
      <c r="E1073" s="1" t="s">
        <v>19</v>
      </c>
      <c r="F1073" s="26">
        <v>1098.1026837325774</v>
      </c>
    </row>
    <row r="1074" spans="1:6" x14ac:dyDescent="0.25">
      <c r="A1074" s="1" t="s">
        <v>48</v>
      </c>
      <c r="B1074" s="1" t="s">
        <v>32</v>
      </c>
      <c r="C1074" s="1" t="s">
        <v>24</v>
      </c>
      <c r="D1074" s="1" t="s">
        <v>2</v>
      </c>
      <c r="E1074" s="1" t="s">
        <v>3</v>
      </c>
      <c r="F1074" s="26">
        <v>624.17018712401602</v>
      </c>
    </row>
    <row r="1075" spans="1:6" x14ac:dyDescent="0.25">
      <c r="A1075" s="1" t="s">
        <v>48</v>
      </c>
      <c r="B1075" s="1" t="s">
        <v>32</v>
      </c>
      <c r="C1075" s="1" t="s">
        <v>24</v>
      </c>
      <c r="D1075" s="1" t="s">
        <v>2</v>
      </c>
      <c r="E1075" s="1" t="s">
        <v>4</v>
      </c>
      <c r="F1075" s="26">
        <v>400.9035474562869</v>
      </c>
    </row>
    <row r="1076" spans="1:6" x14ac:dyDescent="0.25">
      <c r="A1076" s="1" t="s">
        <v>48</v>
      </c>
      <c r="B1076" s="1" t="s">
        <v>32</v>
      </c>
      <c r="C1076" s="1" t="s">
        <v>24</v>
      </c>
      <c r="D1076" s="1" t="s">
        <v>2</v>
      </c>
      <c r="E1076" s="1" t="s">
        <v>5</v>
      </c>
      <c r="F1076" s="26">
        <v>256.55539001462193</v>
      </c>
    </row>
    <row r="1077" spans="1:6" x14ac:dyDescent="0.25">
      <c r="A1077" s="1" t="s">
        <v>48</v>
      </c>
      <c r="B1077" s="1" t="s">
        <v>32</v>
      </c>
      <c r="C1077" s="1" t="s">
        <v>24</v>
      </c>
      <c r="D1077" s="1" t="s">
        <v>2</v>
      </c>
      <c r="E1077" s="1" t="s">
        <v>6</v>
      </c>
      <c r="F1077" s="26">
        <v>166.48710209070984</v>
      </c>
    </row>
    <row r="1078" spans="1:6" x14ac:dyDescent="0.25">
      <c r="A1078" s="1" t="s">
        <v>48</v>
      </c>
      <c r="B1078" s="1" t="s">
        <v>32</v>
      </c>
      <c r="C1078" s="1" t="s">
        <v>24</v>
      </c>
      <c r="D1078" s="1" t="s">
        <v>2</v>
      </c>
      <c r="E1078" s="1" t="s">
        <v>7</v>
      </c>
      <c r="F1078" s="26">
        <v>108.44240834463061</v>
      </c>
    </row>
    <row r="1079" spans="1:6" x14ac:dyDescent="0.25">
      <c r="A1079" s="1" t="s">
        <v>48</v>
      </c>
      <c r="B1079" s="1" t="s">
        <v>32</v>
      </c>
      <c r="C1079" s="1" t="s">
        <v>24</v>
      </c>
      <c r="D1079" s="1" t="s">
        <v>2</v>
      </c>
      <c r="E1079" s="1" t="s">
        <v>8</v>
      </c>
      <c r="F1079" s="26">
        <v>71.445818224350532</v>
      </c>
    </row>
    <row r="1080" spans="1:6" x14ac:dyDescent="0.25">
      <c r="A1080" s="1" t="s">
        <v>48</v>
      </c>
      <c r="B1080" s="1" t="s">
        <v>32</v>
      </c>
      <c r="C1080" s="1" t="s">
        <v>24</v>
      </c>
      <c r="D1080" s="1" t="s">
        <v>2</v>
      </c>
      <c r="E1080" s="1" t="s">
        <v>9</v>
      </c>
      <c r="F1080" s="26">
        <v>47.627873848810019</v>
      </c>
    </row>
    <row r="1081" spans="1:6" x14ac:dyDescent="0.25">
      <c r="A1081" s="1" t="s">
        <v>48</v>
      </c>
      <c r="B1081" s="1" t="s">
        <v>32</v>
      </c>
      <c r="C1081" s="1" t="s">
        <v>24</v>
      </c>
      <c r="D1081" s="1" t="s">
        <v>2</v>
      </c>
      <c r="E1081" s="1" t="s">
        <v>10</v>
      </c>
      <c r="F1081" s="26">
        <v>32.617699712763269</v>
      </c>
    </row>
    <row r="1082" spans="1:6" x14ac:dyDescent="0.25">
      <c r="A1082" s="1" t="s">
        <v>48</v>
      </c>
      <c r="B1082" s="1" t="s">
        <v>32</v>
      </c>
      <c r="C1082" s="1" t="s">
        <v>24</v>
      </c>
      <c r="D1082" s="1" t="s">
        <v>2</v>
      </c>
      <c r="E1082" s="1" t="s">
        <v>11</v>
      </c>
      <c r="F1082" s="26">
        <v>23.90836807014151</v>
      </c>
    </row>
    <row r="1083" spans="1:6" x14ac:dyDescent="0.25">
      <c r="A1083" s="1" t="s">
        <v>48</v>
      </c>
      <c r="B1083" s="1" t="s">
        <v>32</v>
      </c>
      <c r="C1083" s="1" t="s">
        <v>24</v>
      </c>
      <c r="D1083" s="1" t="s">
        <v>2</v>
      </c>
      <c r="E1083" s="1" t="s">
        <v>12</v>
      </c>
      <c r="F1083" s="26">
        <v>19.918836475156244</v>
      </c>
    </row>
    <row r="1084" spans="1:6" x14ac:dyDescent="0.25">
      <c r="A1084" s="1" t="s">
        <v>48</v>
      </c>
      <c r="B1084" s="1" t="s">
        <v>33</v>
      </c>
      <c r="C1084" s="1" t="s">
        <v>35</v>
      </c>
      <c r="D1084" s="1" t="s">
        <v>20</v>
      </c>
      <c r="E1084" s="1" t="s">
        <v>19</v>
      </c>
      <c r="F1084" s="26">
        <v>500</v>
      </c>
    </row>
    <row r="1085" spans="1:6" x14ac:dyDescent="0.25">
      <c r="A1085" s="1" t="s">
        <v>48</v>
      </c>
      <c r="B1085" s="1" t="s">
        <v>33</v>
      </c>
      <c r="C1085" s="1" t="s">
        <v>35</v>
      </c>
      <c r="D1085" s="1" t="s">
        <v>20</v>
      </c>
      <c r="E1085" s="1" t="s">
        <v>3</v>
      </c>
      <c r="F1085" s="26">
        <v>501.98316020037038</v>
      </c>
    </row>
    <row r="1086" spans="1:6" x14ac:dyDescent="0.25">
      <c r="A1086" s="1" t="s">
        <v>48</v>
      </c>
      <c r="B1086" s="1" t="s">
        <v>33</v>
      </c>
      <c r="C1086" s="1" t="s">
        <v>35</v>
      </c>
      <c r="D1086" s="1" t="s">
        <v>20</v>
      </c>
      <c r="E1086" s="1" t="s">
        <v>4</v>
      </c>
      <c r="F1086" s="26">
        <v>504.30168431369054</v>
      </c>
    </row>
    <row r="1087" spans="1:6" x14ac:dyDescent="0.25">
      <c r="A1087" s="1" t="s">
        <v>48</v>
      </c>
      <c r="B1087" s="1" t="s">
        <v>33</v>
      </c>
      <c r="C1087" s="1" t="s">
        <v>35</v>
      </c>
      <c r="D1087" s="1" t="s">
        <v>20</v>
      </c>
      <c r="E1087" s="1" t="s">
        <v>5</v>
      </c>
      <c r="F1087" s="26">
        <v>507.61183382036097</v>
      </c>
    </row>
    <row r="1088" spans="1:6" x14ac:dyDescent="0.25">
      <c r="A1088" s="1" t="s">
        <v>48</v>
      </c>
      <c r="B1088" s="1" t="s">
        <v>33</v>
      </c>
      <c r="C1088" s="1" t="s">
        <v>35</v>
      </c>
      <c r="D1088" s="1" t="s">
        <v>20</v>
      </c>
      <c r="E1088" s="1" t="s">
        <v>6</v>
      </c>
      <c r="F1088" s="26">
        <v>507.94137294941618</v>
      </c>
    </row>
    <row r="1089" spans="1:6" x14ac:dyDescent="0.25">
      <c r="A1089" s="1" t="s">
        <v>48</v>
      </c>
      <c r="B1089" s="1" t="s">
        <v>33</v>
      </c>
      <c r="C1089" s="1" t="s">
        <v>35</v>
      </c>
      <c r="D1089" s="1" t="s">
        <v>20</v>
      </c>
      <c r="E1089" s="1" t="s">
        <v>7</v>
      </c>
      <c r="F1089" s="26">
        <v>508.95865365658187</v>
      </c>
    </row>
    <row r="1090" spans="1:6" x14ac:dyDescent="0.25">
      <c r="A1090" s="1" t="s">
        <v>48</v>
      </c>
      <c r="B1090" s="1" t="s">
        <v>33</v>
      </c>
      <c r="C1090" s="1" t="s">
        <v>35</v>
      </c>
      <c r="D1090" s="1" t="s">
        <v>20</v>
      </c>
      <c r="E1090" s="1" t="s">
        <v>8</v>
      </c>
      <c r="F1090" s="26">
        <v>508.63098126983726</v>
      </c>
    </row>
    <row r="1091" spans="1:6" x14ac:dyDescent="0.25">
      <c r="A1091" s="1" t="s">
        <v>48</v>
      </c>
      <c r="B1091" s="1" t="s">
        <v>33</v>
      </c>
      <c r="C1091" s="1" t="s">
        <v>35</v>
      </c>
      <c r="D1091" s="1" t="s">
        <v>20</v>
      </c>
      <c r="E1091" s="1" t="s">
        <v>9</v>
      </c>
      <c r="F1091" s="26">
        <v>508.68941235204647</v>
      </c>
    </row>
    <row r="1092" spans="1:6" x14ac:dyDescent="0.25">
      <c r="A1092" s="1" t="s">
        <v>48</v>
      </c>
      <c r="B1092" s="1" t="s">
        <v>33</v>
      </c>
      <c r="C1092" s="1" t="s">
        <v>35</v>
      </c>
      <c r="D1092" s="1" t="s">
        <v>20</v>
      </c>
      <c r="E1092" s="1" t="s">
        <v>10</v>
      </c>
      <c r="F1092" s="26">
        <v>508.73911481550175</v>
      </c>
    </row>
    <row r="1093" spans="1:6" x14ac:dyDescent="0.25">
      <c r="A1093" s="1" t="s">
        <v>48</v>
      </c>
      <c r="B1093" s="1" t="s">
        <v>33</v>
      </c>
      <c r="C1093" s="1" t="s">
        <v>35</v>
      </c>
      <c r="D1093" s="1" t="s">
        <v>20</v>
      </c>
      <c r="E1093" s="1" t="s">
        <v>11</v>
      </c>
      <c r="F1093" s="26">
        <v>508.77262039307629</v>
      </c>
    </row>
    <row r="1094" spans="1:6" x14ac:dyDescent="0.25">
      <c r="A1094" s="1" t="s">
        <v>48</v>
      </c>
      <c r="B1094" s="1" t="s">
        <v>33</v>
      </c>
      <c r="C1094" s="1" t="s">
        <v>35</v>
      </c>
      <c r="D1094" s="1" t="s">
        <v>20</v>
      </c>
      <c r="E1094" s="1" t="s">
        <v>12</v>
      </c>
      <c r="F1094" s="26">
        <v>508.76321583745056</v>
      </c>
    </row>
    <row r="1095" spans="1:6" x14ac:dyDescent="0.25">
      <c r="A1095" s="1" t="s">
        <v>48</v>
      </c>
      <c r="B1095" s="1" t="s">
        <v>33</v>
      </c>
      <c r="C1095" s="1" t="s">
        <v>35</v>
      </c>
      <c r="D1095" s="1" t="s">
        <v>2</v>
      </c>
      <c r="E1095" s="1" t="s">
        <v>19</v>
      </c>
      <c r="F1095" s="26">
        <v>1671.3206982775127</v>
      </c>
    </row>
    <row r="1096" spans="1:6" x14ac:dyDescent="0.25">
      <c r="A1096" s="1" t="s">
        <v>48</v>
      </c>
      <c r="B1096" s="1" t="s">
        <v>33</v>
      </c>
      <c r="C1096" s="1" t="s">
        <v>35</v>
      </c>
      <c r="D1096" s="1" t="s">
        <v>2</v>
      </c>
      <c r="E1096" s="1" t="s">
        <v>3</v>
      </c>
      <c r="F1096" s="26">
        <v>1164.6746148823697</v>
      </c>
    </row>
    <row r="1097" spans="1:6" x14ac:dyDescent="0.25">
      <c r="A1097" s="1" t="s">
        <v>48</v>
      </c>
      <c r="B1097" s="1" t="s">
        <v>33</v>
      </c>
      <c r="C1097" s="1" t="s">
        <v>35</v>
      </c>
      <c r="D1097" s="1" t="s">
        <v>2</v>
      </c>
      <c r="E1097" s="1" t="s">
        <v>4</v>
      </c>
      <c r="F1097" s="26">
        <v>898.83348257275543</v>
      </c>
    </row>
    <row r="1098" spans="1:6" x14ac:dyDescent="0.25">
      <c r="A1098" s="1" t="s">
        <v>48</v>
      </c>
      <c r="B1098" s="1" t="s">
        <v>33</v>
      </c>
      <c r="C1098" s="1" t="s">
        <v>35</v>
      </c>
      <c r="D1098" s="1" t="s">
        <v>2</v>
      </c>
      <c r="E1098" s="1" t="s">
        <v>5</v>
      </c>
      <c r="F1098" s="26">
        <v>754.23246920435713</v>
      </c>
    </row>
    <row r="1099" spans="1:6" x14ac:dyDescent="0.25">
      <c r="A1099" s="1" t="s">
        <v>48</v>
      </c>
      <c r="B1099" s="1" t="s">
        <v>33</v>
      </c>
      <c r="C1099" s="1" t="s">
        <v>35</v>
      </c>
      <c r="D1099" s="1" t="s">
        <v>2</v>
      </c>
      <c r="E1099" s="1" t="s">
        <v>6</v>
      </c>
      <c r="F1099" s="26">
        <v>664.7971950663682</v>
      </c>
    </row>
    <row r="1100" spans="1:6" x14ac:dyDescent="0.25">
      <c r="A1100" s="1" t="s">
        <v>48</v>
      </c>
      <c r="B1100" s="1" t="s">
        <v>33</v>
      </c>
      <c r="C1100" s="1" t="s">
        <v>35</v>
      </c>
      <c r="D1100" s="1" t="s">
        <v>2</v>
      </c>
      <c r="E1100" s="1" t="s">
        <v>7</v>
      </c>
      <c r="F1100" s="26">
        <v>609.95573806374205</v>
      </c>
    </row>
    <row r="1101" spans="1:6" x14ac:dyDescent="0.25">
      <c r="A1101" s="1" t="s">
        <v>48</v>
      </c>
      <c r="B1101" s="1" t="s">
        <v>33</v>
      </c>
      <c r="C1101" s="1" t="s">
        <v>35</v>
      </c>
      <c r="D1101" s="1" t="s">
        <v>2</v>
      </c>
      <c r="E1101" s="1" t="s">
        <v>8</v>
      </c>
      <c r="F1101" s="26">
        <v>570.96297330933999</v>
      </c>
    </row>
    <row r="1102" spans="1:6" x14ac:dyDescent="0.25">
      <c r="A1102" s="1" t="s">
        <v>48</v>
      </c>
      <c r="B1102" s="1" t="s">
        <v>33</v>
      </c>
      <c r="C1102" s="1" t="s">
        <v>35</v>
      </c>
      <c r="D1102" s="1" t="s">
        <v>2</v>
      </c>
      <c r="E1102" s="1" t="s">
        <v>9</v>
      </c>
      <c r="F1102" s="26">
        <v>558.5086521980927</v>
      </c>
    </row>
    <row r="1103" spans="1:6" x14ac:dyDescent="0.25">
      <c r="A1103" s="1" t="s">
        <v>48</v>
      </c>
      <c r="B1103" s="1" t="s">
        <v>33</v>
      </c>
      <c r="C1103" s="1" t="s">
        <v>35</v>
      </c>
      <c r="D1103" s="1" t="s">
        <v>2</v>
      </c>
      <c r="E1103" s="1" t="s">
        <v>10</v>
      </c>
      <c r="F1103" s="26">
        <v>540.01892916314534</v>
      </c>
    </row>
    <row r="1104" spans="1:6" x14ac:dyDescent="0.25">
      <c r="A1104" s="1" t="s">
        <v>48</v>
      </c>
      <c r="B1104" s="1" t="s">
        <v>33</v>
      </c>
      <c r="C1104" s="1" t="s">
        <v>35</v>
      </c>
      <c r="D1104" s="1" t="s">
        <v>2</v>
      </c>
      <c r="E1104" s="1" t="s">
        <v>11</v>
      </c>
      <c r="F1104" s="26">
        <v>533.21273821540888</v>
      </c>
    </row>
    <row r="1105" spans="1:6" x14ac:dyDescent="0.25">
      <c r="A1105" s="1" t="s">
        <v>48</v>
      </c>
      <c r="B1105" s="1" t="s">
        <v>33</v>
      </c>
      <c r="C1105" s="1" t="s">
        <v>35</v>
      </c>
      <c r="D1105" s="1" t="s">
        <v>2</v>
      </c>
      <c r="E1105" s="1" t="s">
        <v>12</v>
      </c>
      <c r="F1105" s="26">
        <v>530.17693389144233</v>
      </c>
    </row>
    <row r="1106" spans="1:6" x14ac:dyDescent="0.25">
      <c r="A1106" s="1" t="s">
        <v>48</v>
      </c>
      <c r="B1106" s="1" t="s">
        <v>33</v>
      </c>
      <c r="C1106" s="1" t="s">
        <v>1</v>
      </c>
      <c r="D1106" s="1" t="s">
        <v>20</v>
      </c>
      <c r="E1106" s="1" t="s">
        <v>19</v>
      </c>
      <c r="F1106" s="26">
        <v>254.17753978763571</v>
      </c>
    </row>
    <row r="1107" spans="1:6" x14ac:dyDescent="0.25">
      <c r="A1107" s="1" t="s">
        <v>48</v>
      </c>
      <c r="B1107" s="1" t="s">
        <v>33</v>
      </c>
      <c r="C1107" s="1" t="s">
        <v>1</v>
      </c>
      <c r="D1107" s="1" t="s">
        <v>20</v>
      </c>
      <c r="E1107" s="1" t="s">
        <v>3</v>
      </c>
      <c r="F1107" s="26">
        <v>254.22699868843034</v>
      </c>
    </row>
    <row r="1108" spans="1:6" x14ac:dyDescent="0.25">
      <c r="A1108" s="1" t="s">
        <v>48</v>
      </c>
      <c r="B1108" s="1" t="s">
        <v>33</v>
      </c>
      <c r="C1108" s="1" t="s">
        <v>1</v>
      </c>
      <c r="D1108" s="1" t="s">
        <v>20</v>
      </c>
      <c r="E1108" s="1" t="s">
        <v>4</v>
      </c>
      <c r="F1108" s="26">
        <v>254.56081729572423</v>
      </c>
    </row>
    <row r="1109" spans="1:6" x14ac:dyDescent="0.25">
      <c r="A1109" s="1" t="s">
        <v>48</v>
      </c>
      <c r="B1109" s="1" t="s">
        <v>33</v>
      </c>
      <c r="C1109" s="1" t="s">
        <v>1</v>
      </c>
      <c r="D1109" s="1" t="s">
        <v>20</v>
      </c>
      <c r="E1109" s="1" t="s">
        <v>5</v>
      </c>
      <c r="F1109" s="26">
        <v>254.23300535672519</v>
      </c>
    </row>
    <row r="1110" spans="1:6" x14ac:dyDescent="0.25">
      <c r="A1110" s="1" t="s">
        <v>48</v>
      </c>
      <c r="B1110" s="1" t="s">
        <v>33</v>
      </c>
      <c r="C1110" s="1" t="s">
        <v>1</v>
      </c>
      <c r="D1110" s="1" t="s">
        <v>20</v>
      </c>
      <c r="E1110" s="1" t="s">
        <v>6</v>
      </c>
      <c r="F1110" s="26">
        <v>256.26014829169355</v>
      </c>
    </row>
    <row r="1111" spans="1:6" x14ac:dyDescent="0.25">
      <c r="A1111" s="1" t="s">
        <v>48</v>
      </c>
      <c r="B1111" s="1" t="s">
        <v>33</v>
      </c>
      <c r="C1111" s="1" t="s">
        <v>1</v>
      </c>
      <c r="D1111" s="1" t="s">
        <v>20</v>
      </c>
      <c r="E1111" s="1" t="s">
        <v>7</v>
      </c>
      <c r="F1111" s="26">
        <v>254.24990474794026</v>
      </c>
    </row>
    <row r="1112" spans="1:6" x14ac:dyDescent="0.25">
      <c r="A1112" s="1" t="s">
        <v>48</v>
      </c>
      <c r="B1112" s="1" t="s">
        <v>33</v>
      </c>
      <c r="C1112" s="1" t="s">
        <v>1</v>
      </c>
      <c r="D1112" s="1" t="s">
        <v>20</v>
      </c>
      <c r="E1112" s="1" t="s">
        <v>8</v>
      </c>
      <c r="F1112" s="26">
        <v>255.68750849481219</v>
      </c>
    </row>
    <row r="1113" spans="1:6" x14ac:dyDescent="0.25">
      <c r="A1113" s="1" t="s">
        <v>48</v>
      </c>
      <c r="B1113" s="1" t="s">
        <v>33</v>
      </c>
      <c r="C1113" s="1" t="s">
        <v>1</v>
      </c>
      <c r="D1113" s="1" t="s">
        <v>20</v>
      </c>
      <c r="E1113" s="1" t="s">
        <v>9</v>
      </c>
      <c r="F1113" s="26">
        <v>254.3471708980164</v>
      </c>
    </row>
    <row r="1114" spans="1:6" x14ac:dyDescent="0.25">
      <c r="A1114" s="1" t="s">
        <v>48</v>
      </c>
      <c r="B1114" s="1" t="s">
        <v>33</v>
      </c>
      <c r="C1114" s="1" t="s">
        <v>1</v>
      </c>
      <c r="D1114" s="1" t="s">
        <v>20</v>
      </c>
      <c r="E1114" s="1" t="s">
        <v>10</v>
      </c>
      <c r="F1114" s="26">
        <v>255.41508782900385</v>
      </c>
    </row>
    <row r="1115" spans="1:6" x14ac:dyDescent="0.25">
      <c r="A1115" s="1" t="s">
        <v>48</v>
      </c>
      <c r="B1115" s="1" t="s">
        <v>33</v>
      </c>
      <c r="C1115" s="1" t="s">
        <v>1</v>
      </c>
      <c r="D1115" s="1" t="s">
        <v>20</v>
      </c>
      <c r="E1115" s="1" t="s">
        <v>11</v>
      </c>
      <c r="F1115" s="26">
        <v>256.23805728369524</v>
      </c>
    </row>
    <row r="1116" spans="1:6" x14ac:dyDescent="0.25">
      <c r="A1116" s="1" t="s">
        <v>48</v>
      </c>
      <c r="B1116" s="1" t="s">
        <v>33</v>
      </c>
      <c r="C1116" s="1" t="s">
        <v>1</v>
      </c>
      <c r="D1116" s="1" t="s">
        <v>20</v>
      </c>
      <c r="E1116" s="1" t="s">
        <v>12</v>
      </c>
      <c r="F1116" s="26">
        <v>254.30447947002378</v>
      </c>
    </row>
    <row r="1117" spans="1:6" x14ac:dyDescent="0.25">
      <c r="A1117" s="1" t="s">
        <v>48</v>
      </c>
      <c r="B1117" s="1" t="s">
        <v>33</v>
      </c>
      <c r="C1117" s="1" t="s">
        <v>1</v>
      </c>
      <c r="D1117" s="1" t="s">
        <v>2</v>
      </c>
      <c r="E1117" s="1" t="s">
        <v>19</v>
      </c>
      <c r="F1117" s="26">
        <v>1457.6652014332215</v>
      </c>
    </row>
    <row r="1118" spans="1:6" x14ac:dyDescent="0.25">
      <c r="A1118" s="1" t="s">
        <v>48</v>
      </c>
      <c r="B1118" s="1" t="s">
        <v>33</v>
      </c>
      <c r="C1118" s="1" t="s">
        <v>1</v>
      </c>
      <c r="D1118" s="1" t="s">
        <v>2</v>
      </c>
      <c r="E1118" s="1" t="s">
        <v>3</v>
      </c>
      <c r="F1118" s="26">
        <v>951.01911803807889</v>
      </c>
    </row>
    <row r="1119" spans="1:6" x14ac:dyDescent="0.25">
      <c r="A1119" s="1" t="s">
        <v>48</v>
      </c>
      <c r="B1119" s="1" t="s">
        <v>33</v>
      </c>
      <c r="C1119" s="1" t="s">
        <v>1</v>
      </c>
      <c r="D1119" s="1" t="s">
        <v>2</v>
      </c>
      <c r="E1119" s="1" t="s">
        <v>4</v>
      </c>
      <c r="F1119" s="26">
        <v>685.17799531975129</v>
      </c>
    </row>
    <row r="1120" spans="1:6" x14ac:dyDescent="0.25">
      <c r="A1120" s="1" t="s">
        <v>48</v>
      </c>
      <c r="B1120" s="1" t="s">
        <v>33</v>
      </c>
      <c r="C1120" s="1" t="s">
        <v>1</v>
      </c>
      <c r="D1120" s="1" t="s">
        <v>2</v>
      </c>
      <c r="E1120" s="1" t="s">
        <v>5</v>
      </c>
      <c r="F1120" s="26">
        <v>540.57722985466171</v>
      </c>
    </row>
    <row r="1121" spans="1:6" x14ac:dyDescent="0.25">
      <c r="A1121" s="1" t="s">
        <v>48</v>
      </c>
      <c r="B1121" s="1" t="s">
        <v>33</v>
      </c>
      <c r="C1121" s="1" t="s">
        <v>1</v>
      </c>
      <c r="D1121" s="1" t="s">
        <v>2</v>
      </c>
      <c r="E1121" s="1" t="s">
        <v>6</v>
      </c>
      <c r="F1121" s="26">
        <v>451.14169822207697</v>
      </c>
    </row>
    <row r="1122" spans="1:6" x14ac:dyDescent="0.25">
      <c r="A1122" s="1" t="s">
        <v>48</v>
      </c>
      <c r="B1122" s="1" t="s">
        <v>33</v>
      </c>
      <c r="C1122" s="1" t="s">
        <v>1</v>
      </c>
      <c r="D1122" s="1" t="s">
        <v>2</v>
      </c>
      <c r="E1122" s="1" t="s">
        <v>7</v>
      </c>
      <c r="F1122" s="26">
        <v>396.27583324282676</v>
      </c>
    </row>
    <row r="1123" spans="1:6" x14ac:dyDescent="0.25">
      <c r="A1123" s="1" t="s">
        <v>48</v>
      </c>
      <c r="B1123" s="1" t="s">
        <v>33</v>
      </c>
      <c r="C1123" s="1" t="s">
        <v>1</v>
      </c>
      <c r="D1123" s="1" t="s">
        <v>2</v>
      </c>
      <c r="E1123" s="1" t="s">
        <v>8</v>
      </c>
      <c r="F1123" s="26">
        <v>357.30747646504869</v>
      </c>
    </row>
    <row r="1124" spans="1:6" x14ac:dyDescent="0.25">
      <c r="A1124" s="1" t="s">
        <v>48</v>
      </c>
      <c r="B1124" s="1" t="s">
        <v>33</v>
      </c>
      <c r="C1124" s="1" t="s">
        <v>1</v>
      </c>
      <c r="D1124" s="1" t="s">
        <v>2</v>
      </c>
      <c r="E1124" s="1" t="s">
        <v>9</v>
      </c>
      <c r="F1124" s="26">
        <v>336.96924037560836</v>
      </c>
    </row>
    <row r="1125" spans="1:6" x14ac:dyDescent="0.25">
      <c r="A1125" s="1" t="s">
        <v>48</v>
      </c>
      <c r="B1125" s="1" t="s">
        <v>33</v>
      </c>
      <c r="C1125" s="1" t="s">
        <v>1</v>
      </c>
      <c r="D1125" s="1" t="s">
        <v>2</v>
      </c>
      <c r="E1125" s="1" t="s">
        <v>10</v>
      </c>
      <c r="F1125" s="26">
        <v>326.40759905097599</v>
      </c>
    </row>
    <row r="1126" spans="1:6" x14ac:dyDescent="0.25">
      <c r="A1126" s="1" t="s">
        <v>48</v>
      </c>
      <c r="B1126" s="1" t="s">
        <v>33</v>
      </c>
      <c r="C1126" s="1" t="s">
        <v>1</v>
      </c>
      <c r="D1126" s="1" t="s">
        <v>2</v>
      </c>
      <c r="E1126" s="1" t="s">
        <v>11</v>
      </c>
      <c r="F1126" s="26">
        <v>319.56741405177809</v>
      </c>
    </row>
    <row r="1127" spans="1:6" x14ac:dyDescent="0.25">
      <c r="A1127" s="1" t="s">
        <v>48</v>
      </c>
      <c r="B1127" s="1" t="s">
        <v>33</v>
      </c>
      <c r="C1127" s="1" t="s">
        <v>1</v>
      </c>
      <c r="D1127" s="1" t="s">
        <v>2</v>
      </c>
      <c r="E1127" s="1" t="s">
        <v>12</v>
      </c>
      <c r="F1127" s="26">
        <v>316.54488968272335</v>
      </c>
    </row>
    <row r="1128" spans="1:6" x14ac:dyDescent="0.25">
      <c r="A1128" s="1" t="s">
        <v>48</v>
      </c>
      <c r="B1128" s="1" t="s">
        <v>33</v>
      </c>
      <c r="C1128" s="1" t="s">
        <v>18</v>
      </c>
      <c r="D1128" s="1" t="s">
        <v>2</v>
      </c>
      <c r="E1128" s="1" t="s">
        <v>19</v>
      </c>
      <c r="F1128" s="26">
        <v>1203.4876616455858</v>
      </c>
    </row>
    <row r="1129" spans="1:6" x14ac:dyDescent="0.25">
      <c r="A1129" s="1" t="s">
        <v>48</v>
      </c>
      <c r="B1129" s="1" t="s">
        <v>33</v>
      </c>
      <c r="C1129" s="1" t="s">
        <v>18</v>
      </c>
      <c r="D1129" s="1" t="s">
        <v>2</v>
      </c>
      <c r="E1129" s="1" t="s">
        <v>3</v>
      </c>
      <c r="F1129" s="26">
        <v>696.84157825044304</v>
      </c>
    </row>
    <row r="1130" spans="1:6" x14ac:dyDescent="0.25">
      <c r="A1130" s="1" t="s">
        <v>48</v>
      </c>
      <c r="B1130" s="1" t="s">
        <v>33</v>
      </c>
      <c r="C1130" s="1" t="s">
        <v>18</v>
      </c>
      <c r="D1130" s="1" t="s">
        <v>2</v>
      </c>
      <c r="E1130" s="1" t="s">
        <v>4</v>
      </c>
      <c r="F1130" s="26">
        <v>430.96407625173009</v>
      </c>
    </row>
    <row r="1131" spans="1:6" x14ac:dyDescent="0.25">
      <c r="A1131" s="1" t="s">
        <v>48</v>
      </c>
      <c r="B1131" s="1" t="s">
        <v>33</v>
      </c>
      <c r="C1131" s="1" t="s">
        <v>18</v>
      </c>
      <c r="D1131" s="1" t="s">
        <v>2</v>
      </c>
      <c r="E1131" s="1" t="s">
        <v>5</v>
      </c>
      <c r="F1131" s="26">
        <v>286.25937731273387</v>
      </c>
    </row>
    <row r="1132" spans="1:6" x14ac:dyDescent="0.25">
      <c r="A1132" s="1" t="s">
        <v>48</v>
      </c>
      <c r="B1132" s="1" t="s">
        <v>33</v>
      </c>
      <c r="C1132" s="1" t="s">
        <v>18</v>
      </c>
      <c r="D1132" s="1" t="s">
        <v>2</v>
      </c>
      <c r="E1132" s="1" t="s">
        <v>6</v>
      </c>
      <c r="F1132" s="26">
        <v>196.96415843444126</v>
      </c>
    </row>
    <row r="1133" spans="1:6" x14ac:dyDescent="0.25">
      <c r="A1133" s="1" t="s">
        <v>48</v>
      </c>
      <c r="B1133" s="1" t="s">
        <v>33</v>
      </c>
      <c r="C1133" s="1" t="s">
        <v>18</v>
      </c>
      <c r="D1133" s="1" t="s">
        <v>2</v>
      </c>
      <c r="E1133" s="1" t="s">
        <v>7</v>
      </c>
      <c r="F1133" s="26">
        <v>139.59947994426892</v>
      </c>
    </row>
    <row r="1134" spans="1:6" x14ac:dyDescent="0.25">
      <c r="A1134" s="1" t="s">
        <v>48</v>
      </c>
      <c r="B1134" s="1" t="s">
        <v>33</v>
      </c>
      <c r="C1134" s="1" t="s">
        <v>18</v>
      </c>
      <c r="D1134" s="1" t="s">
        <v>2</v>
      </c>
      <c r="E1134" s="1" t="s">
        <v>8</v>
      </c>
      <c r="F1134" s="26">
        <v>103.12993667741299</v>
      </c>
    </row>
    <row r="1135" spans="1:6" x14ac:dyDescent="0.25">
      <c r="A1135" s="1" t="s">
        <v>48</v>
      </c>
      <c r="B1135" s="1" t="s">
        <v>33</v>
      </c>
      <c r="C1135" s="1" t="s">
        <v>18</v>
      </c>
      <c r="D1135" s="1" t="s">
        <v>2</v>
      </c>
      <c r="E1135" s="1" t="s">
        <v>9</v>
      </c>
      <c r="F1135" s="26">
        <v>79.670888893069659</v>
      </c>
    </row>
    <row r="1136" spans="1:6" x14ac:dyDescent="0.25">
      <c r="A1136" s="1" t="s">
        <v>48</v>
      </c>
      <c r="B1136" s="1" t="s">
        <v>33</v>
      </c>
      <c r="C1136" s="1" t="s">
        <v>18</v>
      </c>
      <c r="D1136" s="1" t="s">
        <v>2</v>
      </c>
      <c r="E1136" s="1" t="s">
        <v>10</v>
      </c>
      <c r="F1136" s="26">
        <v>64.889582728576158</v>
      </c>
    </row>
    <row r="1137" spans="1:6" x14ac:dyDescent="0.25">
      <c r="A1137" s="1" t="s">
        <v>48</v>
      </c>
      <c r="B1137" s="1" t="s">
        <v>33</v>
      </c>
      <c r="C1137" s="1" t="s">
        <v>18</v>
      </c>
      <c r="D1137" s="1" t="s">
        <v>2</v>
      </c>
      <c r="E1137" s="1" t="s">
        <v>11</v>
      </c>
      <c r="F1137" s="26">
        <v>56.317185342576352</v>
      </c>
    </row>
    <row r="1138" spans="1:6" x14ac:dyDescent="0.25">
      <c r="A1138" s="1" t="s">
        <v>48</v>
      </c>
      <c r="B1138" s="1" t="s">
        <v>33</v>
      </c>
      <c r="C1138" s="1" t="s">
        <v>18</v>
      </c>
      <c r="D1138" s="1" t="s">
        <v>2</v>
      </c>
      <c r="E1138" s="1" t="s">
        <v>12</v>
      </c>
      <c r="F1138" s="26">
        <v>52.391517208453081</v>
      </c>
    </row>
    <row r="1139" spans="1:6" x14ac:dyDescent="0.25">
      <c r="A1139" s="1" t="s">
        <v>48</v>
      </c>
      <c r="B1139" s="1" t="s">
        <v>33</v>
      </c>
      <c r="C1139" s="1" t="s">
        <v>21</v>
      </c>
      <c r="D1139" s="1" t="s">
        <v>20</v>
      </c>
      <c r="E1139" s="1" t="s">
        <v>19</v>
      </c>
      <c r="F1139" s="26">
        <v>1.9993321137910813</v>
      </c>
    </row>
    <row r="1140" spans="1:6" x14ac:dyDescent="0.25">
      <c r="A1140" s="1" t="s">
        <v>48</v>
      </c>
      <c r="B1140" s="1" t="s">
        <v>33</v>
      </c>
      <c r="C1140" s="1" t="s">
        <v>21</v>
      </c>
      <c r="D1140" s="1" t="s">
        <v>20</v>
      </c>
      <c r="E1140" s="1" t="s">
        <v>3</v>
      </c>
      <c r="F1140" s="26">
        <v>37.230757848254022</v>
      </c>
    </row>
    <row r="1141" spans="1:6" x14ac:dyDescent="0.25">
      <c r="A1141" s="1" t="s">
        <v>48</v>
      </c>
      <c r="B1141" s="1" t="s">
        <v>33</v>
      </c>
      <c r="C1141" s="1" t="s">
        <v>21</v>
      </c>
      <c r="D1141" s="1" t="s">
        <v>20</v>
      </c>
      <c r="E1141" s="1" t="s">
        <v>4</v>
      </c>
      <c r="F1141" s="26">
        <v>35.823906376030408</v>
      </c>
    </row>
    <row r="1142" spans="1:6" x14ac:dyDescent="0.25">
      <c r="A1142" s="1" t="s">
        <v>48</v>
      </c>
      <c r="B1142" s="1" t="s">
        <v>33</v>
      </c>
      <c r="C1142" s="1" t="s">
        <v>21</v>
      </c>
      <c r="D1142" s="1" t="s">
        <v>20</v>
      </c>
      <c r="E1142" s="1" t="s">
        <v>5</v>
      </c>
      <c r="F1142" s="26">
        <v>28.660939450053142</v>
      </c>
    </row>
    <row r="1143" spans="1:6" x14ac:dyDescent="0.25">
      <c r="A1143" s="1" t="s">
        <v>48</v>
      </c>
      <c r="B1143" s="1" t="s">
        <v>33</v>
      </c>
      <c r="C1143" s="1" t="s">
        <v>21</v>
      </c>
      <c r="D1143" s="1" t="s">
        <v>20</v>
      </c>
      <c r="E1143" s="1" t="s">
        <v>6</v>
      </c>
      <c r="F1143" s="26">
        <v>24.168719089899138</v>
      </c>
    </row>
    <row r="1144" spans="1:6" x14ac:dyDescent="0.25">
      <c r="A1144" s="1" t="s">
        <v>48</v>
      </c>
      <c r="B1144" s="1" t="s">
        <v>33</v>
      </c>
      <c r="C1144" s="1" t="s">
        <v>21</v>
      </c>
      <c r="D1144" s="1" t="s">
        <v>20</v>
      </c>
      <c r="E1144" s="1" t="s">
        <v>7</v>
      </c>
      <c r="F1144" s="26">
        <v>21.279043044811303</v>
      </c>
    </row>
    <row r="1145" spans="1:6" x14ac:dyDescent="0.25">
      <c r="A1145" s="1" t="s">
        <v>48</v>
      </c>
      <c r="B1145" s="1" t="s">
        <v>33</v>
      </c>
      <c r="C1145" s="1" t="s">
        <v>21</v>
      </c>
      <c r="D1145" s="1" t="s">
        <v>20</v>
      </c>
      <c r="E1145" s="1" t="s">
        <v>8</v>
      </c>
      <c r="F1145" s="26">
        <v>19.439099111002289</v>
      </c>
    </row>
    <row r="1146" spans="1:6" x14ac:dyDescent="0.25">
      <c r="A1146" s="1" t="s">
        <v>48</v>
      </c>
      <c r="B1146" s="1" t="s">
        <v>33</v>
      </c>
      <c r="C1146" s="1" t="s">
        <v>21</v>
      </c>
      <c r="D1146" s="1" t="s">
        <v>20</v>
      </c>
      <c r="E1146" s="1" t="s">
        <v>9</v>
      </c>
      <c r="F1146" s="26">
        <v>18.255152580335793</v>
      </c>
    </row>
    <row r="1147" spans="1:6" x14ac:dyDescent="0.25">
      <c r="A1147" s="1" t="s">
        <v>48</v>
      </c>
      <c r="B1147" s="1" t="s">
        <v>33</v>
      </c>
      <c r="C1147" s="1" t="s">
        <v>21</v>
      </c>
      <c r="D1147" s="1" t="s">
        <v>20</v>
      </c>
      <c r="E1147" s="1" t="s">
        <v>10</v>
      </c>
      <c r="F1147" s="26">
        <v>17.509017586127975</v>
      </c>
    </row>
    <row r="1148" spans="1:6" x14ac:dyDescent="0.25">
      <c r="A1148" s="1" t="s">
        <v>48</v>
      </c>
      <c r="B1148" s="1" t="s">
        <v>33</v>
      </c>
      <c r="C1148" s="1" t="s">
        <v>21</v>
      </c>
      <c r="D1148" s="1" t="s">
        <v>20</v>
      </c>
      <c r="E1148" s="1" t="s">
        <v>11</v>
      </c>
      <c r="F1148" s="26">
        <v>17.075956853297694</v>
      </c>
    </row>
    <row r="1149" spans="1:6" x14ac:dyDescent="0.25">
      <c r="A1149" s="1" t="s">
        <v>48</v>
      </c>
      <c r="B1149" s="1" t="s">
        <v>33</v>
      </c>
      <c r="C1149" s="1" t="s">
        <v>21</v>
      </c>
      <c r="D1149" s="1" t="s">
        <v>20</v>
      </c>
      <c r="E1149" s="1" t="s">
        <v>12</v>
      </c>
      <c r="F1149" s="26">
        <v>16.877368535094821</v>
      </c>
    </row>
    <row r="1150" spans="1:6" x14ac:dyDescent="0.25">
      <c r="A1150" s="1" t="s">
        <v>48</v>
      </c>
      <c r="B1150" s="1" t="s">
        <v>33</v>
      </c>
      <c r="C1150" s="1" t="s">
        <v>21</v>
      </c>
      <c r="D1150" s="1" t="s">
        <v>2</v>
      </c>
      <c r="E1150" s="1" t="s">
        <v>19</v>
      </c>
      <c r="F1150" s="26">
        <v>1212.3662092295419</v>
      </c>
    </row>
    <row r="1151" spans="1:6" x14ac:dyDescent="0.25">
      <c r="A1151" s="1" t="s">
        <v>48</v>
      </c>
      <c r="B1151" s="1" t="s">
        <v>33</v>
      </c>
      <c r="C1151" s="1" t="s">
        <v>21</v>
      </c>
      <c r="D1151" s="1" t="s">
        <v>2</v>
      </c>
      <c r="E1151" s="1" t="s">
        <v>3</v>
      </c>
      <c r="F1151" s="26">
        <v>862.30137511257158</v>
      </c>
    </row>
    <row r="1152" spans="1:6" x14ac:dyDescent="0.25">
      <c r="A1152" s="1" t="s">
        <v>48</v>
      </c>
      <c r="B1152" s="1" t="s">
        <v>33</v>
      </c>
      <c r="C1152" s="1" t="s">
        <v>21</v>
      </c>
      <c r="D1152" s="1" t="s">
        <v>2</v>
      </c>
      <c r="E1152" s="1" t="s">
        <v>4</v>
      </c>
      <c r="F1152" s="26">
        <v>716.81064903123365</v>
      </c>
    </row>
    <row r="1153" spans="1:6" x14ac:dyDescent="0.25">
      <c r="A1153" s="1" t="s">
        <v>48</v>
      </c>
      <c r="B1153" s="1" t="s">
        <v>33</v>
      </c>
      <c r="C1153" s="1" t="s">
        <v>21</v>
      </c>
      <c r="D1153" s="1" t="s">
        <v>2</v>
      </c>
      <c r="E1153" s="1" t="s">
        <v>5</v>
      </c>
      <c r="F1153" s="26">
        <v>572.10595009223709</v>
      </c>
    </row>
    <row r="1154" spans="1:6" x14ac:dyDescent="0.25">
      <c r="A1154" s="1" t="s">
        <v>48</v>
      </c>
      <c r="B1154" s="1" t="s">
        <v>33</v>
      </c>
      <c r="C1154" s="1" t="s">
        <v>21</v>
      </c>
      <c r="D1154" s="1" t="s">
        <v>2</v>
      </c>
      <c r="E1154" s="1" t="s">
        <v>6</v>
      </c>
      <c r="F1154" s="26">
        <v>482.81073121394485</v>
      </c>
    </row>
    <row r="1155" spans="1:6" x14ac:dyDescent="0.25">
      <c r="A1155" s="1" t="s">
        <v>48</v>
      </c>
      <c r="B1155" s="1" t="s">
        <v>33</v>
      </c>
      <c r="C1155" s="1" t="s">
        <v>21</v>
      </c>
      <c r="D1155" s="1" t="s">
        <v>2</v>
      </c>
      <c r="E1155" s="1" t="s">
        <v>7</v>
      </c>
      <c r="F1155" s="26">
        <v>425.44605272377237</v>
      </c>
    </row>
    <row r="1156" spans="1:6" x14ac:dyDescent="0.25">
      <c r="A1156" s="1" t="s">
        <v>48</v>
      </c>
      <c r="B1156" s="1" t="s">
        <v>33</v>
      </c>
      <c r="C1156" s="1" t="s">
        <v>21</v>
      </c>
      <c r="D1156" s="1" t="s">
        <v>2</v>
      </c>
      <c r="E1156" s="1" t="s">
        <v>8</v>
      </c>
      <c r="F1156" s="26">
        <v>388.97650945691646</v>
      </c>
    </row>
    <row r="1157" spans="1:6" x14ac:dyDescent="0.25">
      <c r="A1157" s="1" t="s">
        <v>48</v>
      </c>
      <c r="B1157" s="1" t="s">
        <v>33</v>
      </c>
      <c r="C1157" s="1" t="s">
        <v>21</v>
      </c>
      <c r="D1157" s="1" t="s">
        <v>2</v>
      </c>
      <c r="E1157" s="1" t="s">
        <v>9</v>
      </c>
      <c r="F1157" s="26">
        <v>365.51746167257318</v>
      </c>
    </row>
    <row r="1158" spans="1:6" x14ac:dyDescent="0.25">
      <c r="A1158" s="1" t="s">
        <v>48</v>
      </c>
      <c r="B1158" s="1" t="s">
        <v>33</v>
      </c>
      <c r="C1158" s="1" t="s">
        <v>21</v>
      </c>
      <c r="D1158" s="1" t="s">
        <v>2</v>
      </c>
      <c r="E1158" s="1" t="s">
        <v>10</v>
      </c>
      <c r="F1158" s="26">
        <v>350.73615550807972</v>
      </c>
    </row>
    <row r="1159" spans="1:6" x14ac:dyDescent="0.25">
      <c r="A1159" s="1" t="s">
        <v>48</v>
      </c>
      <c r="B1159" s="1" t="s">
        <v>33</v>
      </c>
      <c r="C1159" s="1" t="s">
        <v>21</v>
      </c>
      <c r="D1159" s="1" t="s">
        <v>2</v>
      </c>
      <c r="E1159" s="1" t="s">
        <v>11</v>
      </c>
      <c r="F1159" s="26">
        <v>342.16375812207991</v>
      </c>
    </row>
    <row r="1160" spans="1:6" x14ac:dyDescent="0.25">
      <c r="A1160" s="1" t="s">
        <v>48</v>
      </c>
      <c r="B1160" s="1" t="s">
        <v>33</v>
      </c>
      <c r="C1160" s="1" t="s">
        <v>21</v>
      </c>
      <c r="D1160" s="1" t="s">
        <v>2</v>
      </c>
      <c r="E1160" s="1" t="s">
        <v>12</v>
      </c>
      <c r="F1160" s="26">
        <v>338.23808998795676</v>
      </c>
    </row>
    <row r="1161" spans="1:6" x14ac:dyDescent="0.25">
      <c r="A1161" s="1" t="s">
        <v>48</v>
      </c>
      <c r="B1161" s="1" t="s">
        <v>33</v>
      </c>
      <c r="C1161" s="1" t="s">
        <v>26</v>
      </c>
      <c r="D1161" s="1" t="s">
        <v>20</v>
      </c>
      <c r="E1161" s="1" t="s">
        <v>19</v>
      </c>
      <c r="F1161" s="26">
        <v>320.50973636509963</v>
      </c>
    </row>
    <row r="1162" spans="1:6" x14ac:dyDescent="0.25">
      <c r="A1162" s="1" t="s">
        <v>48</v>
      </c>
      <c r="B1162" s="1" t="s">
        <v>33</v>
      </c>
      <c r="C1162" s="1" t="s">
        <v>26</v>
      </c>
      <c r="D1162" s="1" t="s">
        <v>20</v>
      </c>
      <c r="E1162" s="1" t="s">
        <v>3</v>
      </c>
      <c r="F1162" s="26">
        <v>295.32018716747234</v>
      </c>
    </row>
    <row r="1163" spans="1:6" x14ac:dyDescent="0.25">
      <c r="A1163" s="1" t="s">
        <v>48</v>
      </c>
      <c r="B1163" s="1" t="s">
        <v>33</v>
      </c>
      <c r="C1163" s="1" t="s">
        <v>26</v>
      </c>
      <c r="D1163" s="1" t="s">
        <v>20</v>
      </c>
      <c r="E1163" s="1" t="s">
        <v>4</v>
      </c>
      <c r="F1163" s="26">
        <v>300.03429779112417</v>
      </c>
    </row>
    <row r="1164" spans="1:6" x14ac:dyDescent="0.25">
      <c r="A1164" s="1" t="s">
        <v>48</v>
      </c>
      <c r="B1164" s="1" t="s">
        <v>33</v>
      </c>
      <c r="C1164" s="1" t="s">
        <v>26</v>
      </c>
      <c r="D1164" s="1" t="s">
        <v>20</v>
      </c>
      <c r="E1164" s="1" t="s">
        <v>5</v>
      </c>
      <c r="F1164" s="26">
        <v>299.63926247415935</v>
      </c>
    </row>
    <row r="1165" spans="1:6" x14ac:dyDescent="0.25">
      <c r="A1165" s="1" t="s">
        <v>48</v>
      </c>
      <c r="B1165" s="1" t="s">
        <v>33</v>
      </c>
      <c r="C1165" s="1" t="s">
        <v>26</v>
      </c>
      <c r="D1165" s="1" t="s">
        <v>20</v>
      </c>
      <c r="E1165" s="1" t="s">
        <v>6</v>
      </c>
      <c r="F1165" s="26">
        <v>294.26975624927326</v>
      </c>
    </row>
    <row r="1166" spans="1:6" x14ac:dyDescent="0.25">
      <c r="A1166" s="1" t="s">
        <v>48</v>
      </c>
      <c r="B1166" s="1" t="s">
        <v>33</v>
      </c>
      <c r="C1166" s="1" t="s">
        <v>26</v>
      </c>
      <c r="D1166" s="1" t="s">
        <v>20</v>
      </c>
      <c r="E1166" s="1" t="s">
        <v>7</v>
      </c>
      <c r="F1166" s="26">
        <v>290.77027278762364</v>
      </c>
    </row>
    <row r="1167" spans="1:6" x14ac:dyDescent="0.25">
      <c r="A1167" s="1" t="s">
        <v>48</v>
      </c>
      <c r="B1167" s="1" t="s">
        <v>33</v>
      </c>
      <c r="C1167" s="1" t="s">
        <v>26</v>
      </c>
      <c r="D1167" s="1" t="s">
        <v>20</v>
      </c>
      <c r="E1167" s="1" t="s">
        <v>8</v>
      </c>
      <c r="F1167" s="26">
        <v>289.77041956745853</v>
      </c>
    </row>
    <row r="1168" spans="1:6" x14ac:dyDescent="0.25">
      <c r="A1168" s="1" t="s">
        <v>48</v>
      </c>
      <c r="B1168" s="1" t="s">
        <v>33</v>
      </c>
      <c r="C1168" s="1" t="s">
        <v>26</v>
      </c>
      <c r="D1168" s="1" t="s">
        <v>20</v>
      </c>
      <c r="E1168" s="1" t="s">
        <v>9</v>
      </c>
      <c r="F1168" s="26">
        <v>287.44764657822776</v>
      </c>
    </row>
    <row r="1169" spans="1:6" x14ac:dyDescent="0.25">
      <c r="A1169" s="1" t="s">
        <v>48</v>
      </c>
      <c r="B1169" s="1" t="s">
        <v>33</v>
      </c>
      <c r="C1169" s="1" t="s">
        <v>26</v>
      </c>
      <c r="D1169" s="1" t="s">
        <v>20</v>
      </c>
      <c r="E1169" s="1" t="s">
        <v>10</v>
      </c>
      <c r="F1169" s="26">
        <v>287.8524438126089</v>
      </c>
    </row>
    <row r="1170" spans="1:6" x14ac:dyDescent="0.25">
      <c r="A1170" s="1" t="s">
        <v>48</v>
      </c>
      <c r="B1170" s="1" t="s">
        <v>33</v>
      </c>
      <c r="C1170" s="1" t="s">
        <v>26</v>
      </c>
      <c r="D1170" s="1" t="s">
        <v>20</v>
      </c>
      <c r="E1170" s="1" t="s">
        <v>11</v>
      </c>
      <c r="F1170" s="26">
        <v>287.47319139036131</v>
      </c>
    </row>
    <row r="1171" spans="1:6" x14ac:dyDescent="0.25">
      <c r="A1171" s="1" t="s">
        <v>48</v>
      </c>
      <c r="B1171" s="1" t="s">
        <v>33</v>
      </c>
      <c r="C1171" s="1" t="s">
        <v>26</v>
      </c>
      <c r="D1171" s="1" t="s">
        <v>20</v>
      </c>
      <c r="E1171" s="1" t="s">
        <v>12</v>
      </c>
      <c r="F1171" s="26">
        <v>287.66997823763381</v>
      </c>
    </row>
    <row r="1172" spans="1:6" x14ac:dyDescent="0.25">
      <c r="A1172" s="1" t="s">
        <v>48</v>
      </c>
      <c r="B1172" s="1" t="s">
        <v>33</v>
      </c>
      <c r="C1172" s="1" t="s">
        <v>26</v>
      </c>
      <c r="D1172" s="1" t="s">
        <v>2</v>
      </c>
      <c r="E1172" s="1" t="s">
        <v>19</v>
      </c>
      <c r="F1172" s="26">
        <v>1732.452312980502</v>
      </c>
    </row>
    <row r="1173" spans="1:6" x14ac:dyDescent="0.25">
      <c r="A1173" s="1" t="s">
        <v>48</v>
      </c>
      <c r="B1173" s="1" t="s">
        <v>33</v>
      </c>
      <c r="C1173" s="1" t="s">
        <v>26</v>
      </c>
      <c r="D1173" s="1" t="s">
        <v>2</v>
      </c>
      <c r="E1173" s="1" t="s">
        <v>3</v>
      </c>
      <c r="F1173" s="26">
        <v>1225.8039465703653</v>
      </c>
    </row>
    <row r="1174" spans="1:6" x14ac:dyDescent="0.25">
      <c r="A1174" s="1" t="s">
        <v>48</v>
      </c>
      <c r="B1174" s="1" t="s">
        <v>33</v>
      </c>
      <c r="C1174" s="1" t="s">
        <v>26</v>
      </c>
      <c r="D1174" s="1" t="s">
        <v>2</v>
      </c>
      <c r="E1174" s="1" t="s">
        <v>4</v>
      </c>
      <c r="F1174" s="26">
        <v>959.96284582178419</v>
      </c>
    </row>
    <row r="1175" spans="1:6" x14ac:dyDescent="0.25">
      <c r="A1175" s="1" t="s">
        <v>48</v>
      </c>
      <c r="B1175" s="1" t="s">
        <v>33</v>
      </c>
      <c r="C1175" s="1" t="s">
        <v>26</v>
      </c>
      <c r="D1175" s="1" t="s">
        <v>2</v>
      </c>
      <c r="E1175" s="1" t="s">
        <v>5</v>
      </c>
      <c r="F1175" s="26">
        <v>815.36210346772316</v>
      </c>
    </row>
    <row r="1176" spans="1:6" x14ac:dyDescent="0.25">
      <c r="A1176" s="1" t="s">
        <v>48</v>
      </c>
      <c r="B1176" s="1" t="s">
        <v>33</v>
      </c>
      <c r="C1176" s="1" t="s">
        <v>26</v>
      </c>
      <c r="D1176" s="1" t="s">
        <v>2</v>
      </c>
      <c r="E1176" s="1" t="s">
        <v>6</v>
      </c>
      <c r="F1176" s="26">
        <v>725.92652675436352</v>
      </c>
    </row>
    <row r="1177" spans="1:6" x14ac:dyDescent="0.25">
      <c r="A1177" s="1" t="s">
        <v>48</v>
      </c>
      <c r="B1177" s="1" t="s">
        <v>33</v>
      </c>
      <c r="C1177" s="1" t="s">
        <v>26</v>
      </c>
      <c r="D1177" s="1" t="s">
        <v>2</v>
      </c>
      <c r="E1177" s="1" t="s">
        <v>7</v>
      </c>
      <c r="F1177" s="26">
        <v>671.21498746199984</v>
      </c>
    </row>
    <row r="1178" spans="1:6" x14ac:dyDescent="0.25">
      <c r="A1178" s="1" t="s">
        <v>48</v>
      </c>
      <c r="B1178" s="1" t="s">
        <v>33</v>
      </c>
      <c r="C1178" s="1" t="s">
        <v>26</v>
      </c>
      <c r="D1178" s="1" t="s">
        <v>2</v>
      </c>
      <c r="E1178" s="1" t="s">
        <v>8</v>
      </c>
      <c r="F1178" s="26">
        <v>632.09230499733519</v>
      </c>
    </row>
    <row r="1179" spans="1:6" x14ac:dyDescent="0.25">
      <c r="A1179" s="1" t="s">
        <v>48</v>
      </c>
      <c r="B1179" s="1" t="s">
        <v>33</v>
      </c>
      <c r="C1179" s="1" t="s">
        <v>26</v>
      </c>
      <c r="D1179" s="1" t="s">
        <v>2</v>
      </c>
      <c r="E1179" s="1" t="s">
        <v>9</v>
      </c>
      <c r="F1179" s="26">
        <v>611.92806878669501</v>
      </c>
    </row>
    <row r="1180" spans="1:6" x14ac:dyDescent="0.25">
      <c r="A1180" s="1" t="s">
        <v>48</v>
      </c>
      <c r="B1180" s="1" t="s">
        <v>33</v>
      </c>
      <c r="C1180" s="1" t="s">
        <v>26</v>
      </c>
      <c r="D1180" s="1" t="s">
        <v>2</v>
      </c>
      <c r="E1180" s="1" t="s">
        <v>10</v>
      </c>
      <c r="F1180" s="26">
        <v>601.44515538606811</v>
      </c>
    </row>
    <row r="1181" spans="1:6" x14ac:dyDescent="0.25">
      <c r="A1181" s="1" t="s">
        <v>48</v>
      </c>
      <c r="B1181" s="1" t="s">
        <v>33</v>
      </c>
      <c r="C1181" s="1" t="s">
        <v>26</v>
      </c>
      <c r="D1181" s="1" t="s">
        <v>2</v>
      </c>
      <c r="E1181" s="1" t="s">
        <v>11</v>
      </c>
      <c r="F1181" s="26">
        <v>594.60481520560893</v>
      </c>
    </row>
    <row r="1182" spans="1:6" x14ac:dyDescent="0.25">
      <c r="A1182" s="1" t="s">
        <v>48</v>
      </c>
      <c r="B1182" s="1" t="s">
        <v>33</v>
      </c>
      <c r="C1182" s="1" t="s">
        <v>26</v>
      </c>
      <c r="D1182" s="1" t="s">
        <v>2</v>
      </c>
      <c r="E1182" s="1" t="s">
        <v>12</v>
      </c>
      <c r="F1182" s="26">
        <v>591.53925950935036</v>
      </c>
    </row>
    <row r="1183" spans="1:6" x14ac:dyDescent="0.25">
      <c r="A1183" s="1" t="s">
        <v>48</v>
      </c>
      <c r="B1183" s="1" t="s">
        <v>33</v>
      </c>
      <c r="C1183" s="1" t="s">
        <v>27</v>
      </c>
      <c r="D1183" s="1" t="s">
        <v>20</v>
      </c>
      <c r="E1183" s="1" t="s">
        <v>19</v>
      </c>
      <c r="F1183" s="26">
        <v>266.38911994599141</v>
      </c>
    </row>
    <row r="1184" spans="1:6" x14ac:dyDescent="0.25">
      <c r="A1184" s="1" t="s">
        <v>48</v>
      </c>
      <c r="B1184" s="1" t="s">
        <v>33</v>
      </c>
      <c r="C1184" s="1" t="s">
        <v>27</v>
      </c>
      <c r="D1184" s="1" t="s">
        <v>20</v>
      </c>
      <c r="E1184" s="1" t="s">
        <v>3</v>
      </c>
      <c r="F1184" s="26">
        <v>267.50775673041943</v>
      </c>
    </row>
    <row r="1185" spans="1:6" x14ac:dyDescent="0.25">
      <c r="A1185" s="1" t="s">
        <v>48</v>
      </c>
      <c r="B1185" s="1" t="s">
        <v>33</v>
      </c>
      <c r="C1185" s="1" t="s">
        <v>27</v>
      </c>
      <c r="D1185" s="1" t="s">
        <v>20</v>
      </c>
      <c r="E1185" s="1" t="s">
        <v>4</v>
      </c>
      <c r="F1185" s="26">
        <v>269.8190504817062</v>
      </c>
    </row>
    <row r="1186" spans="1:6" x14ac:dyDescent="0.25">
      <c r="A1186" s="1" t="s">
        <v>48</v>
      </c>
      <c r="B1186" s="1" t="s">
        <v>33</v>
      </c>
      <c r="C1186" s="1" t="s">
        <v>27</v>
      </c>
      <c r="D1186" s="1" t="s">
        <v>20</v>
      </c>
      <c r="E1186" s="1" t="s">
        <v>5</v>
      </c>
      <c r="F1186" s="26">
        <v>273.12809006525367</v>
      </c>
    </row>
    <row r="1187" spans="1:6" x14ac:dyDescent="0.25">
      <c r="A1187" s="1" t="s">
        <v>48</v>
      </c>
      <c r="B1187" s="1" t="s">
        <v>33</v>
      </c>
      <c r="C1187" s="1" t="s">
        <v>27</v>
      </c>
      <c r="D1187" s="1" t="s">
        <v>20</v>
      </c>
      <c r="E1187" s="1" t="s">
        <v>6</v>
      </c>
      <c r="F1187" s="26">
        <v>273.45955946301848</v>
      </c>
    </row>
    <row r="1188" spans="1:6" x14ac:dyDescent="0.25">
      <c r="A1188" s="1" t="s">
        <v>48</v>
      </c>
      <c r="B1188" s="1" t="s">
        <v>33</v>
      </c>
      <c r="C1188" s="1" t="s">
        <v>27</v>
      </c>
      <c r="D1188" s="1" t="s">
        <v>20</v>
      </c>
      <c r="E1188" s="1" t="s">
        <v>7</v>
      </c>
      <c r="F1188" s="26">
        <v>274.46897599733495</v>
      </c>
    </row>
    <row r="1189" spans="1:6" x14ac:dyDescent="0.25">
      <c r="A1189" s="1" t="s">
        <v>48</v>
      </c>
      <c r="B1189" s="1" t="s">
        <v>33</v>
      </c>
      <c r="C1189" s="1" t="s">
        <v>27</v>
      </c>
      <c r="D1189" s="1" t="s">
        <v>20</v>
      </c>
      <c r="E1189" s="1" t="s">
        <v>8</v>
      </c>
      <c r="F1189" s="26">
        <v>274.13843329077622</v>
      </c>
    </row>
    <row r="1190" spans="1:6" x14ac:dyDescent="0.25">
      <c r="A1190" s="1" t="s">
        <v>48</v>
      </c>
      <c r="B1190" s="1" t="s">
        <v>33</v>
      </c>
      <c r="C1190" s="1" t="s">
        <v>27</v>
      </c>
      <c r="D1190" s="1" t="s">
        <v>20</v>
      </c>
      <c r="E1190" s="1" t="s">
        <v>9</v>
      </c>
      <c r="F1190" s="26">
        <v>274.1875072387943</v>
      </c>
    </row>
    <row r="1191" spans="1:6" x14ac:dyDescent="0.25">
      <c r="A1191" s="1" t="s">
        <v>48</v>
      </c>
      <c r="B1191" s="1" t="s">
        <v>33</v>
      </c>
      <c r="C1191" s="1" t="s">
        <v>27</v>
      </c>
      <c r="D1191" s="1" t="s">
        <v>20</v>
      </c>
      <c r="E1191" s="1" t="s">
        <v>10</v>
      </c>
      <c r="F1191" s="26">
        <v>274.22895292622758</v>
      </c>
    </row>
    <row r="1192" spans="1:6" x14ac:dyDescent="0.25">
      <c r="A1192" s="1" t="s">
        <v>48</v>
      </c>
      <c r="B1192" s="1" t="s">
        <v>33</v>
      </c>
      <c r="C1192" s="1" t="s">
        <v>27</v>
      </c>
      <c r="D1192" s="1" t="s">
        <v>20</v>
      </c>
      <c r="E1192" s="1" t="s">
        <v>11</v>
      </c>
      <c r="F1192" s="26">
        <v>274.25698093687038</v>
      </c>
    </row>
    <row r="1193" spans="1:6" x14ac:dyDescent="0.25">
      <c r="A1193" s="1" t="s">
        <v>48</v>
      </c>
      <c r="B1193" s="1" t="s">
        <v>33</v>
      </c>
      <c r="C1193" s="1" t="s">
        <v>27</v>
      </c>
      <c r="D1193" s="1" t="s">
        <v>20</v>
      </c>
      <c r="E1193" s="1" t="s">
        <v>12</v>
      </c>
      <c r="F1193" s="26">
        <v>274.24218511669454</v>
      </c>
    </row>
    <row r="1194" spans="1:6" x14ac:dyDescent="0.25">
      <c r="A1194" s="1" t="s">
        <v>48</v>
      </c>
      <c r="B1194" s="1" t="s">
        <v>33</v>
      </c>
      <c r="C1194" s="1" t="s">
        <v>27</v>
      </c>
      <c r="D1194" s="1" t="s">
        <v>2</v>
      </c>
      <c r="E1194" s="1" t="s">
        <v>19</v>
      </c>
      <c r="F1194" s="26">
        <v>1437.7098182235043</v>
      </c>
    </row>
    <row r="1195" spans="1:6" x14ac:dyDescent="0.25">
      <c r="A1195" s="1" t="s">
        <v>48</v>
      </c>
      <c r="B1195" s="1" t="s">
        <v>33</v>
      </c>
      <c r="C1195" s="1" t="s">
        <v>27</v>
      </c>
      <c r="D1195" s="1" t="s">
        <v>2</v>
      </c>
      <c r="E1195" s="1" t="s">
        <v>3</v>
      </c>
      <c r="F1195" s="26">
        <v>931.06373482836125</v>
      </c>
    </row>
    <row r="1196" spans="1:6" x14ac:dyDescent="0.25">
      <c r="A1196" s="1" t="s">
        <v>48</v>
      </c>
      <c r="B1196" s="1" t="s">
        <v>33</v>
      </c>
      <c r="C1196" s="1" t="s">
        <v>27</v>
      </c>
      <c r="D1196" s="1" t="s">
        <v>2</v>
      </c>
      <c r="E1196" s="1" t="s">
        <v>4</v>
      </c>
      <c r="F1196" s="26">
        <v>665.22260273217876</v>
      </c>
    </row>
    <row r="1197" spans="1:6" x14ac:dyDescent="0.25">
      <c r="A1197" s="1" t="s">
        <v>48</v>
      </c>
      <c r="B1197" s="1" t="s">
        <v>33</v>
      </c>
      <c r="C1197" s="1" t="s">
        <v>27</v>
      </c>
      <c r="D1197" s="1" t="s">
        <v>2</v>
      </c>
      <c r="E1197" s="1" t="s">
        <v>5</v>
      </c>
      <c r="F1197" s="26">
        <v>520.6215900890204</v>
      </c>
    </row>
    <row r="1198" spans="1:6" x14ac:dyDescent="0.25">
      <c r="A1198" s="1" t="s">
        <v>48</v>
      </c>
      <c r="B1198" s="1" t="s">
        <v>33</v>
      </c>
      <c r="C1198" s="1" t="s">
        <v>27</v>
      </c>
      <c r="D1198" s="1" t="s">
        <v>2</v>
      </c>
      <c r="E1198" s="1" t="s">
        <v>6</v>
      </c>
      <c r="F1198" s="26">
        <v>431.18631501235956</v>
      </c>
    </row>
    <row r="1199" spans="1:6" x14ac:dyDescent="0.25">
      <c r="A1199" s="1" t="s">
        <v>48</v>
      </c>
      <c r="B1199" s="1" t="s">
        <v>33</v>
      </c>
      <c r="C1199" s="1" t="s">
        <v>27</v>
      </c>
      <c r="D1199" s="1" t="s">
        <v>2</v>
      </c>
      <c r="E1199" s="1" t="s">
        <v>7</v>
      </c>
      <c r="F1199" s="26">
        <v>393.50814668952387</v>
      </c>
    </row>
    <row r="1200" spans="1:6" x14ac:dyDescent="0.25">
      <c r="A1200" s="1" t="s">
        <v>48</v>
      </c>
      <c r="B1200" s="1" t="s">
        <v>33</v>
      </c>
      <c r="C1200" s="1" t="s">
        <v>27</v>
      </c>
      <c r="D1200" s="1" t="s">
        <v>2</v>
      </c>
      <c r="E1200" s="1" t="s">
        <v>8</v>
      </c>
      <c r="F1200" s="26">
        <v>337.35209325533123</v>
      </c>
    </row>
    <row r="1201" spans="1:6" x14ac:dyDescent="0.25">
      <c r="A1201" s="1" t="s">
        <v>48</v>
      </c>
      <c r="B1201" s="1" t="s">
        <v>33</v>
      </c>
      <c r="C1201" s="1" t="s">
        <v>27</v>
      </c>
      <c r="D1201" s="1" t="s">
        <v>2</v>
      </c>
      <c r="E1201" s="1" t="s">
        <v>9</v>
      </c>
      <c r="F1201" s="26">
        <v>333.01043298695203</v>
      </c>
    </row>
    <row r="1202" spans="1:6" x14ac:dyDescent="0.25">
      <c r="A1202" s="1" t="s">
        <v>48</v>
      </c>
      <c r="B1202" s="1" t="s">
        <v>33</v>
      </c>
      <c r="C1202" s="1" t="s">
        <v>27</v>
      </c>
      <c r="D1202" s="1" t="s">
        <v>2</v>
      </c>
      <c r="E1202" s="1" t="s">
        <v>10</v>
      </c>
      <c r="F1202" s="26">
        <v>306.39486439875321</v>
      </c>
    </row>
    <row r="1203" spans="1:6" x14ac:dyDescent="0.25">
      <c r="A1203" s="1" t="s">
        <v>48</v>
      </c>
      <c r="B1203" s="1" t="s">
        <v>33</v>
      </c>
      <c r="C1203" s="1" t="s">
        <v>27</v>
      </c>
      <c r="D1203" s="1" t="s">
        <v>2</v>
      </c>
      <c r="E1203" s="1" t="s">
        <v>11</v>
      </c>
      <c r="F1203" s="26">
        <v>299.58853450088043</v>
      </c>
    </row>
    <row r="1204" spans="1:6" x14ac:dyDescent="0.25">
      <c r="A1204" s="1" t="s">
        <v>48</v>
      </c>
      <c r="B1204" s="1" t="s">
        <v>33</v>
      </c>
      <c r="C1204" s="1" t="s">
        <v>27</v>
      </c>
      <c r="D1204" s="1" t="s">
        <v>2</v>
      </c>
      <c r="E1204" s="1" t="s">
        <v>12</v>
      </c>
      <c r="F1204" s="26">
        <v>296.55077218912845</v>
      </c>
    </row>
    <row r="1205" spans="1:6" x14ac:dyDescent="0.25">
      <c r="A1205" s="1" t="s">
        <v>48</v>
      </c>
      <c r="B1205" s="1" t="s">
        <v>33</v>
      </c>
      <c r="C1205" s="1" t="s">
        <v>28</v>
      </c>
      <c r="D1205" s="1" t="s">
        <v>20</v>
      </c>
      <c r="E1205" s="1" t="s">
        <v>19</v>
      </c>
      <c r="F1205" s="26">
        <v>81.06572006824031</v>
      </c>
    </row>
    <row r="1206" spans="1:6" x14ac:dyDescent="0.25">
      <c r="A1206" s="1" t="s">
        <v>48</v>
      </c>
      <c r="B1206" s="1" t="s">
        <v>33</v>
      </c>
      <c r="C1206" s="1" t="s">
        <v>28</v>
      </c>
      <c r="D1206" s="1" t="s">
        <v>20</v>
      </c>
      <c r="E1206" s="1" t="s">
        <v>3</v>
      </c>
      <c r="F1206" s="26">
        <v>82.694496074191946</v>
      </c>
    </row>
    <row r="1207" spans="1:6" x14ac:dyDescent="0.25">
      <c r="A1207" s="1" t="s">
        <v>48</v>
      </c>
      <c r="B1207" s="1" t="s">
        <v>33</v>
      </c>
      <c r="C1207" s="1" t="s">
        <v>28</v>
      </c>
      <c r="D1207" s="1" t="s">
        <v>20</v>
      </c>
      <c r="E1207" s="1" t="s">
        <v>4</v>
      </c>
      <c r="F1207" s="26">
        <v>83.226513474644065</v>
      </c>
    </row>
    <row r="1208" spans="1:6" x14ac:dyDescent="0.25">
      <c r="A1208" s="1" t="s">
        <v>48</v>
      </c>
      <c r="B1208" s="1" t="s">
        <v>33</v>
      </c>
      <c r="C1208" s="1" t="s">
        <v>28</v>
      </c>
      <c r="D1208" s="1" t="s">
        <v>20</v>
      </c>
      <c r="E1208" s="1" t="s">
        <v>5</v>
      </c>
      <c r="F1208" s="26">
        <v>83.175688635835968</v>
      </c>
    </row>
    <row r="1209" spans="1:6" x14ac:dyDescent="0.25">
      <c r="A1209" s="1" t="s">
        <v>48</v>
      </c>
      <c r="B1209" s="1" t="s">
        <v>33</v>
      </c>
      <c r="C1209" s="1" t="s">
        <v>28</v>
      </c>
      <c r="D1209" s="1" t="s">
        <v>20</v>
      </c>
      <c r="E1209" s="1" t="s">
        <v>6</v>
      </c>
      <c r="F1209" s="26">
        <v>82.618362439432673</v>
      </c>
    </row>
    <row r="1210" spans="1:6" x14ac:dyDescent="0.25">
      <c r="A1210" s="1" t="s">
        <v>48</v>
      </c>
      <c r="B1210" s="1" t="s">
        <v>33</v>
      </c>
      <c r="C1210" s="1" t="s">
        <v>28</v>
      </c>
      <c r="D1210" s="1" t="s">
        <v>20</v>
      </c>
      <c r="E1210" s="1" t="s">
        <v>7</v>
      </c>
      <c r="F1210" s="26">
        <v>82.223715995084262</v>
      </c>
    </row>
    <row r="1211" spans="1:6" x14ac:dyDescent="0.25">
      <c r="A1211" s="1" t="s">
        <v>48</v>
      </c>
      <c r="B1211" s="1" t="s">
        <v>33</v>
      </c>
      <c r="C1211" s="1" t="s">
        <v>28</v>
      </c>
      <c r="D1211" s="1" t="s">
        <v>20</v>
      </c>
      <c r="E1211" s="1" t="s">
        <v>8</v>
      </c>
      <c r="F1211" s="26">
        <v>81.976468565853779</v>
      </c>
    </row>
    <row r="1212" spans="1:6" x14ac:dyDescent="0.25">
      <c r="A1212" s="1" t="s">
        <v>48</v>
      </c>
      <c r="B1212" s="1" t="s">
        <v>33</v>
      </c>
      <c r="C1212" s="1" t="s">
        <v>28</v>
      </c>
      <c r="D1212" s="1" t="s">
        <v>20</v>
      </c>
      <c r="E1212" s="1" t="s">
        <v>9</v>
      </c>
      <c r="F1212" s="26">
        <v>81.809475857006589</v>
      </c>
    </row>
    <row r="1213" spans="1:6" x14ac:dyDescent="0.25">
      <c r="A1213" s="1" t="s">
        <v>48</v>
      </c>
      <c r="B1213" s="1" t="s">
        <v>33</v>
      </c>
      <c r="C1213" s="1" t="s">
        <v>28</v>
      </c>
      <c r="D1213" s="1" t="s">
        <v>20</v>
      </c>
      <c r="E1213" s="1" t="s">
        <v>10</v>
      </c>
      <c r="F1213" s="26">
        <v>81.703776979442239</v>
      </c>
    </row>
    <row r="1214" spans="1:6" x14ac:dyDescent="0.25">
      <c r="A1214" s="1" t="s">
        <v>48</v>
      </c>
      <c r="B1214" s="1" t="s">
        <v>33</v>
      </c>
      <c r="C1214" s="1" t="s">
        <v>28</v>
      </c>
      <c r="D1214" s="1" t="s">
        <v>20</v>
      </c>
      <c r="E1214" s="1" t="s">
        <v>11</v>
      </c>
      <c r="F1214" s="26">
        <v>81.642205826676971</v>
      </c>
    </row>
    <row r="1215" spans="1:6" x14ac:dyDescent="0.25">
      <c r="A1215" s="1" t="s">
        <v>48</v>
      </c>
      <c r="B1215" s="1" t="s">
        <v>33</v>
      </c>
      <c r="C1215" s="1" t="s">
        <v>28</v>
      </c>
      <c r="D1215" s="1" t="s">
        <v>20</v>
      </c>
      <c r="E1215" s="1" t="s">
        <v>12</v>
      </c>
      <c r="F1215" s="26">
        <v>81.613734960652735</v>
      </c>
    </row>
    <row r="1216" spans="1:6" x14ac:dyDescent="0.25">
      <c r="A1216" s="1" t="s">
        <v>48</v>
      </c>
      <c r="B1216" s="1" t="s">
        <v>33</v>
      </c>
      <c r="C1216" s="1" t="s">
        <v>28</v>
      </c>
      <c r="D1216" s="1" t="s">
        <v>2</v>
      </c>
      <c r="E1216" s="1" t="s">
        <v>19</v>
      </c>
      <c r="F1216" s="26">
        <v>1732.777172758699</v>
      </c>
    </row>
    <row r="1217" spans="1:6" x14ac:dyDescent="0.25">
      <c r="A1217" s="1" t="s">
        <v>48</v>
      </c>
      <c r="B1217" s="1" t="s">
        <v>33</v>
      </c>
      <c r="C1217" s="1" t="s">
        <v>28</v>
      </c>
      <c r="D1217" s="1" t="s">
        <v>2</v>
      </c>
      <c r="E1217" s="1" t="s">
        <v>3</v>
      </c>
      <c r="F1217" s="26">
        <v>1226.1288063253469</v>
      </c>
    </row>
    <row r="1218" spans="1:6" x14ac:dyDescent="0.25">
      <c r="A1218" s="1" t="s">
        <v>48</v>
      </c>
      <c r="B1218" s="1" t="s">
        <v>33</v>
      </c>
      <c r="C1218" s="1" t="s">
        <v>28</v>
      </c>
      <c r="D1218" s="1" t="s">
        <v>2</v>
      </c>
      <c r="E1218" s="1" t="s">
        <v>4</v>
      </c>
      <c r="F1218" s="26">
        <v>960.28770618402018</v>
      </c>
    </row>
    <row r="1219" spans="1:6" x14ac:dyDescent="0.25">
      <c r="A1219" s="1" t="s">
        <v>48</v>
      </c>
      <c r="B1219" s="1" t="s">
        <v>33</v>
      </c>
      <c r="C1219" s="1" t="s">
        <v>28</v>
      </c>
      <c r="D1219" s="1" t="s">
        <v>2</v>
      </c>
      <c r="E1219" s="1" t="s">
        <v>5</v>
      </c>
      <c r="F1219" s="26">
        <v>815.68700265646112</v>
      </c>
    </row>
    <row r="1220" spans="1:6" x14ac:dyDescent="0.25">
      <c r="A1220" s="1" t="s">
        <v>48</v>
      </c>
      <c r="B1220" s="1" t="s">
        <v>33</v>
      </c>
      <c r="C1220" s="1" t="s">
        <v>28</v>
      </c>
      <c r="D1220" s="1" t="s">
        <v>2</v>
      </c>
      <c r="E1220" s="1" t="s">
        <v>6</v>
      </c>
      <c r="F1220" s="26">
        <v>726.25138650934502</v>
      </c>
    </row>
    <row r="1221" spans="1:6" x14ac:dyDescent="0.25">
      <c r="A1221" s="1" t="s">
        <v>48</v>
      </c>
      <c r="B1221" s="1" t="s">
        <v>33</v>
      </c>
      <c r="C1221" s="1" t="s">
        <v>28</v>
      </c>
      <c r="D1221" s="1" t="s">
        <v>2</v>
      </c>
      <c r="E1221" s="1" t="s">
        <v>7</v>
      </c>
      <c r="F1221" s="26">
        <v>682.63003396173565</v>
      </c>
    </row>
    <row r="1222" spans="1:6" x14ac:dyDescent="0.25">
      <c r="A1222" s="1" t="s">
        <v>48</v>
      </c>
      <c r="B1222" s="1" t="s">
        <v>33</v>
      </c>
      <c r="C1222" s="1" t="s">
        <v>28</v>
      </c>
      <c r="D1222" s="1" t="s">
        <v>2</v>
      </c>
      <c r="E1222" s="1" t="s">
        <v>8</v>
      </c>
      <c r="F1222" s="26">
        <v>632.41716475231669</v>
      </c>
    </row>
    <row r="1223" spans="1:6" x14ac:dyDescent="0.25">
      <c r="A1223" s="1" t="s">
        <v>48</v>
      </c>
      <c r="B1223" s="1" t="s">
        <v>33</v>
      </c>
      <c r="C1223" s="1" t="s">
        <v>28</v>
      </c>
      <c r="D1223" s="1" t="s">
        <v>2</v>
      </c>
      <c r="E1223" s="1" t="s">
        <v>9</v>
      </c>
      <c r="F1223" s="26">
        <v>612.17120425516885</v>
      </c>
    </row>
    <row r="1224" spans="1:6" x14ac:dyDescent="0.25">
      <c r="A1224" s="1" t="s">
        <v>48</v>
      </c>
      <c r="B1224" s="1" t="s">
        <v>33</v>
      </c>
      <c r="C1224" s="1" t="s">
        <v>28</v>
      </c>
      <c r="D1224" s="1" t="s">
        <v>2</v>
      </c>
      <c r="E1224" s="1" t="s">
        <v>10</v>
      </c>
      <c r="F1224" s="26">
        <v>601.67858784021655</v>
      </c>
    </row>
    <row r="1225" spans="1:6" x14ac:dyDescent="0.25">
      <c r="A1225" s="1" t="s">
        <v>48</v>
      </c>
      <c r="B1225" s="1" t="s">
        <v>33</v>
      </c>
      <c r="C1225" s="1" t="s">
        <v>28</v>
      </c>
      <c r="D1225" s="1" t="s">
        <v>2</v>
      </c>
      <c r="E1225" s="1" t="s">
        <v>11</v>
      </c>
      <c r="F1225" s="26">
        <v>594.84945674127539</v>
      </c>
    </row>
    <row r="1226" spans="1:6" x14ac:dyDescent="0.25">
      <c r="A1226" s="1" t="s">
        <v>48</v>
      </c>
      <c r="B1226" s="1" t="s">
        <v>33</v>
      </c>
      <c r="C1226" s="1" t="s">
        <v>28</v>
      </c>
      <c r="D1226" s="1" t="s">
        <v>2</v>
      </c>
      <c r="E1226" s="1" t="s">
        <v>12</v>
      </c>
      <c r="F1226" s="26">
        <v>591.7825343360737</v>
      </c>
    </row>
    <row r="1227" spans="1:6" x14ac:dyDescent="0.25">
      <c r="A1227" s="1" t="s">
        <v>48</v>
      </c>
      <c r="B1227" s="1" t="s">
        <v>33</v>
      </c>
      <c r="C1227" s="1" t="s">
        <v>22</v>
      </c>
      <c r="D1227" s="1" t="s">
        <v>20</v>
      </c>
      <c r="E1227" s="1" t="s">
        <v>19</v>
      </c>
      <c r="F1227" s="26">
        <v>55.698825169977859</v>
      </c>
    </row>
    <row r="1228" spans="1:6" x14ac:dyDescent="0.25">
      <c r="A1228" s="1" t="s">
        <v>48</v>
      </c>
      <c r="B1228" s="1" t="s">
        <v>33</v>
      </c>
      <c r="C1228" s="1" t="s">
        <v>22</v>
      </c>
      <c r="D1228" s="1" t="s">
        <v>20</v>
      </c>
      <c r="E1228" s="1" t="s">
        <v>3</v>
      </c>
      <c r="F1228" s="26">
        <v>30.536497469657672</v>
      </c>
    </row>
    <row r="1229" spans="1:6" x14ac:dyDescent="0.25">
      <c r="A1229" s="1" t="s">
        <v>48</v>
      </c>
      <c r="B1229" s="1" t="s">
        <v>33</v>
      </c>
      <c r="C1229" s="1" t="s">
        <v>22</v>
      </c>
      <c r="D1229" s="1" t="s">
        <v>20</v>
      </c>
      <c r="E1229" s="1" t="s">
        <v>4</v>
      </c>
      <c r="F1229" s="26">
        <v>35.21660246144976</v>
      </c>
    </row>
    <row r="1230" spans="1:6" x14ac:dyDescent="0.25">
      <c r="A1230" s="1" t="s">
        <v>48</v>
      </c>
      <c r="B1230" s="1" t="s">
        <v>33</v>
      </c>
      <c r="C1230" s="1" t="s">
        <v>22</v>
      </c>
      <c r="D1230" s="1" t="s">
        <v>20</v>
      </c>
      <c r="E1230" s="1" t="s">
        <v>5</v>
      </c>
      <c r="F1230" s="26">
        <v>34.736362415057272</v>
      </c>
    </row>
    <row r="1231" spans="1:6" x14ac:dyDescent="0.25">
      <c r="A1231" s="1" t="s">
        <v>48</v>
      </c>
      <c r="B1231" s="1" t="s">
        <v>33</v>
      </c>
      <c r="C1231" s="1" t="s">
        <v>22</v>
      </c>
      <c r="D1231" s="1" t="s">
        <v>20</v>
      </c>
      <c r="E1231" s="1" t="s">
        <v>6</v>
      </c>
      <c r="F1231" s="26">
        <v>29.486066551459253</v>
      </c>
    </row>
    <row r="1232" spans="1:6" x14ac:dyDescent="0.25">
      <c r="A1232" s="1" t="s">
        <v>48</v>
      </c>
      <c r="B1232" s="1" t="s">
        <v>33</v>
      </c>
      <c r="C1232" s="1" t="s">
        <v>22</v>
      </c>
      <c r="D1232" s="1" t="s">
        <v>20</v>
      </c>
      <c r="E1232" s="1" t="s">
        <v>7</v>
      </c>
      <c r="F1232" s="26">
        <v>25.727614633018536</v>
      </c>
    </row>
    <row r="1233" spans="1:6" x14ac:dyDescent="0.25">
      <c r="A1233" s="1" t="s">
        <v>48</v>
      </c>
      <c r="B1233" s="1" t="s">
        <v>33</v>
      </c>
      <c r="C1233" s="1" t="s">
        <v>22</v>
      </c>
      <c r="D1233" s="1" t="s">
        <v>20</v>
      </c>
      <c r="E1233" s="1" t="s">
        <v>8</v>
      </c>
      <c r="F1233" s="26">
        <v>23.368009474115539</v>
      </c>
    </row>
    <row r="1234" spans="1:6" x14ac:dyDescent="0.25">
      <c r="A1234" s="1" t="s">
        <v>48</v>
      </c>
      <c r="B1234" s="1" t="s">
        <v>33</v>
      </c>
      <c r="C1234" s="1" t="s">
        <v>22</v>
      </c>
      <c r="D1234" s="1" t="s">
        <v>20</v>
      </c>
      <c r="E1234" s="1" t="s">
        <v>9</v>
      </c>
      <c r="F1234" s="26">
        <v>21.776776887565504</v>
      </c>
    </row>
    <row r="1235" spans="1:6" x14ac:dyDescent="0.25">
      <c r="A1235" s="1" t="s">
        <v>48</v>
      </c>
      <c r="B1235" s="1" t="s">
        <v>33</v>
      </c>
      <c r="C1235" s="1" t="s">
        <v>22</v>
      </c>
      <c r="D1235" s="1" t="s">
        <v>20</v>
      </c>
      <c r="E1235" s="1" t="s">
        <v>10</v>
      </c>
      <c r="F1235" s="26">
        <v>20.769504066479133</v>
      </c>
    </row>
    <row r="1236" spans="1:6" x14ac:dyDescent="0.25">
      <c r="A1236" s="1" t="s">
        <v>48</v>
      </c>
      <c r="B1236" s="1" t="s">
        <v>33</v>
      </c>
      <c r="C1236" s="1" t="s">
        <v>22</v>
      </c>
      <c r="D1236" s="1" t="s">
        <v>20</v>
      </c>
      <c r="E1236" s="1" t="s">
        <v>11</v>
      </c>
      <c r="F1236" s="26">
        <v>20.183032115301909</v>
      </c>
    </row>
    <row r="1237" spans="1:6" x14ac:dyDescent="0.25">
      <c r="A1237" s="1" t="s">
        <v>48</v>
      </c>
      <c r="B1237" s="1" t="s">
        <v>33</v>
      </c>
      <c r="C1237" s="1" t="s">
        <v>22</v>
      </c>
      <c r="D1237" s="1" t="s">
        <v>20</v>
      </c>
      <c r="E1237" s="1" t="s">
        <v>12</v>
      </c>
      <c r="F1237" s="26">
        <v>19.912353576970553</v>
      </c>
    </row>
    <row r="1238" spans="1:6" x14ac:dyDescent="0.25">
      <c r="A1238" s="1" t="s">
        <v>48</v>
      </c>
      <c r="B1238" s="1" t="s">
        <v>33</v>
      </c>
      <c r="C1238" s="1" t="s">
        <v>22</v>
      </c>
      <c r="D1238" s="1" t="s">
        <v>2</v>
      </c>
      <c r="E1238" s="1" t="s">
        <v>19</v>
      </c>
      <c r="F1238" s="26">
        <v>1467.6663402676938</v>
      </c>
    </row>
    <row r="1239" spans="1:6" x14ac:dyDescent="0.25">
      <c r="A1239" s="1" t="s">
        <v>48</v>
      </c>
      <c r="B1239" s="1" t="s">
        <v>33</v>
      </c>
      <c r="C1239" s="1" t="s">
        <v>22</v>
      </c>
      <c r="D1239" s="1" t="s">
        <v>2</v>
      </c>
      <c r="E1239" s="1" t="s">
        <v>3</v>
      </c>
      <c r="F1239" s="26">
        <v>961.02025687255104</v>
      </c>
    </row>
    <row r="1240" spans="1:6" x14ac:dyDescent="0.25">
      <c r="A1240" s="1" t="s">
        <v>48</v>
      </c>
      <c r="B1240" s="1" t="s">
        <v>33</v>
      </c>
      <c r="C1240" s="1" t="s">
        <v>22</v>
      </c>
      <c r="D1240" s="1" t="s">
        <v>2</v>
      </c>
      <c r="E1240" s="1" t="s">
        <v>4</v>
      </c>
      <c r="F1240" s="26">
        <v>695.14275487383793</v>
      </c>
    </row>
    <row r="1241" spans="1:6" x14ac:dyDescent="0.25">
      <c r="A1241" s="1" t="s">
        <v>48</v>
      </c>
      <c r="B1241" s="1" t="s">
        <v>33</v>
      </c>
      <c r="C1241" s="1" t="s">
        <v>22</v>
      </c>
      <c r="D1241" s="1" t="s">
        <v>2</v>
      </c>
      <c r="E1241" s="1" t="s">
        <v>5</v>
      </c>
      <c r="F1241" s="26">
        <v>550.4380559348416</v>
      </c>
    </row>
    <row r="1242" spans="1:6" x14ac:dyDescent="0.25">
      <c r="A1242" s="1" t="s">
        <v>48</v>
      </c>
      <c r="B1242" s="1" t="s">
        <v>33</v>
      </c>
      <c r="C1242" s="1" t="s">
        <v>22</v>
      </c>
      <c r="D1242" s="1" t="s">
        <v>2</v>
      </c>
      <c r="E1242" s="1" t="s">
        <v>6</v>
      </c>
      <c r="F1242" s="26">
        <v>461.14283705654907</v>
      </c>
    </row>
    <row r="1243" spans="1:6" x14ac:dyDescent="0.25">
      <c r="A1243" s="1" t="s">
        <v>48</v>
      </c>
      <c r="B1243" s="1" t="s">
        <v>33</v>
      </c>
      <c r="C1243" s="1" t="s">
        <v>22</v>
      </c>
      <c r="D1243" s="1" t="s">
        <v>2</v>
      </c>
      <c r="E1243" s="1" t="s">
        <v>7</v>
      </c>
      <c r="F1243" s="26">
        <v>403.77815856637682</v>
      </c>
    </row>
    <row r="1244" spans="1:6" x14ac:dyDescent="0.25">
      <c r="A1244" s="1" t="s">
        <v>48</v>
      </c>
      <c r="B1244" s="1" t="s">
        <v>33</v>
      </c>
      <c r="C1244" s="1" t="s">
        <v>22</v>
      </c>
      <c r="D1244" s="1" t="s">
        <v>2</v>
      </c>
      <c r="E1244" s="1" t="s">
        <v>8</v>
      </c>
      <c r="F1244" s="26">
        <v>367.30861529952085</v>
      </c>
    </row>
    <row r="1245" spans="1:6" x14ac:dyDescent="0.25">
      <c r="A1245" s="1" t="s">
        <v>48</v>
      </c>
      <c r="B1245" s="1" t="s">
        <v>33</v>
      </c>
      <c r="C1245" s="1" t="s">
        <v>22</v>
      </c>
      <c r="D1245" s="1" t="s">
        <v>2</v>
      </c>
      <c r="E1245" s="1" t="s">
        <v>9</v>
      </c>
      <c r="F1245" s="26">
        <v>343.84956751517757</v>
      </c>
    </row>
    <row r="1246" spans="1:6" x14ac:dyDescent="0.25">
      <c r="A1246" s="1" t="s">
        <v>48</v>
      </c>
      <c r="B1246" s="1" t="s">
        <v>33</v>
      </c>
      <c r="C1246" s="1" t="s">
        <v>22</v>
      </c>
      <c r="D1246" s="1" t="s">
        <v>2</v>
      </c>
      <c r="E1246" s="1" t="s">
        <v>10</v>
      </c>
      <c r="F1246" s="26">
        <v>329.06826135068405</v>
      </c>
    </row>
    <row r="1247" spans="1:6" x14ac:dyDescent="0.25">
      <c r="A1247" s="1" t="s">
        <v>48</v>
      </c>
      <c r="B1247" s="1" t="s">
        <v>33</v>
      </c>
      <c r="C1247" s="1" t="s">
        <v>22</v>
      </c>
      <c r="D1247" s="1" t="s">
        <v>2</v>
      </c>
      <c r="E1247" s="1" t="s">
        <v>11</v>
      </c>
      <c r="F1247" s="26">
        <v>320.49586396468419</v>
      </c>
    </row>
    <row r="1248" spans="1:6" x14ac:dyDescent="0.25">
      <c r="A1248" s="1" t="s">
        <v>48</v>
      </c>
      <c r="B1248" s="1" t="s">
        <v>33</v>
      </c>
      <c r="C1248" s="1" t="s">
        <v>22</v>
      </c>
      <c r="D1248" s="1" t="s">
        <v>2</v>
      </c>
      <c r="E1248" s="1" t="s">
        <v>12</v>
      </c>
      <c r="F1248" s="26">
        <v>316.57019583056086</v>
      </c>
    </row>
    <row r="1249" spans="1:6" x14ac:dyDescent="0.25">
      <c r="A1249" s="1" t="s">
        <v>48</v>
      </c>
      <c r="B1249" s="1" t="s">
        <v>33</v>
      </c>
      <c r="C1249" s="1" t="s">
        <v>29</v>
      </c>
      <c r="D1249" s="1" t="s">
        <v>20</v>
      </c>
      <c r="E1249" s="1" t="s">
        <v>19</v>
      </c>
      <c r="F1249" s="26">
        <v>347.97217469755827</v>
      </c>
    </row>
    <row r="1250" spans="1:6" x14ac:dyDescent="0.25">
      <c r="A1250" s="1" t="s">
        <v>48</v>
      </c>
      <c r="B1250" s="1" t="s">
        <v>33</v>
      </c>
      <c r="C1250" s="1" t="s">
        <v>29</v>
      </c>
      <c r="D1250" s="1" t="s">
        <v>20</v>
      </c>
      <c r="E1250" s="1" t="s">
        <v>3</v>
      </c>
      <c r="F1250" s="26">
        <v>323.99779131419615</v>
      </c>
    </row>
    <row r="1251" spans="1:6" x14ac:dyDescent="0.25">
      <c r="A1251" s="1" t="s">
        <v>48</v>
      </c>
      <c r="B1251" s="1" t="s">
        <v>33</v>
      </c>
      <c r="C1251" s="1" t="s">
        <v>29</v>
      </c>
      <c r="D1251" s="1" t="s">
        <v>20</v>
      </c>
      <c r="E1251" s="1" t="s">
        <v>4</v>
      </c>
      <c r="F1251" s="26">
        <v>327.52395654428045</v>
      </c>
    </row>
    <row r="1252" spans="1:6" x14ac:dyDescent="0.25">
      <c r="A1252" s="1" t="s">
        <v>48</v>
      </c>
      <c r="B1252" s="1" t="s">
        <v>33</v>
      </c>
      <c r="C1252" s="1" t="s">
        <v>29</v>
      </c>
      <c r="D1252" s="1" t="s">
        <v>20</v>
      </c>
      <c r="E1252" s="1" t="s">
        <v>5</v>
      </c>
      <c r="F1252" s="26">
        <v>328.13851965936635</v>
      </c>
    </row>
    <row r="1253" spans="1:6" x14ac:dyDescent="0.25">
      <c r="A1253" s="1" t="s">
        <v>48</v>
      </c>
      <c r="B1253" s="1" t="s">
        <v>33</v>
      </c>
      <c r="C1253" s="1" t="s">
        <v>29</v>
      </c>
      <c r="D1253" s="1" t="s">
        <v>20</v>
      </c>
      <c r="E1253" s="1" t="s">
        <v>6</v>
      </c>
      <c r="F1253" s="26">
        <v>322.68933873538356</v>
      </c>
    </row>
    <row r="1254" spans="1:6" x14ac:dyDescent="0.25">
      <c r="A1254" s="1" t="s">
        <v>48</v>
      </c>
      <c r="B1254" s="1" t="s">
        <v>33</v>
      </c>
      <c r="C1254" s="1" t="s">
        <v>29</v>
      </c>
      <c r="D1254" s="1" t="s">
        <v>20</v>
      </c>
      <c r="E1254" s="1" t="s">
        <v>7</v>
      </c>
      <c r="F1254" s="26">
        <v>318.76531250775002</v>
      </c>
    </row>
    <row r="1255" spans="1:6" x14ac:dyDescent="0.25">
      <c r="A1255" s="1" t="s">
        <v>48</v>
      </c>
      <c r="B1255" s="1" t="s">
        <v>33</v>
      </c>
      <c r="C1255" s="1" t="s">
        <v>29</v>
      </c>
      <c r="D1255" s="1" t="s">
        <v>20</v>
      </c>
      <c r="E1255" s="1" t="s">
        <v>8</v>
      </c>
      <c r="F1255" s="26">
        <v>318.61541419929915</v>
      </c>
    </row>
    <row r="1256" spans="1:6" x14ac:dyDescent="0.25">
      <c r="A1256" s="1" t="s">
        <v>48</v>
      </c>
      <c r="B1256" s="1" t="s">
        <v>33</v>
      </c>
      <c r="C1256" s="1" t="s">
        <v>29</v>
      </c>
      <c r="D1256" s="1" t="s">
        <v>20</v>
      </c>
      <c r="E1256" s="1" t="s">
        <v>9</v>
      </c>
      <c r="F1256" s="26">
        <v>316.37695242556651</v>
      </c>
    </row>
    <row r="1257" spans="1:6" x14ac:dyDescent="0.25">
      <c r="A1257" s="1" t="s">
        <v>48</v>
      </c>
      <c r="B1257" s="1" t="s">
        <v>33</v>
      </c>
      <c r="C1257" s="1" t="s">
        <v>29</v>
      </c>
      <c r="D1257" s="1" t="s">
        <v>20</v>
      </c>
      <c r="E1257" s="1" t="s">
        <v>10</v>
      </c>
      <c r="F1257" s="26">
        <v>316.73932316868354</v>
      </c>
    </row>
    <row r="1258" spans="1:6" x14ac:dyDescent="0.25">
      <c r="A1258" s="1" t="s">
        <v>48</v>
      </c>
      <c r="B1258" s="1" t="s">
        <v>33</v>
      </c>
      <c r="C1258" s="1" t="s">
        <v>29</v>
      </c>
      <c r="D1258" s="1" t="s">
        <v>20</v>
      </c>
      <c r="E1258" s="1" t="s">
        <v>11</v>
      </c>
      <c r="F1258" s="26">
        <v>316.39337170398454</v>
      </c>
    </row>
    <row r="1259" spans="1:6" x14ac:dyDescent="0.25">
      <c r="A1259" s="1" t="s">
        <v>48</v>
      </c>
      <c r="B1259" s="1" t="s">
        <v>33</v>
      </c>
      <c r="C1259" s="1" t="s">
        <v>29</v>
      </c>
      <c r="D1259" s="1" t="s">
        <v>20</v>
      </c>
      <c r="E1259" s="1" t="s">
        <v>12</v>
      </c>
      <c r="F1259" s="26">
        <v>316.60559217827489</v>
      </c>
    </row>
    <row r="1260" spans="1:6" x14ac:dyDescent="0.25">
      <c r="A1260" s="1" t="s">
        <v>48</v>
      </c>
      <c r="B1260" s="1" t="s">
        <v>33</v>
      </c>
      <c r="C1260" s="1" t="s">
        <v>29</v>
      </c>
      <c r="D1260" s="1" t="s">
        <v>2</v>
      </c>
      <c r="E1260" s="1" t="s">
        <v>19</v>
      </c>
      <c r="F1260" s="26">
        <v>1759.9396897952743</v>
      </c>
    </row>
    <row r="1261" spans="1:6" x14ac:dyDescent="0.25">
      <c r="A1261" s="1" t="s">
        <v>48</v>
      </c>
      <c r="B1261" s="1" t="s">
        <v>33</v>
      </c>
      <c r="C1261" s="1" t="s">
        <v>29</v>
      </c>
      <c r="D1261" s="1" t="s">
        <v>2</v>
      </c>
      <c r="E1261" s="1" t="s">
        <v>3</v>
      </c>
      <c r="F1261" s="26">
        <v>1253.2936064001317</v>
      </c>
    </row>
    <row r="1262" spans="1:6" x14ac:dyDescent="0.25">
      <c r="A1262" s="1" t="s">
        <v>48</v>
      </c>
      <c r="B1262" s="1" t="s">
        <v>33</v>
      </c>
      <c r="C1262" s="1" t="s">
        <v>29</v>
      </c>
      <c r="D1262" s="1" t="s">
        <v>2</v>
      </c>
      <c r="E1262" s="1" t="s">
        <v>4</v>
      </c>
      <c r="F1262" s="26">
        <v>987.41610440141847</v>
      </c>
    </row>
    <row r="1263" spans="1:6" x14ac:dyDescent="0.25">
      <c r="A1263" s="1" t="s">
        <v>48</v>
      </c>
      <c r="B1263" s="1" t="s">
        <v>33</v>
      </c>
      <c r="C1263" s="1" t="s">
        <v>29</v>
      </c>
      <c r="D1263" s="1" t="s">
        <v>2</v>
      </c>
      <c r="E1263" s="1" t="s">
        <v>5</v>
      </c>
      <c r="F1263" s="26">
        <v>842.71140546242214</v>
      </c>
    </row>
    <row r="1264" spans="1:6" x14ac:dyDescent="0.25">
      <c r="A1264" s="1" t="s">
        <v>48</v>
      </c>
      <c r="B1264" s="1" t="s">
        <v>33</v>
      </c>
      <c r="C1264" s="1" t="s">
        <v>29</v>
      </c>
      <c r="D1264" s="1" t="s">
        <v>2</v>
      </c>
      <c r="E1264" s="1" t="s">
        <v>6</v>
      </c>
      <c r="F1264" s="26">
        <v>753.41618658412926</v>
      </c>
    </row>
    <row r="1265" spans="1:6" x14ac:dyDescent="0.25">
      <c r="A1265" s="1" t="s">
        <v>48</v>
      </c>
      <c r="B1265" s="1" t="s">
        <v>33</v>
      </c>
      <c r="C1265" s="1" t="s">
        <v>29</v>
      </c>
      <c r="D1265" s="1" t="s">
        <v>2</v>
      </c>
      <c r="E1265" s="1" t="s">
        <v>7</v>
      </c>
      <c r="F1265" s="26">
        <v>696.05150809395718</v>
      </c>
    </row>
    <row r="1266" spans="1:6" x14ac:dyDescent="0.25">
      <c r="A1266" s="1" t="s">
        <v>48</v>
      </c>
      <c r="B1266" s="1" t="s">
        <v>33</v>
      </c>
      <c r="C1266" s="1" t="s">
        <v>29</v>
      </c>
      <c r="D1266" s="1" t="s">
        <v>2</v>
      </c>
      <c r="E1266" s="1" t="s">
        <v>8</v>
      </c>
      <c r="F1266" s="26">
        <v>659.58196482710139</v>
      </c>
    </row>
    <row r="1267" spans="1:6" x14ac:dyDescent="0.25">
      <c r="A1267" s="1" t="s">
        <v>48</v>
      </c>
      <c r="B1267" s="1" t="s">
        <v>33</v>
      </c>
      <c r="C1267" s="1" t="s">
        <v>29</v>
      </c>
      <c r="D1267" s="1" t="s">
        <v>2</v>
      </c>
      <c r="E1267" s="1" t="s">
        <v>9</v>
      </c>
      <c r="F1267" s="26">
        <v>636.12291704275799</v>
      </c>
    </row>
    <row r="1268" spans="1:6" x14ac:dyDescent="0.25">
      <c r="A1268" s="1" t="s">
        <v>48</v>
      </c>
      <c r="B1268" s="1" t="s">
        <v>33</v>
      </c>
      <c r="C1268" s="1" t="s">
        <v>29</v>
      </c>
      <c r="D1268" s="1" t="s">
        <v>2</v>
      </c>
      <c r="E1268" s="1" t="s">
        <v>10</v>
      </c>
      <c r="F1268" s="26">
        <v>621.34161087826453</v>
      </c>
    </row>
    <row r="1269" spans="1:6" x14ac:dyDescent="0.25">
      <c r="A1269" s="1" t="s">
        <v>48</v>
      </c>
      <c r="B1269" s="1" t="s">
        <v>33</v>
      </c>
      <c r="C1269" s="1" t="s">
        <v>29</v>
      </c>
      <c r="D1269" s="1" t="s">
        <v>2</v>
      </c>
      <c r="E1269" s="1" t="s">
        <v>11</v>
      </c>
      <c r="F1269" s="26">
        <v>612.76921349226484</v>
      </c>
    </row>
    <row r="1270" spans="1:6" x14ac:dyDescent="0.25">
      <c r="A1270" s="1" t="s">
        <v>48</v>
      </c>
      <c r="B1270" s="1" t="s">
        <v>33</v>
      </c>
      <c r="C1270" s="1" t="s">
        <v>29</v>
      </c>
      <c r="D1270" s="1" t="s">
        <v>2</v>
      </c>
      <c r="E1270" s="1" t="s">
        <v>12</v>
      </c>
      <c r="F1270" s="26">
        <v>608.84354535814145</v>
      </c>
    </row>
    <row r="1271" spans="1:6" x14ac:dyDescent="0.25">
      <c r="A1271" s="1" t="s">
        <v>48</v>
      </c>
      <c r="B1271" s="1" t="s">
        <v>33</v>
      </c>
      <c r="C1271" s="1" t="s">
        <v>23</v>
      </c>
      <c r="D1271" s="1" t="s">
        <v>20</v>
      </c>
      <c r="E1271" s="1" t="s">
        <v>6</v>
      </c>
      <c r="F1271" s="26">
        <v>1.3090118655991572</v>
      </c>
    </row>
    <row r="1272" spans="1:6" x14ac:dyDescent="0.25">
      <c r="A1272" s="1" t="s">
        <v>48</v>
      </c>
      <c r="B1272" s="1" t="s">
        <v>33</v>
      </c>
      <c r="C1272" s="1" t="s">
        <v>23</v>
      </c>
      <c r="D1272" s="1" t="s">
        <v>20</v>
      </c>
      <c r="E1272" s="1" t="s">
        <v>7</v>
      </c>
      <c r="F1272" s="26">
        <v>1.5222087073086414</v>
      </c>
    </row>
    <row r="1273" spans="1:6" x14ac:dyDescent="0.25">
      <c r="A1273" s="1" t="s">
        <v>48</v>
      </c>
      <c r="B1273" s="1" t="s">
        <v>33</v>
      </c>
      <c r="C1273" s="1" t="s">
        <v>23</v>
      </c>
      <c r="D1273" s="1" t="s">
        <v>20</v>
      </c>
      <c r="E1273" s="1" t="s">
        <v>8</v>
      </c>
      <c r="F1273" s="26">
        <v>1.0903945868491531</v>
      </c>
    </row>
    <row r="1274" spans="1:6" x14ac:dyDescent="0.25">
      <c r="A1274" s="1" t="s">
        <v>48</v>
      </c>
      <c r="B1274" s="1" t="s">
        <v>33</v>
      </c>
      <c r="C1274" s="1" t="s">
        <v>23</v>
      </c>
      <c r="D1274" s="1" t="s">
        <v>20</v>
      </c>
      <c r="E1274" s="1" t="s">
        <v>9</v>
      </c>
      <c r="F1274" s="26">
        <v>0.75418170404559759</v>
      </c>
    </row>
    <row r="1275" spans="1:6" x14ac:dyDescent="0.25">
      <c r="A1275" s="1" t="s">
        <v>48</v>
      </c>
      <c r="B1275" s="1" t="s">
        <v>33</v>
      </c>
      <c r="C1275" s="1" t="s">
        <v>23</v>
      </c>
      <c r="D1275" s="1" t="s">
        <v>20</v>
      </c>
      <c r="E1275" s="1" t="s">
        <v>10</v>
      </c>
      <c r="F1275" s="26">
        <v>0.51571360167302016</v>
      </c>
    </row>
    <row r="1276" spans="1:6" x14ac:dyDescent="0.25">
      <c r="A1276" s="1" t="s">
        <v>48</v>
      </c>
      <c r="B1276" s="1" t="s">
        <v>33</v>
      </c>
      <c r="C1276" s="1" t="s">
        <v>23</v>
      </c>
      <c r="D1276" s="1" t="s">
        <v>20</v>
      </c>
      <c r="E1276" s="1" t="s">
        <v>11</v>
      </c>
      <c r="F1276" s="26">
        <v>0.43825553816136442</v>
      </c>
    </row>
    <row r="1277" spans="1:6" x14ac:dyDescent="0.25">
      <c r="A1277" s="1" t="s">
        <v>48</v>
      </c>
      <c r="B1277" s="1" t="s">
        <v>33</v>
      </c>
      <c r="C1277" s="1" t="s">
        <v>23</v>
      </c>
      <c r="D1277" s="1" t="s">
        <v>20</v>
      </c>
      <c r="E1277" s="1" t="s">
        <v>12</v>
      </c>
      <c r="F1277" s="26">
        <v>0.40417902043238785</v>
      </c>
    </row>
    <row r="1278" spans="1:6" x14ac:dyDescent="0.25">
      <c r="A1278" s="1" t="s">
        <v>48</v>
      </c>
      <c r="B1278" s="1" t="s">
        <v>33</v>
      </c>
      <c r="C1278" s="1" t="s">
        <v>23</v>
      </c>
      <c r="D1278" s="1" t="s">
        <v>2</v>
      </c>
      <c r="E1278" s="1" t="s">
        <v>19</v>
      </c>
      <c r="F1278" s="26">
        <v>1171.320698277513</v>
      </c>
    </row>
    <row r="1279" spans="1:6" x14ac:dyDescent="0.25">
      <c r="A1279" s="1" t="s">
        <v>48</v>
      </c>
      <c r="B1279" s="1" t="s">
        <v>33</v>
      </c>
      <c r="C1279" s="1" t="s">
        <v>23</v>
      </c>
      <c r="D1279" s="1" t="s">
        <v>2</v>
      </c>
      <c r="E1279" s="1" t="s">
        <v>3</v>
      </c>
      <c r="F1279" s="26">
        <v>664.67461488236972</v>
      </c>
    </row>
    <row r="1280" spans="1:6" x14ac:dyDescent="0.25">
      <c r="A1280" s="1" t="s">
        <v>48</v>
      </c>
      <c r="B1280" s="1" t="s">
        <v>33</v>
      </c>
      <c r="C1280" s="1" t="s">
        <v>23</v>
      </c>
      <c r="D1280" s="1" t="s">
        <v>2</v>
      </c>
      <c r="E1280" s="1" t="s">
        <v>4</v>
      </c>
      <c r="F1280" s="26">
        <v>398.79711288365701</v>
      </c>
    </row>
    <row r="1281" spans="1:6" x14ac:dyDescent="0.25">
      <c r="A1281" s="1" t="s">
        <v>48</v>
      </c>
      <c r="B1281" s="1" t="s">
        <v>33</v>
      </c>
      <c r="C1281" s="1" t="s">
        <v>23</v>
      </c>
      <c r="D1281" s="1" t="s">
        <v>2</v>
      </c>
      <c r="E1281" s="1" t="s">
        <v>5</v>
      </c>
      <c r="F1281" s="26">
        <v>254.09241394466079</v>
      </c>
    </row>
    <row r="1282" spans="1:6" x14ac:dyDescent="0.25">
      <c r="A1282" s="1" t="s">
        <v>48</v>
      </c>
      <c r="B1282" s="1" t="s">
        <v>33</v>
      </c>
      <c r="C1282" s="1" t="s">
        <v>23</v>
      </c>
      <c r="D1282" s="1" t="s">
        <v>2</v>
      </c>
      <c r="E1282" s="1" t="s">
        <v>6</v>
      </c>
      <c r="F1282" s="26">
        <v>164.79719506636823</v>
      </c>
    </row>
    <row r="1283" spans="1:6" x14ac:dyDescent="0.25">
      <c r="A1283" s="1" t="s">
        <v>48</v>
      </c>
      <c r="B1283" s="1" t="s">
        <v>33</v>
      </c>
      <c r="C1283" s="1" t="s">
        <v>23</v>
      </c>
      <c r="D1283" s="1" t="s">
        <v>2</v>
      </c>
      <c r="E1283" s="1" t="s">
        <v>7</v>
      </c>
      <c r="F1283" s="26">
        <v>107.43251657619572</v>
      </c>
    </row>
    <row r="1284" spans="1:6" x14ac:dyDescent="0.25">
      <c r="A1284" s="1" t="s">
        <v>48</v>
      </c>
      <c r="B1284" s="1" t="s">
        <v>33</v>
      </c>
      <c r="C1284" s="1" t="s">
        <v>23</v>
      </c>
      <c r="D1284" s="1" t="s">
        <v>2</v>
      </c>
      <c r="E1284" s="1" t="s">
        <v>8</v>
      </c>
      <c r="F1284" s="26">
        <v>70.962973309339858</v>
      </c>
    </row>
    <row r="1285" spans="1:6" x14ac:dyDescent="0.25">
      <c r="A1285" s="1" t="s">
        <v>48</v>
      </c>
      <c r="B1285" s="1" t="s">
        <v>33</v>
      </c>
      <c r="C1285" s="1" t="s">
        <v>23</v>
      </c>
      <c r="D1285" s="1" t="s">
        <v>2</v>
      </c>
      <c r="E1285" s="1" t="s">
        <v>9</v>
      </c>
      <c r="F1285" s="26">
        <v>47.503925524996667</v>
      </c>
    </row>
    <row r="1286" spans="1:6" x14ac:dyDescent="0.25">
      <c r="A1286" s="1" t="s">
        <v>48</v>
      </c>
      <c r="B1286" s="1" t="s">
        <v>33</v>
      </c>
      <c r="C1286" s="1" t="s">
        <v>23</v>
      </c>
      <c r="D1286" s="1" t="s">
        <v>2</v>
      </c>
      <c r="E1286" s="1" t="s">
        <v>10</v>
      </c>
      <c r="F1286" s="26">
        <v>32.72261936050311</v>
      </c>
    </row>
    <row r="1287" spans="1:6" x14ac:dyDescent="0.25">
      <c r="A1287" s="1" t="s">
        <v>48</v>
      </c>
      <c r="B1287" s="1" t="s">
        <v>33</v>
      </c>
      <c r="C1287" s="1" t="s">
        <v>23</v>
      </c>
      <c r="D1287" s="1" t="s">
        <v>2</v>
      </c>
      <c r="E1287" s="1" t="s">
        <v>11</v>
      </c>
      <c r="F1287" s="26">
        <v>24.150221974503268</v>
      </c>
    </row>
    <row r="1288" spans="1:6" x14ac:dyDescent="0.25">
      <c r="A1288" s="1" t="s">
        <v>48</v>
      </c>
      <c r="B1288" s="1" t="s">
        <v>33</v>
      </c>
      <c r="C1288" s="1" t="s">
        <v>23</v>
      </c>
      <c r="D1288" s="1" t="s">
        <v>2</v>
      </c>
      <c r="E1288" s="1" t="s">
        <v>12</v>
      </c>
      <c r="F1288" s="26">
        <v>20.224553840379954</v>
      </c>
    </row>
    <row r="1289" spans="1:6" x14ac:dyDescent="0.25">
      <c r="A1289" s="1" t="s">
        <v>48</v>
      </c>
      <c r="B1289" s="1" t="s">
        <v>33</v>
      </c>
      <c r="C1289" s="1" t="s">
        <v>24</v>
      </c>
      <c r="D1289" s="1" t="s">
        <v>20</v>
      </c>
      <c r="E1289" s="1" t="s">
        <v>3</v>
      </c>
      <c r="F1289" s="26">
        <v>1.2444475417818337</v>
      </c>
    </row>
    <row r="1290" spans="1:6" x14ac:dyDescent="0.25">
      <c r="A1290" s="1" t="s">
        <v>48</v>
      </c>
      <c r="B1290" s="1" t="s">
        <v>33</v>
      </c>
      <c r="C1290" s="1" t="s">
        <v>24</v>
      </c>
      <c r="D1290" s="1" t="s">
        <v>20</v>
      </c>
      <c r="E1290" s="1" t="s">
        <v>4</v>
      </c>
      <c r="F1290" s="26">
        <v>7.335720850186668</v>
      </c>
    </row>
    <row r="1291" spans="1:6" x14ac:dyDescent="0.25">
      <c r="A1291" s="1" t="s">
        <v>48</v>
      </c>
      <c r="B1291" s="1" t="s">
        <v>33</v>
      </c>
      <c r="C1291" s="1" t="s">
        <v>24</v>
      </c>
      <c r="D1291" s="1" t="s">
        <v>20</v>
      </c>
      <c r="E1291" s="1" t="s">
        <v>5</v>
      </c>
      <c r="F1291" s="26">
        <v>6.5725697754826582</v>
      </c>
    </row>
    <row r="1292" spans="1:6" x14ac:dyDescent="0.25">
      <c r="A1292" s="1" t="s">
        <v>48</v>
      </c>
      <c r="B1292" s="1" t="s">
        <v>33</v>
      </c>
      <c r="C1292" s="1" t="s">
        <v>24</v>
      </c>
      <c r="D1292" s="1" t="s">
        <v>20</v>
      </c>
      <c r="E1292" s="1" t="s">
        <v>6</v>
      </c>
      <c r="F1292" s="26">
        <v>5.5419196388013532</v>
      </c>
    </row>
    <row r="1293" spans="1:6" x14ac:dyDescent="0.25">
      <c r="A1293" s="1" t="s">
        <v>48</v>
      </c>
      <c r="B1293" s="1" t="s">
        <v>33</v>
      </c>
      <c r="C1293" s="1" t="s">
        <v>24</v>
      </c>
      <c r="D1293" s="1" t="s">
        <v>20</v>
      </c>
      <c r="E1293" s="1" t="s">
        <v>7</v>
      </c>
      <c r="F1293" s="26">
        <v>3.7678171334021666</v>
      </c>
    </row>
    <row r="1294" spans="1:6" x14ac:dyDescent="0.25">
      <c r="A1294" s="1" t="s">
        <v>48</v>
      </c>
      <c r="B1294" s="1" t="s">
        <v>33</v>
      </c>
      <c r="C1294" s="1" t="s">
        <v>24</v>
      </c>
      <c r="D1294" s="1" t="s">
        <v>20</v>
      </c>
      <c r="E1294" s="1" t="s">
        <v>8</v>
      </c>
      <c r="F1294" s="26">
        <v>3.0318106823361912</v>
      </c>
    </row>
    <row r="1295" spans="1:6" x14ac:dyDescent="0.25">
      <c r="A1295" s="1" t="s">
        <v>48</v>
      </c>
      <c r="B1295" s="1" t="s">
        <v>33</v>
      </c>
      <c r="C1295" s="1" t="s">
        <v>24</v>
      </c>
      <c r="D1295" s="1" t="s">
        <v>20</v>
      </c>
      <c r="E1295" s="1" t="s">
        <v>9</v>
      </c>
      <c r="F1295" s="26">
        <v>2.0697212998075392</v>
      </c>
    </row>
    <row r="1296" spans="1:6" x14ac:dyDescent="0.25">
      <c r="A1296" s="1" t="s">
        <v>48</v>
      </c>
      <c r="B1296" s="1" t="s">
        <v>33</v>
      </c>
      <c r="C1296" s="1" t="s">
        <v>24</v>
      </c>
      <c r="D1296" s="1" t="s">
        <v>20</v>
      </c>
      <c r="E1296" s="1" t="s">
        <v>10</v>
      </c>
      <c r="F1296" s="26">
        <v>1.3966119376885431</v>
      </c>
    </row>
    <row r="1297" spans="1:6" x14ac:dyDescent="0.25">
      <c r="A1297" s="1" t="s">
        <v>48</v>
      </c>
      <c r="B1297" s="1" t="s">
        <v>33</v>
      </c>
      <c r="C1297" s="1" t="s">
        <v>24</v>
      </c>
      <c r="D1297" s="1" t="s">
        <v>20</v>
      </c>
      <c r="E1297" s="1" t="s">
        <v>11</v>
      </c>
      <c r="F1297" s="26">
        <v>1.0058098129938604</v>
      </c>
    </row>
    <row r="1298" spans="1:6" x14ac:dyDescent="0.25">
      <c r="A1298" s="1" t="s">
        <v>48</v>
      </c>
      <c r="B1298" s="1" t="s">
        <v>33</v>
      </c>
      <c r="C1298" s="1" t="s">
        <v>24</v>
      </c>
      <c r="D1298" s="1" t="s">
        <v>20</v>
      </c>
      <c r="E1298" s="1" t="s">
        <v>12</v>
      </c>
      <c r="F1298" s="26">
        <v>0.82640550151410475</v>
      </c>
    </row>
    <row r="1299" spans="1:6" x14ac:dyDescent="0.25">
      <c r="A1299" s="1" t="s">
        <v>48</v>
      </c>
      <c r="B1299" s="1" t="s">
        <v>33</v>
      </c>
      <c r="C1299" s="1" t="s">
        <v>24</v>
      </c>
      <c r="D1299" s="1" t="s">
        <v>2</v>
      </c>
      <c r="E1299" s="1" t="s">
        <v>19</v>
      </c>
      <c r="F1299" s="26">
        <v>1170.6293226877017</v>
      </c>
    </row>
    <row r="1300" spans="1:6" x14ac:dyDescent="0.25">
      <c r="A1300" s="1" t="s">
        <v>48</v>
      </c>
      <c r="B1300" s="1" t="s">
        <v>33</v>
      </c>
      <c r="C1300" s="1" t="s">
        <v>24</v>
      </c>
      <c r="D1300" s="1" t="s">
        <v>2</v>
      </c>
      <c r="E1300" s="1" t="s">
        <v>3</v>
      </c>
      <c r="F1300" s="26">
        <v>663.98323929255889</v>
      </c>
    </row>
    <row r="1301" spans="1:6" x14ac:dyDescent="0.25">
      <c r="A1301" s="1" t="s">
        <v>48</v>
      </c>
      <c r="B1301" s="1" t="s">
        <v>33</v>
      </c>
      <c r="C1301" s="1" t="s">
        <v>24</v>
      </c>
      <c r="D1301" s="1" t="s">
        <v>2</v>
      </c>
      <c r="E1301" s="1" t="s">
        <v>4</v>
      </c>
      <c r="F1301" s="26">
        <v>398.10573729384612</v>
      </c>
    </row>
    <row r="1302" spans="1:6" x14ac:dyDescent="0.25">
      <c r="A1302" s="1" t="s">
        <v>48</v>
      </c>
      <c r="B1302" s="1" t="s">
        <v>33</v>
      </c>
      <c r="C1302" s="1" t="s">
        <v>24</v>
      </c>
      <c r="D1302" s="1" t="s">
        <v>2</v>
      </c>
      <c r="E1302" s="1" t="s">
        <v>5</v>
      </c>
      <c r="F1302" s="26">
        <v>253.40103835484993</v>
      </c>
    </row>
    <row r="1303" spans="1:6" x14ac:dyDescent="0.25">
      <c r="A1303" s="1" t="s">
        <v>48</v>
      </c>
      <c r="B1303" s="1" t="s">
        <v>33</v>
      </c>
      <c r="C1303" s="1" t="s">
        <v>24</v>
      </c>
      <c r="D1303" s="1" t="s">
        <v>2</v>
      </c>
      <c r="E1303" s="1" t="s">
        <v>6</v>
      </c>
      <c r="F1303" s="26">
        <v>164.10581947655621</v>
      </c>
    </row>
    <row r="1304" spans="1:6" x14ac:dyDescent="0.25">
      <c r="A1304" s="1" t="s">
        <v>48</v>
      </c>
      <c r="B1304" s="1" t="s">
        <v>33</v>
      </c>
      <c r="C1304" s="1" t="s">
        <v>24</v>
      </c>
      <c r="D1304" s="1" t="s">
        <v>2</v>
      </c>
      <c r="E1304" s="1" t="s">
        <v>7</v>
      </c>
      <c r="F1304" s="26">
        <v>106.74114098638492</v>
      </c>
    </row>
    <row r="1305" spans="1:6" x14ac:dyDescent="0.25">
      <c r="A1305" s="1" t="s">
        <v>48</v>
      </c>
      <c r="B1305" s="1" t="s">
        <v>33</v>
      </c>
      <c r="C1305" s="1" t="s">
        <v>24</v>
      </c>
      <c r="D1305" s="1" t="s">
        <v>2</v>
      </c>
      <c r="E1305" s="1" t="s">
        <v>8</v>
      </c>
      <c r="F1305" s="26">
        <v>70.27159771952887</v>
      </c>
    </row>
    <row r="1306" spans="1:6" x14ac:dyDescent="0.25">
      <c r="A1306" s="1" t="s">
        <v>48</v>
      </c>
      <c r="B1306" s="1" t="s">
        <v>33</v>
      </c>
      <c r="C1306" s="1" t="s">
        <v>24</v>
      </c>
      <c r="D1306" s="1" t="s">
        <v>2</v>
      </c>
      <c r="E1306" s="1" t="s">
        <v>9</v>
      </c>
      <c r="F1306" s="26">
        <v>46.812549935185565</v>
      </c>
    </row>
    <row r="1307" spans="1:6" x14ac:dyDescent="0.25">
      <c r="A1307" s="1" t="s">
        <v>48</v>
      </c>
      <c r="B1307" s="1" t="s">
        <v>33</v>
      </c>
      <c r="C1307" s="1" t="s">
        <v>24</v>
      </c>
      <c r="D1307" s="1" t="s">
        <v>2</v>
      </c>
      <c r="E1307" s="1" t="s">
        <v>10</v>
      </c>
      <c r="F1307" s="26">
        <v>32.031243770692036</v>
      </c>
    </row>
    <row r="1308" spans="1:6" x14ac:dyDescent="0.25">
      <c r="A1308" s="1" t="s">
        <v>48</v>
      </c>
      <c r="B1308" s="1" t="s">
        <v>33</v>
      </c>
      <c r="C1308" s="1" t="s">
        <v>24</v>
      </c>
      <c r="D1308" s="1" t="s">
        <v>2</v>
      </c>
      <c r="E1308" s="1" t="s">
        <v>11</v>
      </c>
      <c r="F1308" s="26">
        <v>23.458846384692205</v>
      </c>
    </row>
    <row r="1309" spans="1:6" x14ac:dyDescent="0.25">
      <c r="A1309" s="1" t="s">
        <v>48</v>
      </c>
      <c r="B1309" s="1" t="s">
        <v>33</v>
      </c>
      <c r="C1309" s="1" t="s">
        <v>24</v>
      </c>
      <c r="D1309" s="1" t="s">
        <v>2</v>
      </c>
      <c r="E1309" s="1" t="s">
        <v>12</v>
      </c>
      <c r="F1309" s="26">
        <v>19.533178250569037</v>
      </c>
    </row>
    <row r="1310" spans="1:6" x14ac:dyDescent="0.25">
      <c r="A1310" s="1" t="s">
        <v>48</v>
      </c>
      <c r="B1310" s="1" t="s">
        <v>34</v>
      </c>
      <c r="C1310" s="1" t="s">
        <v>35</v>
      </c>
      <c r="D1310" s="1" t="s">
        <v>20</v>
      </c>
      <c r="E1310" s="1" t="s">
        <v>19</v>
      </c>
      <c r="F1310" s="26">
        <v>2754.6578428941411</v>
      </c>
    </row>
    <row r="1311" spans="1:6" x14ac:dyDescent="0.25">
      <c r="A1311" s="1" t="s">
        <v>48</v>
      </c>
      <c r="B1311" s="1" t="s">
        <v>34</v>
      </c>
      <c r="C1311" s="1" t="s">
        <v>35</v>
      </c>
      <c r="D1311" s="1" t="s">
        <v>20</v>
      </c>
      <c r="E1311" s="1" t="s">
        <v>3</v>
      </c>
      <c r="F1311" s="26">
        <v>1812.7398629909192</v>
      </c>
    </row>
    <row r="1312" spans="1:6" x14ac:dyDescent="0.25">
      <c r="A1312" s="1" t="s">
        <v>48</v>
      </c>
      <c r="B1312" s="1" t="s">
        <v>34</v>
      </c>
      <c r="C1312" s="1" t="s">
        <v>35</v>
      </c>
      <c r="D1312" s="1" t="s">
        <v>20</v>
      </c>
      <c r="E1312" s="1" t="s">
        <v>4</v>
      </c>
      <c r="F1312" s="26">
        <v>1102.1417015308334</v>
      </c>
    </row>
    <row r="1313" spans="1:6" x14ac:dyDescent="0.25">
      <c r="A1313" s="1" t="s">
        <v>48</v>
      </c>
      <c r="B1313" s="1" t="s">
        <v>34</v>
      </c>
      <c r="C1313" s="1" t="s">
        <v>35</v>
      </c>
      <c r="D1313" s="1" t="s">
        <v>20</v>
      </c>
      <c r="E1313" s="1" t="s">
        <v>5</v>
      </c>
      <c r="F1313" s="26">
        <v>667.75009899883605</v>
      </c>
    </row>
    <row r="1314" spans="1:6" x14ac:dyDescent="0.25">
      <c r="A1314" s="1" t="s">
        <v>48</v>
      </c>
      <c r="B1314" s="1" t="s">
        <v>34</v>
      </c>
      <c r="C1314" s="1" t="s">
        <v>35</v>
      </c>
      <c r="D1314" s="1" t="s">
        <v>20</v>
      </c>
      <c r="E1314" s="1" t="s">
        <v>6</v>
      </c>
      <c r="F1314" s="26">
        <v>372.73751530992371</v>
      </c>
    </row>
    <row r="1315" spans="1:6" x14ac:dyDescent="0.25">
      <c r="A1315" s="1" t="s">
        <v>48</v>
      </c>
      <c r="B1315" s="1" t="s">
        <v>34</v>
      </c>
      <c r="C1315" s="1" t="s">
        <v>35</v>
      </c>
      <c r="D1315" s="1" t="s">
        <v>20</v>
      </c>
      <c r="E1315" s="1" t="s">
        <v>7</v>
      </c>
      <c r="F1315" s="26">
        <v>274.33593875175933</v>
      </c>
    </row>
    <row r="1316" spans="1:6" x14ac:dyDescent="0.25">
      <c r="A1316" s="1" t="s">
        <v>48</v>
      </c>
      <c r="B1316" s="1" t="s">
        <v>34</v>
      </c>
      <c r="C1316" s="1" t="s">
        <v>35</v>
      </c>
      <c r="D1316" s="1" t="s">
        <v>20</v>
      </c>
      <c r="E1316" s="1" t="s">
        <v>8</v>
      </c>
      <c r="F1316" s="26">
        <v>163.62339071081405</v>
      </c>
    </row>
    <row r="1317" spans="1:6" x14ac:dyDescent="0.25">
      <c r="A1317" s="1" t="s">
        <v>48</v>
      </c>
      <c r="B1317" s="1" t="s">
        <v>34</v>
      </c>
      <c r="C1317" s="1" t="s">
        <v>35</v>
      </c>
      <c r="D1317" s="1" t="s">
        <v>20</v>
      </c>
      <c r="E1317" s="1" t="s">
        <v>9</v>
      </c>
      <c r="F1317" s="26">
        <v>82.604111649207155</v>
      </c>
    </row>
    <row r="1318" spans="1:6" x14ac:dyDescent="0.25">
      <c r="A1318" s="1" t="s">
        <v>48</v>
      </c>
      <c r="B1318" s="1" t="s">
        <v>34</v>
      </c>
      <c r="C1318" s="1" t="s">
        <v>35</v>
      </c>
      <c r="D1318" s="1" t="s">
        <v>20</v>
      </c>
      <c r="E1318" s="1" t="s">
        <v>10</v>
      </c>
      <c r="F1318" s="26">
        <v>58.462544122971316</v>
      </c>
    </row>
    <row r="1319" spans="1:6" x14ac:dyDescent="0.25">
      <c r="A1319" s="1" t="s">
        <v>48</v>
      </c>
      <c r="B1319" s="1" t="s">
        <v>34</v>
      </c>
      <c r="C1319" s="1" t="s">
        <v>35</v>
      </c>
      <c r="D1319" s="1" t="s">
        <v>20</v>
      </c>
      <c r="E1319" s="1" t="s">
        <v>11</v>
      </c>
      <c r="F1319" s="26">
        <v>30.599175169825539</v>
      </c>
    </row>
    <row r="1320" spans="1:6" x14ac:dyDescent="0.25">
      <c r="A1320" s="1" t="s">
        <v>48</v>
      </c>
      <c r="B1320" s="1" t="s">
        <v>34</v>
      </c>
      <c r="C1320" s="1" t="s">
        <v>35</v>
      </c>
      <c r="D1320" s="1" t="s">
        <v>20</v>
      </c>
      <c r="E1320" s="1" t="s">
        <v>12</v>
      </c>
      <c r="F1320" s="26">
        <v>29.547651116393606</v>
      </c>
    </row>
    <row r="1321" spans="1:6" x14ac:dyDescent="0.25">
      <c r="A1321" s="1" t="s">
        <v>48</v>
      </c>
      <c r="B1321" s="1" t="s">
        <v>34</v>
      </c>
      <c r="C1321" s="1" t="s">
        <v>35</v>
      </c>
      <c r="D1321" s="1" t="s">
        <v>2</v>
      </c>
      <c r="E1321" s="1" t="s">
        <v>19</v>
      </c>
      <c r="F1321" s="26">
        <v>2215.9716479754379</v>
      </c>
    </row>
    <row r="1322" spans="1:6" x14ac:dyDescent="0.25">
      <c r="A1322" s="1" t="s">
        <v>48</v>
      </c>
      <c r="B1322" s="1" t="s">
        <v>34</v>
      </c>
      <c r="C1322" s="1" t="s">
        <v>35</v>
      </c>
      <c r="D1322" s="1" t="s">
        <v>2</v>
      </c>
      <c r="E1322" s="1" t="s">
        <v>3</v>
      </c>
      <c r="F1322" s="26">
        <v>1395.5405859536122</v>
      </c>
    </row>
    <row r="1323" spans="1:6" x14ac:dyDescent="0.25">
      <c r="A1323" s="1" t="s">
        <v>48</v>
      </c>
      <c r="B1323" s="1" t="s">
        <v>34</v>
      </c>
      <c r="C1323" s="1" t="s">
        <v>35</v>
      </c>
      <c r="D1323" s="1" t="s">
        <v>2</v>
      </c>
      <c r="E1323" s="1" t="s">
        <v>4</v>
      </c>
      <c r="F1323" s="26">
        <v>848.94390817725935</v>
      </c>
    </row>
    <row r="1324" spans="1:6" x14ac:dyDescent="0.25">
      <c r="A1324" s="1" t="s">
        <v>48</v>
      </c>
      <c r="B1324" s="1" t="s">
        <v>34</v>
      </c>
      <c r="C1324" s="1" t="s">
        <v>35</v>
      </c>
      <c r="D1324" s="1" t="s">
        <v>2</v>
      </c>
      <c r="E1324" s="1" t="s">
        <v>5</v>
      </c>
      <c r="F1324" s="26">
        <v>514.80858688178239</v>
      </c>
    </row>
    <row r="1325" spans="1:6" x14ac:dyDescent="0.25">
      <c r="A1325" s="1" t="s">
        <v>48</v>
      </c>
      <c r="B1325" s="1" t="s">
        <v>34</v>
      </c>
      <c r="C1325" s="1" t="s">
        <v>35</v>
      </c>
      <c r="D1325" s="1" t="s">
        <v>2</v>
      </c>
      <c r="E1325" s="1" t="s">
        <v>6</v>
      </c>
      <c r="F1325" s="26">
        <v>287.79401777860477</v>
      </c>
    </row>
    <row r="1326" spans="1:6" x14ac:dyDescent="0.25">
      <c r="A1326" s="1" t="s">
        <v>48</v>
      </c>
      <c r="B1326" s="1" t="s">
        <v>34</v>
      </c>
      <c r="C1326" s="1" t="s">
        <v>35</v>
      </c>
      <c r="D1326" s="1" t="s">
        <v>2</v>
      </c>
      <c r="E1326" s="1" t="s">
        <v>7</v>
      </c>
      <c r="F1326" s="26">
        <v>212.33755296444747</v>
      </c>
    </row>
    <row r="1327" spans="1:6" x14ac:dyDescent="0.25">
      <c r="A1327" s="1" t="s">
        <v>48</v>
      </c>
      <c r="B1327" s="1" t="s">
        <v>34</v>
      </c>
      <c r="C1327" s="1" t="s">
        <v>35</v>
      </c>
      <c r="D1327" s="1" t="s">
        <v>2</v>
      </c>
      <c r="E1327" s="1" t="s">
        <v>8</v>
      </c>
      <c r="F1327" s="26">
        <v>127.15299969804096</v>
      </c>
    </row>
    <row r="1328" spans="1:6" x14ac:dyDescent="0.25">
      <c r="A1328" s="1" t="s">
        <v>48</v>
      </c>
      <c r="B1328" s="1" t="s">
        <v>34</v>
      </c>
      <c r="C1328" s="1" t="s">
        <v>35</v>
      </c>
      <c r="D1328" s="1" t="s">
        <v>2</v>
      </c>
      <c r="E1328" s="1" t="s">
        <v>9</v>
      </c>
      <c r="F1328" s="26">
        <v>64.605346257547353</v>
      </c>
    </row>
    <row r="1329" spans="1:6" x14ac:dyDescent="0.25">
      <c r="A1329" s="1" t="s">
        <v>48</v>
      </c>
      <c r="B1329" s="1" t="s">
        <v>34</v>
      </c>
      <c r="C1329" s="1" t="s">
        <v>35</v>
      </c>
      <c r="D1329" s="1" t="s">
        <v>2</v>
      </c>
      <c r="E1329" s="1" t="s">
        <v>10</v>
      </c>
      <c r="F1329" s="26">
        <v>46.184322978173704</v>
      </c>
    </row>
    <row r="1330" spans="1:6" x14ac:dyDescent="0.25">
      <c r="A1330" s="1" t="s">
        <v>48</v>
      </c>
      <c r="B1330" s="1" t="s">
        <v>34</v>
      </c>
      <c r="C1330" s="1" t="s">
        <v>35</v>
      </c>
      <c r="D1330" s="1" t="s">
        <v>2</v>
      </c>
      <c r="E1330" s="1" t="s">
        <v>11</v>
      </c>
      <c r="F1330" s="26">
        <v>24.538434794151652</v>
      </c>
    </row>
    <row r="1331" spans="1:6" x14ac:dyDescent="0.25">
      <c r="A1331" s="1" t="s">
        <v>48</v>
      </c>
      <c r="B1331" s="1" t="s">
        <v>34</v>
      </c>
      <c r="C1331" s="1" t="s">
        <v>35</v>
      </c>
      <c r="D1331" s="1" t="s">
        <v>2</v>
      </c>
      <c r="E1331" s="1" t="s">
        <v>12</v>
      </c>
      <c r="F1331" s="26">
        <v>31.46300014059301</v>
      </c>
    </row>
    <row r="1332" spans="1:6" x14ac:dyDescent="0.25">
      <c r="A1332" s="1" t="s">
        <v>48</v>
      </c>
      <c r="B1332" s="1" t="s">
        <v>34</v>
      </c>
      <c r="C1332" s="1" t="s">
        <v>1</v>
      </c>
      <c r="D1332" s="1" t="s">
        <v>20</v>
      </c>
      <c r="E1332" s="1" t="s">
        <v>19</v>
      </c>
      <c r="F1332" s="26">
        <v>1984.7454090129525</v>
      </c>
    </row>
    <row r="1333" spans="1:6" x14ac:dyDescent="0.25">
      <c r="A1333" s="1" t="s">
        <v>48</v>
      </c>
      <c r="B1333" s="1" t="s">
        <v>34</v>
      </c>
      <c r="C1333" s="1" t="s">
        <v>1</v>
      </c>
      <c r="D1333" s="1" t="s">
        <v>20</v>
      </c>
      <c r="E1333" s="1" t="s">
        <v>3</v>
      </c>
      <c r="F1333" s="26">
        <v>1710.330470539667</v>
      </c>
    </row>
    <row r="1334" spans="1:6" x14ac:dyDescent="0.25">
      <c r="A1334" s="1" t="s">
        <v>48</v>
      </c>
      <c r="B1334" s="1" t="s">
        <v>34</v>
      </c>
      <c r="C1334" s="1" t="s">
        <v>1</v>
      </c>
      <c r="D1334" s="1" t="s">
        <v>20</v>
      </c>
      <c r="E1334" s="1" t="s">
        <v>4</v>
      </c>
      <c r="F1334" s="26">
        <v>1073.8663042919522</v>
      </c>
    </row>
    <row r="1335" spans="1:6" x14ac:dyDescent="0.25">
      <c r="A1335" s="1" t="s">
        <v>48</v>
      </c>
      <c r="B1335" s="1" t="s">
        <v>34</v>
      </c>
      <c r="C1335" s="1" t="s">
        <v>1</v>
      </c>
      <c r="D1335" s="1" t="s">
        <v>20</v>
      </c>
      <c r="E1335" s="1" t="s">
        <v>5</v>
      </c>
      <c r="F1335" s="26">
        <v>808.41664526158718</v>
      </c>
    </row>
    <row r="1336" spans="1:6" x14ac:dyDescent="0.25">
      <c r="A1336" s="1" t="s">
        <v>48</v>
      </c>
      <c r="B1336" s="1" t="s">
        <v>34</v>
      </c>
      <c r="C1336" s="1" t="s">
        <v>1</v>
      </c>
      <c r="D1336" s="1" t="s">
        <v>20</v>
      </c>
      <c r="E1336" s="1" t="s">
        <v>6</v>
      </c>
      <c r="F1336" s="26">
        <v>531.16234805353565</v>
      </c>
    </row>
    <row r="1337" spans="1:6" x14ac:dyDescent="0.25">
      <c r="A1337" s="1" t="s">
        <v>48</v>
      </c>
      <c r="B1337" s="1" t="s">
        <v>34</v>
      </c>
      <c r="C1337" s="1" t="s">
        <v>1</v>
      </c>
      <c r="D1337" s="1" t="s">
        <v>20</v>
      </c>
      <c r="E1337" s="1" t="s">
        <v>7</v>
      </c>
      <c r="F1337" s="26">
        <v>311.67182309592238</v>
      </c>
    </row>
    <row r="1338" spans="1:6" x14ac:dyDescent="0.25">
      <c r="A1338" s="1" t="s">
        <v>48</v>
      </c>
      <c r="B1338" s="1" t="s">
        <v>34</v>
      </c>
      <c r="C1338" s="1" t="s">
        <v>1</v>
      </c>
      <c r="D1338" s="1" t="s">
        <v>20</v>
      </c>
      <c r="E1338" s="1" t="s">
        <v>8</v>
      </c>
      <c r="F1338" s="26">
        <v>170.61485018486695</v>
      </c>
    </row>
    <row r="1339" spans="1:6" x14ac:dyDescent="0.25">
      <c r="A1339" s="1" t="s">
        <v>48</v>
      </c>
      <c r="B1339" s="1" t="s">
        <v>34</v>
      </c>
      <c r="C1339" s="1" t="s">
        <v>1</v>
      </c>
      <c r="D1339" s="1" t="s">
        <v>20</v>
      </c>
      <c r="E1339" s="1" t="s">
        <v>9</v>
      </c>
      <c r="F1339" s="26">
        <v>95.530545873710295</v>
      </c>
    </row>
    <row r="1340" spans="1:6" x14ac:dyDescent="0.25">
      <c r="A1340" s="1" t="s">
        <v>48</v>
      </c>
      <c r="B1340" s="1" t="s">
        <v>34</v>
      </c>
      <c r="C1340" s="1" t="s">
        <v>1</v>
      </c>
      <c r="D1340" s="1" t="s">
        <v>20</v>
      </c>
      <c r="E1340" s="1" t="s">
        <v>10</v>
      </c>
      <c r="F1340" s="26">
        <v>65.400412267928331</v>
      </c>
    </row>
    <row r="1341" spans="1:6" x14ac:dyDescent="0.25">
      <c r="A1341" s="1" t="s">
        <v>48</v>
      </c>
      <c r="B1341" s="1" t="s">
        <v>34</v>
      </c>
      <c r="C1341" s="1" t="s">
        <v>1</v>
      </c>
      <c r="D1341" s="1" t="s">
        <v>20</v>
      </c>
      <c r="E1341" s="1" t="s">
        <v>11</v>
      </c>
      <c r="F1341" s="26">
        <v>43.085347664006832</v>
      </c>
    </row>
    <row r="1342" spans="1:6" x14ac:dyDescent="0.25">
      <c r="A1342" s="1" t="s">
        <v>48</v>
      </c>
      <c r="B1342" s="1" t="s">
        <v>34</v>
      </c>
      <c r="C1342" s="1" t="s">
        <v>1</v>
      </c>
      <c r="D1342" s="1" t="s">
        <v>20</v>
      </c>
      <c r="E1342" s="1" t="s">
        <v>12</v>
      </c>
      <c r="F1342" s="26">
        <v>24.377972919551908</v>
      </c>
    </row>
    <row r="1343" spans="1:6" x14ac:dyDescent="0.25">
      <c r="A1343" s="1" t="s">
        <v>48</v>
      </c>
      <c r="B1343" s="1" t="s">
        <v>34</v>
      </c>
      <c r="C1343" s="1" t="s">
        <v>1</v>
      </c>
      <c r="D1343" s="1" t="s">
        <v>2</v>
      </c>
      <c r="E1343" s="1" t="s">
        <v>19</v>
      </c>
      <c r="F1343" s="26">
        <v>2215.9489465025235</v>
      </c>
    </row>
    <row r="1344" spans="1:6" x14ac:dyDescent="0.25">
      <c r="A1344" s="1" t="s">
        <v>48</v>
      </c>
      <c r="B1344" s="1" t="s">
        <v>34</v>
      </c>
      <c r="C1344" s="1" t="s">
        <v>1</v>
      </c>
      <c r="D1344" s="1" t="s">
        <v>2</v>
      </c>
      <c r="E1344" s="1" t="s">
        <v>3</v>
      </c>
      <c r="F1344" s="26">
        <v>1320.9861799057016</v>
      </c>
    </row>
    <row r="1345" spans="1:6" x14ac:dyDescent="0.25">
      <c r="A1345" s="1" t="s">
        <v>48</v>
      </c>
      <c r="B1345" s="1" t="s">
        <v>34</v>
      </c>
      <c r="C1345" s="1" t="s">
        <v>1</v>
      </c>
      <c r="D1345" s="1" t="s">
        <v>2</v>
      </c>
      <c r="E1345" s="1" t="s">
        <v>4</v>
      </c>
      <c r="F1345" s="26">
        <v>827.16428927352979</v>
      </c>
    </row>
    <row r="1346" spans="1:6" x14ac:dyDescent="0.25">
      <c r="A1346" s="1" t="s">
        <v>48</v>
      </c>
      <c r="B1346" s="1" t="s">
        <v>34</v>
      </c>
      <c r="C1346" s="1" t="s">
        <v>1</v>
      </c>
      <c r="D1346" s="1" t="s">
        <v>2</v>
      </c>
      <c r="E1346" s="1" t="s">
        <v>5</v>
      </c>
      <c r="F1346" s="26">
        <v>623.25686118627584</v>
      </c>
    </row>
    <row r="1347" spans="1:6" x14ac:dyDescent="0.25">
      <c r="A1347" s="1" t="s">
        <v>48</v>
      </c>
      <c r="B1347" s="1" t="s">
        <v>34</v>
      </c>
      <c r="C1347" s="1" t="s">
        <v>1</v>
      </c>
      <c r="D1347" s="1" t="s">
        <v>2</v>
      </c>
      <c r="E1347" s="1" t="s">
        <v>6</v>
      </c>
      <c r="F1347" s="26">
        <v>410.11526868161968</v>
      </c>
    </row>
    <row r="1348" spans="1:6" x14ac:dyDescent="0.25">
      <c r="A1348" s="1" t="s">
        <v>48</v>
      </c>
      <c r="B1348" s="1" t="s">
        <v>34</v>
      </c>
      <c r="C1348" s="1" t="s">
        <v>1</v>
      </c>
      <c r="D1348" s="1" t="s">
        <v>2</v>
      </c>
      <c r="E1348" s="1" t="s">
        <v>7</v>
      </c>
      <c r="F1348" s="26">
        <v>241.23573653994569</v>
      </c>
    </row>
    <row r="1349" spans="1:6" x14ac:dyDescent="0.25">
      <c r="A1349" s="1" t="s">
        <v>48</v>
      </c>
      <c r="B1349" s="1" t="s">
        <v>34</v>
      </c>
      <c r="C1349" s="1" t="s">
        <v>1</v>
      </c>
      <c r="D1349" s="1" t="s">
        <v>2</v>
      </c>
      <c r="E1349" s="1" t="s">
        <v>8</v>
      </c>
      <c r="F1349" s="26">
        <v>132.58611681248135</v>
      </c>
    </row>
    <row r="1350" spans="1:6" x14ac:dyDescent="0.25">
      <c r="A1350" s="1" t="s">
        <v>48</v>
      </c>
      <c r="B1350" s="1" t="s">
        <v>34</v>
      </c>
      <c r="C1350" s="1" t="s">
        <v>1</v>
      </c>
      <c r="D1350" s="1" t="s">
        <v>2</v>
      </c>
      <c r="E1350" s="1" t="s">
        <v>9</v>
      </c>
      <c r="F1350" s="26">
        <v>74.715215394522815</v>
      </c>
    </row>
    <row r="1351" spans="1:6" x14ac:dyDescent="0.25">
      <c r="A1351" s="1" t="s">
        <v>48</v>
      </c>
      <c r="B1351" s="1" t="s">
        <v>34</v>
      </c>
      <c r="C1351" s="1" t="s">
        <v>1</v>
      </c>
      <c r="D1351" s="1" t="s">
        <v>2</v>
      </c>
      <c r="E1351" s="1" t="s">
        <v>10</v>
      </c>
      <c r="F1351" s="26">
        <v>51.665109830568845</v>
      </c>
    </row>
    <row r="1352" spans="1:6" x14ac:dyDescent="0.25">
      <c r="A1352" s="1" t="s">
        <v>48</v>
      </c>
      <c r="B1352" s="1" t="s">
        <v>34</v>
      </c>
      <c r="C1352" s="1" t="s">
        <v>1</v>
      </c>
      <c r="D1352" s="1" t="s">
        <v>2</v>
      </c>
      <c r="E1352" s="1" t="s">
        <v>11</v>
      </c>
      <c r="F1352" s="26">
        <v>34.551486710634727</v>
      </c>
    </row>
    <row r="1353" spans="1:6" x14ac:dyDescent="0.25">
      <c r="A1353" s="1" t="s">
        <v>48</v>
      </c>
      <c r="B1353" s="1" t="s">
        <v>34</v>
      </c>
      <c r="C1353" s="1" t="s">
        <v>1</v>
      </c>
      <c r="D1353" s="1" t="s">
        <v>2</v>
      </c>
      <c r="E1353" s="1" t="s">
        <v>12</v>
      </c>
      <c r="F1353" s="26">
        <v>25.958211106997361</v>
      </c>
    </row>
    <row r="1354" spans="1:6" x14ac:dyDescent="0.25">
      <c r="A1354" s="1" t="s">
        <v>48</v>
      </c>
      <c r="B1354" s="1" t="s">
        <v>34</v>
      </c>
      <c r="C1354" s="1" t="s">
        <v>18</v>
      </c>
      <c r="D1354" s="1" t="s">
        <v>20</v>
      </c>
      <c r="E1354" s="1" t="s">
        <v>19</v>
      </c>
      <c r="F1354" s="26">
        <v>2250.3174413647798</v>
      </c>
    </row>
    <row r="1355" spans="1:6" x14ac:dyDescent="0.25">
      <c r="A1355" s="1" t="s">
        <v>48</v>
      </c>
      <c r="B1355" s="1" t="s">
        <v>34</v>
      </c>
      <c r="C1355" s="1" t="s">
        <v>18</v>
      </c>
      <c r="D1355" s="1" t="s">
        <v>20</v>
      </c>
      <c r="E1355" s="1" t="s">
        <v>3</v>
      </c>
      <c r="F1355" s="26">
        <v>1944.4990686904355</v>
      </c>
    </row>
    <row r="1356" spans="1:6" x14ac:dyDescent="0.25">
      <c r="A1356" s="1" t="s">
        <v>48</v>
      </c>
      <c r="B1356" s="1" t="s">
        <v>34</v>
      </c>
      <c r="C1356" s="1" t="s">
        <v>18</v>
      </c>
      <c r="D1356" s="1" t="s">
        <v>20</v>
      </c>
      <c r="E1356" s="1" t="s">
        <v>4</v>
      </c>
      <c r="F1356" s="26">
        <v>991.75327910212002</v>
      </c>
    </row>
    <row r="1357" spans="1:6" x14ac:dyDescent="0.25">
      <c r="A1357" s="1" t="s">
        <v>48</v>
      </c>
      <c r="B1357" s="1" t="s">
        <v>34</v>
      </c>
      <c r="C1357" s="1" t="s">
        <v>18</v>
      </c>
      <c r="D1357" s="1" t="s">
        <v>20</v>
      </c>
      <c r="E1357" s="1" t="s">
        <v>5</v>
      </c>
      <c r="F1357" s="26">
        <v>558.34030812397111</v>
      </c>
    </row>
    <row r="1358" spans="1:6" x14ac:dyDescent="0.25">
      <c r="A1358" s="1" t="s">
        <v>48</v>
      </c>
      <c r="B1358" s="1" t="s">
        <v>34</v>
      </c>
      <c r="C1358" s="1" t="s">
        <v>18</v>
      </c>
      <c r="D1358" s="1" t="s">
        <v>20</v>
      </c>
      <c r="E1358" s="1" t="s">
        <v>6</v>
      </c>
      <c r="F1358" s="26">
        <v>397.9232330988159</v>
      </c>
    </row>
    <row r="1359" spans="1:6" x14ac:dyDescent="0.25">
      <c r="A1359" s="1" t="s">
        <v>48</v>
      </c>
      <c r="B1359" s="1" t="s">
        <v>34</v>
      </c>
      <c r="C1359" s="1" t="s">
        <v>18</v>
      </c>
      <c r="D1359" s="1" t="s">
        <v>20</v>
      </c>
      <c r="E1359" s="1" t="s">
        <v>7</v>
      </c>
      <c r="F1359" s="26">
        <v>312.33281141335573</v>
      </c>
    </row>
    <row r="1360" spans="1:6" x14ac:dyDescent="0.25">
      <c r="A1360" s="1" t="s">
        <v>48</v>
      </c>
      <c r="B1360" s="1" t="s">
        <v>34</v>
      </c>
      <c r="C1360" s="1" t="s">
        <v>18</v>
      </c>
      <c r="D1360" s="1" t="s">
        <v>20</v>
      </c>
      <c r="E1360" s="1" t="s">
        <v>8</v>
      </c>
      <c r="F1360" s="26">
        <v>179.92376814755028</v>
      </c>
    </row>
    <row r="1361" spans="1:6" x14ac:dyDescent="0.25">
      <c r="A1361" s="1" t="s">
        <v>48</v>
      </c>
      <c r="B1361" s="1" t="s">
        <v>34</v>
      </c>
      <c r="C1361" s="1" t="s">
        <v>18</v>
      </c>
      <c r="D1361" s="1" t="s">
        <v>20</v>
      </c>
      <c r="E1361" s="1" t="s">
        <v>9</v>
      </c>
      <c r="F1361" s="26">
        <v>87.14174685716506</v>
      </c>
    </row>
    <row r="1362" spans="1:6" x14ac:dyDescent="0.25">
      <c r="A1362" s="1" t="s">
        <v>48</v>
      </c>
      <c r="B1362" s="1" t="s">
        <v>34</v>
      </c>
      <c r="C1362" s="1" t="s">
        <v>18</v>
      </c>
      <c r="D1362" s="1" t="s">
        <v>20</v>
      </c>
      <c r="E1362" s="1" t="s">
        <v>10</v>
      </c>
      <c r="F1362" s="26">
        <v>70.136365727295669</v>
      </c>
    </row>
    <row r="1363" spans="1:6" x14ac:dyDescent="0.25">
      <c r="A1363" s="1" t="s">
        <v>48</v>
      </c>
      <c r="B1363" s="1" t="s">
        <v>34</v>
      </c>
      <c r="C1363" s="1" t="s">
        <v>18</v>
      </c>
      <c r="D1363" s="1" t="s">
        <v>20</v>
      </c>
      <c r="E1363" s="1" t="s">
        <v>11</v>
      </c>
      <c r="F1363" s="26">
        <v>39.795519394563264</v>
      </c>
    </row>
    <row r="1364" spans="1:6" x14ac:dyDescent="0.25">
      <c r="A1364" s="1" t="s">
        <v>48</v>
      </c>
      <c r="B1364" s="1" t="s">
        <v>34</v>
      </c>
      <c r="C1364" s="1" t="s">
        <v>18</v>
      </c>
      <c r="D1364" s="1" t="s">
        <v>20</v>
      </c>
      <c r="E1364" s="1" t="s">
        <v>12</v>
      </c>
      <c r="F1364" s="26">
        <v>24.313493131500977</v>
      </c>
    </row>
    <row r="1365" spans="1:6" x14ac:dyDescent="0.25">
      <c r="A1365" s="1" t="s">
        <v>48</v>
      </c>
      <c r="B1365" s="1" t="s">
        <v>34</v>
      </c>
      <c r="C1365" s="1" t="s">
        <v>18</v>
      </c>
      <c r="D1365" s="1" t="s">
        <v>2</v>
      </c>
      <c r="E1365" s="1" t="s">
        <v>19</v>
      </c>
      <c r="F1365" s="26">
        <v>2278.7302939725778</v>
      </c>
    </row>
    <row r="1366" spans="1:6" x14ac:dyDescent="0.25">
      <c r="A1366" s="1" t="s">
        <v>48</v>
      </c>
      <c r="B1366" s="1" t="s">
        <v>34</v>
      </c>
      <c r="C1366" s="1" t="s">
        <v>18</v>
      </c>
      <c r="D1366" s="1" t="s">
        <v>2</v>
      </c>
      <c r="E1366" s="1" t="s">
        <v>3</v>
      </c>
      <c r="F1366" s="26">
        <v>1496.9756141563385</v>
      </c>
    </row>
    <row r="1367" spans="1:6" x14ac:dyDescent="0.25">
      <c r="A1367" s="1" t="s">
        <v>48</v>
      </c>
      <c r="B1367" s="1" t="s">
        <v>34</v>
      </c>
      <c r="C1367" s="1" t="s">
        <v>18</v>
      </c>
      <c r="D1367" s="1" t="s">
        <v>2</v>
      </c>
      <c r="E1367" s="1" t="s">
        <v>4</v>
      </c>
      <c r="F1367" s="26">
        <v>763.91529649875326</v>
      </c>
    </row>
    <row r="1368" spans="1:6" x14ac:dyDescent="0.25">
      <c r="A1368" s="1" t="s">
        <v>48</v>
      </c>
      <c r="B1368" s="1" t="s">
        <v>34</v>
      </c>
      <c r="C1368" s="1" t="s">
        <v>18</v>
      </c>
      <c r="D1368" s="1" t="s">
        <v>2</v>
      </c>
      <c r="E1368" s="1" t="s">
        <v>5</v>
      </c>
      <c r="F1368" s="26">
        <v>430.45801933298145</v>
      </c>
    </row>
    <row r="1369" spans="1:6" x14ac:dyDescent="0.25">
      <c r="A1369" s="1" t="s">
        <v>48</v>
      </c>
      <c r="B1369" s="1" t="s">
        <v>34</v>
      </c>
      <c r="C1369" s="1" t="s">
        <v>18</v>
      </c>
      <c r="D1369" s="1" t="s">
        <v>2</v>
      </c>
      <c r="E1369" s="1" t="s">
        <v>6</v>
      </c>
      <c r="F1369" s="26">
        <v>307.24013901777408</v>
      </c>
    </row>
    <row r="1370" spans="1:6" x14ac:dyDescent="0.25">
      <c r="A1370" s="1" t="s">
        <v>48</v>
      </c>
      <c r="B1370" s="1" t="s">
        <v>34</v>
      </c>
      <c r="C1370" s="1" t="s">
        <v>18</v>
      </c>
      <c r="D1370" s="1" t="s">
        <v>2</v>
      </c>
      <c r="E1370" s="1" t="s">
        <v>7</v>
      </c>
      <c r="F1370" s="26">
        <v>241.74734519938275</v>
      </c>
    </row>
    <row r="1371" spans="1:6" x14ac:dyDescent="0.25">
      <c r="A1371" s="1" t="s">
        <v>48</v>
      </c>
      <c r="B1371" s="1" t="s">
        <v>34</v>
      </c>
      <c r="C1371" s="1" t="s">
        <v>18</v>
      </c>
      <c r="D1371" s="1" t="s">
        <v>2</v>
      </c>
      <c r="E1371" s="1" t="s">
        <v>8</v>
      </c>
      <c r="F1371" s="26">
        <v>139.82014880360171</v>
      </c>
    </row>
    <row r="1372" spans="1:6" x14ac:dyDescent="0.25">
      <c r="A1372" s="1" t="s">
        <v>48</v>
      </c>
      <c r="B1372" s="1" t="s">
        <v>34</v>
      </c>
      <c r="C1372" s="1" t="s">
        <v>18</v>
      </c>
      <c r="D1372" s="1" t="s">
        <v>2</v>
      </c>
      <c r="E1372" s="1" t="s">
        <v>9</v>
      </c>
      <c r="F1372" s="26">
        <v>68.154267587825714</v>
      </c>
    </row>
    <row r="1373" spans="1:6" x14ac:dyDescent="0.25">
      <c r="A1373" s="1" t="s">
        <v>48</v>
      </c>
      <c r="B1373" s="1" t="s">
        <v>34</v>
      </c>
      <c r="C1373" s="1" t="s">
        <v>18</v>
      </c>
      <c r="D1373" s="1" t="s">
        <v>2</v>
      </c>
      <c r="E1373" s="1" t="s">
        <v>10</v>
      </c>
      <c r="F1373" s="26">
        <v>55.406425017209976</v>
      </c>
    </row>
    <row r="1374" spans="1:6" x14ac:dyDescent="0.25">
      <c r="A1374" s="1" t="s">
        <v>48</v>
      </c>
      <c r="B1374" s="1" t="s">
        <v>34</v>
      </c>
      <c r="C1374" s="1" t="s">
        <v>18</v>
      </c>
      <c r="D1374" s="1" t="s">
        <v>2</v>
      </c>
      <c r="E1374" s="1" t="s">
        <v>11</v>
      </c>
      <c r="F1374" s="26">
        <v>31.913270614099932</v>
      </c>
    </row>
    <row r="1375" spans="1:6" x14ac:dyDescent="0.25">
      <c r="A1375" s="1" t="s">
        <v>48</v>
      </c>
      <c r="B1375" s="1" t="s">
        <v>34</v>
      </c>
      <c r="C1375" s="1" t="s">
        <v>18</v>
      </c>
      <c r="D1375" s="1" t="s">
        <v>2</v>
      </c>
      <c r="E1375" s="1" t="s">
        <v>12</v>
      </c>
      <c r="F1375" s="26">
        <v>25.889551585719829</v>
      </c>
    </row>
    <row r="1376" spans="1:6" x14ac:dyDescent="0.25">
      <c r="A1376" s="1" t="s">
        <v>48</v>
      </c>
      <c r="B1376" s="1" t="s">
        <v>34</v>
      </c>
      <c r="C1376" s="1" t="s">
        <v>21</v>
      </c>
      <c r="D1376" s="1" t="s">
        <v>20</v>
      </c>
      <c r="E1376" s="1" t="s">
        <v>19</v>
      </c>
      <c r="F1376" s="26">
        <v>2317.2031016097167</v>
      </c>
    </row>
    <row r="1377" spans="1:6" x14ac:dyDescent="0.25">
      <c r="A1377" s="1" t="s">
        <v>48</v>
      </c>
      <c r="B1377" s="1" t="s">
        <v>34</v>
      </c>
      <c r="C1377" s="1" t="s">
        <v>21</v>
      </c>
      <c r="D1377" s="1" t="s">
        <v>20</v>
      </c>
      <c r="E1377" s="1" t="s">
        <v>3</v>
      </c>
      <c r="F1377" s="26">
        <v>1768.8162961034056</v>
      </c>
    </row>
    <row r="1378" spans="1:6" x14ac:dyDescent="0.25">
      <c r="A1378" s="1" t="s">
        <v>48</v>
      </c>
      <c r="B1378" s="1" t="s">
        <v>34</v>
      </c>
      <c r="C1378" s="1" t="s">
        <v>21</v>
      </c>
      <c r="D1378" s="1" t="s">
        <v>20</v>
      </c>
      <c r="E1378" s="1" t="s">
        <v>4</v>
      </c>
      <c r="F1378" s="26">
        <v>1079.0204980059164</v>
      </c>
    </row>
    <row r="1379" spans="1:6" x14ac:dyDescent="0.25">
      <c r="A1379" s="1" t="s">
        <v>48</v>
      </c>
      <c r="B1379" s="1" t="s">
        <v>34</v>
      </c>
      <c r="C1379" s="1" t="s">
        <v>21</v>
      </c>
      <c r="D1379" s="1" t="s">
        <v>20</v>
      </c>
      <c r="E1379" s="1" t="s">
        <v>5</v>
      </c>
      <c r="F1379" s="26">
        <v>743.62567006574614</v>
      </c>
    </row>
    <row r="1380" spans="1:6" x14ac:dyDescent="0.25">
      <c r="A1380" s="1" t="s">
        <v>48</v>
      </c>
      <c r="B1380" s="1" t="s">
        <v>34</v>
      </c>
      <c r="C1380" s="1" t="s">
        <v>21</v>
      </c>
      <c r="D1380" s="1" t="s">
        <v>20</v>
      </c>
      <c r="E1380" s="1" t="s">
        <v>6</v>
      </c>
      <c r="F1380" s="26">
        <v>337.86372439237658</v>
      </c>
    </row>
    <row r="1381" spans="1:6" x14ac:dyDescent="0.25">
      <c r="A1381" s="1" t="s">
        <v>48</v>
      </c>
      <c r="B1381" s="1" t="s">
        <v>34</v>
      </c>
      <c r="C1381" s="1" t="s">
        <v>21</v>
      </c>
      <c r="D1381" s="1" t="s">
        <v>20</v>
      </c>
      <c r="E1381" s="1" t="s">
        <v>7</v>
      </c>
      <c r="F1381" s="26">
        <v>209.20573175460484</v>
      </c>
    </row>
    <row r="1382" spans="1:6" x14ac:dyDescent="0.25">
      <c r="A1382" s="1" t="s">
        <v>48</v>
      </c>
      <c r="B1382" s="1" t="s">
        <v>34</v>
      </c>
      <c r="C1382" s="1" t="s">
        <v>21</v>
      </c>
      <c r="D1382" s="1" t="s">
        <v>20</v>
      </c>
      <c r="E1382" s="1" t="s">
        <v>8</v>
      </c>
      <c r="F1382" s="26">
        <v>168.90009855546143</v>
      </c>
    </row>
    <row r="1383" spans="1:6" x14ac:dyDescent="0.25">
      <c r="A1383" s="1" t="s">
        <v>48</v>
      </c>
      <c r="B1383" s="1" t="s">
        <v>34</v>
      </c>
      <c r="C1383" s="1" t="s">
        <v>21</v>
      </c>
      <c r="D1383" s="1" t="s">
        <v>20</v>
      </c>
      <c r="E1383" s="1" t="s">
        <v>9</v>
      </c>
      <c r="F1383" s="26">
        <v>80.946432573674514</v>
      </c>
    </row>
    <row r="1384" spans="1:6" x14ac:dyDescent="0.25">
      <c r="A1384" s="1" t="s">
        <v>48</v>
      </c>
      <c r="B1384" s="1" t="s">
        <v>34</v>
      </c>
      <c r="C1384" s="1" t="s">
        <v>21</v>
      </c>
      <c r="D1384" s="1" t="s">
        <v>20</v>
      </c>
      <c r="E1384" s="1" t="s">
        <v>10</v>
      </c>
      <c r="F1384" s="26">
        <v>71.400697887924011</v>
      </c>
    </row>
    <row r="1385" spans="1:6" x14ac:dyDescent="0.25">
      <c r="A1385" s="1" t="s">
        <v>48</v>
      </c>
      <c r="B1385" s="1" t="s">
        <v>34</v>
      </c>
      <c r="C1385" s="1" t="s">
        <v>21</v>
      </c>
      <c r="D1385" s="1" t="s">
        <v>20</v>
      </c>
      <c r="E1385" s="1" t="s">
        <v>11</v>
      </c>
      <c r="F1385" s="26">
        <v>36.797737684916115</v>
      </c>
    </row>
    <row r="1386" spans="1:6" x14ac:dyDescent="0.25">
      <c r="A1386" s="1" t="s">
        <v>48</v>
      </c>
      <c r="B1386" s="1" t="s">
        <v>34</v>
      </c>
      <c r="C1386" s="1" t="s">
        <v>21</v>
      </c>
      <c r="D1386" s="1" t="s">
        <v>20</v>
      </c>
      <c r="E1386" s="1" t="s">
        <v>12</v>
      </c>
      <c r="F1386" s="26">
        <v>23.641776692100201</v>
      </c>
    </row>
    <row r="1387" spans="1:6" x14ac:dyDescent="0.25">
      <c r="A1387" s="1" t="s">
        <v>48</v>
      </c>
      <c r="B1387" s="1" t="s">
        <v>34</v>
      </c>
      <c r="C1387" s="1" t="s">
        <v>21</v>
      </c>
      <c r="D1387" s="1" t="s">
        <v>2</v>
      </c>
      <c r="E1387" s="1" t="s">
        <v>19</v>
      </c>
      <c r="F1387" s="26">
        <v>2564.576866751891</v>
      </c>
    </row>
    <row r="1388" spans="1:6" x14ac:dyDescent="0.25">
      <c r="A1388" s="1" t="s">
        <v>48</v>
      </c>
      <c r="B1388" s="1" t="s">
        <v>34</v>
      </c>
      <c r="C1388" s="1" t="s">
        <v>21</v>
      </c>
      <c r="D1388" s="1" t="s">
        <v>2</v>
      </c>
      <c r="E1388" s="1" t="s">
        <v>3</v>
      </c>
      <c r="F1388" s="26">
        <v>1361.7259600810389</v>
      </c>
    </row>
    <row r="1389" spans="1:6" x14ac:dyDescent="0.25">
      <c r="A1389" s="1" t="s">
        <v>48</v>
      </c>
      <c r="B1389" s="1" t="s">
        <v>34</v>
      </c>
      <c r="C1389" s="1" t="s">
        <v>21</v>
      </c>
      <c r="D1389" s="1" t="s">
        <v>2</v>
      </c>
      <c r="E1389" s="1" t="s">
        <v>4</v>
      </c>
      <c r="F1389" s="26">
        <v>831.13439706364409</v>
      </c>
    </row>
    <row r="1390" spans="1:6" x14ac:dyDescent="0.25">
      <c r="A1390" s="1" t="s">
        <v>48</v>
      </c>
      <c r="B1390" s="1" t="s">
        <v>34</v>
      </c>
      <c r="C1390" s="1" t="s">
        <v>21</v>
      </c>
      <c r="D1390" s="1" t="s">
        <v>2</v>
      </c>
      <c r="E1390" s="1" t="s">
        <v>5</v>
      </c>
      <c r="F1390" s="26">
        <v>573.30561380603888</v>
      </c>
    </row>
    <row r="1391" spans="1:6" x14ac:dyDescent="0.25">
      <c r="A1391" s="1" t="s">
        <v>48</v>
      </c>
      <c r="B1391" s="1" t="s">
        <v>34</v>
      </c>
      <c r="C1391" s="1" t="s">
        <v>21</v>
      </c>
      <c r="D1391" s="1" t="s">
        <v>2</v>
      </c>
      <c r="E1391" s="1" t="s">
        <v>6</v>
      </c>
      <c r="F1391" s="26">
        <v>260.86764736755219</v>
      </c>
    </row>
    <row r="1392" spans="1:6" x14ac:dyDescent="0.25">
      <c r="A1392" s="1" t="s">
        <v>48</v>
      </c>
      <c r="B1392" s="1" t="s">
        <v>34</v>
      </c>
      <c r="C1392" s="1" t="s">
        <v>21</v>
      </c>
      <c r="D1392" s="1" t="s">
        <v>2</v>
      </c>
      <c r="E1392" s="1" t="s">
        <v>7</v>
      </c>
      <c r="F1392" s="26">
        <v>161.92640799828564</v>
      </c>
    </row>
    <row r="1393" spans="1:6" x14ac:dyDescent="0.25">
      <c r="A1393" s="1" t="s">
        <v>48</v>
      </c>
      <c r="B1393" s="1" t="s">
        <v>34</v>
      </c>
      <c r="C1393" s="1" t="s">
        <v>21</v>
      </c>
      <c r="D1393" s="1" t="s">
        <v>2</v>
      </c>
      <c r="E1393" s="1" t="s">
        <v>8</v>
      </c>
      <c r="F1393" s="26">
        <v>131.25357008753514</v>
      </c>
    </row>
    <row r="1394" spans="1:6" x14ac:dyDescent="0.25">
      <c r="A1394" s="1" t="s">
        <v>48</v>
      </c>
      <c r="B1394" s="1" t="s">
        <v>34</v>
      </c>
      <c r="C1394" s="1" t="s">
        <v>21</v>
      </c>
      <c r="D1394" s="1" t="s">
        <v>2</v>
      </c>
      <c r="E1394" s="1" t="s">
        <v>9</v>
      </c>
      <c r="F1394" s="26">
        <v>63.308861996407842</v>
      </c>
    </row>
    <row r="1395" spans="1:6" x14ac:dyDescent="0.25">
      <c r="A1395" s="1" t="s">
        <v>48</v>
      </c>
      <c r="B1395" s="1" t="s">
        <v>34</v>
      </c>
      <c r="C1395" s="1" t="s">
        <v>21</v>
      </c>
      <c r="D1395" s="1" t="s">
        <v>2</v>
      </c>
      <c r="E1395" s="1" t="s">
        <v>10</v>
      </c>
      <c r="F1395" s="26">
        <v>56.405223918868529</v>
      </c>
    </row>
    <row r="1396" spans="1:6" x14ac:dyDescent="0.25">
      <c r="A1396" s="1" t="s">
        <v>48</v>
      </c>
      <c r="B1396" s="1" t="s">
        <v>34</v>
      </c>
      <c r="C1396" s="1" t="s">
        <v>21</v>
      </c>
      <c r="D1396" s="1" t="s">
        <v>2</v>
      </c>
      <c r="E1396" s="1" t="s">
        <v>11</v>
      </c>
      <c r="F1396" s="26">
        <v>29.50925578033387</v>
      </c>
    </row>
    <row r="1397" spans="1:6" x14ac:dyDescent="0.25">
      <c r="A1397" s="1" t="s">
        <v>48</v>
      </c>
      <c r="B1397" s="1" t="s">
        <v>34</v>
      </c>
      <c r="C1397" s="1" t="s">
        <v>21</v>
      </c>
      <c r="D1397" s="1" t="s">
        <v>2</v>
      </c>
      <c r="E1397" s="1" t="s">
        <v>12</v>
      </c>
      <c r="F1397" s="26">
        <v>25.174292889045564</v>
      </c>
    </row>
    <row r="1398" spans="1:6" x14ac:dyDescent="0.25">
      <c r="A1398" s="1" t="s">
        <v>48</v>
      </c>
      <c r="B1398" s="1" t="s">
        <v>34</v>
      </c>
      <c r="C1398" s="1" t="s">
        <v>26</v>
      </c>
      <c r="D1398" s="1" t="s">
        <v>20</v>
      </c>
      <c r="E1398" s="1" t="s">
        <v>19</v>
      </c>
      <c r="F1398" s="26">
        <v>2266.1042808952061</v>
      </c>
    </row>
    <row r="1399" spans="1:6" x14ac:dyDescent="0.25">
      <c r="A1399" s="1" t="s">
        <v>48</v>
      </c>
      <c r="B1399" s="1" t="s">
        <v>34</v>
      </c>
      <c r="C1399" s="1" t="s">
        <v>26</v>
      </c>
      <c r="D1399" s="1" t="s">
        <v>20</v>
      </c>
      <c r="E1399" s="1" t="s">
        <v>3</v>
      </c>
      <c r="F1399" s="26">
        <v>1933.0626811100615</v>
      </c>
    </row>
    <row r="1400" spans="1:6" x14ac:dyDescent="0.25">
      <c r="A1400" s="1" t="s">
        <v>48</v>
      </c>
      <c r="B1400" s="1" t="s">
        <v>34</v>
      </c>
      <c r="C1400" s="1" t="s">
        <v>26</v>
      </c>
      <c r="D1400" s="1" t="s">
        <v>20</v>
      </c>
      <c r="E1400" s="1" t="s">
        <v>4</v>
      </c>
      <c r="F1400" s="26">
        <v>1345.5407850252607</v>
      </c>
    </row>
    <row r="1401" spans="1:6" x14ac:dyDescent="0.25">
      <c r="A1401" s="1" t="s">
        <v>48</v>
      </c>
      <c r="B1401" s="1" t="s">
        <v>34</v>
      </c>
      <c r="C1401" s="1" t="s">
        <v>26</v>
      </c>
      <c r="D1401" s="1" t="s">
        <v>20</v>
      </c>
      <c r="E1401" s="1" t="s">
        <v>5</v>
      </c>
      <c r="F1401" s="26">
        <v>697.37773000753623</v>
      </c>
    </row>
    <row r="1402" spans="1:6" x14ac:dyDescent="0.25">
      <c r="A1402" s="1" t="s">
        <v>48</v>
      </c>
      <c r="B1402" s="1" t="s">
        <v>34</v>
      </c>
      <c r="C1402" s="1" t="s">
        <v>26</v>
      </c>
      <c r="D1402" s="1" t="s">
        <v>20</v>
      </c>
      <c r="E1402" s="1" t="s">
        <v>6</v>
      </c>
      <c r="F1402" s="26">
        <v>351.42350312251637</v>
      </c>
    </row>
    <row r="1403" spans="1:6" x14ac:dyDescent="0.25">
      <c r="A1403" s="1" t="s">
        <v>48</v>
      </c>
      <c r="B1403" s="1" t="s">
        <v>34</v>
      </c>
      <c r="C1403" s="1" t="s">
        <v>26</v>
      </c>
      <c r="D1403" s="1" t="s">
        <v>20</v>
      </c>
      <c r="E1403" s="1" t="s">
        <v>7</v>
      </c>
      <c r="F1403" s="26">
        <v>298.40442492291078</v>
      </c>
    </row>
    <row r="1404" spans="1:6" x14ac:dyDescent="0.25">
      <c r="A1404" s="1" t="s">
        <v>48</v>
      </c>
      <c r="B1404" s="1" t="s">
        <v>34</v>
      </c>
      <c r="C1404" s="1" t="s">
        <v>26</v>
      </c>
      <c r="D1404" s="1" t="s">
        <v>20</v>
      </c>
      <c r="E1404" s="1" t="s">
        <v>8</v>
      </c>
      <c r="F1404" s="26">
        <v>174.31943656155161</v>
      </c>
    </row>
    <row r="1405" spans="1:6" x14ac:dyDescent="0.25">
      <c r="A1405" s="1" t="s">
        <v>48</v>
      </c>
      <c r="B1405" s="1" t="s">
        <v>34</v>
      </c>
      <c r="C1405" s="1" t="s">
        <v>26</v>
      </c>
      <c r="D1405" s="1" t="s">
        <v>20</v>
      </c>
      <c r="E1405" s="1" t="s">
        <v>9</v>
      </c>
      <c r="F1405" s="26">
        <v>88.502501433475103</v>
      </c>
    </row>
    <row r="1406" spans="1:6" x14ac:dyDescent="0.25">
      <c r="A1406" s="1" t="s">
        <v>48</v>
      </c>
      <c r="B1406" s="1" t="s">
        <v>34</v>
      </c>
      <c r="C1406" s="1" t="s">
        <v>26</v>
      </c>
      <c r="D1406" s="1" t="s">
        <v>20</v>
      </c>
      <c r="E1406" s="1" t="s">
        <v>10</v>
      </c>
      <c r="F1406" s="26">
        <v>56.708545817602264</v>
      </c>
    </row>
    <row r="1407" spans="1:6" x14ac:dyDescent="0.25">
      <c r="A1407" s="1" t="s">
        <v>48</v>
      </c>
      <c r="B1407" s="1" t="s">
        <v>34</v>
      </c>
      <c r="C1407" s="1" t="s">
        <v>26</v>
      </c>
      <c r="D1407" s="1" t="s">
        <v>20</v>
      </c>
      <c r="E1407" s="1" t="s">
        <v>11</v>
      </c>
      <c r="F1407" s="26">
        <v>32.493852928071007</v>
      </c>
    </row>
    <row r="1408" spans="1:6" x14ac:dyDescent="0.25">
      <c r="A1408" s="1" t="s">
        <v>48</v>
      </c>
      <c r="B1408" s="1" t="s">
        <v>34</v>
      </c>
      <c r="C1408" s="1" t="s">
        <v>26</v>
      </c>
      <c r="D1408" s="1" t="s">
        <v>20</v>
      </c>
      <c r="E1408" s="1" t="s">
        <v>12</v>
      </c>
      <c r="F1408" s="26">
        <v>25.164254024879234</v>
      </c>
    </row>
    <row r="1409" spans="1:6" x14ac:dyDescent="0.25">
      <c r="A1409" s="1" t="s">
        <v>48</v>
      </c>
      <c r="B1409" s="1" t="s">
        <v>34</v>
      </c>
      <c r="C1409" s="1" t="s">
        <v>26</v>
      </c>
      <c r="D1409" s="1" t="s">
        <v>2</v>
      </c>
      <c r="E1409" s="1" t="s">
        <v>19</v>
      </c>
      <c r="F1409" s="26">
        <v>2111.8365409487101</v>
      </c>
    </row>
    <row r="1410" spans="1:6" x14ac:dyDescent="0.25">
      <c r="A1410" s="1" t="s">
        <v>48</v>
      </c>
      <c r="B1410" s="1" t="s">
        <v>34</v>
      </c>
      <c r="C1410" s="1" t="s">
        <v>26</v>
      </c>
      <c r="D1410" s="1" t="s">
        <v>2</v>
      </c>
      <c r="E1410" s="1" t="s">
        <v>3</v>
      </c>
      <c r="F1410" s="26">
        <v>1549.9870256306813</v>
      </c>
    </row>
    <row r="1411" spans="1:6" x14ac:dyDescent="0.25">
      <c r="A1411" s="1" t="s">
        <v>48</v>
      </c>
      <c r="B1411" s="1" t="s">
        <v>34</v>
      </c>
      <c r="C1411" s="1" t="s">
        <v>26</v>
      </c>
      <c r="D1411" s="1" t="s">
        <v>2</v>
      </c>
      <c r="E1411" s="1" t="s">
        <v>4</v>
      </c>
      <c r="F1411" s="26">
        <v>1074.6331983935406</v>
      </c>
    </row>
    <row r="1412" spans="1:6" x14ac:dyDescent="0.25">
      <c r="A1412" s="1" t="s">
        <v>48</v>
      </c>
      <c r="B1412" s="1" t="s">
        <v>34</v>
      </c>
      <c r="C1412" s="1" t="s">
        <v>26</v>
      </c>
      <c r="D1412" s="1" t="s">
        <v>2</v>
      </c>
      <c r="E1412" s="1" t="s">
        <v>5</v>
      </c>
      <c r="F1412" s="26">
        <v>537.64997676662028</v>
      </c>
    </row>
    <row r="1413" spans="1:6" x14ac:dyDescent="0.25">
      <c r="A1413" s="1" t="s">
        <v>48</v>
      </c>
      <c r="B1413" s="1" t="s">
        <v>34</v>
      </c>
      <c r="C1413" s="1" t="s">
        <v>26</v>
      </c>
      <c r="D1413" s="1" t="s">
        <v>2</v>
      </c>
      <c r="E1413" s="1" t="s">
        <v>6</v>
      </c>
      <c r="F1413" s="26">
        <v>271.33700250517848</v>
      </c>
    </row>
    <row r="1414" spans="1:6" x14ac:dyDescent="0.25">
      <c r="A1414" s="1" t="s">
        <v>48</v>
      </c>
      <c r="B1414" s="1" t="s">
        <v>34</v>
      </c>
      <c r="C1414" s="1" t="s">
        <v>26</v>
      </c>
      <c r="D1414" s="1" t="s">
        <v>2</v>
      </c>
      <c r="E1414" s="1" t="s">
        <v>7</v>
      </c>
      <c r="F1414" s="26">
        <v>230.96631467436262</v>
      </c>
    </row>
    <row r="1415" spans="1:6" x14ac:dyDescent="0.25">
      <c r="A1415" s="1" t="s">
        <v>48</v>
      </c>
      <c r="B1415" s="1" t="s">
        <v>34</v>
      </c>
      <c r="C1415" s="1" t="s">
        <v>26</v>
      </c>
      <c r="D1415" s="1" t="s">
        <v>2</v>
      </c>
      <c r="E1415" s="1" t="s">
        <v>8</v>
      </c>
      <c r="F1415" s="26">
        <v>135.46461708658518</v>
      </c>
    </row>
    <row r="1416" spans="1:6" x14ac:dyDescent="0.25">
      <c r="A1416" s="1" t="s">
        <v>48</v>
      </c>
      <c r="B1416" s="1" t="s">
        <v>34</v>
      </c>
      <c r="C1416" s="1" t="s">
        <v>26</v>
      </c>
      <c r="D1416" s="1" t="s">
        <v>2</v>
      </c>
      <c r="E1416" s="1" t="s">
        <v>9</v>
      </c>
      <c r="F1416" s="26">
        <v>69.218230885444058</v>
      </c>
    </row>
    <row r="1417" spans="1:6" x14ac:dyDescent="0.25">
      <c r="A1417" s="1" t="s">
        <v>48</v>
      </c>
      <c r="B1417" s="1" t="s">
        <v>34</v>
      </c>
      <c r="C1417" s="1" t="s">
        <v>26</v>
      </c>
      <c r="D1417" s="1" t="s">
        <v>2</v>
      </c>
      <c r="E1417" s="1" t="s">
        <v>10</v>
      </c>
      <c r="F1417" s="26">
        <v>44.798404652746733</v>
      </c>
    </row>
    <row r="1418" spans="1:6" x14ac:dyDescent="0.25">
      <c r="A1418" s="1" t="s">
        <v>48</v>
      </c>
      <c r="B1418" s="1" t="s">
        <v>34</v>
      </c>
      <c r="C1418" s="1" t="s">
        <v>26</v>
      </c>
      <c r="D1418" s="1" t="s">
        <v>2</v>
      </c>
      <c r="E1418" s="1" t="s">
        <v>11</v>
      </c>
      <c r="F1418" s="26">
        <v>26.057587514604386</v>
      </c>
    </row>
    <row r="1419" spans="1:6" x14ac:dyDescent="0.25">
      <c r="A1419" s="1" t="s">
        <v>48</v>
      </c>
      <c r="B1419" s="1" t="s">
        <v>34</v>
      </c>
      <c r="C1419" s="1" t="s">
        <v>26</v>
      </c>
      <c r="D1419" s="1" t="s">
        <v>2</v>
      </c>
      <c r="E1419" s="1" t="s">
        <v>12</v>
      </c>
      <c r="F1419" s="26">
        <v>26.795113016150111</v>
      </c>
    </row>
    <row r="1420" spans="1:6" x14ac:dyDescent="0.25">
      <c r="A1420" s="1" t="s">
        <v>48</v>
      </c>
      <c r="B1420" s="1" t="s">
        <v>34</v>
      </c>
      <c r="C1420" s="1" t="s">
        <v>27</v>
      </c>
      <c r="D1420" s="1" t="s">
        <v>20</v>
      </c>
      <c r="E1420" s="1" t="s">
        <v>19</v>
      </c>
      <c r="F1420" s="26">
        <v>2470.6096726944188</v>
      </c>
    </row>
    <row r="1421" spans="1:6" x14ac:dyDescent="0.25">
      <c r="A1421" s="1" t="s">
        <v>48</v>
      </c>
      <c r="B1421" s="1" t="s">
        <v>34</v>
      </c>
      <c r="C1421" s="1" t="s">
        <v>27</v>
      </c>
      <c r="D1421" s="1" t="s">
        <v>20</v>
      </c>
      <c r="E1421" s="1" t="s">
        <v>3</v>
      </c>
      <c r="F1421" s="26">
        <v>1847.8006317051554</v>
      </c>
    </row>
    <row r="1422" spans="1:6" x14ac:dyDescent="0.25">
      <c r="A1422" s="1" t="s">
        <v>48</v>
      </c>
      <c r="B1422" s="1" t="s">
        <v>34</v>
      </c>
      <c r="C1422" s="1" t="s">
        <v>27</v>
      </c>
      <c r="D1422" s="1" t="s">
        <v>20</v>
      </c>
      <c r="E1422" s="1" t="s">
        <v>4</v>
      </c>
      <c r="F1422" s="26">
        <v>1159.4252574377542</v>
      </c>
    </row>
    <row r="1423" spans="1:6" x14ac:dyDescent="0.25">
      <c r="A1423" s="1" t="s">
        <v>48</v>
      </c>
      <c r="B1423" s="1" t="s">
        <v>34</v>
      </c>
      <c r="C1423" s="1" t="s">
        <v>27</v>
      </c>
      <c r="D1423" s="1" t="s">
        <v>20</v>
      </c>
      <c r="E1423" s="1" t="s">
        <v>5</v>
      </c>
      <c r="F1423" s="26">
        <v>558.57542137850885</v>
      </c>
    </row>
    <row r="1424" spans="1:6" x14ac:dyDescent="0.25">
      <c r="A1424" s="1" t="s">
        <v>48</v>
      </c>
      <c r="B1424" s="1" t="s">
        <v>34</v>
      </c>
      <c r="C1424" s="1" t="s">
        <v>27</v>
      </c>
      <c r="D1424" s="1" t="s">
        <v>20</v>
      </c>
      <c r="E1424" s="1" t="s">
        <v>6</v>
      </c>
      <c r="F1424" s="26">
        <v>474.79279484912763</v>
      </c>
    </row>
    <row r="1425" spans="1:6" x14ac:dyDescent="0.25">
      <c r="A1425" s="1" t="s">
        <v>48</v>
      </c>
      <c r="B1425" s="1" t="s">
        <v>34</v>
      </c>
      <c r="C1425" s="1" t="s">
        <v>27</v>
      </c>
      <c r="D1425" s="1" t="s">
        <v>20</v>
      </c>
      <c r="E1425" s="1" t="s">
        <v>7</v>
      </c>
      <c r="F1425" s="26">
        <v>231.3883338503455</v>
      </c>
    </row>
    <row r="1426" spans="1:6" x14ac:dyDescent="0.25">
      <c r="A1426" s="1" t="s">
        <v>48</v>
      </c>
      <c r="B1426" s="1" t="s">
        <v>34</v>
      </c>
      <c r="C1426" s="1" t="s">
        <v>27</v>
      </c>
      <c r="D1426" s="1" t="s">
        <v>20</v>
      </c>
      <c r="E1426" s="1" t="s">
        <v>8</v>
      </c>
      <c r="F1426" s="26">
        <v>149.66923549222804</v>
      </c>
    </row>
    <row r="1427" spans="1:6" x14ac:dyDescent="0.25">
      <c r="A1427" s="1" t="s">
        <v>48</v>
      </c>
      <c r="B1427" s="1" t="s">
        <v>34</v>
      </c>
      <c r="C1427" s="1" t="s">
        <v>27</v>
      </c>
      <c r="D1427" s="1" t="s">
        <v>20</v>
      </c>
      <c r="E1427" s="1" t="s">
        <v>9</v>
      </c>
      <c r="F1427" s="26">
        <v>86.425997100253767</v>
      </c>
    </row>
    <row r="1428" spans="1:6" x14ac:dyDescent="0.25">
      <c r="A1428" s="1" t="s">
        <v>48</v>
      </c>
      <c r="B1428" s="1" t="s">
        <v>34</v>
      </c>
      <c r="C1428" s="1" t="s">
        <v>27</v>
      </c>
      <c r="D1428" s="1" t="s">
        <v>20</v>
      </c>
      <c r="E1428" s="1" t="s">
        <v>10</v>
      </c>
      <c r="F1428" s="26">
        <v>64.550426997330945</v>
      </c>
    </row>
    <row r="1429" spans="1:6" x14ac:dyDescent="0.25">
      <c r="A1429" s="1" t="s">
        <v>48</v>
      </c>
      <c r="B1429" s="1" t="s">
        <v>34</v>
      </c>
      <c r="C1429" s="1" t="s">
        <v>27</v>
      </c>
      <c r="D1429" s="1" t="s">
        <v>20</v>
      </c>
      <c r="E1429" s="1" t="s">
        <v>11</v>
      </c>
      <c r="F1429" s="26">
        <v>32.151251032806549</v>
      </c>
    </row>
    <row r="1430" spans="1:6" x14ac:dyDescent="0.25">
      <c r="A1430" s="1" t="s">
        <v>48</v>
      </c>
      <c r="B1430" s="1" t="s">
        <v>34</v>
      </c>
      <c r="C1430" s="1" t="s">
        <v>27</v>
      </c>
      <c r="D1430" s="1" t="s">
        <v>20</v>
      </c>
      <c r="E1430" s="1" t="s">
        <v>12</v>
      </c>
      <c r="F1430" s="26">
        <v>21.244703354369548</v>
      </c>
    </row>
    <row r="1431" spans="1:6" x14ac:dyDescent="0.25">
      <c r="A1431" s="1" t="s">
        <v>48</v>
      </c>
      <c r="B1431" s="1" t="s">
        <v>34</v>
      </c>
      <c r="C1431" s="1" t="s">
        <v>27</v>
      </c>
      <c r="D1431" s="1" t="s">
        <v>2</v>
      </c>
      <c r="E1431" s="1" t="s">
        <v>19</v>
      </c>
      <c r="F1431" s="26">
        <v>2386.9716300341597</v>
      </c>
    </row>
    <row r="1432" spans="1:6" x14ac:dyDescent="0.25">
      <c r="A1432" s="1" t="s">
        <v>48</v>
      </c>
      <c r="B1432" s="1" t="s">
        <v>34</v>
      </c>
      <c r="C1432" s="1" t="s">
        <v>27</v>
      </c>
      <c r="D1432" s="1" t="s">
        <v>2</v>
      </c>
      <c r="E1432" s="1" t="s">
        <v>3</v>
      </c>
      <c r="F1432" s="26">
        <v>1422.5321729511541</v>
      </c>
    </row>
    <row r="1433" spans="1:6" x14ac:dyDescent="0.25">
      <c r="A1433" s="1" t="s">
        <v>48</v>
      </c>
      <c r="B1433" s="1" t="s">
        <v>34</v>
      </c>
      <c r="C1433" s="1" t="s">
        <v>27</v>
      </c>
      <c r="D1433" s="1" t="s">
        <v>2</v>
      </c>
      <c r="E1433" s="1" t="s">
        <v>4</v>
      </c>
      <c r="F1433" s="26">
        <v>893.06756828230084</v>
      </c>
    </row>
    <row r="1434" spans="1:6" x14ac:dyDescent="0.25">
      <c r="A1434" s="1" t="s">
        <v>48</v>
      </c>
      <c r="B1434" s="1" t="s">
        <v>34</v>
      </c>
      <c r="C1434" s="1" t="s">
        <v>27</v>
      </c>
      <c r="D1434" s="1" t="s">
        <v>2</v>
      </c>
      <c r="E1434" s="1" t="s">
        <v>5</v>
      </c>
      <c r="F1434" s="26">
        <v>430.63928223734388</v>
      </c>
    </row>
    <row r="1435" spans="1:6" x14ac:dyDescent="0.25">
      <c r="A1435" s="1" t="s">
        <v>48</v>
      </c>
      <c r="B1435" s="1" t="s">
        <v>34</v>
      </c>
      <c r="C1435" s="1" t="s">
        <v>27</v>
      </c>
      <c r="D1435" s="1" t="s">
        <v>2</v>
      </c>
      <c r="E1435" s="1" t="s">
        <v>6</v>
      </c>
      <c r="F1435" s="26">
        <v>366.59182515704543</v>
      </c>
    </row>
    <row r="1436" spans="1:6" x14ac:dyDescent="0.25">
      <c r="A1436" s="1" t="s">
        <v>48</v>
      </c>
      <c r="B1436" s="1" t="s">
        <v>34</v>
      </c>
      <c r="C1436" s="1" t="s">
        <v>27</v>
      </c>
      <c r="D1436" s="1" t="s">
        <v>2</v>
      </c>
      <c r="E1436" s="1" t="s">
        <v>7</v>
      </c>
      <c r="F1436" s="26">
        <v>179.09586625018628</v>
      </c>
    </row>
    <row r="1437" spans="1:6" x14ac:dyDescent="0.25">
      <c r="A1437" s="1" t="s">
        <v>48</v>
      </c>
      <c r="B1437" s="1" t="s">
        <v>34</v>
      </c>
      <c r="C1437" s="1" t="s">
        <v>27</v>
      </c>
      <c r="D1437" s="1" t="s">
        <v>2</v>
      </c>
      <c r="E1437" s="1" t="s">
        <v>8</v>
      </c>
      <c r="F1437" s="26">
        <v>116.30911798536664</v>
      </c>
    </row>
    <row r="1438" spans="1:6" x14ac:dyDescent="0.25">
      <c r="A1438" s="1" t="s">
        <v>48</v>
      </c>
      <c r="B1438" s="1" t="s">
        <v>34</v>
      </c>
      <c r="C1438" s="1" t="s">
        <v>27</v>
      </c>
      <c r="D1438" s="1" t="s">
        <v>2</v>
      </c>
      <c r="E1438" s="1" t="s">
        <v>9</v>
      </c>
      <c r="F1438" s="26">
        <v>67.594473892867285</v>
      </c>
    </row>
    <row r="1439" spans="1:6" x14ac:dyDescent="0.25">
      <c r="A1439" s="1" t="s">
        <v>48</v>
      </c>
      <c r="B1439" s="1" t="s">
        <v>34</v>
      </c>
      <c r="C1439" s="1" t="s">
        <v>27</v>
      </c>
      <c r="D1439" s="1" t="s">
        <v>2</v>
      </c>
      <c r="E1439" s="1" t="s">
        <v>10</v>
      </c>
      <c r="F1439" s="26">
        <v>50.993637268899533</v>
      </c>
    </row>
    <row r="1440" spans="1:6" x14ac:dyDescent="0.25">
      <c r="A1440" s="1" t="s">
        <v>48</v>
      </c>
      <c r="B1440" s="1" t="s">
        <v>34</v>
      </c>
      <c r="C1440" s="1" t="s">
        <v>27</v>
      </c>
      <c r="D1440" s="1" t="s">
        <v>2</v>
      </c>
      <c r="E1440" s="1" t="s">
        <v>11</v>
      </c>
      <c r="F1440" s="26">
        <v>25.783092931110627</v>
      </c>
    </row>
    <row r="1441" spans="1:6" x14ac:dyDescent="0.25">
      <c r="A1441" s="1" t="s">
        <v>48</v>
      </c>
      <c r="B1441" s="1" t="s">
        <v>34</v>
      </c>
      <c r="C1441" s="1" t="s">
        <v>28</v>
      </c>
      <c r="D1441" s="1" t="s">
        <v>20</v>
      </c>
      <c r="E1441" s="1" t="s">
        <v>19</v>
      </c>
      <c r="F1441" s="26">
        <v>2281.9311703749645</v>
      </c>
    </row>
    <row r="1442" spans="1:6" x14ac:dyDescent="0.25">
      <c r="A1442" s="1" t="s">
        <v>48</v>
      </c>
      <c r="B1442" s="1" t="s">
        <v>34</v>
      </c>
      <c r="C1442" s="1" t="s">
        <v>28</v>
      </c>
      <c r="D1442" s="1" t="s">
        <v>20</v>
      </c>
      <c r="E1442" s="1" t="s">
        <v>3</v>
      </c>
      <c r="F1442" s="26">
        <v>1664.471990844376</v>
      </c>
    </row>
    <row r="1443" spans="1:6" x14ac:dyDescent="0.25">
      <c r="A1443" s="1" t="s">
        <v>48</v>
      </c>
      <c r="B1443" s="1" t="s">
        <v>34</v>
      </c>
      <c r="C1443" s="1" t="s">
        <v>28</v>
      </c>
      <c r="D1443" s="1" t="s">
        <v>20</v>
      </c>
      <c r="E1443" s="1" t="s">
        <v>4</v>
      </c>
      <c r="F1443" s="26">
        <v>1076.9500947595066</v>
      </c>
    </row>
    <row r="1444" spans="1:6" x14ac:dyDescent="0.25">
      <c r="A1444" s="1" t="s">
        <v>48</v>
      </c>
      <c r="B1444" s="1" t="s">
        <v>34</v>
      </c>
      <c r="C1444" s="1" t="s">
        <v>28</v>
      </c>
      <c r="D1444" s="1" t="s">
        <v>20</v>
      </c>
      <c r="E1444" s="1" t="s">
        <v>5</v>
      </c>
      <c r="F1444" s="26">
        <v>603.39750060182507</v>
      </c>
    </row>
    <row r="1445" spans="1:6" x14ac:dyDescent="0.25">
      <c r="A1445" s="1" t="s">
        <v>48</v>
      </c>
      <c r="B1445" s="1" t="s">
        <v>34</v>
      </c>
      <c r="C1445" s="1" t="s">
        <v>28</v>
      </c>
      <c r="D1445" s="1" t="s">
        <v>20</v>
      </c>
      <c r="E1445" s="1" t="s">
        <v>6</v>
      </c>
      <c r="F1445" s="26">
        <v>468.09169347293619</v>
      </c>
    </row>
    <row r="1446" spans="1:6" x14ac:dyDescent="0.25">
      <c r="A1446" s="1" t="s">
        <v>48</v>
      </c>
      <c r="B1446" s="1" t="s">
        <v>34</v>
      </c>
      <c r="C1446" s="1" t="s">
        <v>28</v>
      </c>
      <c r="D1446" s="1" t="s">
        <v>20</v>
      </c>
      <c r="E1446" s="1" t="s">
        <v>7</v>
      </c>
      <c r="F1446" s="26">
        <v>265.24828909587205</v>
      </c>
    </row>
    <row r="1447" spans="1:6" x14ac:dyDescent="0.25">
      <c r="A1447" s="1" t="s">
        <v>48</v>
      </c>
      <c r="B1447" s="1" t="s">
        <v>34</v>
      </c>
      <c r="C1447" s="1" t="s">
        <v>28</v>
      </c>
      <c r="D1447" s="1" t="s">
        <v>20</v>
      </c>
      <c r="E1447" s="1" t="s">
        <v>8</v>
      </c>
      <c r="F1447" s="26">
        <v>150.04137114430057</v>
      </c>
    </row>
    <row r="1448" spans="1:6" x14ac:dyDescent="0.25">
      <c r="A1448" s="1" t="s">
        <v>48</v>
      </c>
      <c r="B1448" s="1" t="s">
        <v>34</v>
      </c>
      <c r="C1448" s="1" t="s">
        <v>28</v>
      </c>
      <c r="D1448" s="1" t="s">
        <v>20</v>
      </c>
      <c r="E1448" s="1" t="s">
        <v>9</v>
      </c>
      <c r="F1448" s="26">
        <v>85.905593176864812</v>
      </c>
    </row>
    <row r="1449" spans="1:6" x14ac:dyDescent="0.25">
      <c r="A1449" s="1" t="s">
        <v>48</v>
      </c>
      <c r="B1449" s="1" t="s">
        <v>34</v>
      </c>
      <c r="C1449" s="1" t="s">
        <v>28</v>
      </c>
      <c r="D1449" s="1" t="s">
        <v>20</v>
      </c>
      <c r="E1449" s="1" t="s">
        <v>10</v>
      </c>
      <c r="F1449" s="26">
        <v>64.795981872014764</v>
      </c>
    </row>
    <row r="1450" spans="1:6" x14ac:dyDescent="0.25">
      <c r="A1450" s="1" t="s">
        <v>48</v>
      </c>
      <c r="B1450" s="1" t="s">
        <v>34</v>
      </c>
      <c r="C1450" s="1" t="s">
        <v>28</v>
      </c>
      <c r="D1450" s="1" t="s">
        <v>20</v>
      </c>
      <c r="E1450" s="1" t="s">
        <v>11</v>
      </c>
      <c r="F1450" s="26">
        <v>43.141115730059255</v>
      </c>
    </row>
    <row r="1451" spans="1:6" x14ac:dyDescent="0.25">
      <c r="A1451" s="1" t="s">
        <v>48</v>
      </c>
      <c r="B1451" s="1" t="s">
        <v>34</v>
      </c>
      <c r="C1451" s="1" t="s">
        <v>28</v>
      </c>
      <c r="D1451" s="1" t="s">
        <v>20</v>
      </c>
      <c r="E1451" s="1" t="s">
        <v>12</v>
      </c>
      <c r="F1451" s="26">
        <v>20.070959316365268</v>
      </c>
    </row>
    <row r="1452" spans="1:6" x14ac:dyDescent="0.25">
      <c r="A1452" s="1" t="s">
        <v>48</v>
      </c>
      <c r="B1452" s="1" t="s">
        <v>34</v>
      </c>
      <c r="C1452" s="1" t="s">
        <v>28</v>
      </c>
      <c r="D1452" s="1" t="s">
        <v>2</v>
      </c>
      <c r="E1452" s="1" t="s">
        <v>19</v>
      </c>
      <c r="F1452" s="26">
        <v>2405.9665060980196</v>
      </c>
    </row>
    <row r="1453" spans="1:6" x14ac:dyDescent="0.25">
      <c r="A1453" s="1" t="s">
        <v>48</v>
      </c>
      <c r="B1453" s="1" t="s">
        <v>34</v>
      </c>
      <c r="C1453" s="1" t="s">
        <v>28</v>
      </c>
      <c r="D1453" s="1" t="s">
        <v>2</v>
      </c>
      <c r="E1453" s="1" t="s">
        <v>3</v>
      </c>
      <c r="F1453" s="26">
        <v>1281.3963353648574</v>
      </c>
    </row>
    <row r="1454" spans="1:6" x14ac:dyDescent="0.25">
      <c r="A1454" s="1" t="s">
        <v>48</v>
      </c>
      <c r="B1454" s="1" t="s">
        <v>34</v>
      </c>
      <c r="C1454" s="1" t="s">
        <v>28</v>
      </c>
      <c r="D1454" s="1" t="s">
        <v>2</v>
      </c>
      <c r="E1454" s="1" t="s">
        <v>4</v>
      </c>
      <c r="F1454" s="26">
        <v>829.53963277799585</v>
      </c>
    </row>
    <row r="1455" spans="1:6" x14ac:dyDescent="0.25">
      <c r="A1455" s="1" t="s">
        <v>48</v>
      </c>
      <c r="B1455" s="1" t="s">
        <v>34</v>
      </c>
      <c r="C1455" s="1" t="s">
        <v>28</v>
      </c>
      <c r="D1455" s="1" t="s">
        <v>2</v>
      </c>
      <c r="E1455" s="1" t="s">
        <v>5</v>
      </c>
      <c r="F1455" s="26">
        <v>465.19531045904813</v>
      </c>
    </row>
    <row r="1456" spans="1:6" x14ac:dyDescent="0.25">
      <c r="A1456" s="1" t="s">
        <v>48</v>
      </c>
      <c r="B1456" s="1" t="s">
        <v>34</v>
      </c>
      <c r="C1456" s="1" t="s">
        <v>28</v>
      </c>
      <c r="D1456" s="1" t="s">
        <v>2</v>
      </c>
      <c r="E1456" s="1" t="s">
        <v>6</v>
      </c>
      <c r="F1456" s="26">
        <v>361.41784397890513</v>
      </c>
    </row>
    <row r="1457" spans="1:6" x14ac:dyDescent="0.25">
      <c r="A1457" s="1" t="s">
        <v>48</v>
      </c>
      <c r="B1457" s="1" t="s">
        <v>34</v>
      </c>
      <c r="C1457" s="1" t="s">
        <v>28</v>
      </c>
      <c r="D1457" s="1" t="s">
        <v>2</v>
      </c>
      <c r="E1457" s="1" t="s">
        <v>7</v>
      </c>
      <c r="F1457" s="26">
        <v>205.30366123699278</v>
      </c>
    </row>
    <row r="1458" spans="1:6" x14ac:dyDescent="0.25">
      <c r="A1458" s="1" t="s">
        <v>48</v>
      </c>
      <c r="B1458" s="1" t="s">
        <v>34</v>
      </c>
      <c r="C1458" s="1" t="s">
        <v>28</v>
      </c>
      <c r="D1458" s="1" t="s">
        <v>2</v>
      </c>
      <c r="E1458" s="1" t="s">
        <v>8</v>
      </c>
      <c r="F1458" s="26">
        <v>116.59830747257529</v>
      </c>
    </row>
    <row r="1459" spans="1:6" x14ac:dyDescent="0.25">
      <c r="A1459" s="1" t="s">
        <v>48</v>
      </c>
      <c r="B1459" s="1" t="s">
        <v>34</v>
      </c>
      <c r="C1459" s="1" t="s">
        <v>28</v>
      </c>
      <c r="D1459" s="1" t="s">
        <v>2</v>
      </c>
      <c r="E1459" s="1" t="s">
        <v>9</v>
      </c>
      <c r="F1459" s="26">
        <v>67.187461760017527</v>
      </c>
    </row>
    <row r="1460" spans="1:6" x14ac:dyDescent="0.25">
      <c r="A1460" s="1" t="s">
        <v>48</v>
      </c>
      <c r="B1460" s="1" t="s">
        <v>34</v>
      </c>
      <c r="C1460" s="1" t="s">
        <v>28</v>
      </c>
      <c r="D1460" s="1" t="s">
        <v>2</v>
      </c>
      <c r="E1460" s="1" t="s">
        <v>10</v>
      </c>
      <c r="F1460" s="26">
        <v>51.187621054779868</v>
      </c>
    </row>
    <row r="1461" spans="1:6" x14ac:dyDescent="0.25">
      <c r="A1461" s="1" t="s">
        <v>48</v>
      </c>
      <c r="B1461" s="1" t="s">
        <v>34</v>
      </c>
      <c r="C1461" s="1" t="s">
        <v>28</v>
      </c>
      <c r="D1461" s="1" t="s">
        <v>2</v>
      </c>
      <c r="E1461" s="1" t="s">
        <v>11</v>
      </c>
      <c r="F1461" s="26">
        <v>34.596208865555532</v>
      </c>
    </row>
    <row r="1462" spans="1:6" x14ac:dyDescent="0.25">
      <c r="A1462" s="1" t="s">
        <v>48</v>
      </c>
      <c r="B1462" s="1" t="s">
        <v>34</v>
      </c>
      <c r="C1462" s="1" t="s">
        <v>22</v>
      </c>
      <c r="D1462" s="1" t="s">
        <v>20</v>
      </c>
      <c r="E1462" s="1" t="s">
        <v>19</v>
      </c>
      <c r="F1462" s="26">
        <v>2260.456254165158</v>
      </c>
    </row>
    <row r="1463" spans="1:6" x14ac:dyDescent="0.25">
      <c r="A1463" s="1" t="s">
        <v>48</v>
      </c>
      <c r="B1463" s="1" t="s">
        <v>34</v>
      </c>
      <c r="C1463" s="1" t="s">
        <v>22</v>
      </c>
      <c r="D1463" s="1" t="s">
        <v>20</v>
      </c>
      <c r="E1463" s="1" t="s">
        <v>3</v>
      </c>
      <c r="F1463" s="26">
        <v>1925.7425301233641</v>
      </c>
    </row>
    <row r="1464" spans="1:6" x14ac:dyDescent="0.25">
      <c r="A1464" s="1" t="s">
        <v>48</v>
      </c>
      <c r="B1464" s="1" t="s">
        <v>34</v>
      </c>
      <c r="C1464" s="1" t="s">
        <v>22</v>
      </c>
      <c r="D1464" s="1" t="s">
        <v>20</v>
      </c>
      <c r="E1464" s="1" t="s">
        <v>4</v>
      </c>
      <c r="F1464" s="26">
        <v>1144.7143806549284</v>
      </c>
    </row>
    <row r="1465" spans="1:6" x14ac:dyDescent="0.25">
      <c r="A1465" s="1" t="s">
        <v>48</v>
      </c>
      <c r="B1465" s="1" t="s">
        <v>34</v>
      </c>
      <c r="C1465" s="1" t="s">
        <v>22</v>
      </c>
      <c r="D1465" s="1" t="s">
        <v>20</v>
      </c>
      <c r="E1465" s="1" t="s">
        <v>5</v>
      </c>
      <c r="F1465" s="26">
        <v>665.85338551143639</v>
      </c>
    </row>
    <row r="1466" spans="1:6" x14ac:dyDescent="0.25">
      <c r="A1466" s="1" t="s">
        <v>48</v>
      </c>
      <c r="B1466" s="1" t="s">
        <v>34</v>
      </c>
      <c r="C1466" s="1" t="s">
        <v>22</v>
      </c>
      <c r="D1466" s="1" t="s">
        <v>20</v>
      </c>
      <c r="E1466" s="1" t="s">
        <v>6</v>
      </c>
      <c r="F1466" s="26">
        <v>349.4678785073927</v>
      </c>
    </row>
    <row r="1467" spans="1:6" x14ac:dyDescent="0.25">
      <c r="A1467" s="1" t="s">
        <v>48</v>
      </c>
      <c r="B1467" s="1" t="s">
        <v>34</v>
      </c>
      <c r="C1467" s="1" t="s">
        <v>22</v>
      </c>
      <c r="D1467" s="1" t="s">
        <v>20</v>
      </c>
      <c r="E1467" s="1" t="s">
        <v>7</v>
      </c>
      <c r="F1467" s="26">
        <v>276.58536010924843</v>
      </c>
    </row>
    <row r="1468" spans="1:6" x14ac:dyDescent="0.25">
      <c r="A1468" s="1" t="s">
        <v>48</v>
      </c>
      <c r="B1468" s="1" t="s">
        <v>34</v>
      </c>
      <c r="C1468" s="1" t="s">
        <v>22</v>
      </c>
      <c r="D1468" s="1" t="s">
        <v>20</v>
      </c>
      <c r="E1468" s="1" t="s">
        <v>8</v>
      </c>
      <c r="F1468" s="26">
        <v>158.55312752928538</v>
      </c>
    </row>
    <row r="1469" spans="1:6" x14ac:dyDescent="0.25">
      <c r="A1469" s="1" t="s">
        <v>48</v>
      </c>
      <c r="B1469" s="1" t="s">
        <v>34</v>
      </c>
      <c r="C1469" s="1" t="s">
        <v>22</v>
      </c>
      <c r="D1469" s="1" t="s">
        <v>20</v>
      </c>
      <c r="E1469" s="1" t="s">
        <v>9</v>
      </c>
      <c r="F1469" s="26">
        <v>80.188222743425769</v>
      </c>
    </row>
    <row r="1470" spans="1:6" x14ac:dyDescent="0.25">
      <c r="A1470" s="1" t="s">
        <v>48</v>
      </c>
      <c r="B1470" s="1" t="s">
        <v>34</v>
      </c>
      <c r="C1470" s="1" t="s">
        <v>22</v>
      </c>
      <c r="D1470" s="1" t="s">
        <v>20</v>
      </c>
      <c r="E1470" s="1" t="s">
        <v>10</v>
      </c>
      <c r="F1470" s="26">
        <v>61.287548871734245</v>
      </c>
    </row>
    <row r="1471" spans="1:6" x14ac:dyDescent="0.25">
      <c r="A1471" s="1" t="s">
        <v>48</v>
      </c>
      <c r="B1471" s="1" t="s">
        <v>34</v>
      </c>
      <c r="C1471" s="1" t="s">
        <v>22</v>
      </c>
      <c r="D1471" s="1" t="s">
        <v>20</v>
      </c>
      <c r="E1471" s="1" t="s">
        <v>11</v>
      </c>
      <c r="F1471" s="26">
        <v>36.456134149850477</v>
      </c>
    </row>
    <row r="1472" spans="1:6" x14ac:dyDescent="0.25">
      <c r="A1472" s="1" t="s">
        <v>48</v>
      </c>
      <c r="B1472" s="1" t="s">
        <v>34</v>
      </c>
      <c r="C1472" s="1" t="s">
        <v>22</v>
      </c>
      <c r="D1472" s="1" t="s">
        <v>20</v>
      </c>
      <c r="E1472" s="1" t="s">
        <v>12</v>
      </c>
      <c r="F1472" s="26">
        <v>26.245973342417802</v>
      </c>
    </row>
    <row r="1473" spans="1:6" x14ac:dyDescent="0.25">
      <c r="A1473" s="1" t="s">
        <v>48</v>
      </c>
      <c r="B1473" s="1" t="s">
        <v>34</v>
      </c>
      <c r="C1473" s="1" t="s">
        <v>22</v>
      </c>
      <c r="D1473" s="1" t="s">
        <v>2</v>
      </c>
      <c r="E1473" s="1" t="s">
        <v>19</v>
      </c>
      <c r="F1473" s="26">
        <v>2396.0081798886072</v>
      </c>
    </row>
    <row r="1474" spans="1:6" x14ac:dyDescent="0.25">
      <c r="A1474" s="1" t="s">
        <v>48</v>
      </c>
      <c r="B1474" s="1" t="s">
        <v>34</v>
      </c>
      <c r="C1474" s="1" t="s">
        <v>22</v>
      </c>
      <c r="D1474" s="1" t="s">
        <v>2</v>
      </c>
      <c r="E1474" s="1" t="s">
        <v>3</v>
      </c>
      <c r="F1474" s="26">
        <v>1482.5358639435901</v>
      </c>
    </row>
    <row r="1475" spans="1:6" x14ac:dyDescent="0.25">
      <c r="A1475" s="1" t="s">
        <v>48</v>
      </c>
      <c r="B1475" s="1" t="s">
        <v>34</v>
      </c>
      <c r="C1475" s="1" t="s">
        <v>22</v>
      </c>
      <c r="D1475" s="1" t="s">
        <v>2</v>
      </c>
      <c r="E1475" s="1" t="s">
        <v>4</v>
      </c>
      <c r="F1475" s="26">
        <v>881.73625833242875</v>
      </c>
    </row>
    <row r="1476" spans="1:6" x14ac:dyDescent="0.25">
      <c r="A1476" s="1" t="s">
        <v>48</v>
      </c>
      <c r="B1476" s="1" t="s">
        <v>34</v>
      </c>
      <c r="C1476" s="1" t="s">
        <v>22</v>
      </c>
      <c r="D1476" s="1" t="s">
        <v>2</v>
      </c>
      <c r="E1476" s="1" t="s">
        <v>5</v>
      </c>
      <c r="F1476" s="26">
        <v>513.34629673518123</v>
      </c>
    </row>
    <row r="1477" spans="1:6" x14ac:dyDescent="0.25">
      <c r="A1477" s="1" t="s">
        <v>48</v>
      </c>
      <c r="B1477" s="1" t="s">
        <v>34</v>
      </c>
      <c r="C1477" s="1" t="s">
        <v>22</v>
      </c>
      <c r="D1477" s="1" t="s">
        <v>2</v>
      </c>
      <c r="E1477" s="1" t="s">
        <v>6</v>
      </c>
      <c r="F1477" s="26">
        <v>269.82732005546814</v>
      </c>
    </row>
    <row r="1478" spans="1:6" x14ac:dyDescent="0.25">
      <c r="A1478" s="1" t="s">
        <v>48</v>
      </c>
      <c r="B1478" s="1" t="s">
        <v>34</v>
      </c>
      <c r="C1478" s="1" t="s">
        <v>22</v>
      </c>
      <c r="D1478" s="1" t="s">
        <v>2</v>
      </c>
      <c r="E1478" s="1" t="s">
        <v>7</v>
      </c>
      <c r="F1478" s="26">
        <v>214.07861769264235</v>
      </c>
    </row>
    <row r="1479" spans="1:6" x14ac:dyDescent="0.25">
      <c r="A1479" s="1" t="s">
        <v>48</v>
      </c>
      <c r="B1479" s="1" t="s">
        <v>34</v>
      </c>
      <c r="C1479" s="1" t="s">
        <v>22</v>
      </c>
      <c r="D1479" s="1" t="s">
        <v>2</v>
      </c>
      <c r="E1479" s="1" t="s">
        <v>8</v>
      </c>
      <c r="F1479" s="26">
        <v>123.21285904951495</v>
      </c>
    </row>
    <row r="1480" spans="1:6" x14ac:dyDescent="0.25">
      <c r="A1480" s="1" t="s">
        <v>48</v>
      </c>
      <c r="B1480" s="1" t="s">
        <v>34</v>
      </c>
      <c r="C1480" s="1" t="s">
        <v>22</v>
      </c>
      <c r="D1480" s="1" t="s">
        <v>2</v>
      </c>
      <c r="E1480" s="1" t="s">
        <v>9</v>
      </c>
      <c r="F1480" s="26">
        <v>62.715859933422841</v>
      </c>
    </row>
    <row r="1481" spans="1:6" x14ac:dyDescent="0.25">
      <c r="A1481" s="1" t="s">
        <v>48</v>
      </c>
      <c r="B1481" s="1" t="s">
        <v>34</v>
      </c>
      <c r="C1481" s="1" t="s">
        <v>22</v>
      </c>
      <c r="D1481" s="1" t="s">
        <v>2</v>
      </c>
      <c r="E1481" s="1" t="s">
        <v>10</v>
      </c>
      <c r="F1481" s="26">
        <v>48.416024209946684</v>
      </c>
    </row>
    <row r="1482" spans="1:6" x14ac:dyDescent="0.25">
      <c r="A1482" s="1" t="s">
        <v>48</v>
      </c>
      <c r="B1482" s="1" t="s">
        <v>34</v>
      </c>
      <c r="C1482" s="1" t="s">
        <v>22</v>
      </c>
      <c r="D1482" s="1" t="s">
        <v>2</v>
      </c>
      <c r="E1482" s="1" t="s">
        <v>11</v>
      </c>
      <c r="F1482" s="26">
        <v>29.235313230440731</v>
      </c>
    </row>
    <row r="1483" spans="1:6" x14ac:dyDescent="0.25">
      <c r="A1483" s="1" t="s">
        <v>48</v>
      </c>
      <c r="B1483" s="1" t="s">
        <v>34</v>
      </c>
      <c r="C1483" s="1" t="s">
        <v>22</v>
      </c>
      <c r="D1483" s="1" t="s">
        <v>2</v>
      </c>
      <c r="E1483" s="1" t="s">
        <v>12</v>
      </c>
      <c r="F1483" s="26">
        <v>27.947299760296513</v>
      </c>
    </row>
    <row r="1484" spans="1:6" x14ac:dyDescent="0.25">
      <c r="A1484" s="1" t="s">
        <v>48</v>
      </c>
      <c r="B1484" s="1" t="s">
        <v>34</v>
      </c>
      <c r="C1484" s="1" t="s">
        <v>29</v>
      </c>
      <c r="D1484" s="1" t="s">
        <v>20</v>
      </c>
      <c r="E1484" s="1" t="s">
        <v>19</v>
      </c>
      <c r="F1484" s="26">
        <v>2518.1619800618732</v>
      </c>
    </row>
    <row r="1485" spans="1:6" x14ac:dyDescent="0.25">
      <c r="A1485" s="1" t="s">
        <v>48</v>
      </c>
      <c r="B1485" s="1" t="s">
        <v>34</v>
      </c>
      <c r="C1485" s="1" t="s">
        <v>29</v>
      </c>
      <c r="D1485" s="1" t="s">
        <v>20</v>
      </c>
      <c r="E1485" s="1" t="s">
        <v>3</v>
      </c>
      <c r="F1485" s="26">
        <v>1773.1761251647035</v>
      </c>
    </row>
    <row r="1486" spans="1:6" x14ac:dyDescent="0.25">
      <c r="A1486" s="1" t="s">
        <v>48</v>
      </c>
      <c r="B1486" s="1" t="s">
        <v>34</v>
      </c>
      <c r="C1486" s="1" t="s">
        <v>29</v>
      </c>
      <c r="D1486" s="1" t="s">
        <v>20</v>
      </c>
      <c r="E1486" s="1" t="s">
        <v>4</v>
      </c>
      <c r="F1486" s="26">
        <v>1344.7553868966313</v>
      </c>
    </row>
    <row r="1487" spans="1:6" x14ac:dyDescent="0.25">
      <c r="A1487" s="1" t="s">
        <v>48</v>
      </c>
      <c r="B1487" s="1" t="s">
        <v>34</v>
      </c>
      <c r="C1487" s="1" t="s">
        <v>29</v>
      </c>
      <c r="D1487" s="1" t="s">
        <v>20</v>
      </c>
      <c r="E1487" s="1" t="s">
        <v>5</v>
      </c>
      <c r="F1487" s="26">
        <v>741.29588607781614</v>
      </c>
    </row>
    <row r="1488" spans="1:6" x14ac:dyDescent="0.25">
      <c r="A1488" s="1" t="s">
        <v>48</v>
      </c>
      <c r="B1488" s="1" t="s">
        <v>34</v>
      </c>
      <c r="C1488" s="1" t="s">
        <v>29</v>
      </c>
      <c r="D1488" s="1" t="s">
        <v>20</v>
      </c>
      <c r="E1488" s="1" t="s">
        <v>6</v>
      </c>
      <c r="F1488" s="26">
        <v>514.12941173571971</v>
      </c>
    </row>
    <row r="1489" spans="1:6" x14ac:dyDescent="0.25">
      <c r="A1489" s="1" t="s">
        <v>48</v>
      </c>
      <c r="B1489" s="1" t="s">
        <v>34</v>
      </c>
      <c r="C1489" s="1" t="s">
        <v>29</v>
      </c>
      <c r="D1489" s="1" t="s">
        <v>20</v>
      </c>
      <c r="E1489" s="1" t="s">
        <v>7</v>
      </c>
      <c r="F1489" s="26">
        <v>300.69502212097217</v>
      </c>
    </row>
    <row r="1490" spans="1:6" x14ac:dyDescent="0.25">
      <c r="A1490" s="1" t="s">
        <v>48</v>
      </c>
      <c r="B1490" s="1" t="s">
        <v>34</v>
      </c>
      <c r="C1490" s="1" t="s">
        <v>29</v>
      </c>
      <c r="D1490" s="1" t="s">
        <v>20</v>
      </c>
      <c r="E1490" s="1" t="s">
        <v>8</v>
      </c>
      <c r="F1490" s="26">
        <v>133.25340396546272</v>
      </c>
    </row>
    <row r="1491" spans="1:6" x14ac:dyDescent="0.25">
      <c r="A1491" s="1" t="s">
        <v>48</v>
      </c>
      <c r="B1491" s="1" t="s">
        <v>34</v>
      </c>
      <c r="C1491" s="1" t="s">
        <v>29</v>
      </c>
      <c r="D1491" s="1" t="s">
        <v>20</v>
      </c>
      <c r="E1491" s="1" t="s">
        <v>9</v>
      </c>
      <c r="F1491" s="26">
        <v>78.505009714579828</v>
      </c>
    </row>
    <row r="1492" spans="1:6" x14ac:dyDescent="0.25">
      <c r="A1492" s="1" t="s">
        <v>48</v>
      </c>
      <c r="B1492" s="1" t="s">
        <v>34</v>
      </c>
      <c r="C1492" s="1" t="s">
        <v>29</v>
      </c>
      <c r="D1492" s="1" t="s">
        <v>20</v>
      </c>
      <c r="E1492" s="1" t="s">
        <v>10</v>
      </c>
      <c r="F1492" s="26">
        <v>68.792423884753788</v>
      </c>
    </row>
    <row r="1493" spans="1:6" x14ac:dyDescent="0.25">
      <c r="A1493" s="1" t="s">
        <v>48</v>
      </c>
      <c r="B1493" s="1" t="s">
        <v>34</v>
      </c>
      <c r="C1493" s="1" t="s">
        <v>29</v>
      </c>
      <c r="D1493" s="1" t="s">
        <v>20</v>
      </c>
      <c r="E1493" s="1" t="s">
        <v>11</v>
      </c>
      <c r="F1493" s="26">
        <v>36.006986879163406</v>
      </c>
    </row>
    <row r="1494" spans="1:6" x14ac:dyDescent="0.25">
      <c r="A1494" s="1" t="s">
        <v>48</v>
      </c>
      <c r="B1494" s="1" t="s">
        <v>34</v>
      </c>
      <c r="C1494" s="1" t="s">
        <v>29</v>
      </c>
      <c r="D1494" s="1" t="s">
        <v>20</v>
      </c>
      <c r="E1494" s="1" t="s">
        <v>12</v>
      </c>
      <c r="F1494" s="26">
        <v>23.327864839167376</v>
      </c>
    </row>
    <row r="1495" spans="1:6" x14ac:dyDescent="0.25">
      <c r="A1495" s="1" t="s">
        <v>48</v>
      </c>
      <c r="B1495" s="1" t="s">
        <v>34</v>
      </c>
      <c r="C1495" s="1" t="s">
        <v>29</v>
      </c>
      <c r="D1495" s="1" t="s">
        <v>2</v>
      </c>
      <c r="E1495" s="1" t="s">
        <v>19</v>
      </c>
      <c r="F1495" s="26">
        <v>2269.3751988460031</v>
      </c>
    </row>
    <row r="1496" spans="1:6" x14ac:dyDescent="0.25">
      <c r="A1496" s="1" t="s">
        <v>48</v>
      </c>
      <c r="B1496" s="1" t="s">
        <v>34</v>
      </c>
      <c r="C1496" s="1" t="s">
        <v>29</v>
      </c>
      <c r="D1496" s="1" t="s">
        <v>2</v>
      </c>
      <c r="E1496" s="1" t="s">
        <v>3</v>
      </c>
      <c r="F1496" s="26">
        <v>1365.0823812240089</v>
      </c>
    </row>
    <row r="1497" spans="1:6" x14ac:dyDescent="0.25">
      <c r="A1497" s="1" t="s">
        <v>48</v>
      </c>
      <c r="B1497" s="1" t="s">
        <v>34</v>
      </c>
      <c r="C1497" s="1" t="s">
        <v>29</v>
      </c>
      <c r="D1497" s="1" t="s">
        <v>2</v>
      </c>
      <c r="E1497" s="1" t="s">
        <v>4</v>
      </c>
      <c r="F1497" s="26">
        <v>1081.2108777271278</v>
      </c>
    </row>
    <row r="1498" spans="1:6" x14ac:dyDescent="0.25">
      <c r="A1498" s="1" t="s">
        <v>48</v>
      </c>
      <c r="B1498" s="1" t="s">
        <v>34</v>
      </c>
      <c r="C1498" s="1" t="s">
        <v>29</v>
      </c>
      <c r="D1498" s="1" t="s">
        <v>2</v>
      </c>
      <c r="E1498" s="1" t="s">
        <v>5</v>
      </c>
      <c r="F1498" s="26">
        <v>571.50909582762472</v>
      </c>
    </row>
    <row r="1499" spans="1:6" x14ac:dyDescent="0.25">
      <c r="A1499" s="1" t="s">
        <v>48</v>
      </c>
      <c r="B1499" s="1" t="s">
        <v>34</v>
      </c>
      <c r="C1499" s="1" t="s">
        <v>29</v>
      </c>
      <c r="D1499" s="1" t="s">
        <v>2</v>
      </c>
      <c r="E1499" s="1" t="s">
        <v>6</v>
      </c>
      <c r="F1499" s="26">
        <v>396.96358450870662</v>
      </c>
    </row>
    <row r="1500" spans="1:6" x14ac:dyDescent="0.25">
      <c r="A1500" s="1" t="s">
        <v>48</v>
      </c>
      <c r="B1500" s="1" t="s">
        <v>34</v>
      </c>
      <c r="C1500" s="1" t="s">
        <v>29</v>
      </c>
      <c r="D1500" s="1" t="s">
        <v>2</v>
      </c>
      <c r="E1500" s="1" t="s">
        <v>7</v>
      </c>
      <c r="F1500" s="26">
        <v>232.7392468062383</v>
      </c>
    </row>
    <row r="1501" spans="1:6" x14ac:dyDescent="0.25">
      <c r="A1501" s="1" t="s">
        <v>48</v>
      </c>
      <c r="B1501" s="1" t="s">
        <v>34</v>
      </c>
      <c r="C1501" s="1" t="s">
        <v>29</v>
      </c>
      <c r="D1501" s="1" t="s">
        <v>2</v>
      </c>
      <c r="E1501" s="1" t="s">
        <v>8</v>
      </c>
      <c r="F1501" s="26">
        <v>103.55197159722157</v>
      </c>
    </row>
    <row r="1502" spans="1:6" x14ac:dyDescent="0.25">
      <c r="A1502" s="1" t="s">
        <v>48</v>
      </c>
      <c r="B1502" s="1" t="s">
        <v>34</v>
      </c>
      <c r="C1502" s="1" t="s">
        <v>29</v>
      </c>
      <c r="D1502" s="1" t="s">
        <v>2</v>
      </c>
      <c r="E1502" s="1" t="s">
        <v>9</v>
      </c>
      <c r="F1502" s="26">
        <v>61.399144657762939</v>
      </c>
    </row>
    <row r="1503" spans="1:6" x14ac:dyDescent="0.25">
      <c r="A1503" s="1" t="s">
        <v>48</v>
      </c>
      <c r="B1503" s="1" t="s">
        <v>34</v>
      </c>
      <c r="C1503" s="1" t="s">
        <v>29</v>
      </c>
      <c r="D1503" s="1" t="s">
        <v>2</v>
      </c>
      <c r="E1503" s="1" t="s">
        <v>10</v>
      </c>
      <c r="F1503" s="26">
        <v>54.344381394380463</v>
      </c>
    </row>
    <row r="1504" spans="1:6" x14ac:dyDescent="0.25">
      <c r="A1504" s="1" t="s">
        <v>48</v>
      </c>
      <c r="B1504" s="1" t="s">
        <v>34</v>
      </c>
      <c r="C1504" s="1" t="s">
        <v>29</v>
      </c>
      <c r="D1504" s="1" t="s">
        <v>2</v>
      </c>
      <c r="E1504" s="1" t="s">
        <v>11</v>
      </c>
      <c r="F1504" s="26">
        <v>28.874852539584992</v>
      </c>
    </row>
    <row r="1505" spans="1:6" x14ac:dyDescent="0.25">
      <c r="A1505" s="1" t="s">
        <v>48</v>
      </c>
      <c r="B1505" s="1" t="s">
        <v>34</v>
      </c>
      <c r="C1505" s="1" t="s">
        <v>23</v>
      </c>
      <c r="D1505" s="1" t="s">
        <v>20</v>
      </c>
      <c r="E1505" s="1" t="s">
        <v>19</v>
      </c>
      <c r="F1505" s="26">
        <v>2539.8774437052857</v>
      </c>
    </row>
    <row r="1506" spans="1:6" x14ac:dyDescent="0.25">
      <c r="A1506" s="1" t="s">
        <v>48</v>
      </c>
      <c r="B1506" s="1" t="s">
        <v>34</v>
      </c>
      <c r="C1506" s="1" t="s">
        <v>23</v>
      </c>
      <c r="D1506" s="1" t="s">
        <v>20</v>
      </c>
      <c r="E1506" s="1" t="s">
        <v>3</v>
      </c>
      <c r="F1506" s="26">
        <v>2142.5823075333983</v>
      </c>
    </row>
    <row r="1507" spans="1:6" x14ac:dyDescent="0.25">
      <c r="A1507" s="1" t="s">
        <v>48</v>
      </c>
      <c r="B1507" s="1" t="s">
        <v>34</v>
      </c>
      <c r="C1507" s="1" t="s">
        <v>23</v>
      </c>
      <c r="D1507" s="1" t="s">
        <v>20</v>
      </c>
      <c r="E1507" s="1" t="s">
        <v>4</v>
      </c>
      <c r="F1507" s="26">
        <v>1205.3573009517222</v>
      </c>
    </row>
    <row r="1508" spans="1:6" x14ac:dyDescent="0.25">
      <c r="A1508" s="1" t="s">
        <v>48</v>
      </c>
      <c r="B1508" s="1" t="s">
        <v>34</v>
      </c>
      <c r="C1508" s="1" t="s">
        <v>23</v>
      </c>
      <c r="D1508" s="1" t="s">
        <v>20</v>
      </c>
      <c r="E1508" s="1" t="s">
        <v>5</v>
      </c>
      <c r="F1508" s="26">
        <v>788.96972423472289</v>
      </c>
    </row>
    <row r="1509" spans="1:6" x14ac:dyDescent="0.25">
      <c r="A1509" s="1" t="s">
        <v>48</v>
      </c>
      <c r="B1509" s="1" t="s">
        <v>34</v>
      </c>
      <c r="C1509" s="1" t="s">
        <v>23</v>
      </c>
      <c r="D1509" s="1" t="s">
        <v>20</v>
      </c>
      <c r="E1509" s="1" t="s">
        <v>6</v>
      </c>
      <c r="F1509" s="26">
        <v>431.82084427478458</v>
      </c>
    </row>
    <row r="1510" spans="1:6" x14ac:dyDescent="0.25">
      <c r="A1510" s="1" t="s">
        <v>48</v>
      </c>
      <c r="B1510" s="1" t="s">
        <v>34</v>
      </c>
      <c r="C1510" s="1" t="s">
        <v>23</v>
      </c>
      <c r="D1510" s="1" t="s">
        <v>20</v>
      </c>
      <c r="E1510" s="1" t="s">
        <v>7</v>
      </c>
      <c r="F1510" s="26">
        <v>208.17220374310136</v>
      </c>
    </row>
    <row r="1511" spans="1:6" x14ac:dyDescent="0.25">
      <c r="A1511" s="1" t="s">
        <v>48</v>
      </c>
      <c r="B1511" s="1" t="s">
        <v>34</v>
      </c>
      <c r="C1511" s="1" t="s">
        <v>23</v>
      </c>
      <c r="D1511" s="1" t="s">
        <v>20</v>
      </c>
      <c r="E1511" s="1" t="s">
        <v>8</v>
      </c>
      <c r="F1511" s="26">
        <v>162.21676787360275</v>
      </c>
    </row>
    <row r="1512" spans="1:6" x14ac:dyDescent="0.25">
      <c r="A1512" s="1" t="s">
        <v>48</v>
      </c>
      <c r="B1512" s="1" t="s">
        <v>34</v>
      </c>
      <c r="C1512" s="1" t="s">
        <v>23</v>
      </c>
      <c r="D1512" s="1" t="s">
        <v>20</v>
      </c>
      <c r="E1512" s="1" t="s">
        <v>9</v>
      </c>
      <c r="F1512" s="26">
        <v>108.27705656154343</v>
      </c>
    </row>
    <row r="1513" spans="1:6" x14ac:dyDescent="0.25">
      <c r="A1513" s="1" t="s">
        <v>48</v>
      </c>
      <c r="B1513" s="1" t="s">
        <v>34</v>
      </c>
      <c r="C1513" s="1" t="s">
        <v>23</v>
      </c>
      <c r="D1513" s="1" t="s">
        <v>20</v>
      </c>
      <c r="E1513" s="1" t="s">
        <v>10</v>
      </c>
      <c r="F1513" s="26">
        <v>50.563757092734448</v>
      </c>
    </row>
    <row r="1514" spans="1:6" x14ac:dyDescent="0.25">
      <c r="A1514" s="1" t="s">
        <v>48</v>
      </c>
      <c r="B1514" s="1" t="s">
        <v>34</v>
      </c>
      <c r="C1514" s="1" t="s">
        <v>23</v>
      </c>
      <c r="D1514" s="1" t="s">
        <v>20</v>
      </c>
      <c r="E1514" s="1" t="s">
        <v>11</v>
      </c>
      <c r="F1514" s="26">
        <v>46.533845116407072</v>
      </c>
    </row>
    <row r="1515" spans="1:6" x14ac:dyDescent="0.25">
      <c r="A1515" s="1" t="s">
        <v>48</v>
      </c>
      <c r="B1515" s="1" t="s">
        <v>34</v>
      </c>
      <c r="C1515" s="1" t="s">
        <v>23</v>
      </c>
      <c r="D1515" s="1" t="s">
        <v>20</v>
      </c>
      <c r="E1515" s="1" t="s">
        <v>12</v>
      </c>
      <c r="F1515" s="26">
        <v>20.531546813913732</v>
      </c>
    </row>
    <row r="1516" spans="1:6" x14ac:dyDescent="0.25">
      <c r="A1516" s="1" t="s">
        <v>48</v>
      </c>
      <c r="B1516" s="1" t="s">
        <v>34</v>
      </c>
      <c r="C1516" s="1" t="s">
        <v>23</v>
      </c>
      <c r="D1516" s="1" t="s">
        <v>2</v>
      </c>
      <c r="E1516" s="1" t="s">
        <v>19</v>
      </c>
      <c r="F1516" s="26">
        <v>2261.8511727155765</v>
      </c>
    </row>
    <row r="1517" spans="1:6" x14ac:dyDescent="0.25">
      <c r="A1517" s="1" t="s">
        <v>48</v>
      </c>
      <c r="B1517" s="1" t="s">
        <v>34</v>
      </c>
      <c r="C1517" s="1" t="s">
        <v>23</v>
      </c>
      <c r="D1517" s="1" t="s">
        <v>2</v>
      </c>
      <c r="E1517" s="1" t="s">
        <v>3</v>
      </c>
      <c r="F1517" s="26">
        <v>1700.1961247425543</v>
      </c>
    </row>
    <row r="1518" spans="1:6" x14ac:dyDescent="0.25">
      <c r="A1518" s="1" t="s">
        <v>48</v>
      </c>
      <c r="B1518" s="1" t="s">
        <v>34</v>
      </c>
      <c r="C1518" s="1" t="s">
        <v>23</v>
      </c>
      <c r="D1518" s="1" t="s">
        <v>2</v>
      </c>
      <c r="E1518" s="1" t="s">
        <v>4</v>
      </c>
      <c r="F1518" s="26">
        <v>928.44732527586814</v>
      </c>
    </row>
    <row r="1519" spans="1:6" x14ac:dyDescent="0.25">
      <c r="A1519" s="1" t="s">
        <v>48</v>
      </c>
      <c r="B1519" s="1" t="s">
        <v>34</v>
      </c>
      <c r="C1519" s="1" t="s">
        <v>23</v>
      </c>
      <c r="D1519" s="1" t="s">
        <v>2</v>
      </c>
      <c r="E1519" s="1" t="s">
        <v>5</v>
      </c>
      <c r="F1519" s="26">
        <v>608.26384362752515</v>
      </c>
    </row>
    <row r="1520" spans="1:6" x14ac:dyDescent="0.25">
      <c r="A1520" s="1" t="s">
        <v>48</v>
      </c>
      <c r="B1520" s="1" t="s">
        <v>34</v>
      </c>
      <c r="C1520" s="1" t="s">
        <v>23</v>
      </c>
      <c r="D1520" s="1" t="s">
        <v>2</v>
      </c>
      <c r="E1520" s="1" t="s">
        <v>6</v>
      </c>
      <c r="F1520" s="26">
        <v>333.41259262404537</v>
      </c>
    </row>
    <row r="1521" spans="1:6" x14ac:dyDescent="0.25">
      <c r="A1521" s="1" t="s">
        <v>48</v>
      </c>
      <c r="B1521" s="1" t="s">
        <v>34</v>
      </c>
      <c r="C1521" s="1" t="s">
        <v>23</v>
      </c>
      <c r="D1521" s="1" t="s">
        <v>2</v>
      </c>
      <c r="E1521" s="1" t="s">
        <v>7</v>
      </c>
      <c r="F1521" s="26">
        <v>161.12629328345196</v>
      </c>
    </row>
    <row r="1522" spans="1:6" x14ac:dyDescent="0.25">
      <c r="A1522" s="1" t="s">
        <v>48</v>
      </c>
      <c r="B1522" s="1" t="s">
        <v>34</v>
      </c>
      <c r="C1522" s="1" t="s">
        <v>23</v>
      </c>
      <c r="D1522" s="1" t="s">
        <v>2</v>
      </c>
      <c r="E1522" s="1" t="s">
        <v>8</v>
      </c>
      <c r="F1522" s="26">
        <v>126.05970165704231</v>
      </c>
    </row>
    <row r="1523" spans="1:6" x14ac:dyDescent="0.25">
      <c r="A1523" s="1" t="s">
        <v>48</v>
      </c>
      <c r="B1523" s="1" t="s">
        <v>34</v>
      </c>
      <c r="C1523" s="1" t="s">
        <v>23</v>
      </c>
      <c r="D1523" s="1" t="s">
        <v>2</v>
      </c>
      <c r="E1523" s="1" t="s">
        <v>9</v>
      </c>
      <c r="F1523" s="26">
        <v>84.684151007025406</v>
      </c>
    </row>
    <row r="1524" spans="1:6" x14ac:dyDescent="0.25">
      <c r="A1524" s="1" t="s">
        <v>48</v>
      </c>
      <c r="B1524" s="1" t="s">
        <v>34</v>
      </c>
      <c r="C1524" s="1" t="s">
        <v>23</v>
      </c>
      <c r="D1524" s="1" t="s">
        <v>2</v>
      </c>
      <c r="E1524" s="1" t="s">
        <v>10</v>
      </c>
      <c r="F1524" s="26">
        <v>39.944273069658045</v>
      </c>
    </row>
    <row r="1525" spans="1:6" x14ac:dyDescent="0.25">
      <c r="A1525" s="1" t="s">
        <v>48</v>
      </c>
      <c r="B1525" s="1" t="s">
        <v>34</v>
      </c>
      <c r="C1525" s="1" t="s">
        <v>23</v>
      </c>
      <c r="D1525" s="1" t="s">
        <v>2</v>
      </c>
      <c r="E1525" s="1" t="s">
        <v>11</v>
      </c>
      <c r="F1525" s="26">
        <v>37.316732848788433</v>
      </c>
    </row>
    <row r="1526" spans="1:6" x14ac:dyDescent="0.25">
      <c r="A1526" s="1" t="s">
        <v>48</v>
      </c>
      <c r="B1526" s="1" t="s">
        <v>34</v>
      </c>
      <c r="C1526" s="1" t="s">
        <v>24</v>
      </c>
      <c r="D1526" s="1" t="s">
        <v>20</v>
      </c>
      <c r="E1526" s="1" t="s">
        <v>19</v>
      </c>
      <c r="F1526" s="26">
        <v>2064.0553911509446</v>
      </c>
    </row>
    <row r="1527" spans="1:6" x14ac:dyDescent="0.25">
      <c r="A1527" s="1" t="s">
        <v>48</v>
      </c>
      <c r="B1527" s="1" t="s">
        <v>34</v>
      </c>
      <c r="C1527" s="1" t="s">
        <v>24</v>
      </c>
      <c r="D1527" s="1" t="s">
        <v>20</v>
      </c>
      <c r="E1527" s="1" t="s">
        <v>3</v>
      </c>
      <c r="F1527" s="26">
        <v>1976.5699557740149</v>
      </c>
    </row>
    <row r="1528" spans="1:6" x14ac:dyDescent="0.25">
      <c r="A1528" s="1" t="s">
        <v>48</v>
      </c>
      <c r="B1528" s="1" t="s">
        <v>34</v>
      </c>
      <c r="C1528" s="1" t="s">
        <v>24</v>
      </c>
      <c r="D1528" s="1" t="s">
        <v>20</v>
      </c>
      <c r="E1528" s="1" t="s">
        <v>4</v>
      </c>
      <c r="F1528" s="26">
        <v>1268.7396333934855</v>
      </c>
    </row>
    <row r="1529" spans="1:6" x14ac:dyDescent="0.25">
      <c r="A1529" s="1" t="s">
        <v>48</v>
      </c>
      <c r="B1529" s="1" t="s">
        <v>34</v>
      </c>
      <c r="C1529" s="1" t="s">
        <v>24</v>
      </c>
      <c r="D1529" s="1" t="s">
        <v>20</v>
      </c>
      <c r="E1529" s="1" t="s">
        <v>5</v>
      </c>
      <c r="F1529" s="26">
        <v>607.34941475385779</v>
      </c>
    </row>
    <row r="1530" spans="1:6" x14ac:dyDescent="0.25">
      <c r="A1530" s="1" t="s">
        <v>48</v>
      </c>
      <c r="B1530" s="1" t="s">
        <v>34</v>
      </c>
      <c r="C1530" s="1" t="s">
        <v>24</v>
      </c>
      <c r="D1530" s="1" t="s">
        <v>20</v>
      </c>
      <c r="E1530" s="1" t="s">
        <v>6</v>
      </c>
      <c r="F1530" s="26">
        <v>356.40284985612379</v>
      </c>
    </row>
    <row r="1531" spans="1:6" x14ac:dyDescent="0.25">
      <c r="A1531" s="1" t="s">
        <v>48</v>
      </c>
      <c r="B1531" s="1" t="s">
        <v>34</v>
      </c>
      <c r="C1531" s="1" t="s">
        <v>24</v>
      </c>
      <c r="D1531" s="1" t="s">
        <v>20</v>
      </c>
      <c r="E1531" s="1" t="s">
        <v>7</v>
      </c>
      <c r="F1531" s="26">
        <v>251.04950831585225</v>
      </c>
    </row>
    <row r="1532" spans="1:6" x14ac:dyDescent="0.25">
      <c r="A1532" s="1" t="s">
        <v>48</v>
      </c>
      <c r="B1532" s="1" t="s">
        <v>34</v>
      </c>
      <c r="C1532" s="1" t="s">
        <v>24</v>
      </c>
      <c r="D1532" s="1" t="s">
        <v>20</v>
      </c>
      <c r="E1532" s="1" t="s">
        <v>8</v>
      </c>
      <c r="F1532" s="26">
        <v>125.94761885371183</v>
      </c>
    </row>
    <row r="1533" spans="1:6" x14ac:dyDescent="0.25">
      <c r="A1533" s="1" t="s">
        <v>48</v>
      </c>
      <c r="B1533" s="1" t="s">
        <v>34</v>
      </c>
      <c r="C1533" s="1" t="s">
        <v>24</v>
      </c>
      <c r="D1533" s="1" t="s">
        <v>20</v>
      </c>
      <c r="E1533" s="1" t="s">
        <v>9</v>
      </c>
      <c r="F1533" s="26">
        <v>98.076687582628921</v>
      </c>
    </row>
    <row r="1534" spans="1:6" x14ac:dyDescent="0.25">
      <c r="A1534" s="1" t="s">
        <v>48</v>
      </c>
      <c r="B1534" s="1" t="s">
        <v>34</v>
      </c>
      <c r="C1534" s="1" t="s">
        <v>24</v>
      </c>
      <c r="D1534" s="1" t="s">
        <v>20</v>
      </c>
      <c r="E1534" s="1" t="s">
        <v>10</v>
      </c>
      <c r="F1534" s="26">
        <v>68.840605382749914</v>
      </c>
    </row>
    <row r="1535" spans="1:6" x14ac:dyDescent="0.25">
      <c r="A1535" s="1" t="s">
        <v>48</v>
      </c>
      <c r="B1535" s="1" t="s">
        <v>34</v>
      </c>
      <c r="C1535" s="1" t="s">
        <v>24</v>
      </c>
      <c r="D1535" s="1" t="s">
        <v>20</v>
      </c>
      <c r="E1535" s="1" t="s">
        <v>11</v>
      </c>
      <c r="F1535" s="26">
        <v>32.574254821891763</v>
      </c>
    </row>
    <row r="1536" spans="1:6" x14ac:dyDescent="0.25">
      <c r="A1536" s="1" t="s">
        <v>48</v>
      </c>
      <c r="B1536" s="1" t="s">
        <v>34</v>
      </c>
      <c r="C1536" s="1" t="s">
        <v>24</v>
      </c>
      <c r="D1536" s="1" t="s">
        <v>20</v>
      </c>
      <c r="E1536" s="1" t="s">
        <v>12</v>
      </c>
      <c r="F1536" s="26">
        <v>23.574411312653378</v>
      </c>
    </row>
    <row r="1537" spans="1:6" x14ac:dyDescent="0.25">
      <c r="A1537" s="1" t="s">
        <v>48</v>
      </c>
      <c r="B1537" s="1" t="s">
        <v>34</v>
      </c>
      <c r="C1537" s="1" t="s">
        <v>24</v>
      </c>
      <c r="D1537" s="1" t="s">
        <v>2</v>
      </c>
      <c r="E1537" s="1" t="s">
        <v>19</v>
      </c>
      <c r="F1537" s="26">
        <v>2018.7250657734016</v>
      </c>
    </row>
    <row r="1538" spans="1:6" x14ac:dyDescent="0.25">
      <c r="A1538" s="1" t="s">
        <v>48</v>
      </c>
      <c r="B1538" s="1" t="s">
        <v>34</v>
      </c>
      <c r="C1538" s="1" t="s">
        <v>24</v>
      </c>
      <c r="D1538" s="1" t="s">
        <v>2</v>
      </c>
      <c r="E1538" s="1" t="s">
        <v>3</v>
      </c>
      <c r="F1538" s="26">
        <v>1574.4344786410095</v>
      </c>
    </row>
    <row r="1539" spans="1:6" x14ac:dyDescent="0.25">
      <c r="A1539" s="1" t="s">
        <v>48</v>
      </c>
      <c r="B1539" s="1" t="s">
        <v>34</v>
      </c>
      <c r="C1539" s="1" t="s">
        <v>24</v>
      </c>
      <c r="D1539" s="1" t="s">
        <v>2</v>
      </c>
      <c r="E1539" s="1" t="s">
        <v>4</v>
      </c>
      <c r="F1539" s="26">
        <v>1040.9016507901802</v>
      </c>
    </row>
    <row r="1540" spans="1:6" x14ac:dyDescent="0.25">
      <c r="A1540" s="1" t="s">
        <v>48</v>
      </c>
      <c r="B1540" s="1" t="s">
        <v>34</v>
      </c>
      <c r="C1540" s="1" t="s">
        <v>24</v>
      </c>
      <c r="D1540" s="1" t="s">
        <v>2</v>
      </c>
      <c r="E1540" s="1" t="s">
        <v>5</v>
      </c>
      <c r="F1540" s="26">
        <v>468.24170946828241</v>
      </c>
    </row>
    <row r="1541" spans="1:6" x14ac:dyDescent="0.25">
      <c r="A1541" s="1" t="s">
        <v>48</v>
      </c>
      <c r="B1541" s="1" t="s">
        <v>34</v>
      </c>
      <c r="C1541" s="1" t="s">
        <v>24</v>
      </c>
      <c r="D1541" s="1" t="s">
        <v>2</v>
      </c>
      <c r="E1541" s="1" t="s">
        <v>6</v>
      </c>
      <c r="F1541" s="26">
        <v>275.1815162081698</v>
      </c>
    </row>
    <row r="1542" spans="1:6" x14ac:dyDescent="0.25">
      <c r="A1542" s="1" t="s">
        <v>48</v>
      </c>
      <c r="B1542" s="1" t="s">
        <v>34</v>
      </c>
      <c r="C1542" s="1" t="s">
        <v>24</v>
      </c>
      <c r="D1542" s="1" t="s">
        <v>2</v>
      </c>
      <c r="E1542" s="1" t="s">
        <v>7</v>
      </c>
      <c r="F1542" s="26">
        <v>194.31331043273491</v>
      </c>
    </row>
    <row r="1543" spans="1:6" x14ac:dyDescent="0.25">
      <c r="A1543" s="1" t="s">
        <v>48</v>
      </c>
      <c r="B1543" s="1" t="s">
        <v>34</v>
      </c>
      <c r="C1543" s="1" t="s">
        <v>24</v>
      </c>
      <c r="D1543" s="1" t="s">
        <v>2</v>
      </c>
      <c r="E1543" s="1" t="s">
        <v>8</v>
      </c>
      <c r="F1543" s="26">
        <v>97.87452799644079</v>
      </c>
    </row>
    <row r="1544" spans="1:6" x14ac:dyDescent="0.25">
      <c r="A1544" s="1" t="s">
        <v>48</v>
      </c>
      <c r="B1544" s="1" t="s">
        <v>34</v>
      </c>
      <c r="C1544" s="1" t="s">
        <v>24</v>
      </c>
      <c r="D1544" s="1" t="s">
        <v>2</v>
      </c>
      <c r="E1544" s="1" t="s">
        <v>9</v>
      </c>
      <c r="F1544" s="26">
        <v>76.706152268383335</v>
      </c>
    </row>
    <row r="1545" spans="1:6" x14ac:dyDescent="0.25">
      <c r="A1545" s="1" t="s">
        <v>48</v>
      </c>
      <c r="B1545" s="1" t="s">
        <v>34</v>
      </c>
      <c r="C1545" s="1" t="s">
        <v>24</v>
      </c>
      <c r="D1545" s="1" t="s">
        <v>2</v>
      </c>
      <c r="E1545" s="1" t="s">
        <v>10</v>
      </c>
      <c r="F1545" s="26">
        <v>54.382339567893737</v>
      </c>
    </row>
    <row r="1546" spans="1:6" x14ac:dyDescent="0.25">
      <c r="A1546" s="1" t="s">
        <v>48</v>
      </c>
      <c r="B1546" s="1" t="s">
        <v>34</v>
      </c>
      <c r="C1546" s="1" t="s">
        <v>24</v>
      </c>
      <c r="D1546" s="1" t="s">
        <v>2</v>
      </c>
      <c r="E1546" s="1" t="s">
        <v>11</v>
      </c>
      <c r="F1546" s="26">
        <v>26.121990597741529</v>
      </c>
    </row>
    <row r="1547" spans="1:6" x14ac:dyDescent="0.25">
      <c r="A1547" s="1" t="s">
        <v>48</v>
      </c>
      <c r="B1547" s="1" t="s">
        <v>36</v>
      </c>
      <c r="C1547" s="1" t="s">
        <v>35</v>
      </c>
      <c r="D1547" s="1" t="s">
        <v>2</v>
      </c>
      <c r="E1547" s="1" t="s">
        <v>19</v>
      </c>
      <c r="F1547" s="26">
        <v>14.96742822425403</v>
      </c>
    </row>
    <row r="1548" spans="1:6" x14ac:dyDescent="0.25">
      <c r="A1548" s="1" t="s">
        <v>48</v>
      </c>
      <c r="B1548" s="1" t="s">
        <v>36</v>
      </c>
      <c r="C1548" s="1" t="s">
        <v>1</v>
      </c>
      <c r="D1548" s="1" t="s">
        <v>20</v>
      </c>
      <c r="E1548" s="1" t="s">
        <v>19</v>
      </c>
      <c r="F1548" s="26">
        <v>17.470230611605025</v>
      </c>
    </row>
    <row r="1549" spans="1:6" x14ac:dyDescent="0.25">
      <c r="A1549" s="1" t="s">
        <v>48</v>
      </c>
      <c r="B1549" s="1" t="s">
        <v>36</v>
      </c>
      <c r="C1549" s="1" t="s">
        <v>18</v>
      </c>
      <c r="D1549" s="1" t="s">
        <v>20</v>
      </c>
      <c r="E1549" s="1" t="s">
        <v>19</v>
      </c>
      <c r="F1549" s="26">
        <v>30.086669188160091</v>
      </c>
    </row>
    <row r="1550" spans="1:6" x14ac:dyDescent="0.25">
      <c r="A1550" s="1" t="s">
        <v>48</v>
      </c>
      <c r="B1550" s="1" t="s">
        <v>36</v>
      </c>
      <c r="C1550" s="1" t="s">
        <v>21</v>
      </c>
      <c r="D1550" s="1" t="s">
        <v>20</v>
      </c>
      <c r="E1550" s="1" t="s">
        <v>19</v>
      </c>
      <c r="F1550" s="26">
        <v>21.355234582165618</v>
      </c>
    </row>
    <row r="1551" spans="1:6" x14ac:dyDescent="0.25">
      <c r="A1551" s="1" t="s">
        <v>48</v>
      </c>
      <c r="B1551" s="1" t="s">
        <v>36</v>
      </c>
      <c r="C1551" s="1" t="s">
        <v>21</v>
      </c>
      <c r="D1551" s="1" t="s">
        <v>2</v>
      </c>
      <c r="E1551" s="1" t="s">
        <v>19</v>
      </c>
      <c r="F1551" s="26">
        <v>3.7567581717219483</v>
      </c>
    </row>
    <row r="1552" spans="1:6" x14ac:dyDescent="0.25">
      <c r="A1552" s="1" t="s">
        <v>49</v>
      </c>
      <c r="B1552" s="1" t="s">
        <v>0</v>
      </c>
      <c r="C1552" s="1" t="s">
        <v>35</v>
      </c>
      <c r="D1552" s="1" t="s">
        <v>20</v>
      </c>
      <c r="E1552" s="1" t="s">
        <v>19</v>
      </c>
      <c r="F1552" s="26">
        <v>500</v>
      </c>
    </row>
    <row r="1553" spans="1:6" x14ac:dyDescent="0.25">
      <c r="A1553" s="1" t="s">
        <v>49</v>
      </c>
      <c r="B1553" s="1" t="s">
        <v>0</v>
      </c>
      <c r="C1553" s="1" t="s">
        <v>35</v>
      </c>
      <c r="D1553" s="1" t="s">
        <v>20</v>
      </c>
      <c r="E1553" s="1" t="s">
        <v>3</v>
      </c>
      <c r="F1553" s="26">
        <v>500.00000000000011</v>
      </c>
    </row>
    <row r="1554" spans="1:6" x14ac:dyDescent="0.25">
      <c r="A1554" s="1" t="s">
        <v>49</v>
      </c>
      <c r="B1554" s="1" t="s">
        <v>0</v>
      </c>
      <c r="C1554" s="1" t="s">
        <v>35</v>
      </c>
      <c r="D1554" s="1" t="s">
        <v>20</v>
      </c>
      <c r="E1554" s="1" t="s">
        <v>4</v>
      </c>
      <c r="F1554" s="26">
        <v>500.00000000000006</v>
      </c>
    </row>
    <row r="1555" spans="1:6" x14ac:dyDescent="0.25">
      <c r="A1555" s="1" t="s">
        <v>49</v>
      </c>
      <c r="B1555" s="1" t="s">
        <v>0</v>
      </c>
      <c r="C1555" s="1" t="s">
        <v>35</v>
      </c>
      <c r="D1555" s="1" t="s">
        <v>20</v>
      </c>
      <c r="E1555" s="1" t="s">
        <v>5</v>
      </c>
      <c r="F1555" s="26">
        <v>500</v>
      </c>
    </row>
    <row r="1556" spans="1:6" x14ac:dyDescent="0.25">
      <c r="A1556" s="1" t="s">
        <v>49</v>
      </c>
      <c r="B1556" s="1" t="s">
        <v>0</v>
      </c>
      <c r="C1556" s="1" t="s">
        <v>35</v>
      </c>
      <c r="D1556" s="1" t="s">
        <v>20</v>
      </c>
      <c r="E1556" s="1" t="s">
        <v>6</v>
      </c>
      <c r="F1556" s="26">
        <v>500.00000000000011</v>
      </c>
    </row>
    <row r="1557" spans="1:6" x14ac:dyDescent="0.25">
      <c r="A1557" s="1" t="s">
        <v>49</v>
      </c>
      <c r="B1557" s="1" t="s">
        <v>0</v>
      </c>
      <c r="C1557" s="1" t="s">
        <v>35</v>
      </c>
      <c r="D1557" s="1" t="s">
        <v>20</v>
      </c>
      <c r="E1557" s="1" t="s">
        <v>7</v>
      </c>
      <c r="F1557" s="26">
        <v>500.00000000000006</v>
      </c>
    </row>
    <row r="1558" spans="1:6" x14ac:dyDescent="0.25">
      <c r="A1558" s="1" t="s">
        <v>49</v>
      </c>
      <c r="B1558" s="1" t="s">
        <v>0</v>
      </c>
      <c r="C1558" s="1" t="s">
        <v>35</v>
      </c>
      <c r="D1558" s="1" t="s">
        <v>20</v>
      </c>
      <c r="E1558" s="1" t="s">
        <v>8</v>
      </c>
      <c r="F1558" s="26">
        <v>500.00000000000006</v>
      </c>
    </row>
    <row r="1559" spans="1:6" x14ac:dyDescent="0.25">
      <c r="A1559" s="1" t="s">
        <v>49</v>
      </c>
      <c r="B1559" s="1" t="s">
        <v>0</v>
      </c>
      <c r="C1559" s="1" t="s">
        <v>35</v>
      </c>
      <c r="D1559" s="1" t="s">
        <v>20</v>
      </c>
      <c r="E1559" s="1" t="s">
        <v>9</v>
      </c>
      <c r="F1559" s="26">
        <v>500.00000000000011</v>
      </c>
    </row>
    <row r="1560" spans="1:6" x14ac:dyDescent="0.25">
      <c r="A1560" s="1" t="s">
        <v>49</v>
      </c>
      <c r="B1560" s="1" t="s">
        <v>0</v>
      </c>
      <c r="C1560" s="1" t="s">
        <v>35</v>
      </c>
      <c r="D1560" s="1" t="s">
        <v>20</v>
      </c>
      <c r="E1560" s="1" t="s">
        <v>10</v>
      </c>
      <c r="F1560" s="26">
        <v>500.00000000000006</v>
      </c>
    </row>
    <row r="1561" spans="1:6" x14ac:dyDescent="0.25">
      <c r="A1561" s="1" t="s">
        <v>49</v>
      </c>
      <c r="B1561" s="1" t="s">
        <v>0</v>
      </c>
      <c r="C1561" s="1" t="s">
        <v>35</v>
      </c>
      <c r="D1561" s="1" t="s">
        <v>20</v>
      </c>
      <c r="E1561" s="1" t="s">
        <v>11</v>
      </c>
      <c r="F1561" s="26">
        <v>500.00000000000006</v>
      </c>
    </row>
    <row r="1562" spans="1:6" x14ac:dyDescent="0.25">
      <c r="A1562" s="1" t="s">
        <v>49</v>
      </c>
      <c r="B1562" s="1" t="s">
        <v>0</v>
      </c>
      <c r="C1562" s="1" t="s">
        <v>35</v>
      </c>
      <c r="D1562" s="1" t="s">
        <v>20</v>
      </c>
      <c r="E1562" s="1" t="s">
        <v>12</v>
      </c>
      <c r="F1562" s="26">
        <v>500.00000000000011</v>
      </c>
    </row>
    <row r="1563" spans="1:6" x14ac:dyDescent="0.25">
      <c r="A1563" s="1" t="s">
        <v>49</v>
      </c>
      <c r="B1563" s="1" t="s">
        <v>0</v>
      </c>
      <c r="C1563" s="1" t="s">
        <v>35</v>
      </c>
      <c r="D1563" s="1" t="s">
        <v>2</v>
      </c>
      <c r="E1563" s="1" t="s">
        <v>19</v>
      </c>
      <c r="F1563" s="26">
        <v>499.99999999999989</v>
      </c>
    </row>
    <row r="1564" spans="1:6" x14ac:dyDescent="0.25">
      <c r="A1564" s="1" t="s">
        <v>49</v>
      </c>
      <c r="B1564" s="1" t="s">
        <v>0</v>
      </c>
      <c r="C1564" s="1" t="s">
        <v>35</v>
      </c>
      <c r="D1564" s="1" t="s">
        <v>2</v>
      </c>
      <c r="E1564" s="1" t="s">
        <v>3</v>
      </c>
      <c r="F1564" s="26">
        <v>516.28610797354111</v>
      </c>
    </row>
    <row r="1565" spans="1:6" x14ac:dyDescent="0.25">
      <c r="A1565" s="1" t="s">
        <v>49</v>
      </c>
      <c r="B1565" s="1" t="s">
        <v>0</v>
      </c>
      <c r="C1565" s="1" t="s">
        <v>35</v>
      </c>
      <c r="D1565" s="1" t="s">
        <v>2</v>
      </c>
      <c r="E1565" s="1" t="s">
        <v>4</v>
      </c>
      <c r="F1565" s="26">
        <v>519.44797500156403</v>
      </c>
    </row>
    <row r="1566" spans="1:6" x14ac:dyDescent="0.25">
      <c r="A1566" s="1" t="s">
        <v>49</v>
      </c>
      <c r="B1566" s="1" t="s">
        <v>0</v>
      </c>
      <c r="C1566" s="1" t="s">
        <v>35</v>
      </c>
      <c r="D1566" s="1" t="s">
        <v>2</v>
      </c>
      <c r="E1566" s="1" t="s">
        <v>5</v>
      </c>
      <c r="F1566" s="26">
        <v>505.62938707636863</v>
      </c>
    </row>
    <row r="1567" spans="1:6" x14ac:dyDescent="0.25">
      <c r="A1567" s="1" t="s">
        <v>49</v>
      </c>
      <c r="B1567" s="1" t="s">
        <v>0</v>
      </c>
      <c r="C1567" s="1" t="s">
        <v>35</v>
      </c>
      <c r="D1567" s="1" t="s">
        <v>2</v>
      </c>
      <c r="E1567" s="1" t="s">
        <v>6</v>
      </c>
      <c r="F1567" s="26">
        <v>503.5854923296007</v>
      </c>
    </row>
    <row r="1568" spans="1:6" x14ac:dyDescent="0.25">
      <c r="A1568" s="1" t="s">
        <v>49</v>
      </c>
      <c r="B1568" s="1" t="s">
        <v>0</v>
      </c>
      <c r="C1568" s="1" t="s">
        <v>35</v>
      </c>
      <c r="D1568" s="1" t="s">
        <v>2</v>
      </c>
      <c r="E1568" s="1" t="s">
        <v>7</v>
      </c>
      <c r="F1568" s="26">
        <v>502.34638082956076</v>
      </c>
    </row>
    <row r="1569" spans="1:6" x14ac:dyDescent="0.25">
      <c r="A1569" s="1" t="s">
        <v>49</v>
      </c>
      <c r="B1569" s="1" t="s">
        <v>0</v>
      </c>
      <c r="C1569" s="1" t="s">
        <v>35</v>
      </c>
      <c r="D1569" s="1" t="s">
        <v>2</v>
      </c>
      <c r="E1569" s="1" t="s">
        <v>8</v>
      </c>
      <c r="F1569" s="26">
        <v>501.567265569504</v>
      </c>
    </row>
    <row r="1570" spans="1:6" x14ac:dyDescent="0.25">
      <c r="A1570" s="1" t="s">
        <v>49</v>
      </c>
      <c r="B1570" s="1" t="s">
        <v>0</v>
      </c>
      <c r="C1570" s="1" t="s">
        <v>35</v>
      </c>
      <c r="D1570" s="1" t="s">
        <v>2</v>
      </c>
      <c r="E1570" s="1" t="s">
        <v>9</v>
      </c>
      <c r="F1570" s="26">
        <v>500.9728924097293</v>
      </c>
    </row>
    <row r="1571" spans="1:6" x14ac:dyDescent="0.25">
      <c r="A1571" s="1" t="s">
        <v>49</v>
      </c>
      <c r="B1571" s="1" t="s">
        <v>0</v>
      </c>
      <c r="C1571" s="1" t="s">
        <v>35</v>
      </c>
      <c r="D1571" s="1" t="s">
        <v>2</v>
      </c>
      <c r="E1571" s="1" t="s">
        <v>10</v>
      </c>
      <c r="F1571" s="26">
        <v>500.55220634646503</v>
      </c>
    </row>
    <row r="1572" spans="1:6" x14ac:dyDescent="0.25">
      <c r="A1572" s="1" t="s">
        <v>49</v>
      </c>
      <c r="B1572" s="1" t="s">
        <v>0</v>
      </c>
      <c r="C1572" s="1" t="s">
        <v>35</v>
      </c>
      <c r="D1572" s="1" t="s">
        <v>2</v>
      </c>
      <c r="E1572" s="1" t="s">
        <v>11</v>
      </c>
      <c r="F1572" s="26">
        <v>500.40922873717926</v>
      </c>
    </row>
    <row r="1573" spans="1:6" x14ac:dyDescent="0.25">
      <c r="A1573" s="1" t="s">
        <v>49</v>
      </c>
      <c r="B1573" s="1" t="s">
        <v>0</v>
      </c>
      <c r="C1573" s="1" t="s">
        <v>35</v>
      </c>
      <c r="D1573" s="1" t="s">
        <v>2</v>
      </c>
      <c r="E1573" s="1" t="s">
        <v>12</v>
      </c>
      <c r="F1573" s="26">
        <v>500.3454948754258</v>
      </c>
    </row>
    <row r="1574" spans="1:6" x14ac:dyDescent="0.25">
      <c r="A1574" s="1" t="s">
        <v>49</v>
      </c>
      <c r="B1574" s="1" t="s">
        <v>0</v>
      </c>
      <c r="C1574" s="1" t="s">
        <v>1</v>
      </c>
      <c r="D1574" s="1" t="s">
        <v>20</v>
      </c>
      <c r="E1574" s="1" t="s">
        <v>19</v>
      </c>
      <c r="F1574" s="26">
        <v>254.17753978763574</v>
      </c>
    </row>
    <row r="1575" spans="1:6" x14ac:dyDescent="0.25">
      <c r="A1575" s="1" t="s">
        <v>49</v>
      </c>
      <c r="B1575" s="1" t="s">
        <v>0</v>
      </c>
      <c r="C1575" s="1" t="s">
        <v>1</v>
      </c>
      <c r="D1575" s="1" t="s">
        <v>20</v>
      </c>
      <c r="E1575" s="1" t="s">
        <v>3</v>
      </c>
      <c r="F1575" s="26">
        <v>254.17753978763568</v>
      </c>
    </row>
    <row r="1576" spans="1:6" x14ac:dyDescent="0.25">
      <c r="A1576" s="1" t="s">
        <v>49</v>
      </c>
      <c r="B1576" s="1" t="s">
        <v>0</v>
      </c>
      <c r="C1576" s="1" t="s">
        <v>1</v>
      </c>
      <c r="D1576" s="1" t="s">
        <v>20</v>
      </c>
      <c r="E1576" s="1" t="s">
        <v>4</v>
      </c>
      <c r="F1576" s="26">
        <v>254.17753978763568</v>
      </c>
    </row>
    <row r="1577" spans="1:6" x14ac:dyDescent="0.25">
      <c r="A1577" s="1" t="s">
        <v>49</v>
      </c>
      <c r="B1577" s="1" t="s">
        <v>0</v>
      </c>
      <c r="C1577" s="1" t="s">
        <v>1</v>
      </c>
      <c r="D1577" s="1" t="s">
        <v>20</v>
      </c>
      <c r="E1577" s="1" t="s">
        <v>5</v>
      </c>
      <c r="F1577" s="26">
        <v>254.17753978763571</v>
      </c>
    </row>
    <row r="1578" spans="1:6" x14ac:dyDescent="0.25">
      <c r="A1578" s="1" t="s">
        <v>49</v>
      </c>
      <c r="B1578" s="1" t="s">
        <v>0</v>
      </c>
      <c r="C1578" s="1" t="s">
        <v>1</v>
      </c>
      <c r="D1578" s="1" t="s">
        <v>20</v>
      </c>
      <c r="E1578" s="1" t="s">
        <v>6</v>
      </c>
      <c r="F1578" s="26">
        <v>254.17753978763568</v>
      </c>
    </row>
    <row r="1579" spans="1:6" x14ac:dyDescent="0.25">
      <c r="A1579" s="1" t="s">
        <v>49</v>
      </c>
      <c r="B1579" s="1" t="s">
        <v>0</v>
      </c>
      <c r="C1579" s="1" t="s">
        <v>1</v>
      </c>
      <c r="D1579" s="1" t="s">
        <v>20</v>
      </c>
      <c r="E1579" s="1" t="s">
        <v>7</v>
      </c>
      <c r="F1579" s="26">
        <v>254.17753978763574</v>
      </c>
    </row>
    <row r="1580" spans="1:6" x14ac:dyDescent="0.25">
      <c r="A1580" s="1" t="s">
        <v>49</v>
      </c>
      <c r="B1580" s="1" t="s">
        <v>0</v>
      </c>
      <c r="C1580" s="1" t="s">
        <v>1</v>
      </c>
      <c r="D1580" s="1" t="s">
        <v>20</v>
      </c>
      <c r="E1580" s="1" t="s">
        <v>8</v>
      </c>
      <c r="F1580" s="26">
        <v>254.17753978763571</v>
      </c>
    </row>
    <row r="1581" spans="1:6" x14ac:dyDescent="0.25">
      <c r="A1581" s="1" t="s">
        <v>49</v>
      </c>
      <c r="B1581" s="1" t="s">
        <v>0</v>
      </c>
      <c r="C1581" s="1" t="s">
        <v>1</v>
      </c>
      <c r="D1581" s="1" t="s">
        <v>20</v>
      </c>
      <c r="E1581" s="1" t="s">
        <v>9</v>
      </c>
      <c r="F1581" s="26">
        <v>254.17753978763568</v>
      </c>
    </row>
    <row r="1582" spans="1:6" x14ac:dyDescent="0.25">
      <c r="A1582" s="1" t="s">
        <v>49</v>
      </c>
      <c r="B1582" s="1" t="s">
        <v>0</v>
      </c>
      <c r="C1582" s="1" t="s">
        <v>1</v>
      </c>
      <c r="D1582" s="1" t="s">
        <v>20</v>
      </c>
      <c r="E1582" s="1" t="s">
        <v>10</v>
      </c>
      <c r="F1582" s="26">
        <v>254.17753978763568</v>
      </c>
    </row>
    <row r="1583" spans="1:6" x14ac:dyDescent="0.25">
      <c r="A1583" s="1" t="s">
        <v>49</v>
      </c>
      <c r="B1583" s="1" t="s">
        <v>0</v>
      </c>
      <c r="C1583" s="1" t="s">
        <v>1</v>
      </c>
      <c r="D1583" s="1" t="s">
        <v>20</v>
      </c>
      <c r="E1583" s="1" t="s">
        <v>11</v>
      </c>
      <c r="F1583" s="26">
        <v>254.17753978763568</v>
      </c>
    </row>
    <row r="1584" spans="1:6" x14ac:dyDescent="0.25">
      <c r="A1584" s="1" t="s">
        <v>49</v>
      </c>
      <c r="B1584" s="1" t="s">
        <v>0</v>
      </c>
      <c r="C1584" s="1" t="s">
        <v>1</v>
      </c>
      <c r="D1584" s="1" t="s">
        <v>20</v>
      </c>
      <c r="E1584" s="1" t="s">
        <v>12</v>
      </c>
      <c r="F1584" s="26">
        <v>254.17753978763571</v>
      </c>
    </row>
    <row r="1585" spans="1:6" x14ac:dyDescent="0.25">
      <c r="A1585" s="1" t="s">
        <v>49</v>
      </c>
      <c r="B1585" s="1" t="s">
        <v>0</v>
      </c>
      <c r="C1585" s="1" t="s">
        <v>1</v>
      </c>
      <c r="D1585" s="1" t="s">
        <v>2</v>
      </c>
      <c r="E1585" s="1" t="s">
        <v>19</v>
      </c>
      <c r="F1585" s="26">
        <v>254.17753978763571</v>
      </c>
    </row>
    <row r="1586" spans="1:6" x14ac:dyDescent="0.25">
      <c r="A1586" s="1" t="s">
        <v>49</v>
      </c>
      <c r="B1586" s="1" t="s">
        <v>0</v>
      </c>
      <c r="C1586" s="1" t="s">
        <v>1</v>
      </c>
      <c r="D1586" s="1" t="s">
        <v>2</v>
      </c>
      <c r="E1586" s="1" t="s">
        <v>3</v>
      </c>
      <c r="F1586" s="26">
        <v>254.17753978763568</v>
      </c>
    </row>
    <row r="1587" spans="1:6" x14ac:dyDescent="0.25">
      <c r="A1587" s="1" t="s">
        <v>49</v>
      </c>
      <c r="B1587" s="1" t="s">
        <v>0</v>
      </c>
      <c r="C1587" s="1" t="s">
        <v>1</v>
      </c>
      <c r="D1587" s="1" t="s">
        <v>2</v>
      </c>
      <c r="E1587" s="1" t="s">
        <v>4</v>
      </c>
      <c r="F1587" s="26">
        <v>258.37545386718011</v>
      </c>
    </row>
    <row r="1588" spans="1:6" x14ac:dyDescent="0.25">
      <c r="A1588" s="1" t="s">
        <v>49</v>
      </c>
      <c r="B1588" s="1" t="s">
        <v>0</v>
      </c>
      <c r="C1588" s="1" t="s">
        <v>1</v>
      </c>
      <c r="D1588" s="1" t="s">
        <v>2</v>
      </c>
      <c r="E1588" s="1" t="s">
        <v>5</v>
      </c>
      <c r="F1588" s="26">
        <v>258.88737564738341</v>
      </c>
    </row>
    <row r="1589" spans="1:6" x14ac:dyDescent="0.25">
      <c r="A1589" s="1" t="s">
        <v>49</v>
      </c>
      <c r="B1589" s="1" t="s">
        <v>0</v>
      </c>
      <c r="C1589" s="1" t="s">
        <v>1</v>
      </c>
      <c r="D1589" s="1" t="s">
        <v>2</v>
      </c>
      <c r="E1589" s="1" t="s">
        <v>6</v>
      </c>
      <c r="F1589" s="26">
        <v>257.17949752343679</v>
      </c>
    </row>
    <row r="1590" spans="1:6" x14ac:dyDescent="0.25">
      <c r="A1590" s="1" t="s">
        <v>49</v>
      </c>
      <c r="B1590" s="1" t="s">
        <v>0</v>
      </c>
      <c r="C1590" s="1" t="s">
        <v>1</v>
      </c>
      <c r="D1590" s="1" t="s">
        <v>2</v>
      </c>
      <c r="E1590" s="1" t="s">
        <v>7</v>
      </c>
      <c r="F1590" s="26">
        <v>256.41443192235539</v>
      </c>
    </row>
    <row r="1591" spans="1:6" x14ac:dyDescent="0.25">
      <c r="A1591" s="1" t="s">
        <v>49</v>
      </c>
      <c r="B1591" s="1" t="s">
        <v>0</v>
      </c>
      <c r="C1591" s="1" t="s">
        <v>1</v>
      </c>
      <c r="D1591" s="1" t="s">
        <v>2</v>
      </c>
      <c r="E1591" s="1" t="s">
        <v>8</v>
      </c>
      <c r="F1591" s="26">
        <v>255.76737071282295</v>
      </c>
    </row>
    <row r="1592" spans="1:6" x14ac:dyDescent="0.25">
      <c r="A1592" s="1" t="s">
        <v>49</v>
      </c>
      <c r="B1592" s="1" t="s">
        <v>0</v>
      </c>
      <c r="C1592" s="1" t="s">
        <v>1</v>
      </c>
      <c r="D1592" s="1" t="s">
        <v>2</v>
      </c>
      <c r="E1592" s="1" t="s">
        <v>9</v>
      </c>
      <c r="F1592" s="26">
        <v>255.34178901165092</v>
      </c>
    </row>
    <row r="1593" spans="1:6" x14ac:dyDescent="0.25">
      <c r="A1593" s="1" t="s">
        <v>49</v>
      </c>
      <c r="B1593" s="1" t="s">
        <v>0</v>
      </c>
      <c r="C1593" s="1" t="s">
        <v>1</v>
      </c>
      <c r="D1593" s="1" t="s">
        <v>2</v>
      </c>
      <c r="E1593" s="1" t="s">
        <v>10</v>
      </c>
      <c r="F1593" s="26">
        <v>255.07248641936795</v>
      </c>
    </row>
    <row r="1594" spans="1:6" x14ac:dyDescent="0.25">
      <c r="A1594" s="1" t="s">
        <v>49</v>
      </c>
      <c r="B1594" s="1" t="s">
        <v>0</v>
      </c>
      <c r="C1594" s="1" t="s">
        <v>1</v>
      </c>
      <c r="D1594" s="1" t="s">
        <v>2</v>
      </c>
      <c r="E1594" s="1" t="s">
        <v>11</v>
      </c>
      <c r="F1594" s="26">
        <v>254.91508107887603</v>
      </c>
    </row>
    <row r="1595" spans="1:6" x14ac:dyDescent="0.25">
      <c r="A1595" s="1" t="s">
        <v>49</v>
      </c>
      <c r="B1595" s="1" t="s">
        <v>0</v>
      </c>
      <c r="C1595" s="1" t="s">
        <v>1</v>
      </c>
      <c r="D1595" s="1" t="s">
        <v>2</v>
      </c>
      <c r="E1595" s="1" t="s">
        <v>12</v>
      </c>
      <c r="F1595" s="26">
        <v>254.84151213484054</v>
      </c>
    </row>
    <row r="1596" spans="1:6" x14ac:dyDescent="0.25">
      <c r="A1596" s="1" t="s">
        <v>49</v>
      </c>
      <c r="B1596" s="1" t="s">
        <v>0</v>
      </c>
      <c r="C1596" s="1" t="s">
        <v>18</v>
      </c>
      <c r="D1596" s="1" t="s">
        <v>2</v>
      </c>
      <c r="E1596" s="1" t="s">
        <v>4</v>
      </c>
      <c r="F1596" s="26">
        <v>4.1979140795444101</v>
      </c>
    </row>
    <row r="1597" spans="1:6" x14ac:dyDescent="0.25">
      <c r="A1597" s="1" t="s">
        <v>49</v>
      </c>
      <c r="B1597" s="1" t="s">
        <v>0</v>
      </c>
      <c r="C1597" s="1" t="s">
        <v>18</v>
      </c>
      <c r="D1597" s="1" t="s">
        <v>2</v>
      </c>
      <c r="E1597" s="1" t="s">
        <v>5</v>
      </c>
      <c r="F1597" s="26">
        <v>4.7098358597477823</v>
      </c>
    </row>
    <row r="1598" spans="1:6" x14ac:dyDescent="0.25">
      <c r="A1598" s="1" t="s">
        <v>49</v>
      </c>
      <c r="B1598" s="1" t="s">
        <v>0</v>
      </c>
      <c r="C1598" s="1" t="s">
        <v>18</v>
      </c>
      <c r="D1598" s="1" t="s">
        <v>2</v>
      </c>
      <c r="E1598" s="1" t="s">
        <v>6</v>
      </c>
      <c r="F1598" s="26">
        <v>3.0019577358011391</v>
      </c>
    </row>
    <row r="1599" spans="1:6" x14ac:dyDescent="0.25">
      <c r="A1599" s="1" t="s">
        <v>49</v>
      </c>
      <c r="B1599" s="1" t="s">
        <v>0</v>
      </c>
      <c r="C1599" s="1" t="s">
        <v>18</v>
      </c>
      <c r="D1599" s="1" t="s">
        <v>2</v>
      </c>
      <c r="E1599" s="1" t="s">
        <v>7</v>
      </c>
      <c r="F1599" s="26">
        <v>2.2368921347197168</v>
      </c>
    </row>
    <row r="1600" spans="1:6" x14ac:dyDescent="0.25">
      <c r="A1600" s="1" t="s">
        <v>49</v>
      </c>
      <c r="B1600" s="1" t="s">
        <v>0</v>
      </c>
      <c r="C1600" s="1" t="s">
        <v>18</v>
      </c>
      <c r="D1600" s="1" t="s">
        <v>2</v>
      </c>
      <c r="E1600" s="1" t="s">
        <v>8</v>
      </c>
      <c r="F1600" s="26">
        <v>1.5898309251872462</v>
      </c>
    </row>
    <row r="1601" spans="1:6" x14ac:dyDescent="0.25">
      <c r="A1601" s="1" t="s">
        <v>49</v>
      </c>
      <c r="B1601" s="1" t="s">
        <v>0</v>
      </c>
      <c r="C1601" s="1" t="s">
        <v>18</v>
      </c>
      <c r="D1601" s="1" t="s">
        <v>2</v>
      </c>
      <c r="E1601" s="1" t="s">
        <v>9</v>
      </c>
      <c r="F1601" s="26">
        <v>1.164249224015232</v>
      </c>
    </row>
    <row r="1602" spans="1:6" x14ac:dyDescent="0.25">
      <c r="A1602" s="1" t="s">
        <v>49</v>
      </c>
      <c r="B1602" s="1" t="s">
        <v>0</v>
      </c>
      <c r="C1602" s="1" t="s">
        <v>18</v>
      </c>
      <c r="D1602" s="1" t="s">
        <v>2</v>
      </c>
      <c r="E1602" s="1" t="s">
        <v>10</v>
      </c>
      <c r="F1602" s="26">
        <v>0.89494663173230105</v>
      </c>
    </row>
    <row r="1603" spans="1:6" x14ac:dyDescent="0.25">
      <c r="A1603" s="1" t="s">
        <v>49</v>
      </c>
      <c r="B1603" s="1" t="s">
        <v>0</v>
      </c>
      <c r="C1603" s="1" t="s">
        <v>18</v>
      </c>
      <c r="D1603" s="1" t="s">
        <v>2</v>
      </c>
      <c r="E1603" s="1" t="s">
        <v>11</v>
      </c>
      <c r="F1603" s="26">
        <v>0.7375412912403454</v>
      </c>
    </row>
    <row r="1604" spans="1:6" x14ac:dyDescent="0.25">
      <c r="A1604" s="1" t="s">
        <v>49</v>
      </c>
      <c r="B1604" s="1" t="s">
        <v>0</v>
      </c>
      <c r="C1604" s="1" t="s">
        <v>18</v>
      </c>
      <c r="D1604" s="1" t="s">
        <v>2</v>
      </c>
      <c r="E1604" s="1" t="s">
        <v>12</v>
      </c>
      <c r="F1604" s="26">
        <v>0.66397234720490106</v>
      </c>
    </row>
    <row r="1605" spans="1:6" x14ac:dyDescent="0.25">
      <c r="A1605" s="1" t="s">
        <v>49</v>
      </c>
      <c r="B1605" s="1" t="s">
        <v>0</v>
      </c>
      <c r="C1605" s="1" t="s">
        <v>21</v>
      </c>
      <c r="D1605" s="1" t="s">
        <v>20</v>
      </c>
      <c r="E1605" s="1" t="s">
        <v>19</v>
      </c>
      <c r="F1605" s="26">
        <v>13.937881284247101</v>
      </c>
    </row>
    <row r="1606" spans="1:6" x14ac:dyDescent="0.25">
      <c r="A1606" s="1" t="s">
        <v>49</v>
      </c>
      <c r="B1606" s="1" t="s">
        <v>0</v>
      </c>
      <c r="C1606" s="1" t="s">
        <v>21</v>
      </c>
      <c r="D1606" s="1" t="s">
        <v>20</v>
      </c>
      <c r="E1606" s="1" t="s">
        <v>3</v>
      </c>
      <c r="F1606" s="26">
        <v>33.124217659535525</v>
      </c>
    </row>
    <row r="1607" spans="1:6" x14ac:dyDescent="0.25">
      <c r="A1607" s="1" t="s">
        <v>49</v>
      </c>
      <c r="B1607" s="1" t="s">
        <v>0</v>
      </c>
      <c r="C1607" s="1" t="s">
        <v>21</v>
      </c>
      <c r="D1607" s="1" t="s">
        <v>20</v>
      </c>
      <c r="E1607" s="1" t="s">
        <v>4</v>
      </c>
      <c r="F1607" s="26">
        <v>31.826377193372487</v>
      </c>
    </row>
    <row r="1608" spans="1:6" x14ac:dyDescent="0.25">
      <c r="A1608" s="1" t="s">
        <v>49</v>
      </c>
      <c r="B1608" s="1" t="s">
        <v>0</v>
      </c>
      <c r="C1608" s="1" t="s">
        <v>21</v>
      </c>
      <c r="D1608" s="1" t="s">
        <v>20</v>
      </c>
      <c r="E1608" s="1" t="s">
        <v>5</v>
      </c>
      <c r="F1608" s="26">
        <v>25.373815560593499</v>
      </c>
    </row>
    <row r="1609" spans="1:6" x14ac:dyDescent="0.25">
      <c r="A1609" s="1" t="s">
        <v>49</v>
      </c>
      <c r="B1609" s="1" t="s">
        <v>0</v>
      </c>
      <c r="C1609" s="1" t="s">
        <v>21</v>
      </c>
      <c r="D1609" s="1" t="s">
        <v>20</v>
      </c>
      <c r="E1609" s="1" t="s">
        <v>6</v>
      </c>
      <c r="F1609" s="26">
        <v>21.32682261592678</v>
      </c>
    </row>
    <row r="1610" spans="1:6" x14ac:dyDescent="0.25">
      <c r="A1610" s="1" t="s">
        <v>49</v>
      </c>
      <c r="B1610" s="1" t="s">
        <v>0</v>
      </c>
      <c r="C1610" s="1" t="s">
        <v>21</v>
      </c>
      <c r="D1610" s="1" t="s">
        <v>20</v>
      </c>
      <c r="E1610" s="1" t="s">
        <v>7</v>
      </c>
      <c r="F1610" s="26">
        <v>18.721977931288919</v>
      </c>
    </row>
    <row r="1611" spans="1:6" x14ac:dyDescent="0.25">
      <c r="A1611" s="1" t="s">
        <v>49</v>
      </c>
      <c r="B1611" s="1" t="s">
        <v>0</v>
      </c>
      <c r="C1611" s="1" t="s">
        <v>21</v>
      </c>
      <c r="D1611" s="1" t="s">
        <v>20</v>
      </c>
      <c r="E1611" s="1" t="s">
        <v>8</v>
      </c>
      <c r="F1611" s="26">
        <v>17.061817707090778</v>
      </c>
    </row>
    <row r="1612" spans="1:6" x14ac:dyDescent="0.25">
      <c r="A1612" s="1" t="s">
        <v>49</v>
      </c>
      <c r="B1612" s="1" t="s">
        <v>0</v>
      </c>
      <c r="C1612" s="1" t="s">
        <v>21</v>
      </c>
      <c r="D1612" s="1" t="s">
        <v>20</v>
      </c>
      <c r="E1612" s="1" t="s">
        <v>9</v>
      </c>
      <c r="F1612" s="26">
        <v>15.991977138445332</v>
      </c>
    </row>
    <row r="1613" spans="1:6" x14ac:dyDescent="0.25">
      <c r="A1613" s="1" t="s">
        <v>49</v>
      </c>
      <c r="B1613" s="1" t="s">
        <v>0</v>
      </c>
      <c r="C1613" s="1" t="s">
        <v>21</v>
      </c>
      <c r="D1613" s="1" t="s">
        <v>20</v>
      </c>
      <c r="E1613" s="1" t="s">
        <v>10</v>
      </c>
      <c r="F1613" s="26">
        <v>15.316104907907459</v>
      </c>
    </row>
    <row r="1614" spans="1:6" x14ac:dyDescent="0.25">
      <c r="A1614" s="1" t="s">
        <v>49</v>
      </c>
      <c r="B1614" s="1" t="s">
        <v>0</v>
      </c>
      <c r="C1614" s="1" t="s">
        <v>21</v>
      </c>
      <c r="D1614" s="1" t="s">
        <v>20</v>
      </c>
      <c r="E1614" s="1" t="s">
        <v>11</v>
      </c>
      <c r="F1614" s="26">
        <v>14.921946516934202</v>
      </c>
    </row>
    <row r="1615" spans="1:6" x14ac:dyDescent="0.25">
      <c r="A1615" s="1" t="s">
        <v>49</v>
      </c>
      <c r="B1615" s="1" t="s">
        <v>0</v>
      </c>
      <c r="C1615" s="1" t="s">
        <v>21</v>
      </c>
      <c r="D1615" s="1" t="s">
        <v>20</v>
      </c>
      <c r="E1615" s="1" t="s">
        <v>12</v>
      </c>
      <c r="F1615" s="26">
        <v>14.738768242699365</v>
      </c>
    </row>
    <row r="1616" spans="1:6" x14ac:dyDescent="0.25">
      <c r="A1616" s="1" t="s">
        <v>49</v>
      </c>
      <c r="B1616" s="1" t="s">
        <v>0</v>
      </c>
      <c r="C1616" s="1" t="s">
        <v>21</v>
      </c>
      <c r="D1616" s="1" t="s">
        <v>2</v>
      </c>
      <c r="E1616" s="1" t="s">
        <v>19</v>
      </c>
      <c r="F1616" s="26">
        <v>285.84657277950339</v>
      </c>
    </row>
    <row r="1617" spans="1:6" x14ac:dyDescent="0.25">
      <c r="A1617" s="1" t="s">
        <v>49</v>
      </c>
      <c r="B1617" s="1" t="s">
        <v>0</v>
      </c>
      <c r="C1617" s="1" t="s">
        <v>21</v>
      </c>
      <c r="D1617" s="1" t="s">
        <v>2</v>
      </c>
      <c r="E1617" s="1" t="s">
        <v>3</v>
      </c>
      <c r="F1617" s="26">
        <v>285.84657277950345</v>
      </c>
    </row>
    <row r="1618" spans="1:6" x14ac:dyDescent="0.25">
      <c r="A1618" s="1" t="s">
        <v>49</v>
      </c>
      <c r="B1618" s="1" t="s">
        <v>0</v>
      </c>
      <c r="C1618" s="1" t="s">
        <v>21</v>
      </c>
      <c r="D1618" s="1" t="s">
        <v>2</v>
      </c>
      <c r="E1618" s="1" t="s">
        <v>4</v>
      </c>
      <c r="F1618" s="26">
        <v>290.04448685904794</v>
      </c>
    </row>
    <row r="1619" spans="1:6" x14ac:dyDescent="0.25">
      <c r="A1619" s="1" t="s">
        <v>49</v>
      </c>
      <c r="B1619" s="1" t="s">
        <v>0</v>
      </c>
      <c r="C1619" s="1" t="s">
        <v>21</v>
      </c>
      <c r="D1619" s="1" t="s">
        <v>2</v>
      </c>
      <c r="E1619" s="1" t="s">
        <v>5</v>
      </c>
      <c r="F1619" s="26">
        <v>290.55640863925129</v>
      </c>
    </row>
    <row r="1620" spans="1:6" x14ac:dyDescent="0.25">
      <c r="A1620" s="1" t="s">
        <v>49</v>
      </c>
      <c r="B1620" s="1" t="s">
        <v>0</v>
      </c>
      <c r="C1620" s="1" t="s">
        <v>21</v>
      </c>
      <c r="D1620" s="1" t="s">
        <v>2</v>
      </c>
      <c r="E1620" s="1" t="s">
        <v>6</v>
      </c>
      <c r="F1620" s="26">
        <v>288.84853051530462</v>
      </c>
    </row>
    <row r="1621" spans="1:6" x14ac:dyDescent="0.25">
      <c r="A1621" s="1" t="s">
        <v>49</v>
      </c>
      <c r="B1621" s="1" t="s">
        <v>0</v>
      </c>
      <c r="C1621" s="1" t="s">
        <v>21</v>
      </c>
      <c r="D1621" s="1" t="s">
        <v>2</v>
      </c>
      <c r="E1621" s="1" t="s">
        <v>7</v>
      </c>
      <c r="F1621" s="26">
        <v>288.08346491422321</v>
      </c>
    </row>
    <row r="1622" spans="1:6" x14ac:dyDescent="0.25">
      <c r="A1622" s="1" t="s">
        <v>49</v>
      </c>
      <c r="B1622" s="1" t="s">
        <v>0</v>
      </c>
      <c r="C1622" s="1" t="s">
        <v>21</v>
      </c>
      <c r="D1622" s="1" t="s">
        <v>2</v>
      </c>
      <c r="E1622" s="1" t="s">
        <v>8</v>
      </c>
      <c r="F1622" s="26">
        <v>287.43640370469075</v>
      </c>
    </row>
    <row r="1623" spans="1:6" x14ac:dyDescent="0.25">
      <c r="A1623" s="1" t="s">
        <v>49</v>
      </c>
      <c r="B1623" s="1" t="s">
        <v>0</v>
      </c>
      <c r="C1623" s="1" t="s">
        <v>21</v>
      </c>
      <c r="D1623" s="1" t="s">
        <v>2</v>
      </c>
      <c r="E1623" s="1" t="s">
        <v>9</v>
      </c>
      <c r="F1623" s="26">
        <v>287.01082200351868</v>
      </c>
    </row>
    <row r="1624" spans="1:6" x14ac:dyDescent="0.25">
      <c r="A1624" s="1" t="s">
        <v>49</v>
      </c>
      <c r="B1624" s="1" t="s">
        <v>0</v>
      </c>
      <c r="C1624" s="1" t="s">
        <v>21</v>
      </c>
      <c r="D1624" s="1" t="s">
        <v>2</v>
      </c>
      <c r="E1624" s="1" t="s">
        <v>10</v>
      </c>
      <c r="F1624" s="26">
        <v>286.7415194112358</v>
      </c>
    </row>
    <row r="1625" spans="1:6" x14ac:dyDescent="0.25">
      <c r="A1625" s="1" t="s">
        <v>49</v>
      </c>
      <c r="B1625" s="1" t="s">
        <v>0</v>
      </c>
      <c r="C1625" s="1" t="s">
        <v>21</v>
      </c>
      <c r="D1625" s="1" t="s">
        <v>2</v>
      </c>
      <c r="E1625" s="1" t="s">
        <v>11</v>
      </c>
      <c r="F1625" s="26">
        <v>286.58411407074385</v>
      </c>
    </row>
    <row r="1626" spans="1:6" x14ac:dyDescent="0.25">
      <c r="A1626" s="1" t="s">
        <v>49</v>
      </c>
      <c r="B1626" s="1" t="s">
        <v>0</v>
      </c>
      <c r="C1626" s="1" t="s">
        <v>21</v>
      </c>
      <c r="D1626" s="1" t="s">
        <v>2</v>
      </c>
      <c r="E1626" s="1" t="s">
        <v>12</v>
      </c>
      <c r="F1626" s="26">
        <v>286.51054512670834</v>
      </c>
    </row>
    <row r="1627" spans="1:6" x14ac:dyDescent="0.25">
      <c r="A1627" s="1" t="s">
        <v>49</v>
      </c>
      <c r="B1627" s="1" t="s">
        <v>0</v>
      </c>
      <c r="C1627" s="1" t="s">
        <v>26</v>
      </c>
      <c r="D1627" s="1" t="s">
        <v>20</v>
      </c>
      <c r="E1627" s="1" t="s">
        <v>19</v>
      </c>
      <c r="F1627" s="26">
        <v>283.62200835804811</v>
      </c>
    </row>
    <row r="1628" spans="1:6" x14ac:dyDescent="0.25">
      <c r="A1628" s="1" t="s">
        <v>49</v>
      </c>
      <c r="B1628" s="1" t="s">
        <v>0</v>
      </c>
      <c r="C1628" s="1" t="s">
        <v>26</v>
      </c>
      <c r="D1628" s="1" t="s">
        <v>20</v>
      </c>
      <c r="E1628" s="1" t="s">
        <v>3</v>
      </c>
      <c r="F1628" s="26">
        <v>279.72637670622976</v>
      </c>
    </row>
    <row r="1629" spans="1:6" x14ac:dyDescent="0.25">
      <c r="A1629" s="1" t="s">
        <v>49</v>
      </c>
      <c r="B1629" s="1" t="s">
        <v>0</v>
      </c>
      <c r="C1629" s="1" t="s">
        <v>26</v>
      </c>
      <c r="D1629" s="1" t="s">
        <v>20</v>
      </c>
      <c r="E1629" s="1" t="s">
        <v>4</v>
      </c>
      <c r="F1629" s="26">
        <v>282.22583834613681</v>
      </c>
    </row>
    <row r="1630" spans="1:6" x14ac:dyDescent="0.25">
      <c r="A1630" s="1" t="s">
        <v>49</v>
      </c>
      <c r="B1630" s="1" t="s">
        <v>0</v>
      </c>
      <c r="C1630" s="1" t="s">
        <v>26</v>
      </c>
      <c r="D1630" s="1" t="s">
        <v>20</v>
      </c>
      <c r="E1630" s="1" t="s">
        <v>5</v>
      </c>
      <c r="F1630" s="26">
        <v>281.98276144021094</v>
      </c>
    </row>
    <row r="1631" spans="1:6" x14ac:dyDescent="0.25">
      <c r="A1631" s="1" t="s">
        <v>49</v>
      </c>
      <c r="B1631" s="1" t="s">
        <v>0</v>
      </c>
      <c r="C1631" s="1" t="s">
        <v>26</v>
      </c>
      <c r="D1631" s="1" t="s">
        <v>20</v>
      </c>
      <c r="E1631" s="1" t="s">
        <v>6</v>
      </c>
      <c r="F1631" s="26">
        <v>279.33152844746689</v>
      </c>
    </row>
    <row r="1632" spans="1:6" x14ac:dyDescent="0.25">
      <c r="A1632" s="1" t="s">
        <v>49</v>
      </c>
      <c r="B1632" s="1" t="s">
        <v>0</v>
      </c>
      <c r="C1632" s="1" t="s">
        <v>26</v>
      </c>
      <c r="D1632" s="1" t="s">
        <v>20</v>
      </c>
      <c r="E1632" s="1" t="s">
        <v>7</v>
      </c>
      <c r="F1632" s="26">
        <v>277.45070232312105</v>
      </c>
    </row>
    <row r="1633" spans="1:6" x14ac:dyDescent="0.25">
      <c r="A1633" s="1" t="s">
        <v>49</v>
      </c>
      <c r="B1633" s="1" t="s">
        <v>0</v>
      </c>
      <c r="C1633" s="1" t="s">
        <v>26</v>
      </c>
      <c r="D1633" s="1" t="s">
        <v>20</v>
      </c>
      <c r="E1633" s="1" t="s">
        <v>8</v>
      </c>
      <c r="F1633" s="26">
        <v>276.27142640488705</v>
      </c>
    </row>
    <row r="1634" spans="1:6" x14ac:dyDescent="0.25">
      <c r="A1634" s="1" t="s">
        <v>49</v>
      </c>
      <c r="B1634" s="1" t="s">
        <v>0</v>
      </c>
      <c r="C1634" s="1" t="s">
        <v>26</v>
      </c>
      <c r="D1634" s="1" t="s">
        <v>20</v>
      </c>
      <c r="E1634" s="1" t="s">
        <v>9</v>
      </c>
      <c r="F1634" s="26">
        <v>275.47459943288413</v>
      </c>
    </row>
    <row r="1635" spans="1:6" x14ac:dyDescent="0.25">
      <c r="A1635" s="1" t="s">
        <v>49</v>
      </c>
      <c r="B1635" s="1" t="s">
        <v>0</v>
      </c>
      <c r="C1635" s="1" t="s">
        <v>26</v>
      </c>
      <c r="D1635" s="1" t="s">
        <v>20</v>
      </c>
      <c r="E1635" s="1" t="s">
        <v>10</v>
      </c>
      <c r="F1635" s="26">
        <v>274.96964504986437</v>
      </c>
    </row>
    <row r="1636" spans="1:6" x14ac:dyDescent="0.25">
      <c r="A1636" s="1" t="s">
        <v>49</v>
      </c>
      <c r="B1636" s="1" t="s">
        <v>0</v>
      </c>
      <c r="C1636" s="1" t="s">
        <v>26</v>
      </c>
      <c r="D1636" s="1" t="s">
        <v>20</v>
      </c>
      <c r="E1636" s="1" t="s">
        <v>11</v>
      </c>
      <c r="F1636" s="26">
        <v>274.67484584416167</v>
      </c>
    </row>
    <row r="1637" spans="1:6" x14ac:dyDescent="0.25">
      <c r="A1637" s="1" t="s">
        <v>49</v>
      </c>
      <c r="B1637" s="1" t="s">
        <v>0</v>
      </c>
      <c r="C1637" s="1" t="s">
        <v>26</v>
      </c>
      <c r="D1637" s="1" t="s">
        <v>20</v>
      </c>
      <c r="E1637" s="1" t="s">
        <v>12</v>
      </c>
      <c r="F1637" s="26">
        <v>274.53769689009494</v>
      </c>
    </row>
    <row r="1638" spans="1:6" x14ac:dyDescent="0.25">
      <c r="A1638" s="1" t="s">
        <v>49</v>
      </c>
      <c r="B1638" s="1" t="s">
        <v>0</v>
      </c>
      <c r="C1638" s="1" t="s">
        <v>26</v>
      </c>
      <c r="D1638" s="1" t="s">
        <v>2</v>
      </c>
      <c r="E1638" s="1" t="s">
        <v>19</v>
      </c>
      <c r="F1638" s="26">
        <v>264.78368969781445</v>
      </c>
    </row>
    <row r="1639" spans="1:6" x14ac:dyDescent="0.25">
      <c r="A1639" s="1" t="s">
        <v>49</v>
      </c>
      <c r="B1639" s="1" t="s">
        <v>0</v>
      </c>
      <c r="C1639" s="1" t="s">
        <v>26</v>
      </c>
      <c r="D1639" s="1" t="s">
        <v>2</v>
      </c>
      <c r="E1639" s="1" t="s">
        <v>3</v>
      </c>
      <c r="F1639" s="26">
        <v>281.06979767135562</v>
      </c>
    </row>
    <row r="1640" spans="1:6" x14ac:dyDescent="0.25">
      <c r="A1640" s="1" t="s">
        <v>49</v>
      </c>
      <c r="B1640" s="1" t="s">
        <v>0</v>
      </c>
      <c r="C1640" s="1" t="s">
        <v>26</v>
      </c>
      <c r="D1640" s="1" t="s">
        <v>2</v>
      </c>
      <c r="E1640" s="1" t="s">
        <v>4</v>
      </c>
      <c r="F1640" s="26">
        <v>303.25539683874081</v>
      </c>
    </row>
    <row r="1641" spans="1:6" x14ac:dyDescent="0.25">
      <c r="A1641" s="1" t="s">
        <v>49</v>
      </c>
      <c r="B1641" s="1" t="s">
        <v>0</v>
      </c>
      <c r="C1641" s="1" t="s">
        <v>26</v>
      </c>
      <c r="D1641" s="1" t="s">
        <v>2</v>
      </c>
      <c r="E1641" s="1" t="s">
        <v>5</v>
      </c>
      <c r="F1641" s="26">
        <v>309.72554448387973</v>
      </c>
    </row>
    <row r="1642" spans="1:6" x14ac:dyDescent="0.25">
      <c r="A1642" s="1" t="s">
        <v>49</v>
      </c>
      <c r="B1642" s="1" t="s">
        <v>0</v>
      </c>
      <c r="C1642" s="1" t="s">
        <v>26</v>
      </c>
      <c r="D1642" s="1" t="s">
        <v>2</v>
      </c>
      <c r="E1642" s="1" t="s">
        <v>6</v>
      </c>
      <c r="F1642" s="26">
        <v>303.13279320748205</v>
      </c>
    </row>
    <row r="1643" spans="1:6" x14ac:dyDescent="0.25">
      <c r="A1643" s="1" t="s">
        <v>49</v>
      </c>
      <c r="B1643" s="1" t="s">
        <v>0</v>
      </c>
      <c r="C1643" s="1" t="s">
        <v>26</v>
      </c>
      <c r="D1643" s="1" t="s">
        <v>2</v>
      </c>
      <c r="E1643" s="1" t="s">
        <v>7</v>
      </c>
      <c r="F1643" s="26">
        <v>298.22851489540307</v>
      </c>
    </row>
    <row r="1644" spans="1:6" x14ac:dyDescent="0.25">
      <c r="A1644" s="1" t="s">
        <v>49</v>
      </c>
      <c r="B1644" s="1" t="s">
        <v>0</v>
      </c>
      <c r="C1644" s="1" t="s">
        <v>26</v>
      </c>
      <c r="D1644" s="1" t="s">
        <v>2</v>
      </c>
      <c r="E1644" s="1" t="s">
        <v>8</v>
      </c>
      <c r="F1644" s="26">
        <v>295.13601110800727</v>
      </c>
    </row>
    <row r="1645" spans="1:6" x14ac:dyDescent="0.25">
      <c r="A1645" s="1" t="s">
        <v>49</v>
      </c>
      <c r="B1645" s="1" t="s">
        <v>0</v>
      </c>
      <c r="C1645" s="1" t="s">
        <v>26</v>
      </c>
      <c r="D1645" s="1" t="s">
        <v>2</v>
      </c>
      <c r="E1645" s="1" t="s">
        <v>9</v>
      </c>
      <c r="F1645" s="26">
        <v>293.05358150295427</v>
      </c>
    </row>
    <row r="1646" spans="1:6" x14ac:dyDescent="0.25">
      <c r="A1646" s="1" t="s">
        <v>49</v>
      </c>
      <c r="B1646" s="1" t="s">
        <v>0</v>
      </c>
      <c r="C1646" s="1" t="s">
        <v>26</v>
      </c>
      <c r="D1646" s="1" t="s">
        <v>2</v>
      </c>
      <c r="E1646" s="1" t="s">
        <v>10</v>
      </c>
      <c r="F1646" s="26">
        <v>291.7340527682249</v>
      </c>
    </row>
    <row r="1647" spans="1:6" x14ac:dyDescent="0.25">
      <c r="A1647" s="1" t="s">
        <v>49</v>
      </c>
      <c r="B1647" s="1" t="s">
        <v>0</v>
      </c>
      <c r="C1647" s="1" t="s">
        <v>26</v>
      </c>
      <c r="D1647" s="1" t="s">
        <v>2</v>
      </c>
      <c r="E1647" s="1" t="s">
        <v>11</v>
      </c>
      <c r="F1647" s="26">
        <v>290.96486763710288</v>
      </c>
    </row>
    <row r="1648" spans="1:6" x14ac:dyDescent="0.25">
      <c r="A1648" s="1" t="s">
        <v>49</v>
      </c>
      <c r="B1648" s="1" t="s">
        <v>0</v>
      </c>
      <c r="C1648" s="1" t="s">
        <v>26</v>
      </c>
      <c r="D1648" s="1" t="s">
        <v>2</v>
      </c>
      <c r="E1648" s="1" t="s">
        <v>12</v>
      </c>
      <c r="F1648" s="26">
        <v>290.60900435734754</v>
      </c>
    </row>
    <row r="1649" spans="1:6" x14ac:dyDescent="0.25">
      <c r="A1649" s="1" t="s">
        <v>49</v>
      </c>
      <c r="B1649" s="1" t="s">
        <v>0</v>
      </c>
      <c r="C1649" s="1" t="s">
        <v>27</v>
      </c>
      <c r="D1649" s="1" t="s">
        <v>20</v>
      </c>
      <c r="E1649" s="1" t="s">
        <v>19</v>
      </c>
      <c r="F1649" s="26">
        <v>266.38911994599141</v>
      </c>
    </row>
    <row r="1650" spans="1:6" x14ac:dyDescent="0.25">
      <c r="A1650" s="1" t="s">
        <v>49</v>
      </c>
      <c r="B1650" s="1" t="s">
        <v>0</v>
      </c>
      <c r="C1650" s="1" t="s">
        <v>27</v>
      </c>
      <c r="D1650" s="1" t="s">
        <v>20</v>
      </c>
      <c r="E1650" s="1" t="s">
        <v>3</v>
      </c>
      <c r="F1650" s="26">
        <v>266.38911994599147</v>
      </c>
    </row>
    <row r="1651" spans="1:6" x14ac:dyDescent="0.25">
      <c r="A1651" s="1" t="s">
        <v>49</v>
      </c>
      <c r="B1651" s="1" t="s">
        <v>0</v>
      </c>
      <c r="C1651" s="1" t="s">
        <v>27</v>
      </c>
      <c r="D1651" s="1" t="s">
        <v>20</v>
      </c>
      <c r="E1651" s="1" t="s">
        <v>4</v>
      </c>
      <c r="F1651" s="26">
        <v>266.38911994599147</v>
      </c>
    </row>
    <row r="1652" spans="1:6" x14ac:dyDescent="0.25">
      <c r="A1652" s="1" t="s">
        <v>49</v>
      </c>
      <c r="B1652" s="1" t="s">
        <v>0</v>
      </c>
      <c r="C1652" s="1" t="s">
        <v>27</v>
      </c>
      <c r="D1652" s="1" t="s">
        <v>20</v>
      </c>
      <c r="E1652" s="1" t="s">
        <v>5</v>
      </c>
      <c r="F1652" s="26">
        <v>266.38911994599147</v>
      </c>
    </row>
    <row r="1653" spans="1:6" x14ac:dyDescent="0.25">
      <c r="A1653" s="1" t="s">
        <v>49</v>
      </c>
      <c r="B1653" s="1" t="s">
        <v>0</v>
      </c>
      <c r="C1653" s="1" t="s">
        <v>27</v>
      </c>
      <c r="D1653" s="1" t="s">
        <v>20</v>
      </c>
      <c r="E1653" s="1" t="s">
        <v>6</v>
      </c>
      <c r="F1653" s="26">
        <v>266.38911994599147</v>
      </c>
    </row>
    <row r="1654" spans="1:6" x14ac:dyDescent="0.25">
      <c r="A1654" s="1" t="s">
        <v>49</v>
      </c>
      <c r="B1654" s="1" t="s">
        <v>0</v>
      </c>
      <c r="C1654" s="1" t="s">
        <v>27</v>
      </c>
      <c r="D1654" s="1" t="s">
        <v>20</v>
      </c>
      <c r="E1654" s="1" t="s">
        <v>7</v>
      </c>
      <c r="F1654" s="26">
        <v>266.38911994599141</v>
      </c>
    </row>
    <row r="1655" spans="1:6" x14ac:dyDescent="0.25">
      <c r="A1655" s="1" t="s">
        <v>49</v>
      </c>
      <c r="B1655" s="1" t="s">
        <v>0</v>
      </c>
      <c r="C1655" s="1" t="s">
        <v>27</v>
      </c>
      <c r="D1655" s="1" t="s">
        <v>20</v>
      </c>
      <c r="E1655" s="1" t="s">
        <v>8</v>
      </c>
      <c r="F1655" s="26">
        <v>266.38911994599141</v>
      </c>
    </row>
    <row r="1656" spans="1:6" x14ac:dyDescent="0.25">
      <c r="A1656" s="1" t="s">
        <v>49</v>
      </c>
      <c r="B1656" s="1" t="s">
        <v>0</v>
      </c>
      <c r="C1656" s="1" t="s">
        <v>27</v>
      </c>
      <c r="D1656" s="1" t="s">
        <v>20</v>
      </c>
      <c r="E1656" s="1" t="s">
        <v>9</v>
      </c>
      <c r="F1656" s="26">
        <v>266.38911994599141</v>
      </c>
    </row>
    <row r="1657" spans="1:6" x14ac:dyDescent="0.25">
      <c r="A1657" s="1" t="s">
        <v>49</v>
      </c>
      <c r="B1657" s="1" t="s">
        <v>0</v>
      </c>
      <c r="C1657" s="1" t="s">
        <v>27</v>
      </c>
      <c r="D1657" s="1" t="s">
        <v>20</v>
      </c>
      <c r="E1657" s="1" t="s">
        <v>10</v>
      </c>
      <c r="F1657" s="26">
        <v>266.38911994599141</v>
      </c>
    </row>
    <row r="1658" spans="1:6" x14ac:dyDescent="0.25">
      <c r="A1658" s="1" t="s">
        <v>49</v>
      </c>
      <c r="B1658" s="1" t="s">
        <v>0</v>
      </c>
      <c r="C1658" s="1" t="s">
        <v>27</v>
      </c>
      <c r="D1658" s="1" t="s">
        <v>20</v>
      </c>
      <c r="E1658" s="1" t="s">
        <v>11</v>
      </c>
      <c r="F1658" s="26">
        <v>266.38911994599141</v>
      </c>
    </row>
    <row r="1659" spans="1:6" x14ac:dyDescent="0.25">
      <c r="A1659" s="1" t="s">
        <v>49</v>
      </c>
      <c r="B1659" s="1" t="s">
        <v>0</v>
      </c>
      <c r="C1659" s="1" t="s">
        <v>27</v>
      </c>
      <c r="D1659" s="1" t="s">
        <v>20</v>
      </c>
      <c r="E1659" s="1" t="s">
        <v>12</v>
      </c>
      <c r="F1659" s="26">
        <v>266.38911994599141</v>
      </c>
    </row>
    <row r="1660" spans="1:6" x14ac:dyDescent="0.25">
      <c r="A1660" s="1" t="s">
        <v>49</v>
      </c>
      <c r="B1660" s="1" t="s">
        <v>0</v>
      </c>
      <c r="C1660" s="1" t="s">
        <v>27</v>
      </c>
      <c r="D1660" s="1" t="s">
        <v>2</v>
      </c>
      <c r="E1660" s="1" t="s">
        <v>19</v>
      </c>
      <c r="F1660" s="26">
        <v>273.57026745100944</v>
      </c>
    </row>
    <row r="1661" spans="1:6" x14ac:dyDescent="0.25">
      <c r="A1661" s="1" t="s">
        <v>49</v>
      </c>
      <c r="B1661" s="1" t="s">
        <v>0</v>
      </c>
      <c r="C1661" s="1" t="s">
        <v>27</v>
      </c>
      <c r="D1661" s="1" t="s">
        <v>2</v>
      </c>
      <c r="E1661" s="1" t="s">
        <v>3</v>
      </c>
      <c r="F1661" s="26">
        <v>282.67522791953252</v>
      </c>
    </row>
    <row r="1662" spans="1:6" x14ac:dyDescent="0.25">
      <c r="A1662" s="1" t="s">
        <v>49</v>
      </c>
      <c r="B1662" s="1" t="s">
        <v>0</v>
      </c>
      <c r="C1662" s="1" t="s">
        <v>27</v>
      </c>
      <c r="D1662" s="1" t="s">
        <v>2</v>
      </c>
      <c r="E1662" s="1" t="s">
        <v>4</v>
      </c>
      <c r="F1662" s="26">
        <v>285.83709494755556</v>
      </c>
    </row>
    <row r="1663" spans="1:6" x14ac:dyDescent="0.25">
      <c r="A1663" s="1" t="s">
        <v>49</v>
      </c>
      <c r="B1663" s="1" t="s">
        <v>0</v>
      </c>
      <c r="C1663" s="1" t="s">
        <v>27</v>
      </c>
      <c r="D1663" s="1" t="s">
        <v>2</v>
      </c>
      <c r="E1663" s="1" t="s">
        <v>5</v>
      </c>
      <c r="F1663" s="26">
        <v>272.01850702236004</v>
      </c>
    </row>
    <row r="1664" spans="1:6" x14ac:dyDescent="0.25">
      <c r="A1664" s="1" t="s">
        <v>49</v>
      </c>
      <c r="B1664" s="1" t="s">
        <v>0</v>
      </c>
      <c r="C1664" s="1" t="s">
        <v>27</v>
      </c>
      <c r="D1664" s="1" t="s">
        <v>2</v>
      </c>
      <c r="E1664" s="1" t="s">
        <v>6</v>
      </c>
      <c r="F1664" s="26">
        <v>269.97461227559211</v>
      </c>
    </row>
    <row r="1665" spans="1:6" x14ac:dyDescent="0.25">
      <c r="A1665" s="1" t="s">
        <v>49</v>
      </c>
      <c r="B1665" s="1" t="s">
        <v>0</v>
      </c>
      <c r="C1665" s="1" t="s">
        <v>27</v>
      </c>
      <c r="D1665" s="1" t="s">
        <v>2</v>
      </c>
      <c r="E1665" s="1" t="s">
        <v>7</v>
      </c>
      <c r="F1665" s="26">
        <v>268.73550077555217</v>
      </c>
    </row>
    <row r="1666" spans="1:6" x14ac:dyDescent="0.25">
      <c r="A1666" s="1" t="s">
        <v>49</v>
      </c>
      <c r="B1666" s="1" t="s">
        <v>0</v>
      </c>
      <c r="C1666" s="1" t="s">
        <v>27</v>
      </c>
      <c r="D1666" s="1" t="s">
        <v>2</v>
      </c>
      <c r="E1666" s="1" t="s">
        <v>8</v>
      </c>
      <c r="F1666" s="26">
        <v>267.95638551549541</v>
      </c>
    </row>
    <row r="1667" spans="1:6" x14ac:dyDescent="0.25">
      <c r="A1667" s="1" t="s">
        <v>49</v>
      </c>
      <c r="B1667" s="1" t="s">
        <v>0</v>
      </c>
      <c r="C1667" s="1" t="s">
        <v>27</v>
      </c>
      <c r="D1667" s="1" t="s">
        <v>2</v>
      </c>
      <c r="E1667" s="1" t="s">
        <v>9</v>
      </c>
      <c r="F1667" s="26">
        <v>267.36201235572065</v>
      </c>
    </row>
    <row r="1668" spans="1:6" x14ac:dyDescent="0.25">
      <c r="A1668" s="1" t="s">
        <v>49</v>
      </c>
      <c r="B1668" s="1" t="s">
        <v>0</v>
      </c>
      <c r="C1668" s="1" t="s">
        <v>27</v>
      </c>
      <c r="D1668" s="1" t="s">
        <v>2</v>
      </c>
      <c r="E1668" s="1" t="s">
        <v>10</v>
      </c>
      <c r="F1668" s="26">
        <v>266.94132629245644</v>
      </c>
    </row>
    <row r="1669" spans="1:6" x14ac:dyDescent="0.25">
      <c r="A1669" s="1" t="s">
        <v>49</v>
      </c>
      <c r="B1669" s="1" t="s">
        <v>0</v>
      </c>
      <c r="C1669" s="1" t="s">
        <v>27</v>
      </c>
      <c r="D1669" s="1" t="s">
        <v>2</v>
      </c>
      <c r="E1669" s="1" t="s">
        <v>11</v>
      </c>
      <c r="F1669" s="26">
        <v>266.79834868317062</v>
      </c>
    </row>
    <row r="1670" spans="1:6" x14ac:dyDescent="0.25">
      <c r="A1670" s="1" t="s">
        <v>49</v>
      </c>
      <c r="B1670" s="1" t="s">
        <v>0</v>
      </c>
      <c r="C1670" s="1" t="s">
        <v>27</v>
      </c>
      <c r="D1670" s="1" t="s">
        <v>2</v>
      </c>
      <c r="E1670" s="1" t="s">
        <v>12</v>
      </c>
      <c r="F1670" s="26">
        <v>266.73461482141715</v>
      </c>
    </row>
    <row r="1671" spans="1:6" x14ac:dyDescent="0.25">
      <c r="A1671" s="1" t="s">
        <v>49</v>
      </c>
      <c r="B1671" s="1" t="s">
        <v>0</v>
      </c>
      <c r="C1671" s="1" t="s">
        <v>28</v>
      </c>
      <c r="D1671" s="1" t="s">
        <v>20</v>
      </c>
      <c r="E1671" s="1" t="s">
        <v>19</v>
      </c>
      <c r="F1671" s="26">
        <v>283.94686811302955</v>
      </c>
    </row>
    <row r="1672" spans="1:6" x14ac:dyDescent="0.25">
      <c r="A1672" s="1" t="s">
        <v>49</v>
      </c>
      <c r="B1672" s="1" t="s">
        <v>0</v>
      </c>
      <c r="C1672" s="1" t="s">
        <v>28</v>
      </c>
      <c r="D1672" s="1" t="s">
        <v>20</v>
      </c>
      <c r="E1672" s="1" t="s">
        <v>3</v>
      </c>
      <c r="F1672" s="26">
        <v>280.05123646121126</v>
      </c>
    </row>
    <row r="1673" spans="1:6" x14ac:dyDescent="0.25">
      <c r="A1673" s="1" t="s">
        <v>49</v>
      </c>
      <c r="B1673" s="1" t="s">
        <v>0</v>
      </c>
      <c r="C1673" s="1" t="s">
        <v>28</v>
      </c>
      <c r="D1673" s="1" t="s">
        <v>20</v>
      </c>
      <c r="E1673" s="1" t="s">
        <v>4</v>
      </c>
      <c r="F1673" s="26">
        <v>282.55069810111826</v>
      </c>
    </row>
    <row r="1674" spans="1:6" x14ac:dyDescent="0.25">
      <c r="A1674" s="1" t="s">
        <v>49</v>
      </c>
      <c r="B1674" s="1" t="s">
        <v>0</v>
      </c>
      <c r="C1674" s="1" t="s">
        <v>28</v>
      </c>
      <c r="D1674" s="1" t="s">
        <v>20</v>
      </c>
      <c r="E1674" s="1" t="s">
        <v>5</v>
      </c>
      <c r="F1674" s="26">
        <v>282.30762119519238</v>
      </c>
    </row>
    <row r="1675" spans="1:6" x14ac:dyDescent="0.25">
      <c r="A1675" s="1" t="s">
        <v>49</v>
      </c>
      <c r="B1675" s="1" t="s">
        <v>0</v>
      </c>
      <c r="C1675" s="1" t="s">
        <v>28</v>
      </c>
      <c r="D1675" s="1" t="s">
        <v>20</v>
      </c>
      <c r="E1675" s="1" t="s">
        <v>6</v>
      </c>
      <c r="F1675" s="26">
        <v>279.65638820244828</v>
      </c>
    </row>
    <row r="1676" spans="1:6" x14ac:dyDescent="0.25">
      <c r="A1676" s="1" t="s">
        <v>49</v>
      </c>
      <c r="B1676" s="1" t="s">
        <v>0</v>
      </c>
      <c r="C1676" s="1" t="s">
        <v>28</v>
      </c>
      <c r="D1676" s="1" t="s">
        <v>20</v>
      </c>
      <c r="E1676" s="1" t="s">
        <v>7</v>
      </c>
      <c r="F1676" s="26">
        <v>277.7755620781025</v>
      </c>
    </row>
    <row r="1677" spans="1:6" x14ac:dyDescent="0.25">
      <c r="A1677" s="1" t="s">
        <v>49</v>
      </c>
      <c r="B1677" s="1" t="s">
        <v>0</v>
      </c>
      <c r="C1677" s="1" t="s">
        <v>28</v>
      </c>
      <c r="D1677" s="1" t="s">
        <v>20</v>
      </c>
      <c r="E1677" s="1" t="s">
        <v>8</v>
      </c>
      <c r="F1677" s="26">
        <v>276.59628615986844</v>
      </c>
    </row>
    <row r="1678" spans="1:6" x14ac:dyDescent="0.25">
      <c r="A1678" s="1" t="s">
        <v>49</v>
      </c>
      <c r="B1678" s="1" t="s">
        <v>0</v>
      </c>
      <c r="C1678" s="1" t="s">
        <v>28</v>
      </c>
      <c r="D1678" s="1" t="s">
        <v>20</v>
      </c>
      <c r="E1678" s="1" t="s">
        <v>9</v>
      </c>
      <c r="F1678" s="26">
        <v>275.79945918786547</v>
      </c>
    </row>
    <row r="1679" spans="1:6" x14ac:dyDescent="0.25">
      <c r="A1679" s="1" t="s">
        <v>49</v>
      </c>
      <c r="B1679" s="1" t="s">
        <v>0</v>
      </c>
      <c r="C1679" s="1" t="s">
        <v>28</v>
      </c>
      <c r="D1679" s="1" t="s">
        <v>20</v>
      </c>
      <c r="E1679" s="1" t="s">
        <v>10</v>
      </c>
      <c r="F1679" s="26">
        <v>275.29450480484581</v>
      </c>
    </row>
    <row r="1680" spans="1:6" x14ac:dyDescent="0.25">
      <c r="A1680" s="1" t="s">
        <v>49</v>
      </c>
      <c r="B1680" s="1" t="s">
        <v>0</v>
      </c>
      <c r="C1680" s="1" t="s">
        <v>28</v>
      </c>
      <c r="D1680" s="1" t="s">
        <v>20</v>
      </c>
      <c r="E1680" s="1" t="s">
        <v>11</v>
      </c>
      <c r="F1680" s="26">
        <v>274.99970559914311</v>
      </c>
    </row>
    <row r="1681" spans="1:6" x14ac:dyDescent="0.25">
      <c r="A1681" s="1" t="s">
        <v>49</v>
      </c>
      <c r="B1681" s="1" t="s">
        <v>0</v>
      </c>
      <c r="C1681" s="1" t="s">
        <v>28</v>
      </c>
      <c r="D1681" s="1" t="s">
        <v>20</v>
      </c>
      <c r="E1681" s="1" t="s">
        <v>12</v>
      </c>
      <c r="F1681" s="26">
        <v>274.86255664507638</v>
      </c>
    </row>
    <row r="1682" spans="1:6" x14ac:dyDescent="0.25">
      <c r="A1682" s="1" t="s">
        <v>49</v>
      </c>
      <c r="B1682" s="1" t="s">
        <v>0</v>
      </c>
      <c r="C1682" s="1" t="s">
        <v>28</v>
      </c>
      <c r="D1682" s="1" t="s">
        <v>2</v>
      </c>
      <c r="E1682" s="1" t="s">
        <v>19</v>
      </c>
      <c r="F1682" s="26">
        <v>265.10854945279596</v>
      </c>
    </row>
    <row r="1683" spans="1:6" x14ac:dyDescent="0.25">
      <c r="A1683" s="1" t="s">
        <v>49</v>
      </c>
      <c r="B1683" s="1" t="s">
        <v>0</v>
      </c>
      <c r="C1683" s="1" t="s">
        <v>28</v>
      </c>
      <c r="D1683" s="1" t="s">
        <v>2</v>
      </c>
      <c r="E1683" s="1" t="s">
        <v>3</v>
      </c>
      <c r="F1683" s="26">
        <v>281.39465742633706</v>
      </c>
    </row>
    <row r="1684" spans="1:6" x14ac:dyDescent="0.25">
      <c r="A1684" s="1" t="s">
        <v>49</v>
      </c>
      <c r="B1684" s="1" t="s">
        <v>0</v>
      </c>
      <c r="C1684" s="1" t="s">
        <v>28</v>
      </c>
      <c r="D1684" s="1" t="s">
        <v>2</v>
      </c>
      <c r="E1684" s="1" t="s">
        <v>4</v>
      </c>
      <c r="F1684" s="26">
        <v>303.5802565937222</v>
      </c>
    </row>
    <row r="1685" spans="1:6" x14ac:dyDescent="0.25">
      <c r="A1685" s="1" t="s">
        <v>49</v>
      </c>
      <c r="B1685" s="1" t="s">
        <v>0</v>
      </c>
      <c r="C1685" s="1" t="s">
        <v>28</v>
      </c>
      <c r="D1685" s="1" t="s">
        <v>2</v>
      </c>
      <c r="E1685" s="1" t="s">
        <v>5</v>
      </c>
      <c r="F1685" s="26">
        <v>310.05040423886118</v>
      </c>
    </row>
    <row r="1686" spans="1:6" x14ac:dyDescent="0.25">
      <c r="A1686" s="1" t="s">
        <v>49</v>
      </c>
      <c r="B1686" s="1" t="s">
        <v>0</v>
      </c>
      <c r="C1686" s="1" t="s">
        <v>28</v>
      </c>
      <c r="D1686" s="1" t="s">
        <v>2</v>
      </c>
      <c r="E1686" s="1" t="s">
        <v>6</v>
      </c>
      <c r="F1686" s="26">
        <v>303.4576529624635</v>
      </c>
    </row>
    <row r="1687" spans="1:6" x14ac:dyDescent="0.25">
      <c r="A1687" s="1" t="s">
        <v>49</v>
      </c>
      <c r="B1687" s="1" t="s">
        <v>0</v>
      </c>
      <c r="C1687" s="1" t="s">
        <v>28</v>
      </c>
      <c r="D1687" s="1" t="s">
        <v>2</v>
      </c>
      <c r="E1687" s="1" t="s">
        <v>7</v>
      </c>
      <c r="F1687" s="26">
        <v>298.55337465038451</v>
      </c>
    </row>
    <row r="1688" spans="1:6" x14ac:dyDescent="0.25">
      <c r="A1688" s="1" t="s">
        <v>49</v>
      </c>
      <c r="B1688" s="1" t="s">
        <v>0</v>
      </c>
      <c r="C1688" s="1" t="s">
        <v>28</v>
      </c>
      <c r="D1688" s="1" t="s">
        <v>2</v>
      </c>
      <c r="E1688" s="1" t="s">
        <v>8</v>
      </c>
      <c r="F1688" s="26">
        <v>295.46087086298871</v>
      </c>
    </row>
    <row r="1689" spans="1:6" x14ac:dyDescent="0.25">
      <c r="A1689" s="1" t="s">
        <v>49</v>
      </c>
      <c r="B1689" s="1" t="s">
        <v>0</v>
      </c>
      <c r="C1689" s="1" t="s">
        <v>28</v>
      </c>
      <c r="D1689" s="1" t="s">
        <v>2</v>
      </c>
      <c r="E1689" s="1" t="s">
        <v>9</v>
      </c>
      <c r="F1689" s="26">
        <v>293.37844125793561</v>
      </c>
    </row>
    <row r="1690" spans="1:6" x14ac:dyDescent="0.25">
      <c r="A1690" s="1" t="s">
        <v>49</v>
      </c>
      <c r="B1690" s="1" t="s">
        <v>0</v>
      </c>
      <c r="C1690" s="1" t="s">
        <v>28</v>
      </c>
      <c r="D1690" s="1" t="s">
        <v>2</v>
      </c>
      <c r="E1690" s="1" t="s">
        <v>10</v>
      </c>
      <c r="F1690" s="26">
        <v>292.05891252320635</v>
      </c>
    </row>
    <row r="1691" spans="1:6" x14ac:dyDescent="0.25">
      <c r="A1691" s="1" t="s">
        <v>49</v>
      </c>
      <c r="B1691" s="1" t="s">
        <v>0</v>
      </c>
      <c r="C1691" s="1" t="s">
        <v>28</v>
      </c>
      <c r="D1691" s="1" t="s">
        <v>2</v>
      </c>
      <c r="E1691" s="1" t="s">
        <v>11</v>
      </c>
      <c r="F1691" s="26">
        <v>291.28972739208433</v>
      </c>
    </row>
    <row r="1692" spans="1:6" x14ac:dyDescent="0.25">
      <c r="A1692" s="1" t="s">
        <v>49</v>
      </c>
      <c r="B1692" s="1" t="s">
        <v>0</v>
      </c>
      <c r="C1692" s="1" t="s">
        <v>28</v>
      </c>
      <c r="D1692" s="1" t="s">
        <v>2</v>
      </c>
      <c r="E1692" s="1" t="s">
        <v>12</v>
      </c>
      <c r="F1692" s="26">
        <v>290.9338641123291</v>
      </c>
    </row>
    <row r="1693" spans="1:6" x14ac:dyDescent="0.25">
      <c r="A1693" s="1" t="s">
        <v>49</v>
      </c>
      <c r="B1693" s="1" t="s">
        <v>0</v>
      </c>
      <c r="C1693" s="1" t="s">
        <v>22</v>
      </c>
      <c r="D1693" s="1" t="s">
        <v>20</v>
      </c>
      <c r="E1693" s="1" t="s">
        <v>19</v>
      </c>
      <c r="F1693" s="26">
        <v>18.838318660233629</v>
      </c>
    </row>
    <row r="1694" spans="1:6" x14ac:dyDescent="0.25">
      <c r="A1694" s="1" t="s">
        <v>49</v>
      </c>
      <c r="B1694" s="1" t="s">
        <v>0</v>
      </c>
      <c r="C1694" s="1" t="s">
        <v>22</v>
      </c>
      <c r="D1694" s="1" t="s">
        <v>20</v>
      </c>
      <c r="E1694" s="1" t="s">
        <v>3</v>
      </c>
      <c r="F1694" s="26">
        <v>14.942687008415332</v>
      </c>
    </row>
    <row r="1695" spans="1:6" x14ac:dyDescent="0.25">
      <c r="A1695" s="1" t="s">
        <v>49</v>
      </c>
      <c r="B1695" s="1" t="s">
        <v>0</v>
      </c>
      <c r="C1695" s="1" t="s">
        <v>22</v>
      </c>
      <c r="D1695" s="1" t="s">
        <v>20</v>
      </c>
      <c r="E1695" s="1" t="s">
        <v>4</v>
      </c>
      <c r="F1695" s="26">
        <v>17.44214864832233</v>
      </c>
    </row>
    <row r="1696" spans="1:6" x14ac:dyDescent="0.25">
      <c r="A1696" s="1" t="s">
        <v>49</v>
      </c>
      <c r="B1696" s="1" t="s">
        <v>0</v>
      </c>
      <c r="C1696" s="1" t="s">
        <v>22</v>
      </c>
      <c r="D1696" s="1" t="s">
        <v>20</v>
      </c>
      <c r="E1696" s="1" t="s">
        <v>5</v>
      </c>
      <c r="F1696" s="26">
        <v>17.199071742396445</v>
      </c>
    </row>
    <row r="1697" spans="1:6" x14ac:dyDescent="0.25">
      <c r="A1697" s="1" t="s">
        <v>49</v>
      </c>
      <c r="B1697" s="1" t="s">
        <v>0</v>
      </c>
      <c r="C1697" s="1" t="s">
        <v>22</v>
      </c>
      <c r="D1697" s="1" t="s">
        <v>20</v>
      </c>
      <c r="E1697" s="1" t="s">
        <v>6</v>
      </c>
      <c r="F1697" s="26">
        <v>14.54783874965244</v>
      </c>
    </row>
    <row r="1698" spans="1:6" x14ac:dyDescent="0.25">
      <c r="A1698" s="1" t="s">
        <v>49</v>
      </c>
      <c r="B1698" s="1" t="s">
        <v>0</v>
      </c>
      <c r="C1698" s="1" t="s">
        <v>22</v>
      </c>
      <c r="D1698" s="1" t="s">
        <v>20</v>
      </c>
      <c r="E1698" s="1" t="s">
        <v>7</v>
      </c>
      <c r="F1698" s="26">
        <v>12.667012625306597</v>
      </c>
    </row>
    <row r="1699" spans="1:6" x14ac:dyDescent="0.25">
      <c r="A1699" s="1" t="s">
        <v>49</v>
      </c>
      <c r="B1699" s="1" t="s">
        <v>0</v>
      </c>
      <c r="C1699" s="1" t="s">
        <v>22</v>
      </c>
      <c r="D1699" s="1" t="s">
        <v>20</v>
      </c>
      <c r="E1699" s="1" t="s">
        <v>8</v>
      </c>
      <c r="F1699" s="26">
        <v>11.487736707072536</v>
      </c>
    </row>
    <row r="1700" spans="1:6" x14ac:dyDescent="0.25">
      <c r="A1700" s="1" t="s">
        <v>49</v>
      </c>
      <c r="B1700" s="1" t="s">
        <v>0</v>
      </c>
      <c r="C1700" s="1" t="s">
        <v>22</v>
      </c>
      <c r="D1700" s="1" t="s">
        <v>20</v>
      </c>
      <c r="E1700" s="1" t="s">
        <v>9</v>
      </c>
      <c r="F1700" s="26">
        <v>10.690909735069598</v>
      </c>
    </row>
    <row r="1701" spans="1:6" x14ac:dyDescent="0.25">
      <c r="A1701" s="1" t="s">
        <v>49</v>
      </c>
      <c r="B1701" s="1" t="s">
        <v>0</v>
      </c>
      <c r="C1701" s="1" t="s">
        <v>22</v>
      </c>
      <c r="D1701" s="1" t="s">
        <v>20</v>
      </c>
      <c r="E1701" s="1" t="s">
        <v>10</v>
      </c>
      <c r="F1701" s="26">
        <v>10.185955352049948</v>
      </c>
    </row>
    <row r="1702" spans="1:6" x14ac:dyDescent="0.25">
      <c r="A1702" s="1" t="s">
        <v>49</v>
      </c>
      <c r="B1702" s="1" t="s">
        <v>0</v>
      </c>
      <c r="C1702" s="1" t="s">
        <v>22</v>
      </c>
      <c r="D1702" s="1" t="s">
        <v>20</v>
      </c>
      <c r="E1702" s="1" t="s">
        <v>11</v>
      </c>
      <c r="F1702" s="26">
        <v>9.8911561463472193</v>
      </c>
    </row>
    <row r="1703" spans="1:6" x14ac:dyDescent="0.25">
      <c r="A1703" s="1" t="s">
        <v>49</v>
      </c>
      <c r="B1703" s="1" t="s">
        <v>0</v>
      </c>
      <c r="C1703" s="1" t="s">
        <v>22</v>
      </c>
      <c r="D1703" s="1" t="s">
        <v>20</v>
      </c>
      <c r="E1703" s="1" t="s">
        <v>12</v>
      </c>
      <c r="F1703" s="26">
        <v>9.7540071922804739</v>
      </c>
    </row>
    <row r="1704" spans="1:6" x14ac:dyDescent="0.25">
      <c r="A1704" s="1" t="s">
        <v>49</v>
      </c>
      <c r="B1704" s="1" t="s">
        <v>0</v>
      </c>
      <c r="C1704" s="1" t="s">
        <v>22</v>
      </c>
      <c r="D1704" s="1" t="s">
        <v>2</v>
      </c>
      <c r="E1704" s="1" t="s">
        <v>3</v>
      </c>
      <c r="F1704" s="26">
        <v>16.28610797354116</v>
      </c>
    </row>
    <row r="1705" spans="1:6" x14ac:dyDescent="0.25">
      <c r="A1705" s="1" t="s">
        <v>49</v>
      </c>
      <c r="B1705" s="1" t="s">
        <v>0</v>
      </c>
      <c r="C1705" s="1" t="s">
        <v>22</v>
      </c>
      <c r="D1705" s="1" t="s">
        <v>2</v>
      </c>
      <c r="E1705" s="1" t="s">
        <v>4</v>
      </c>
      <c r="F1705" s="26">
        <v>38.471707140926334</v>
      </c>
    </row>
    <row r="1706" spans="1:6" x14ac:dyDescent="0.25">
      <c r="A1706" s="1" t="s">
        <v>49</v>
      </c>
      <c r="B1706" s="1" t="s">
        <v>0</v>
      </c>
      <c r="C1706" s="1" t="s">
        <v>22</v>
      </c>
      <c r="D1706" s="1" t="s">
        <v>2</v>
      </c>
      <c r="E1706" s="1" t="s">
        <v>5</v>
      </c>
      <c r="F1706" s="26">
        <v>44.941854786065278</v>
      </c>
    </row>
    <row r="1707" spans="1:6" x14ac:dyDescent="0.25">
      <c r="A1707" s="1" t="s">
        <v>49</v>
      </c>
      <c r="B1707" s="1" t="s">
        <v>0</v>
      </c>
      <c r="C1707" s="1" t="s">
        <v>22</v>
      </c>
      <c r="D1707" s="1" t="s">
        <v>2</v>
      </c>
      <c r="E1707" s="1" t="s">
        <v>6</v>
      </c>
      <c r="F1707" s="26">
        <v>38.349103509667621</v>
      </c>
    </row>
    <row r="1708" spans="1:6" x14ac:dyDescent="0.25">
      <c r="A1708" s="1" t="s">
        <v>49</v>
      </c>
      <c r="B1708" s="1" t="s">
        <v>0</v>
      </c>
      <c r="C1708" s="1" t="s">
        <v>22</v>
      </c>
      <c r="D1708" s="1" t="s">
        <v>2</v>
      </c>
      <c r="E1708" s="1" t="s">
        <v>7</v>
      </c>
      <c r="F1708" s="26">
        <v>33.444825197588585</v>
      </c>
    </row>
    <row r="1709" spans="1:6" x14ac:dyDescent="0.25">
      <c r="A1709" s="1" t="s">
        <v>49</v>
      </c>
      <c r="B1709" s="1" t="s">
        <v>0</v>
      </c>
      <c r="C1709" s="1" t="s">
        <v>22</v>
      </c>
      <c r="D1709" s="1" t="s">
        <v>2</v>
      </c>
      <c r="E1709" s="1" t="s">
        <v>8</v>
      </c>
      <c r="F1709" s="26">
        <v>30.352321410192797</v>
      </c>
    </row>
    <row r="1710" spans="1:6" x14ac:dyDescent="0.25">
      <c r="A1710" s="1" t="s">
        <v>49</v>
      </c>
      <c r="B1710" s="1" t="s">
        <v>0</v>
      </c>
      <c r="C1710" s="1" t="s">
        <v>22</v>
      </c>
      <c r="D1710" s="1" t="s">
        <v>2</v>
      </c>
      <c r="E1710" s="1" t="s">
        <v>9</v>
      </c>
      <c r="F1710" s="26">
        <v>28.269891805139771</v>
      </c>
    </row>
    <row r="1711" spans="1:6" x14ac:dyDescent="0.25">
      <c r="A1711" s="1" t="s">
        <v>49</v>
      </c>
      <c r="B1711" s="1" t="s">
        <v>0</v>
      </c>
      <c r="C1711" s="1" t="s">
        <v>22</v>
      </c>
      <c r="D1711" s="1" t="s">
        <v>2</v>
      </c>
      <c r="E1711" s="1" t="s">
        <v>10</v>
      </c>
      <c r="F1711" s="26">
        <v>26.950363070410475</v>
      </c>
    </row>
    <row r="1712" spans="1:6" x14ac:dyDescent="0.25">
      <c r="A1712" s="1" t="s">
        <v>49</v>
      </c>
      <c r="B1712" s="1" t="s">
        <v>0</v>
      </c>
      <c r="C1712" s="1" t="s">
        <v>22</v>
      </c>
      <c r="D1712" s="1" t="s">
        <v>2</v>
      </c>
      <c r="E1712" s="1" t="s">
        <v>11</v>
      </c>
      <c r="F1712" s="26">
        <v>26.181177939288435</v>
      </c>
    </row>
    <row r="1713" spans="1:6" x14ac:dyDescent="0.25">
      <c r="A1713" s="1" t="s">
        <v>49</v>
      </c>
      <c r="B1713" s="1" t="s">
        <v>0</v>
      </c>
      <c r="C1713" s="1" t="s">
        <v>22</v>
      </c>
      <c r="D1713" s="1" t="s">
        <v>2</v>
      </c>
      <c r="E1713" s="1" t="s">
        <v>12</v>
      </c>
      <c r="F1713" s="26">
        <v>25.825314659533202</v>
      </c>
    </row>
    <row r="1714" spans="1:6" x14ac:dyDescent="0.25">
      <c r="A1714" s="1" t="s">
        <v>49</v>
      </c>
      <c r="B1714" s="1" t="s">
        <v>0</v>
      </c>
      <c r="C1714" s="1" t="s">
        <v>29</v>
      </c>
      <c r="D1714" s="1" t="s">
        <v>20</v>
      </c>
      <c r="E1714" s="1" t="s">
        <v>19</v>
      </c>
      <c r="F1714" s="26">
        <v>311.11166818781413</v>
      </c>
    </row>
    <row r="1715" spans="1:6" x14ac:dyDescent="0.25">
      <c r="A1715" s="1" t="s">
        <v>49</v>
      </c>
      <c r="B1715" s="1" t="s">
        <v>0</v>
      </c>
      <c r="C1715" s="1" t="s">
        <v>29</v>
      </c>
      <c r="D1715" s="1" t="s">
        <v>20</v>
      </c>
      <c r="E1715" s="1" t="s">
        <v>3</v>
      </c>
      <c r="F1715" s="26">
        <v>307.21603653599578</v>
      </c>
    </row>
    <row r="1716" spans="1:6" x14ac:dyDescent="0.25">
      <c r="A1716" s="1" t="s">
        <v>49</v>
      </c>
      <c r="B1716" s="1" t="s">
        <v>0</v>
      </c>
      <c r="C1716" s="1" t="s">
        <v>29</v>
      </c>
      <c r="D1716" s="1" t="s">
        <v>20</v>
      </c>
      <c r="E1716" s="1" t="s">
        <v>4</v>
      </c>
      <c r="F1716" s="26">
        <v>309.71549817590284</v>
      </c>
    </row>
    <row r="1717" spans="1:6" x14ac:dyDescent="0.25">
      <c r="A1717" s="1" t="s">
        <v>49</v>
      </c>
      <c r="B1717" s="1" t="s">
        <v>0</v>
      </c>
      <c r="C1717" s="1" t="s">
        <v>29</v>
      </c>
      <c r="D1717" s="1" t="s">
        <v>20</v>
      </c>
      <c r="E1717" s="1" t="s">
        <v>5</v>
      </c>
      <c r="F1717" s="26">
        <v>309.47242126997691</v>
      </c>
    </row>
    <row r="1718" spans="1:6" x14ac:dyDescent="0.25">
      <c r="A1718" s="1" t="s">
        <v>49</v>
      </c>
      <c r="B1718" s="1" t="s">
        <v>0</v>
      </c>
      <c r="C1718" s="1" t="s">
        <v>29</v>
      </c>
      <c r="D1718" s="1" t="s">
        <v>20</v>
      </c>
      <c r="E1718" s="1" t="s">
        <v>6</v>
      </c>
      <c r="F1718" s="26">
        <v>306.82118827723292</v>
      </c>
    </row>
    <row r="1719" spans="1:6" x14ac:dyDescent="0.25">
      <c r="A1719" s="1" t="s">
        <v>49</v>
      </c>
      <c r="B1719" s="1" t="s">
        <v>0</v>
      </c>
      <c r="C1719" s="1" t="s">
        <v>29</v>
      </c>
      <c r="D1719" s="1" t="s">
        <v>20</v>
      </c>
      <c r="E1719" s="1" t="s">
        <v>7</v>
      </c>
      <c r="F1719" s="26">
        <v>304.94036215288708</v>
      </c>
    </row>
    <row r="1720" spans="1:6" x14ac:dyDescent="0.25">
      <c r="A1720" s="1" t="s">
        <v>49</v>
      </c>
      <c r="B1720" s="1" t="s">
        <v>0</v>
      </c>
      <c r="C1720" s="1" t="s">
        <v>29</v>
      </c>
      <c r="D1720" s="1" t="s">
        <v>20</v>
      </c>
      <c r="E1720" s="1" t="s">
        <v>8</v>
      </c>
      <c r="F1720" s="26">
        <v>303.76108623465302</v>
      </c>
    </row>
    <row r="1721" spans="1:6" x14ac:dyDescent="0.25">
      <c r="A1721" s="1" t="s">
        <v>49</v>
      </c>
      <c r="B1721" s="1" t="s">
        <v>0</v>
      </c>
      <c r="C1721" s="1" t="s">
        <v>29</v>
      </c>
      <c r="D1721" s="1" t="s">
        <v>20</v>
      </c>
      <c r="E1721" s="1" t="s">
        <v>9</v>
      </c>
      <c r="F1721" s="26">
        <v>302.9642592626501</v>
      </c>
    </row>
    <row r="1722" spans="1:6" x14ac:dyDescent="0.25">
      <c r="A1722" s="1" t="s">
        <v>49</v>
      </c>
      <c r="B1722" s="1" t="s">
        <v>0</v>
      </c>
      <c r="C1722" s="1" t="s">
        <v>29</v>
      </c>
      <c r="D1722" s="1" t="s">
        <v>20</v>
      </c>
      <c r="E1722" s="1" t="s">
        <v>10</v>
      </c>
      <c r="F1722" s="26">
        <v>302.45930487963039</v>
      </c>
    </row>
    <row r="1723" spans="1:6" x14ac:dyDescent="0.25">
      <c r="A1723" s="1" t="s">
        <v>49</v>
      </c>
      <c r="B1723" s="1" t="s">
        <v>0</v>
      </c>
      <c r="C1723" s="1" t="s">
        <v>29</v>
      </c>
      <c r="D1723" s="1" t="s">
        <v>20</v>
      </c>
      <c r="E1723" s="1" t="s">
        <v>11</v>
      </c>
      <c r="F1723" s="26">
        <v>302.16450567392769</v>
      </c>
    </row>
    <row r="1724" spans="1:6" x14ac:dyDescent="0.25">
      <c r="A1724" s="1" t="s">
        <v>49</v>
      </c>
      <c r="B1724" s="1" t="s">
        <v>0</v>
      </c>
      <c r="C1724" s="1" t="s">
        <v>29</v>
      </c>
      <c r="D1724" s="1" t="s">
        <v>20</v>
      </c>
      <c r="E1724" s="1" t="s">
        <v>12</v>
      </c>
      <c r="F1724" s="26">
        <v>302.02735671986096</v>
      </c>
    </row>
    <row r="1725" spans="1:6" x14ac:dyDescent="0.25">
      <c r="A1725" s="1" t="s">
        <v>49</v>
      </c>
      <c r="B1725" s="1" t="s">
        <v>0</v>
      </c>
      <c r="C1725" s="1" t="s">
        <v>29</v>
      </c>
      <c r="D1725" s="1" t="s">
        <v>2</v>
      </c>
      <c r="E1725" s="1" t="s">
        <v>19</v>
      </c>
      <c r="F1725" s="26">
        <v>292.27334952758042</v>
      </c>
    </row>
    <row r="1726" spans="1:6" x14ac:dyDescent="0.25">
      <c r="A1726" s="1" t="s">
        <v>49</v>
      </c>
      <c r="B1726" s="1" t="s">
        <v>0</v>
      </c>
      <c r="C1726" s="1" t="s">
        <v>29</v>
      </c>
      <c r="D1726" s="1" t="s">
        <v>2</v>
      </c>
      <c r="E1726" s="1" t="s">
        <v>3</v>
      </c>
      <c r="F1726" s="26">
        <v>308.55945750112164</v>
      </c>
    </row>
    <row r="1727" spans="1:6" x14ac:dyDescent="0.25">
      <c r="A1727" s="1" t="s">
        <v>49</v>
      </c>
      <c r="B1727" s="1" t="s">
        <v>0</v>
      </c>
      <c r="C1727" s="1" t="s">
        <v>29</v>
      </c>
      <c r="D1727" s="1" t="s">
        <v>2</v>
      </c>
      <c r="E1727" s="1" t="s">
        <v>4</v>
      </c>
      <c r="F1727" s="26">
        <v>330.74505666850683</v>
      </c>
    </row>
    <row r="1728" spans="1:6" x14ac:dyDescent="0.25">
      <c r="A1728" s="1" t="s">
        <v>49</v>
      </c>
      <c r="B1728" s="1" t="s">
        <v>0</v>
      </c>
      <c r="C1728" s="1" t="s">
        <v>29</v>
      </c>
      <c r="D1728" s="1" t="s">
        <v>2</v>
      </c>
      <c r="E1728" s="1" t="s">
        <v>5</v>
      </c>
      <c r="F1728" s="26">
        <v>337.21520431364576</v>
      </c>
    </row>
    <row r="1729" spans="1:6" x14ac:dyDescent="0.25">
      <c r="A1729" s="1" t="s">
        <v>49</v>
      </c>
      <c r="B1729" s="1" t="s">
        <v>0</v>
      </c>
      <c r="C1729" s="1" t="s">
        <v>29</v>
      </c>
      <c r="D1729" s="1" t="s">
        <v>2</v>
      </c>
      <c r="E1729" s="1" t="s">
        <v>6</v>
      </c>
      <c r="F1729" s="26">
        <v>330.62245303724808</v>
      </c>
    </row>
    <row r="1730" spans="1:6" x14ac:dyDescent="0.25">
      <c r="A1730" s="1" t="s">
        <v>49</v>
      </c>
      <c r="B1730" s="1" t="s">
        <v>0</v>
      </c>
      <c r="C1730" s="1" t="s">
        <v>29</v>
      </c>
      <c r="D1730" s="1" t="s">
        <v>2</v>
      </c>
      <c r="E1730" s="1" t="s">
        <v>7</v>
      </c>
      <c r="F1730" s="26">
        <v>325.71817472516909</v>
      </c>
    </row>
    <row r="1731" spans="1:6" x14ac:dyDescent="0.25">
      <c r="A1731" s="1" t="s">
        <v>49</v>
      </c>
      <c r="B1731" s="1" t="s">
        <v>0</v>
      </c>
      <c r="C1731" s="1" t="s">
        <v>29</v>
      </c>
      <c r="D1731" s="1" t="s">
        <v>2</v>
      </c>
      <c r="E1731" s="1" t="s">
        <v>8</v>
      </c>
      <c r="F1731" s="26">
        <v>322.62567093777324</v>
      </c>
    </row>
    <row r="1732" spans="1:6" x14ac:dyDescent="0.25">
      <c r="A1732" s="1" t="s">
        <v>49</v>
      </c>
      <c r="B1732" s="1" t="s">
        <v>0</v>
      </c>
      <c r="C1732" s="1" t="s">
        <v>29</v>
      </c>
      <c r="D1732" s="1" t="s">
        <v>2</v>
      </c>
      <c r="E1732" s="1" t="s">
        <v>9</v>
      </c>
      <c r="F1732" s="26">
        <v>320.54324133272024</v>
      </c>
    </row>
    <row r="1733" spans="1:6" x14ac:dyDescent="0.25">
      <c r="A1733" s="1" t="s">
        <v>49</v>
      </c>
      <c r="B1733" s="1" t="s">
        <v>0</v>
      </c>
      <c r="C1733" s="1" t="s">
        <v>29</v>
      </c>
      <c r="D1733" s="1" t="s">
        <v>2</v>
      </c>
      <c r="E1733" s="1" t="s">
        <v>10</v>
      </c>
      <c r="F1733" s="26">
        <v>319.22371259799093</v>
      </c>
    </row>
    <row r="1734" spans="1:6" x14ac:dyDescent="0.25">
      <c r="A1734" s="1" t="s">
        <v>49</v>
      </c>
      <c r="B1734" s="1" t="s">
        <v>0</v>
      </c>
      <c r="C1734" s="1" t="s">
        <v>29</v>
      </c>
      <c r="D1734" s="1" t="s">
        <v>2</v>
      </c>
      <c r="E1734" s="1" t="s">
        <v>11</v>
      </c>
      <c r="F1734" s="26">
        <v>318.45452746686891</v>
      </c>
    </row>
    <row r="1735" spans="1:6" x14ac:dyDescent="0.25">
      <c r="A1735" s="1" t="s">
        <v>49</v>
      </c>
      <c r="B1735" s="1" t="s">
        <v>0</v>
      </c>
      <c r="C1735" s="1" t="s">
        <v>29</v>
      </c>
      <c r="D1735" s="1" t="s">
        <v>2</v>
      </c>
      <c r="E1735" s="1" t="s">
        <v>12</v>
      </c>
      <c r="F1735" s="26">
        <v>318.09866418711368</v>
      </c>
    </row>
    <row r="1736" spans="1:6" x14ac:dyDescent="0.25">
      <c r="A1736" s="1" t="s">
        <v>49</v>
      </c>
      <c r="B1736" s="1" t="s">
        <v>0</v>
      </c>
      <c r="C1736" s="1" t="s">
        <v>23</v>
      </c>
      <c r="D1736" s="1" t="s">
        <v>2</v>
      </c>
      <c r="E1736" s="1" t="s">
        <v>19</v>
      </c>
      <c r="F1736" s="26">
        <v>7.1811475050180178</v>
      </c>
    </row>
    <row r="1737" spans="1:6" x14ac:dyDescent="0.25">
      <c r="A1737" s="1" t="s">
        <v>49</v>
      </c>
      <c r="B1737" s="1" t="s">
        <v>0</v>
      </c>
      <c r="C1737" s="1" t="s">
        <v>23</v>
      </c>
      <c r="D1737" s="1" t="s">
        <v>2</v>
      </c>
      <c r="E1737" s="1" t="s">
        <v>3</v>
      </c>
      <c r="F1737" s="26">
        <v>16.286107973541171</v>
      </c>
    </row>
    <row r="1738" spans="1:6" x14ac:dyDescent="0.25">
      <c r="A1738" s="1" t="s">
        <v>49</v>
      </c>
      <c r="B1738" s="1" t="s">
        <v>0</v>
      </c>
      <c r="C1738" s="1" t="s">
        <v>23</v>
      </c>
      <c r="D1738" s="1" t="s">
        <v>2</v>
      </c>
      <c r="E1738" s="1" t="s">
        <v>4</v>
      </c>
      <c r="F1738" s="26">
        <v>19.447975001564085</v>
      </c>
    </row>
    <row r="1739" spans="1:6" x14ac:dyDescent="0.25">
      <c r="A1739" s="1" t="s">
        <v>49</v>
      </c>
      <c r="B1739" s="1" t="s">
        <v>0</v>
      </c>
      <c r="C1739" s="1" t="s">
        <v>23</v>
      </c>
      <c r="D1739" s="1" t="s">
        <v>2</v>
      </c>
      <c r="E1739" s="1" t="s">
        <v>5</v>
      </c>
      <c r="F1739" s="26">
        <v>5.6293870763686016</v>
      </c>
    </row>
    <row r="1740" spans="1:6" x14ac:dyDescent="0.25">
      <c r="A1740" s="1" t="s">
        <v>49</v>
      </c>
      <c r="B1740" s="1" t="s">
        <v>0</v>
      </c>
      <c r="C1740" s="1" t="s">
        <v>23</v>
      </c>
      <c r="D1740" s="1" t="s">
        <v>2</v>
      </c>
      <c r="E1740" s="1" t="s">
        <v>6</v>
      </c>
      <c r="F1740" s="26">
        <v>3.585492329600648</v>
      </c>
    </row>
    <row r="1741" spans="1:6" x14ac:dyDescent="0.25">
      <c r="A1741" s="1" t="s">
        <v>49</v>
      </c>
      <c r="B1741" s="1" t="s">
        <v>0</v>
      </c>
      <c r="C1741" s="1" t="s">
        <v>23</v>
      </c>
      <c r="D1741" s="1" t="s">
        <v>2</v>
      </c>
      <c r="E1741" s="1" t="s">
        <v>7</v>
      </c>
      <c r="F1741" s="26">
        <v>2.3463808295607409</v>
      </c>
    </row>
    <row r="1742" spans="1:6" x14ac:dyDescent="0.25">
      <c r="A1742" s="1" t="s">
        <v>49</v>
      </c>
      <c r="B1742" s="1" t="s">
        <v>0</v>
      </c>
      <c r="C1742" s="1" t="s">
        <v>23</v>
      </c>
      <c r="D1742" s="1" t="s">
        <v>2</v>
      </c>
      <c r="E1742" s="1" t="s">
        <v>8</v>
      </c>
      <c r="F1742" s="26">
        <v>1.5672655695040105</v>
      </c>
    </row>
    <row r="1743" spans="1:6" x14ac:dyDescent="0.25">
      <c r="A1743" s="1" t="s">
        <v>49</v>
      </c>
      <c r="B1743" s="1" t="s">
        <v>0</v>
      </c>
      <c r="C1743" s="1" t="s">
        <v>23</v>
      </c>
      <c r="D1743" s="1" t="s">
        <v>2</v>
      </c>
      <c r="E1743" s="1" t="s">
        <v>9</v>
      </c>
      <c r="F1743" s="26">
        <v>0.9728924097292776</v>
      </c>
    </row>
    <row r="1744" spans="1:6" x14ac:dyDescent="0.25">
      <c r="A1744" s="1" t="s">
        <v>49</v>
      </c>
      <c r="B1744" s="1" t="s">
        <v>0</v>
      </c>
      <c r="C1744" s="1" t="s">
        <v>23</v>
      </c>
      <c r="D1744" s="1" t="s">
        <v>2</v>
      </c>
      <c r="E1744" s="1" t="s">
        <v>10</v>
      </c>
      <c r="F1744" s="26">
        <v>0.55220634646501987</v>
      </c>
    </row>
    <row r="1745" spans="1:6" x14ac:dyDescent="0.25">
      <c r="A1745" s="1" t="s">
        <v>49</v>
      </c>
      <c r="B1745" s="1" t="s">
        <v>0</v>
      </c>
      <c r="C1745" s="1" t="s">
        <v>23</v>
      </c>
      <c r="D1745" s="1" t="s">
        <v>2</v>
      </c>
      <c r="E1745" s="1" t="s">
        <v>11</v>
      </c>
      <c r="F1745" s="26">
        <v>0.4092287371792</v>
      </c>
    </row>
    <row r="1746" spans="1:6" x14ac:dyDescent="0.25">
      <c r="A1746" s="1" t="s">
        <v>49</v>
      </c>
      <c r="B1746" s="1" t="s">
        <v>0</v>
      </c>
      <c r="C1746" s="1" t="s">
        <v>23</v>
      </c>
      <c r="D1746" s="1" t="s">
        <v>2</v>
      </c>
      <c r="E1746" s="1" t="s">
        <v>12</v>
      </c>
      <c r="F1746" s="26">
        <v>0.34549487542577262</v>
      </c>
    </row>
    <row r="1747" spans="1:6" x14ac:dyDescent="0.25">
      <c r="A1747" s="1" t="s">
        <v>49</v>
      </c>
      <c r="B1747" s="1" t="s">
        <v>0</v>
      </c>
      <c r="C1747" s="1" t="s">
        <v>24</v>
      </c>
      <c r="D1747" s="1" t="s">
        <v>20</v>
      </c>
      <c r="E1747" s="1" t="s">
        <v>7</v>
      </c>
      <c r="F1747" s="26">
        <v>2.099872125217233</v>
      </c>
    </row>
    <row r="1748" spans="1:6" x14ac:dyDescent="0.25">
      <c r="A1748" s="1" t="s">
        <v>49</v>
      </c>
      <c r="B1748" s="1" t="s">
        <v>0</v>
      </c>
      <c r="C1748" s="1" t="s">
        <v>24</v>
      </c>
      <c r="D1748" s="1" t="s">
        <v>20</v>
      </c>
      <c r="E1748" s="1" t="s">
        <v>8</v>
      </c>
      <c r="F1748" s="26">
        <v>2.124571953133255</v>
      </c>
    </row>
    <row r="1749" spans="1:6" x14ac:dyDescent="0.25">
      <c r="A1749" s="1" t="s">
        <v>49</v>
      </c>
      <c r="B1749" s="1" t="s">
        <v>0</v>
      </c>
      <c r="C1749" s="1" t="s">
        <v>24</v>
      </c>
      <c r="D1749" s="1" t="s">
        <v>20</v>
      </c>
      <c r="E1749" s="1" t="s">
        <v>9</v>
      </c>
      <c r="F1749" s="26">
        <v>1.352099907286098</v>
      </c>
    </row>
    <row r="1750" spans="1:6" x14ac:dyDescent="0.25">
      <c r="A1750" s="1" t="s">
        <v>49</v>
      </c>
      <c r="B1750" s="1" t="s">
        <v>0</v>
      </c>
      <c r="C1750" s="1" t="s">
        <v>24</v>
      </c>
      <c r="D1750" s="1" t="s">
        <v>20</v>
      </c>
      <c r="E1750" s="1" t="s">
        <v>10</v>
      </c>
      <c r="F1750" s="26">
        <v>0.81058018773193008</v>
      </c>
    </row>
    <row r="1751" spans="1:6" x14ac:dyDescent="0.25">
      <c r="A1751" s="1" t="s">
        <v>49</v>
      </c>
      <c r="B1751" s="1" t="s">
        <v>0</v>
      </c>
      <c r="C1751" s="1" t="s">
        <v>24</v>
      </c>
      <c r="D1751" s="1" t="s">
        <v>20</v>
      </c>
      <c r="E1751" s="1" t="s">
        <v>11</v>
      </c>
      <c r="F1751" s="26">
        <v>0.49490509553598161</v>
      </c>
    </row>
    <row r="1752" spans="1:6" x14ac:dyDescent="0.25">
      <c r="A1752" s="1" t="s">
        <v>49</v>
      </c>
      <c r="B1752" s="1" t="s">
        <v>0</v>
      </c>
      <c r="C1752" s="1" t="s">
        <v>24</v>
      </c>
      <c r="D1752" s="1" t="s">
        <v>20</v>
      </c>
      <c r="E1752" s="1" t="s">
        <v>12</v>
      </c>
      <c r="F1752" s="26">
        <v>0.3483020586296755</v>
      </c>
    </row>
    <row r="1753" spans="1:6" x14ac:dyDescent="0.25">
      <c r="A1753" s="1" t="s">
        <v>49</v>
      </c>
      <c r="B1753" s="1" t="s">
        <v>0</v>
      </c>
      <c r="C1753" s="1" t="s">
        <v>24</v>
      </c>
      <c r="D1753" s="1" t="s">
        <v>2</v>
      </c>
      <c r="E1753" s="1" t="s">
        <v>19</v>
      </c>
      <c r="F1753" s="26">
        <v>23.068456800631573</v>
      </c>
    </row>
    <row r="1754" spans="1:6" x14ac:dyDescent="0.25">
      <c r="A1754" s="1" t="s">
        <v>49</v>
      </c>
      <c r="B1754" s="1" t="s">
        <v>0</v>
      </c>
      <c r="C1754" s="1" t="s">
        <v>24</v>
      </c>
      <c r="D1754" s="1" t="s">
        <v>2</v>
      </c>
      <c r="E1754" s="1" t="s">
        <v>3</v>
      </c>
      <c r="F1754" s="26">
        <v>19.802352301708908</v>
      </c>
    </row>
    <row r="1755" spans="1:6" x14ac:dyDescent="0.25">
      <c r="A1755" s="1" t="s">
        <v>49</v>
      </c>
      <c r="B1755" s="1" t="s">
        <v>0</v>
      </c>
      <c r="C1755" s="1" t="s">
        <v>24</v>
      </c>
      <c r="D1755" s="1" t="s">
        <v>2</v>
      </c>
      <c r="E1755" s="1" t="s">
        <v>4</v>
      </c>
      <c r="F1755" s="26">
        <v>16.45260546124355</v>
      </c>
    </row>
    <row r="1756" spans="1:6" x14ac:dyDescent="0.25">
      <c r="A1756" s="1" t="s">
        <v>49</v>
      </c>
      <c r="B1756" s="1" t="s">
        <v>0</v>
      </c>
      <c r="C1756" s="1" t="s">
        <v>24</v>
      </c>
      <c r="D1756" s="1" t="s">
        <v>2</v>
      </c>
      <c r="E1756" s="1" t="s">
        <v>5</v>
      </c>
      <c r="F1756" s="26">
        <v>14.675881123273594</v>
      </c>
    </row>
    <row r="1757" spans="1:6" x14ac:dyDescent="0.25">
      <c r="A1757" s="1" t="s">
        <v>49</v>
      </c>
      <c r="B1757" s="1" t="s">
        <v>0</v>
      </c>
      <c r="C1757" s="1" t="s">
        <v>24</v>
      </c>
      <c r="D1757" s="1" t="s">
        <v>2</v>
      </c>
      <c r="E1757" s="1" t="s">
        <v>6</v>
      </c>
      <c r="F1757" s="26">
        <v>12.314961488148358</v>
      </c>
    </row>
    <row r="1758" spans="1:6" x14ac:dyDescent="0.25">
      <c r="A1758" s="1" t="s">
        <v>49</v>
      </c>
      <c r="B1758" s="1" t="s">
        <v>0</v>
      </c>
      <c r="C1758" s="1" t="s">
        <v>24</v>
      </c>
      <c r="D1758" s="1" t="s">
        <v>2</v>
      </c>
      <c r="E1758" s="1" t="s">
        <v>7</v>
      </c>
      <c r="F1758" s="26">
        <v>8.2778840383762304</v>
      </c>
    </row>
    <row r="1759" spans="1:6" x14ac:dyDescent="0.25">
      <c r="A1759" s="1" t="s">
        <v>49</v>
      </c>
      <c r="B1759" s="1" t="s">
        <v>0</v>
      </c>
      <c r="C1759" s="1" t="s">
        <v>24</v>
      </c>
      <c r="D1759" s="1" t="s">
        <v>2</v>
      </c>
      <c r="E1759" s="1" t="s">
        <v>8</v>
      </c>
      <c r="F1759" s="26">
        <v>6.582370031609539</v>
      </c>
    </row>
    <row r="1760" spans="1:6" x14ac:dyDescent="0.25">
      <c r="A1760" s="1" t="s">
        <v>49</v>
      </c>
      <c r="B1760" s="1" t="s">
        <v>0</v>
      </c>
      <c r="C1760" s="1" t="s">
        <v>24</v>
      </c>
      <c r="D1760" s="1" t="s">
        <v>2</v>
      </c>
      <c r="E1760" s="1" t="s">
        <v>9</v>
      </c>
      <c r="F1760" s="26">
        <v>4.3872317227142661</v>
      </c>
    </row>
    <row r="1761" spans="1:6" x14ac:dyDescent="0.25">
      <c r="A1761" s="1" t="s">
        <v>49</v>
      </c>
      <c r="B1761" s="1" t="s">
        <v>0</v>
      </c>
      <c r="C1761" s="1" t="s">
        <v>24</v>
      </c>
      <c r="D1761" s="1" t="s">
        <v>2</v>
      </c>
      <c r="E1761" s="1" t="s">
        <v>10</v>
      </c>
      <c r="F1761" s="26">
        <v>2.8470028859491245</v>
      </c>
    </row>
    <row r="1762" spans="1:6" x14ac:dyDescent="0.25">
      <c r="A1762" s="1" t="s">
        <v>49</v>
      </c>
      <c r="B1762" s="1" t="s">
        <v>0</v>
      </c>
      <c r="C1762" s="1" t="s">
        <v>24</v>
      </c>
      <c r="D1762" s="1" t="s">
        <v>2</v>
      </c>
      <c r="E1762" s="1" t="s">
        <v>11</v>
      </c>
      <c r="F1762" s="26">
        <v>1.9506479410315312</v>
      </c>
    </row>
    <row r="1763" spans="1:6" x14ac:dyDescent="0.25">
      <c r="A1763" s="1" t="s">
        <v>49</v>
      </c>
      <c r="B1763" s="1" t="s">
        <v>0</v>
      </c>
      <c r="C1763" s="1" t="s">
        <v>24</v>
      </c>
      <c r="D1763" s="1" t="s">
        <v>2</v>
      </c>
      <c r="E1763" s="1" t="s">
        <v>12</v>
      </c>
      <c r="F1763" s="26">
        <v>1.5372856643633301</v>
      </c>
    </row>
    <row r="1764" spans="1:6" x14ac:dyDescent="0.25">
      <c r="A1764" s="1" t="s">
        <v>49</v>
      </c>
      <c r="B1764" s="1" t="s">
        <v>25</v>
      </c>
      <c r="C1764" s="1" t="s">
        <v>35</v>
      </c>
      <c r="D1764" s="1" t="s">
        <v>20</v>
      </c>
      <c r="E1764" s="1" t="s">
        <v>19</v>
      </c>
      <c r="F1764" s="26">
        <v>499.99999999999994</v>
      </c>
    </row>
    <row r="1765" spans="1:6" x14ac:dyDescent="0.25">
      <c r="A1765" s="1" t="s">
        <v>49</v>
      </c>
      <c r="B1765" s="1" t="s">
        <v>25</v>
      </c>
      <c r="C1765" s="1" t="s">
        <v>35</v>
      </c>
      <c r="D1765" s="1" t="s">
        <v>20</v>
      </c>
      <c r="E1765" s="1" t="s">
        <v>3</v>
      </c>
      <c r="F1765" s="26">
        <v>500</v>
      </c>
    </row>
    <row r="1766" spans="1:6" x14ac:dyDescent="0.25">
      <c r="A1766" s="1" t="s">
        <v>49</v>
      </c>
      <c r="B1766" s="1" t="s">
        <v>25</v>
      </c>
      <c r="C1766" s="1" t="s">
        <v>35</v>
      </c>
      <c r="D1766" s="1" t="s">
        <v>20</v>
      </c>
      <c r="E1766" s="1" t="s">
        <v>4</v>
      </c>
      <c r="F1766" s="26">
        <v>499.99999999999994</v>
      </c>
    </row>
    <row r="1767" spans="1:6" x14ac:dyDescent="0.25">
      <c r="A1767" s="1" t="s">
        <v>49</v>
      </c>
      <c r="B1767" s="1" t="s">
        <v>25</v>
      </c>
      <c r="C1767" s="1" t="s">
        <v>35</v>
      </c>
      <c r="D1767" s="1" t="s">
        <v>20</v>
      </c>
      <c r="E1767" s="1" t="s">
        <v>5</v>
      </c>
      <c r="F1767" s="26">
        <v>499.99999999999989</v>
      </c>
    </row>
    <row r="1768" spans="1:6" x14ac:dyDescent="0.25">
      <c r="A1768" s="1" t="s">
        <v>49</v>
      </c>
      <c r="B1768" s="1" t="s">
        <v>25</v>
      </c>
      <c r="C1768" s="1" t="s">
        <v>35</v>
      </c>
      <c r="D1768" s="1" t="s">
        <v>20</v>
      </c>
      <c r="E1768" s="1" t="s">
        <v>6</v>
      </c>
      <c r="F1768" s="26">
        <v>500</v>
      </c>
    </row>
    <row r="1769" spans="1:6" x14ac:dyDescent="0.25">
      <c r="A1769" s="1" t="s">
        <v>49</v>
      </c>
      <c r="B1769" s="1" t="s">
        <v>25</v>
      </c>
      <c r="C1769" s="1" t="s">
        <v>35</v>
      </c>
      <c r="D1769" s="1" t="s">
        <v>20</v>
      </c>
      <c r="E1769" s="1" t="s">
        <v>7</v>
      </c>
      <c r="F1769" s="26">
        <v>499.99999999999989</v>
      </c>
    </row>
    <row r="1770" spans="1:6" x14ac:dyDescent="0.25">
      <c r="A1770" s="1" t="s">
        <v>49</v>
      </c>
      <c r="B1770" s="1" t="s">
        <v>25</v>
      </c>
      <c r="C1770" s="1" t="s">
        <v>35</v>
      </c>
      <c r="D1770" s="1" t="s">
        <v>20</v>
      </c>
      <c r="E1770" s="1" t="s">
        <v>8</v>
      </c>
      <c r="F1770" s="26">
        <v>499.99999999999994</v>
      </c>
    </row>
    <row r="1771" spans="1:6" x14ac:dyDescent="0.25">
      <c r="A1771" s="1" t="s">
        <v>49</v>
      </c>
      <c r="B1771" s="1" t="s">
        <v>25</v>
      </c>
      <c r="C1771" s="1" t="s">
        <v>35</v>
      </c>
      <c r="D1771" s="1" t="s">
        <v>20</v>
      </c>
      <c r="E1771" s="1" t="s">
        <v>9</v>
      </c>
      <c r="F1771" s="26">
        <v>500</v>
      </c>
    </row>
    <row r="1772" spans="1:6" x14ac:dyDescent="0.25">
      <c r="A1772" s="1" t="s">
        <v>49</v>
      </c>
      <c r="B1772" s="1" t="s">
        <v>25</v>
      </c>
      <c r="C1772" s="1" t="s">
        <v>35</v>
      </c>
      <c r="D1772" s="1" t="s">
        <v>20</v>
      </c>
      <c r="E1772" s="1" t="s">
        <v>10</v>
      </c>
      <c r="F1772" s="26">
        <v>499.99999999999994</v>
      </c>
    </row>
    <row r="1773" spans="1:6" x14ac:dyDescent="0.25">
      <c r="A1773" s="1" t="s">
        <v>49</v>
      </c>
      <c r="B1773" s="1" t="s">
        <v>25</v>
      </c>
      <c r="C1773" s="1" t="s">
        <v>35</v>
      </c>
      <c r="D1773" s="1" t="s">
        <v>20</v>
      </c>
      <c r="E1773" s="1" t="s">
        <v>11</v>
      </c>
      <c r="F1773" s="26">
        <v>499.99999999999994</v>
      </c>
    </row>
    <row r="1774" spans="1:6" x14ac:dyDescent="0.25">
      <c r="A1774" s="1" t="s">
        <v>49</v>
      </c>
      <c r="B1774" s="1" t="s">
        <v>25</v>
      </c>
      <c r="C1774" s="1" t="s">
        <v>35</v>
      </c>
      <c r="D1774" s="1" t="s">
        <v>20</v>
      </c>
      <c r="E1774" s="1" t="s">
        <v>12</v>
      </c>
      <c r="F1774" s="26">
        <v>500</v>
      </c>
    </row>
    <row r="1775" spans="1:6" x14ac:dyDescent="0.25">
      <c r="A1775" s="1" t="s">
        <v>49</v>
      </c>
      <c r="B1775" s="1" t="s">
        <v>25</v>
      </c>
      <c r="C1775" s="1" t="s">
        <v>35</v>
      </c>
      <c r="D1775" s="1" t="s">
        <v>2</v>
      </c>
      <c r="E1775" s="1" t="s">
        <v>19</v>
      </c>
      <c r="F1775" s="26">
        <v>501.03627481884553</v>
      </c>
    </row>
    <row r="1776" spans="1:6" x14ac:dyDescent="0.25">
      <c r="A1776" s="1" t="s">
        <v>49</v>
      </c>
      <c r="B1776" s="1" t="s">
        <v>25</v>
      </c>
      <c r="C1776" s="1" t="s">
        <v>35</v>
      </c>
      <c r="D1776" s="1" t="s">
        <v>2</v>
      </c>
      <c r="E1776" s="1" t="s">
        <v>3</v>
      </c>
      <c r="F1776" s="26">
        <v>519.56885975204875</v>
      </c>
    </row>
    <row r="1777" spans="1:6" x14ac:dyDescent="0.25">
      <c r="A1777" s="1" t="s">
        <v>49</v>
      </c>
      <c r="B1777" s="1" t="s">
        <v>25</v>
      </c>
      <c r="C1777" s="1" t="s">
        <v>35</v>
      </c>
      <c r="D1777" s="1" t="s">
        <v>2</v>
      </c>
      <c r="E1777" s="1" t="s">
        <v>4</v>
      </c>
      <c r="F1777" s="26">
        <v>514.88175184111321</v>
      </c>
    </row>
    <row r="1778" spans="1:6" x14ac:dyDescent="0.25">
      <c r="A1778" s="1" t="s">
        <v>49</v>
      </c>
      <c r="B1778" s="1" t="s">
        <v>25</v>
      </c>
      <c r="C1778" s="1" t="s">
        <v>35</v>
      </c>
      <c r="D1778" s="1" t="s">
        <v>2</v>
      </c>
      <c r="E1778" s="1" t="s">
        <v>5</v>
      </c>
      <c r="F1778" s="26">
        <v>505.55644582494944</v>
      </c>
    </row>
    <row r="1779" spans="1:6" x14ac:dyDescent="0.25">
      <c r="A1779" s="1" t="s">
        <v>49</v>
      </c>
      <c r="B1779" s="1" t="s">
        <v>25</v>
      </c>
      <c r="C1779" s="1" t="s">
        <v>35</v>
      </c>
      <c r="D1779" s="1" t="s">
        <v>2</v>
      </c>
      <c r="E1779" s="1" t="s">
        <v>6</v>
      </c>
      <c r="F1779" s="26">
        <v>503.78094441128366</v>
      </c>
    </row>
    <row r="1780" spans="1:6" x14ac:dyDescent="0.25">
      <c r="A1780" s="1" t="s">
        <v>49</v>
      </c>
      <c r="B1780" s="1" t="s">
        <v>25</v>
      </c>
      <c r="C1780" s="1" t="s">
        <v>35</v>
      </c>
      <c r="D1780" s="1" t="s">
        <v>2</v>
      </c>
      <c r="E1780" s="1" t="s">
        <v>7</v>
      </c>
      <c r="F1780" s="26">
        <v>502.64591961720492</v>
      </c>
    </row>
    <row r="1781" spans="1:6" x14ac:dyDescent="0.25">
      <c r="A1781" s="1" t="s">
        <v>49</v>
      </c>
      <c r="B1781" s="1" t="s">
        <v>25</v>
      </c>
      <c r="C1781" s="1" t="s">
        <v>35</v>
      </c>
      <c r="D1781" s="1" t="s">
        <v>2</v>
      </c>
      <c r="E1781" s="1" t="s">
        <v>8</v>
      </c>
      <c r="F1781" s="26">
        <v>501.93295493368402</v>
      </c>
    </row>
    <row r="1782" spans="1:6" x14ac:dyDescent="0.25">
      <c r="A1782" s="1" t="s">
        <v>49</v>
      </c>
      <c r="B1782" s="1" t="s">
        <v>25</v>
      </c>
      <c r="C1782" s="1" t="s">
        <v>35</v>
      </c>
      <c r="D1782" s="1" t="s">
        <v>2</v>
      </c>
      <c r="E1782" s="1" t="s">
        <v>9</v>
      </c>
      <c r="F1782" s="26">
        <v>501.38956778077352</v>
      </c>
    </row>
    <row r="1783" spans="1:6" x14ac:dyDescent="0.25">
      <c r="A1783" s="1" t="s">
        <v>49</v>
      </c>
      <c r="B1783" s="1" t="s">
        <v>25</v>
      </c>
      <c r="C1783" s="1" t="s">
        <v>35</v>
      </c>
      <c r="D1783" s="1" t="s">
        <v>2</v>
      </c>
      <c r="E1783" s="1" t="s">
        <v>10</v>
      </c>
      <c r="F1783" s="26">
        <v>501.00609148929516</v>
      </c>
    </row>
    <row r="1784" spans="1:6" x14ac:dyDescent="0.25">
      <c r="A1784" s="1" t="s">
        <v>49</v>
      </c>
      <c r="B1784" s="1" t="s">
        <v>25</v>
      </c>
      <c r="C1784" s="1" t="s">
        <v>35</v>
      </c>
      <c r="D1784" s="1" t="s">
        <v>2</v>
      </c>
      <c r="E1784" s="1" t="s">
        <v>11</v>
      </c>
      <c r="F1784" s="26">
        <v>500.87979385276003</v>
      </c>
    </row>
    <row r="1785" spans="1:6" x14ac:dyDescent="0.25">
      <c r="A1785" s="1" t="s">
        <v>49</v>
      </c>
      <c r="B1785" s="1" t="s">
        <v>25</v>
      </c>
      <c r="C1785" s="1" t="s">
        <v>35</v>
      </c>
      <c r="D1785" s="1" t="s">
        <v>2</v>
      </c>
      <c r="E1785" s="1" t="s">
        <v>12</v>
      </c>
      <c r="F1785" s="26">
        <v>500.8259823371294</v>
      </c>
    </row>
    <row r="1786" spans="1:6" x14ac:dyDescent="0.25">
      <c r="A1786" s="1" t="s">
        <v>49</v>
      </c>
      <c r="B1786" s="1" t="s">
        <v>25</v>
      </c>
      <c r="C1786" s="1" t="s">
        <v>1</v>
      </c>
      <c r="D1786" s="1" t="s">
        <v>20</v>
      </c>
      <c r="E1786" s="1" t="s">
        <v>19</v>
      </c>
      <c r="F1786" s="26">
        <v>39.023929408434618</v>
      </c>
    </row>
    <row r="1787" spans="1:6" x14ac:dyDescent="0.25">
      <c r="A1787" s="1" t="s">
        <v>49</v>
      </c>
      <c r="B1787" s="1" t="s">
        <v>25</v>
      </c>
      <c r="C1787" s="1" t="s">
        <v>1</v>
      </c>
      <c r="D1787" s="1" t="s">
        <v>20</v>
      </c>
      <c r="E1787" s="1" t="s">
        <v>3</v>
      </c>
      <c r="F1787" s="26">
        <v>33.683151698467377</v>
      </c>
    </row>
    <row r="1788" spans="1:6" x14ac:dyDescent="0.25">
      <c r="A1788" s="1" t="s">
        <v>49</v>
      </c>
      <c r="B1788" s="1" t="s">
        <v>25</v>
      </c>
      <c r="C1788" s="1" t="s">
        <v>1</v>
      </c>
      <c r="D1788" s="1" t="s">
        <v>20</v>
      </c>
      <c r="E1788" s="1" t="s">
        <v>4</v>
      </c>
      <c r="F1788" s="26">
        <v>36.021522775388519</v>
      </c>
    </row>
    <row r="1789" spans="1:6" x14ac:dyDescent="0.25">
      <c r="A1789" s="1" t="s">
        <v>49</v>
      </c>
      <c r="B1789" s="1" t="s">
        <v>25</v>
      </c>
      <c r="C1789" s="1" t="s">
        <v>1</v>
      </c>
      <c r="D1789" s="1" t="s">
        <v>20</v>
      </c>
      <c r="E1789" s="1" t="s">
        <v>5</v>
      </c>
      <c r="F1789" s="26">
        <v>36.095377995273182</v>
      </c>
    </row>
    <row r="1790" spans="1:6" x14ac:dyDescent="0.25">
      <c r="A1790" s="1" t="s">
        <v>49</v>
      </c>
      <c r="B1790" s="1" t="s">
        <v>25</v>
      </c>
      <c r="C1790" s="1" t="s">
        <v>1</v>
      </c>
      <c r="D1790" s="1" t="s">
        <v>20</v>
      </c>
      <c r="E1790" s="1" t="s">
        <v>6</v>
      </c>
      <c r="F1790" s="26">
        <v>35.857535011409965</v>
      </c>
    </row>
    <row r="1791" spans="1:6" x14ac:dyDescent="0.25">
      <c r="A1791" s="1" t="s">
        <v>49</v>
      </c>
      <c r="B1791" s="1" t="s">
        <v>25</v>
      </c>
      <c r="C1791" s="1" t="s">
        <v>1</v>
      </c>
      <c r="D1791" s="1" t="s">
        <v>20</v>
      </c>
      <c r="E1791" s="1" t="s">
        <v>7</v>
      </c>
      <c r="F1791" s="26">
        <v>35.750462822625479</v>
      </c>
    </row>
    <row r="1792" spans="1:6" x14ac:dyDescent="0.25">
      <c r="A1792" s="1" t="s">
        <v>49</v>
      </c>
      <c r="B1792" s="1" t="s">
        <v>25</v>
      </c>
      <c r="C1792" s="1" t="s">
        <v>1</v>
      </c>
      <c r="D1792" s="1" t="s">
        <v>20</v>
      </c>
      <c r="E1792" s="1" t="s">
        <v>8</v>
      </c>
      <c r="F1792" s="26">
        <v>35.660023222216708</v>
      </c>
    </row>
    <row r="1793" spans="1:6" x14ac:dyDescent="0.25">
      <c r="A1793" s="1" t="s">
        <v>49</v>
      </c>
      <c r="B1793" s="1" t="s">
        <v>25</v>
      </c>
      <c r="C1793" s="1" t="s">
        <v>1</v>
      </c>
      <c r="D1793" s="1" t="s">
        <v>20</v>
      </c>
      <c r="E1793" s="1" t="s">
        <v>9</v>
      </c>
      <c r="F1793" s="26">
        <v>35.600446706618314</v>
      </c>
    </row>
    <row r="1794" spans="1:6" x14ac:dyDescent="0.25">
      <c r="A1794" s="1" t="s">
        <v>49</v>
      </c>
      <c r="B1794" s="1" t="s">
        <v>25</v>
      </c>
      <c r="C1794" s="1" t="s">
        <v>1</v>
      </c>
      <c r="D1794" s="1" t="s">
        <v>20</v>
      </c>
      <c r="E1794" s="1" t="s">
        <v>10</v>
      </c>
      <c r="F1794" s="26">
        <v>35.562673033078582</v>
      </c>
    </row>
    <row r="1795" spans="1:6" x14ac:dyDescent="0.25">
      <c r="A1795" s="1" t="s">
        <v>49</v>
      </c>
      <c r="B1795" s="1" t="s">
        <v>25</v>
      </c>
      <c r="C1795" s="1" t="s">
        <v>1</v>
      </c>
      <c r="D1795" s="1" t="s">
        <v>20</v>
      </c>
      <c r="E1795" s="1" t="s">
        <v>11</v>
      </c>
      <c r="F1795" s="26">
        <v>35.540510118159311</v>
      </c>
    </row>
    <row r="1796" spans="1:6" x14ac:dyDescent="0.25">
      <c r="A1796" s="1" t="s">
        <v>49</v>
      </c>
      <c r="B1796" s="1" t="s">
        <v>25</v>
      </c>
      <c r="C1796" s="1" t="s">
        <v>1</v>
      </c>
      <c r="D1796" s="1" t="s">
        <v>20</v>
      </c>
      <c r="E1796" s="1" t="s">
        <v>12</v>
      </c>
      <c r="F1796" s="26">
        <v>35.530043989776352</v>
      </c>
    </row>
    <row r="1797" spans="1:6" x14ac:dyDescent="0.25">
      <c r="A1797" s="1" t="s">
        <v>49</v>
      </c>
      <c r="B1797" s="1" t="s">
        <v>25</v>
      </c>
      <c r="C1797" s="1" t="s">
        <v>1</v>
      </c>
      <c r="D1797" s="1" t="s">
        <v>2</v>
      </c>
      <c r="E1797" s="1" t="s">
        <v>19</v>
      </c>
      <c r="F1797" s="26">
        <v>273.03122674126485</v>
      </c>
    </row>
    <row r="1798" spans="1:6" x14ac:dyDescent="0.25">
      <c r="A1798" s="1" t="s">
        <v>49</v>
      </c>
      <c r="B1798" s="1" t="s">
        <v>25</v>
      </c>
      <c r="C1798" s="1" t="s">
        <v>1</v>
      </c>
      <c r="D1798" s="1" t="s">
        <v>2</v>
      </c>
      <c r="E1798" s="1" t="s">
        <v>3</v>
      </c>
      <c r="F1798" s="26">
        <v>270.22329122455665</v>
      </c>
    </row>
    <row r="1799" spans="1:6" x14ac:dyDescent="0.25">
      <c r="A1799" s="1" t="s">
        <v>49</v>
      </c>
      <c r="B1799" s="1" t="s">
        <v>25</v>
      </c>
      <c r="C1799" s="1" t="s">
        <v>1</v>
      </c>
      <c r="D1799" s="1" t="s">
        <v>2</v>
      </c>
      <c r="E1799" s="1" t="s">
        <v>4</v>
      </c>
      <c r="F1799" s="26">
        <v>260.27618947839716</v>
      </c>
    </row>
    <row r="1800" spans="1:6" x14ac:dyDescent="0.25">
      <c r="A1800" s="1" t="s">
        <v>49</v>
      </c>
      <c r="B1800" s="1" t="s">
        <v>25</v>
      </c>
      <c r="C1800" s="1" t="s">
        <v>1</v>
      </c>
      <c r="D1800" s="1" t="s">
        <v>2</v>
      </c>
      <c r="E1800" s="1" t="s">
        <v>5</v>
      </c>
      <c r="F1800" s="26">
        <v>258.5471734063243</v>
      </c>
    </row>
    <row r="1801" spans="1:6" x14ac:dyDescent="0.25">
      <c r="A1801" s="1" t="s">
        <v>49</v>
      </c>
      <c r="B1801" s="1" t="s">
        <v>25</v>
      </c>
      <c r="C1801" s="1" t="s">
        <v>1</v>
      </c>
      <c r="D1801" s="1" t="s">
        <v>2</v>
      </c>
      <c r="E1801" s="1" t="s">
        <v>6</v>
      </c>
      <c r="F1801" s="26">
        <v>256.54877650863574</v>
      </c>
    </row>
    <row r="1802" spans="1:6" x14ac:dyDescent="0.25">
      <c r="A1802" s="1" t="s">
        <v>49</v>
      </c>
      <c r="B1802" s="1" t="s">
        <v>25</v>
      </c>
      <c r="C1802" s="1" t="s">
        <v>1</v>
      </c>
      <c r="D1802" s="1" t="s">
        <v>2</v>
      </c>
      <c r="E1802" s="1" t="s">
        <v>7</v>
      </c>
      <c r="F1802" s="26">
        <v>256.53984815780279</v>
      </c>
    </row>
    <row r="1803" spans="1:6" x14ac:dyDescent="0.25">
      <c r="A1803" s="1" t="s">
        <v>49</v>
      </c>
      <c r="B1803" s="1" t="s">
        <v>25</v>
      </c>
      <c r="C1803" s="1" t="s">
        <v>1</v>
      </c>
      <c r="D1803" s="1" t="s">
        <v>2</v>
      </c>
      <c r="E1803" s="1" t="s">
        <v>8</v>
      </c>
      <c r="F1803" s="26">
        <v>255.98726901582535</v>
      </c>
    </row>
    <row r="1804" spans="1:6" x14ac:dyDescent="0.25">
      <c r="A1804" s="1" t="s">
        <v>49</v>
      </c>
      <c r="B1804" s="1" t="s">
        <v>25</v>
      </c>
      <c r="C1804" s="1" t="s">
        <v>1</v>
      </c>
      <c r="D1804" s="1" t="s">
        <v>2</v>
      </c>
      <c r="E1804" s="1" t="s">
        <v>9</v>
      </c>
      <c r="F1804" s="26">
        <v>255.59510446845414</v>
      </c>
    </row>
    <row r="1805" spans="1:6" x14ac:dyDescent="0.25">
      <c r="A1805" s="1" t="s">
        <v>49</v>
      </c>
      <c r="B1805" s="1" t="s">
        <v>25</v>
      </c>
      <c r="C1805" s="1" t="s">
        <v>1</v>
      </c>
      <c r="D1805" s="1" t="s">
        <v>2</v>
      </c>
      <c r="E1805" s="1" t="s">
        <v>10</v>
      </c>
      <c r="F1805" s="26">
        <v>255.34797065635419</v>
      </c>
    </row>
    <row r="1806" spans="1:6" x14ac:dyDescent="0.25">
      <c r="A1806" s="1" t="s">
        <v>49</v>
      </c>
      <c r="B1806" s="1" t="s">
        <v>25</v>
      </c>
      <c r="C1806" s="1" t="s">
        <v>1</v>
      </c>
      <c r="D1806" s="1" t="s">
        <v>2</v>
      </c>
      <c r="E1806" s="1" t="s">
        <v>11</v>
      </c>
      <c r="F1806" s="26">
        <v>255.204946317218</v>
      </c>
    </row>
    <row r="1807" spans="1:6" x14ac:dyDescent="0.25">
      <c r="A1807" s="1" t="s">
        <v>49</v>
      </c>
      <c r="B1807" s="1" t="s">
        <v>25</v>
      </c>
      <c r="C1807" s="1" t="s">
        <v>1</v>
      </c>
      <c r="D1807" s="1" t="s">
        <v>2</v>
      </c>
      <c r="E1807" s="1" t="s">
        <v>12</v>
      </c>
      <c r="F1807" s="26">
        <v>255.13990346476118</v>
      </c>
    </row>
    <row r="1808" spans="1:6" x14ac:dyDescent="0.25">
      <c r="A1808" s="1" t="s">
        <v>49</v>
      </c>
      <c r="B1808" s="1" t="s">
        <v>25</v>
      </c>
      <c r="C1808" s="1" t="s">
        <v>18</v>
      </c>
      <c r="D1808" s="1" t="s">
        <v>2</v>
      </c>
      <c r="E1808" s="1" t="s">
        <v>19</v>
      </c>
      <c r="F1808" s="26">
        <v>18.85368695362915</v>
      </c>
    </row>
    <row r="1809" spans="1:6" x14ac:dyDescent="0.25">
      <c r="A1809" s="1" t="s">
        <v>49</v>
      </c>
      <c r="B1809" s="1" t="s">
        <v>25</v>
      </c>
      <c r="C1809" s="1" t="s">
        <v>18</v>
      </c>
      <c r="D1809" s="1" t="s">
        <v>2</v>
      </c>
      <c r="E1809" s="1" t="s">
        <v>3</v>
      </c>
      <c r="F1809" s="26">
        <v>16.045751436921005</v>
      </c>
    </row>
    <row r="1810" spans="1:6" x14ac:dyDescent="0.25">
      <c r="A1810" s="1" t="s">
        <v>49</v>
      </c>
      <c r="B1810" s="1" t="s">
        <v>25</v>
      </c>
      <c r="C1810" s="1" t="s">
        <v>18</v>
      </c>
      <c r="D1810" s="1" t="s">
        <v>2</v>
      </c>
      <c r="E1810" s="1" t="s">
        <v>4</v>
      </c>
      <c r="F1810" s="26">
        <v>6.0986496907615129</v>
      </c>
    </row>
    <row r="1811" spans="1:6" x14ac:dyDescent="0.25">
      <c r="A1811" s="1" t="s">
        <v>49</v>
      </c>
      <c r="B1811" s="1" t="s">
        <v>25</v>
      </c>
      <c r="C1811" s="1" t="s">
        <v>18</v>
      </c>
      <c r="D1811" s="1" t="s">
        <v>2</v>
      </c>
      <c r="E1811" s="1" t="s">
        <v>5</v>
      </c>
      <c r="F1811" s="26">
        <v>4.3696336186886091</v>
      </c>
    </row>
    <row r="1812" spans="1:6" x14ac:dyDescent="0.25">
      <c r="A1812" s="1" t="s">
        <v>49</v>
      </c>
      <c r="B1812" s="1" t="s">
        <v>25</v>
      </c>
      <c r="C1812" s="1" t="s">
        <v>18</v>
      </c>
      <c r="D1812" s="1" t="s">
        <v>2</v>
      </c>
      <c r="E1812" s="1" t="s">
        <v>6</v>
      </c>
      <c r="F1812" s="26">
        <v>2.3712367210000753</v>
      </c>
    </row>
    <row r="1813" spans="1:6" x14ac:dyDescent="0.25">
      <c r="A1813" s="1" t="s">
        <v>49</v>
      </c>
      <c r="B1813" s="1" t="s">
        <v>25</v>
      </c>
      <c r="C1813" s="1" t="s">
        <v>18</v>
      </c>
      <c r="D1813" s="1" t="s">
        <v>2</v>
      </c>
      <c r="E1813" s="1" t="s">
        <v>7</v>
      </c>
      <c r="F1813" s="26">
        <v>2.3623083701670997</v>
      </c>
    </row>
    <row r="1814" spans="1:6" x14ac:dyDescent="0.25">
      <c r="A1814" s="1" t="s">
        <v>49</v>
      </c>
      <c r="B1814" s="1" t="s">
        <v>25</v>
      </c>
      <c r="C1814" s="1" t="s">
        <v>18</v>
      </c>
      <c r="D1814" s="1" t="s">
        <v>2</v>
      </c>
      <c r="E1814" s="1" t="s">
        <v>8</v>
      </c>
      <c r="F1814" s="26">
        <v>1.8097292281896626</v>
      </c>
    </row>
    <row r="1815" spans="1:6" x14ac:dyDescent="0.25">
      <c r="A1815" s="1" t="s">
        <v>49</v>
      </c>
      <c r="B1815" s="1" t="s">
        <v>25</v>
      </c>
      <c r="C1815" s="1" t="s">
        <v>18</v>
      </c>
      <c r="D1815" s="1" t="s">
        <v>2</v>
      </c>
      <c r="E1815" s="1" t="s">
        <v>9</v>
      </c>
      <c r="F1815" s="26">
        <v>1.4175646808184768</v>
      </c>
    </row>
    <row r="1816" spans="1:6" x14ac:dyDescent="0.25">
      <c r="A1816" s="1" t="s">
        <v>49</v>
      </c>
      <c r="B1816" s="1" t="s">
        <v>25</v>
      </c>
      <c r="C1816" s="1" t="s">
        <v>18</v>
      </c>
      <c r="D1816" s="1" t="s">
        <v>2</v>
      </c>
      <c r="E1816" s="1" t="s">
        <v>10</v>
      </c>
      <c r="F1816" s="26">
        <v>1.1704308687185161</v>
      </c>
    </row>
    <row r="1817" spans="1:6" x14ac:dyDescent="0.25">
      <c r="A1817" s="1" t="s">
        <v>49</v>
      </c>
      <c r="B1817" s="1" t="s">
        <v>25</v>
      </c>
      <c r="C1817" s="1" t="s">
        <v>18</v>
      </c>
      <c r="D1817" s="1" t="s">
        <v>2</v>
      </c>
      <c r="E1817" s="1" t="s">
        <v>11</v>
      </c>
      <c r="F1817" s="26">
        <v>1.027406529582332</v>
      </c>
    </row>
    <row r="1818" spans="1:6" x14ac:dyDescent="0.25">
      <c r="A1818" s="1" t="s">
        <v>49</v>
      </c>
      <c r="B1818" s="1" t="s">
        <v>25</v>
      </c>
      <c r="C1818" s="1" t="s">
        <v>18</v>
      </c>
      <c r="D1818" s="1" t="s">
        <v>2</v>
      </c>
      <c r="E1818" s="1" t="s">
        <v>12</v>
      </c>
      <c r="F1818" s="26">
        <v>0.96236367712550475</v>
      </c>
    </row>
    <row r="1819" spans="1:6" x14ac:dyDescent="0.25">
      <c r="A1819" s="1" t="s">
        <v>49</v>
      </c>
      <c r="B1819" s="1" t="s">
        <v>25</v>
      </c>
      <c r="C1819" s="1" t="s">
        <v>21</v>
      </c>
      <c r="D1819" s="1" t="s">
        <v>20</v>
      </c>
      <c r="E1819" s="1" t="s">
        <v>3</v>
      </c>
      <c r="F1819" s="26">
        <v>16.382953453794908</v>
      </c>
    </row>
    <row r="1820" spans="1:6" x14ac:dyDescent="0.25">
      <c r="A1820" s="1" t="s">
        <v>49</v>
      </c>
      <c r="B1820" s="1" t="s">
        <v>25</v>
      </c>
      <c r="C1820" s="1" t="s">
        <v>21</v>
      </c>
      <c r="D1820" s="1" t="s">
        <v>20</v>
      </c>
      <c r="E1820" s="1" t="s">
        <v>4</v>
      </c>
      <c r="F1820" s="26">
        <v>18.911404315398393</v>
      </c>
    </row>
    <row r="1821" spans="1:6" x14ac:dyDescent="0.25">
      <c r="A1821" s="1" t="s">
        <v>49</v>
      </c>
      <c r="B1821" s="1" t="s">
        <v>25</v>
      </c>
      <c r="C1821" s="1" t="s">
        <v>21</v>
      </c>
      <c r="D1821" s="1" t="s">
        <v>20</v>
      </c>
      <c r="E1821" s="1" t="s">
        <v>5</v>
      </c>
      <c r="F1821" s="26">
        <v>15.114249168567996</v>
      </c>
    </row>
    <row r="1822" spans="1:6" x14ac:dyDescent="0.25">
      <c r="A1822" s="1" t="s">
        <v>49</v>
      </c>
      <c r="B1822" s="1" t="s">
        <v>25</v>
      </c>
      <c r="C1822" s="1" t="s">
        <v>21</v>
      </c>
      <c r="D1822" s="1" t="s">
        <v>20</v>
      </c>
      <c r="E1822" s="1" t="s">
        <v>6</v>
      </c>
      <c r="F1822" s="26">
        <v>12.73622742213202</v>
      </c>
    </row>
    <row r="1823" spans="1:6" x14ac:dyDescent="0.25">
      <c r="A1823" s="1" t="s">
        <v>49</v>
      </c>
      <c r="B1823" s="1" t="s">
        <v>25</v>
      </c>
      <c r="C1823" s="1" t="s">
        <v>21</v>
      </c>
      <c r="D1823" s="1" t="s">
        <v>20</v>
      </c>
      <c r="E1823" s="1" t="s">
        <v>7</v>
      </c>
      <c r="F1823" s="26">
        <v>11.206228835247115</v>
      </c>
    </row>
    <row r="1824" spans="1:6" x14ac:dyDescent="0.25">
      <c r="A1824" s="1" t="s">
        <v>49</v>
      </c>
      <c r="B1824" s="1" t="s">
        <v>25</v>
      </c>
      <c r="C1824" s="1" t="s">
        <v>21</v>
      </c>
      <c r="D1824" s="1" t="s">
        <v>20</v>
      </c>
      <c r="E1824" s="1" t="s">
        <v>8</v>
      </c>
      <c r="F1824" s="26">
        <v>10.231847527044918</v>
      </c>
    </row>
    <row r="1825" spans="1:6" x14ac:dyDescent="0.25">
      <c r="A1825" s="1" t="s">
        <v>49</v>
      </c>
      <c r="B1825" s="1" t="s">
        <v>25</v>
      </c>
      <c r="C1825" s="1" t="s">
        <v>21</v>
      </c>
      <c r="D1825" s="1" t="s">
        <v>20</v>
      </c>
      <c r="E1825" s="1" t="s">
        <v>9</v>
      </c>
      <c r="F1825" s="26">
        <v>9.6046236920149095</v>
      </c>
    </row>
    <row r="1826" spans="1:6" x14ac:dyDescent="0.25">
      <c r="A1826" s="1" t="s">
        <v>49</v>
      </c>
      <c r="B1826" s="1" t="s">
        <v>25</v>
      </c>
      <c r="C1826" s="1" t="s">
        <v>21</v>
      </c>
      <c r="D1826" s="1" t="s">
        <v>20</v>
      </c>
      <c r="E1826" s="1" t="s">
        <v>10</v>
      </c>
      <c r="F1826" s="26">
        <v>9.2091076048002236</v>
      </c>
    </row>
    <row r="1827" spans="1:6" x14ac:dyDescent="0.25">
      <c r="A1827" s="1" t="s">
        <v>49</v>
      </c>
      <c r="B1827" s="1" t="s">
        <v>25</v>
      </c>
      <c r="C1827" s="1" t="s">
        <v>21</v>
      </c>
      <c r="D1827" s="1" t="s">
        <v>20</v>
      </c>
      <c r="E1827" s="1" t="s">
        <v>11</v>
      </c>
      <c r="F1827" s="26">
        <v>8.9792967167135469</v>
      </c>
    </row>
    <row r="1828" spans="1:6" x14ac:dyDescent="0.25">
      <c r="A1828" s="1" t="s">
        <v>49</v>
      </c>
      <c r="B1828" s="1" t="s">
        <v>25</v>
      </c>
      <c r="C1828" s="1" t="s">
        <v>21</v>
      </c>
      <c r="D1828" s="1" t="s">
        <v>20</v>
      </c>
      <c r="E1828" s="1" t="s">
        <v>12</v>
      </c>
      <c r="F1828" s="26">
        <v>8.8735810982573078</v>
      </c>
    </row>
    <row r="1829" spans="1:6" x14ac:dyDescent="0.25">
      <c r="A1829" s="1" t="s">
        <v>49</v>
      </c>
      <c r="B1829" s="1" t="s">
        <v>25</v>
      </c>
      <c r="C1829" s="1" t="s">
        <v>21</v>
      </c>
      <c r="D1829" s="1" t="s">
        <v>2</v>
      </c>
      <c r="E1829" s="1" t="s">
        <v>19</v>
      </c>
      <c r="F1829" s="26">
        <v>298.74914696896928</v>
      </c>
    </row>
    <row r="1830" spans="1:6" x14ac:dyDescent="0.25">
      <c r="A1830" s="1" t="s">
        <v>49</v>
      </c>
      <c r="B1830" s="1" t="s">
        <v>25</v>
      </c>
      <c r="C1830" s="1" t="s">
        <v>21</v>
      </c>
      <c r="D1830" s="1" t="s">
        <v>2</v>
      </c>
      <c r="E1830" s="1" t="s">
        <v>3</v>
      </c>
      <c r="F1830" s="26">
        <v>301.89232421642453</v>
      </c>
    </row>
    <row r="1831" spans="1:6" x14ac:dyDescent="0.25">
      <c r="A1831" s="1" t="s">
        <v>49</v>
      </c>
      <c r="B1831" s="1" t="s">
        <v>25</v>
      </c>
      <c r="C1831" s="1" t="s">
        <v>21</v>
      </c>
      <c r="D1831" s="1" t="s">
        <v>2</v>
      </c>
      <c r="E1831" s="1" t="s">
        <v>4</v>
      </c>
      <c r="F1831" s="26">
        <v>291.94522247026504</v>
      </c>
    </row>
    <row r="1832" spans="1:6" x14ac:dyDescent="0.25">
      <c r="A1832" s="1" t="s">
        <v>49</v>
      </c>
      <c r="B1832" s="1" t="s">
        <v>25</v>
      </c>
      <c r="C1832" s="1" t="s">
        <v>21</v>
      </c>
      <c r="D1832" s="1" t="s">
        <v>2</v>
      </c>
      <c r="E1832" s="1" t="s">
        <v>5</v>
      </c>
      <c r="F1832" s="26">
        <v>290.21620639819213</v>
      </c>
    </row>
    <row r="1833" spans="1:6" x14ac:dyDescent="0.25">
      <c r="A1833" s="1" t="s">
        <v>49</v>
      </c>
      <c r="B1833" s="1" t="s">
        <v>25</v>
      </c>
      <c r="C1833" s="1" t="s">
        <v>21</v>
      </c>
      <c r="D1833" s="1" t="s">
        <v>2</v>
      </c>
      <c r="E1833" s="1" t="s">
        <v>6</v>
      </c>
      <c r="F1833" s="26">
        <v>288.21780950050362</v>
      </c>
    </row>
    <row r="1834" spans="1:6" x14ac:dyDescent="0.25">
      <c r="A1834" s="1" t="s">
        <v>49</v>
      </c>
      <c r="B1834" s="1" t="s">
        <v>25</v>
      </c>
      <c r="C1834" s="1" t="s">
        <v>21</v>
      </c>
      <c r="D1834" s="1" t="s">
        <v>2</v>
      </c>
      <c r="E1834" s="1" t="s">
        <v>7</v>
      </c>
      <c r="F1834" s="26">
        <v>288.20888114967062</v>
      </c>
    </row>
    <row r="1835" spans="1:6" x14ac:dyDescent="0.25">
      <c r="A1835" s="1" t="s">
        <v>49</v>
      </c>
      <c r="B1835" s="1" t="s">
        <v>25</v>
      </c>
      <c r="C1835" s="1" t="s">
        <v>21</v>
      </c>
      <c r="D1835" s="1" t="s">
        <v>2</v>
      </c>
      <c r="E1835" s="1" t="s">
        <v>8</v>
      </c>
      <c r="F1835" s="26">
        <v>287.65630200769317</v>
      </c>
    </row>
    <row r="1836" spans="1:6" x14ac:dyDescent="0.25">
      <c r="A1836" s="1" t="s">
        <v>49</v>
      </c>
      <c r="B1836" s="1" t="s">
        <v>25</v>
      </c>
      <c r="C1836" s="1" t="s">
        <v>21</v>
      </c>
      <c r="D1836" s="1" t="s">
        <v>2</v>
      </c>
      <c r="E1836" s="1" t="s">
        <v>9</v>
      </c>
      <c r="F1836" s="26">
        <v>287.26413746032199</v>
      </c>
    </row>
    <row r="1837" spans="1:6" x14ac:dyDescent="0.25">
      <c r="A1837" s="1" t="s">
        <v>49</v>
      </c>
      <c r="B1837" s="1" t="s">
        <v>25</v>
      </c>
      <c r="C1837" s="1" t="s">
        <v>21</v>
      </c>
      <c r="D1837" s="1" t="s">
        <v>2</v>
      </c>
      <c r="E1837" s="1" t="s">
        <v>10</v>
      </c>
      <c r="F1837" s="26">
        <v>287.01700364822199</v>
      </c>
    </row>
    <row r="1838" spans="1:6" x14ac:dyDescent="0.25">
      <c r="A1838" s="1" t="s">
        <v>49</v>
      </c>
      <c r="B1838" s="1" t="s">
        <v>25</v>
      </c>
      <c r="C1838" s="1" t="s">
        <v>21</v>
      </c>
      <c r="D1838" s="1" t="s">
        <v>2</v>
      </c>
      <c r="E1838" s="1" t="s">
        <v>11</v>
      </c>
      <c r="F1838" s="26">
        <v>286.87397930908588</v>
      </c>
    </row>
    <row r="1839" spans="1:6" x14ac:dyDescent="0.25">
      <c r="A1839" s="1" t="s">
        <v>49</v>
      </c>
      <c r="B1839" s="1" t="s">
        <v>25</v>
      </c>
      <c r="C1839" s="1" t="s">
        <v>21</v>
      </c>
      <c r="D1839" s="1" t="s">
        <v>2</v>
      </c>
      <c r="E1839" s="1" t="s">
        <v>12</v>
      </c>
      <c r="F1839" s="26">
        <v>286.808936456629</v>
      </c>
    </row>
    <row r="1840" spans="1:6" x14ac:dyDescent="0.25">
      <c r="A1840" s="1" t="s">
        <v>49</v>
      </c>
      <c r="B1840" s="1" t="s">
        <v>25</v>
      </c>
      <c r="C1840" s="1" t="s">
        <v>26</v>
      </c>
      <c r="D1840" s="1" t="s">
        <v>20</v>
      </c>
      <c r="E1840" s="1" t="s">
        <v>19</v>
      </c>
      <c r="F1840" s="26">
        <v>255.69733257698894</v>
      </c>
    </row>
    <row r="1841" spans="1:6" x14ac:dyDescent="0.25">
      <c r="A1841" s="1" t="s">
        <v>49</v>
      </c>
      <c r="B1841" s="1" t="s">
        <v>25</v>
      </c>
      <c r="C1841" s="1" t="s">
        <v>26</v>
      </c>
      <c r="D1841" s="1" t="s">
        <v>20</v>
      </c>
      <c r="E1841" s="1" t="s">
        <v>3</v>
      </c>
      <c r="F1841" s="26">
        <v>256.88205079943594</v>
      </c>
    </row>
    <row r="1842" spans="1:6" x14ac:dyDescent="0.25">
      <c r="A1842" s="1" t="s">
        <v>49</v>
      </c>
      <c r="B1842" s="1" t="s">
        <v>25</v>
      </c>
      <c r="C1842" s="1" t="s">
        <v>26</v>
      </c>
      <c r="D1842" s="1" t="s">
        <v>20</v>
      </c>
      <c r="E1842" s="1" t="s">
        <v>4</v>
      </c>
      <c r="F1842" s="26">
        <v>258.53799402192345</v>
      </c>
    </row>
    <row r="1843" spans="1:6" x14ac:dyDescent="0.25">
      <c r="A1843" s="1" t="s">
        <v>49</v>
      </c>
      <c r="B1843" s="1" t="s">
        <v>25</v>
      </c>
      <c r="C1843" s="1" t="s">
        <v>26</v>
      </c>
      <c r="D1843" s="1" t="s">
        <v>20</v>
      </c>
      <c r="E1843" s="1" t="s">
        <v>5</v>
      </c>
      <c r="F1843" s="26">
        <v>258.35747651676724</v>
      </c>
    </row>
    <row r="1844" spans="1:6" x14ac:dyDescent="0.25">
      <c r="A1844" s="1" t="s">
        <v>49</v>
      </c>
      <c r="B1844" s="1" t="s">
        <v>25</v>
      </c>
      <c r="C1844" s="1" t="s">
        <v>26</v>
      </c>
      <c r="D1844" s="1" t="s">
        <v>20</v>
      </c>
      <c r="E1844" s="1" t="s">
        <v>6</v>
      </c>
      <c r="F1844" s="26">
        <v>256.76819437023477</v>
      </c>
    </row>
    <row r="1845" spans="1:6" x14ac:dyDescent="0.25">
      <c r="A1845" s="1" t="s">
        <v>49</v>
      </c>
      <c r="B1845" s="1" t="s">
        <v>25</v>
      </c>
      <c r="C1845" s="1" t="s">
        <v>26</v>
      </c>
      <c r="D1845" s="1" t="s">
        <v>20</v>
      </c>
      <c r="E1845" s="1" t="s">
        <v>7</v>
      </c>
      <c r="F1845" s="26">
        <v>255.88099452694263</v>
      </c>
    </row>
    <row r="1846" spans="1:6" x14ac:dyDescent="0.25">
      <c r="A1846" s="1" t="s">
        <v>49</v>
      </c>
      <c r="B1846" s="1" t="s">
        <v>25</v>
      </c>
      <c r="C1846" s="1" t="s">
        <v>26</v>
      </c>
      <c r="D1846" s="1" t="s">
        <v>20</v>
      </c>
      <c r="E1846" s="1" t="s">
        <v>8</v>
      </c>
      <c r="F1846" s="26">
        <v>255.25970459290639</v>
      </c>
    </row>
    <row r="1847" spans="1:6" x14ac:dyDescent="0.25">
      <c r="A1847" s="1" t="s">
        <v>49</v>
      </c>
      <c r="B1847" s="1" t="s">
        <v>25</v>
      </c>
      <c r="C1847" s="1" t="s">
        <v>26</v>
      </c>
      <c r="D1847" s="1" t="s">
        <v>20</v>
      </c>
      <c r="E1847" s="1" t="s">
        <v>9</v>
      </c>
      <c r="F1847" s="26">
        <v>254.83971108716321</v>
      </c>
    </row>
    <row r="1848" spans="1:6" x14ac:dyDescent="0.25">
      <c r="A1848" s="1" t="s">
        <v>49</v>
      </c>
      <c r="B1848" s="1" t="s">
        <v>25</v>
      </c>
      <c r="C1848" s="1" t="s">
        <v>26</v>
      </c>
      <c r="D1848" s="1" t="s">
        <v>20</v>
      </c>
      <c r="E1848" s="1" t="s">
        <v>10</v>
      </c>
      <c r="F1848" s="26">
        <v>254.57354935238317</v>
      </c>
    </row>
    <row r="1849" spans="1:6" x14ac:dyDescent="0.25">
      <c r="A1849" s="1" t="s">
        <v>49</v>
      </c>
      <c r="B1849" s="1" t="s">
        <v>25</v>
      </c>
      <c r="C1849" s="1" t="s">
        <v>26</v>
      </c>
      <c r="D1849" s="1" t="s">
        <v>20</v>
      </c>
      <c r="E1849" s="1" t="s">
        <v>11</v>
      </c>
      <c r="F1849" s="26">
        <v>254.41814765313231</v>
      </c>
    </row>
    <row r="1850" spans="1:6" x14ac:dyDescent="0.25">
      <c r="A1850" s="1" t="s">
        <v>49</v>
      </c>
      <c r="B1850" s="1" t="s">
        <v>25</v>
      </c>
      <c r="C1850" s="1" t="s">
        <v>26</v>
      </c>
      <c r="D1850" s="1" t="s">
        <v>20</v>
      </c>
      <c r="E1850" s="1" t="s">
        <v>12</v>
      </c>
      <c r="F1850" s="26">
        <v>254.34583062881362</v>
      </c>
    </row>
    <row r="1851" spans="1:6" x14ac:dyDescent="0.25">
      <c r="A1851" s="1" t="s">
        <v>49</v>
      </c>
      <c r="B1851" s="1" t="s">
        <v>25</v>
      </c>
      <c r="C1851" s="1" t="s">
        <v>26</v>
      </c>
      <c r="D1851" s="1" t="s">
        <v>2</v>
      </c>
      <c r="E1851" s="1" t="s">
        <v>19</v>
      </c>
      <c r="F1851" s="26">
        <v>265.81996451665998</v>
      </c>
    </row>
    <row r="1852" spans="1:6" x14ac:dyDescent="0.25">
      <c r="A1852" s="1" t="s">
        <v>49</v>
      </c>
      <c r="B1852" s="1" t="s">
        <v>25</v>
      </c>
      <c r="C1852" s="1" t="s">
        <v>26</v>
      </c>
      <c r="D1852" s="1" t="s">
        <v>2</v>
      </c>
      <c r="E1852" s="1" t="s">
        <v>3</v>
      </c>
      <c r="F1852" s="26">
        <v>284.3525494498632</v>
      </c>
    </row>
    <row r="1853" spans="1:6" x14ac:dyDescent="0.25">
      <c r="A1853" s="1" t="s">
        <v>49</v>
      </c>
      <c r="B1853" s="1" t="s">
        <v>25</v>
      </c>
      <c r="C1853" s="1" t="s">
        <v>26</v>
      </c>
      <c r="D1853" s="1" t="s">
        <v>2</v>
      </c>
      <c r="E1853" s="1" t="s">
        <v>4</v>
      </c>
      <c r="F1853" s="26">
        <v>297.66741157911605</v>
      </c>
    </row>
    <row r="1854" spans="1:6" x14ac:dyDescent="0.25">
      <c r="A1854" s="1" t="s">
        <v>49</v>
      </c>
      <c r="B1854" s="1" t="s">
        <v>25</v>
      </c>
      <c r="C1854" s="1" t="s">
        <v>26</v>
      </c>
      <c r="D1854" s="1" t="s">
        <v>2</v>
      </c>
      <c r="E1854" s="1" t="s">
        <v>5</v>
      </c>
      <c r="F1854" s="26">
        <v>299.79504089681063</v>
      </c>
    </row>
    <row r="1855" spans="1:6" x14ac:dyDescent="0.25">
      <c r="A1855" s="1" t="s">
        <v>49</v>
      </c>
      <c r="B1855" s="1" t="s">
        <v>25</v>
      </c>
      <c r="C1855" s="1" t="s">
        <v>26</v>
      </c>
      <c r="D1855" s="1" t="s">
        <v>2</v>
      </c>
      <c r="E1855" s="1" t="s">
        <v>6</v>
      </c>
      <c r="F1855" s="26">
        <v>294.56356602736435</v>
      </c>
    </row>
    <row r="1856" spans="1:6" x14ac:dyDescent="0.25">
      <c r="A1856" s="1" t="s">
        <v>49</v>
      </c>
      <c r="B1856" s="1" t="s">
        <v>25</v>
      </c>
      <c r="C1856" s="1" t="s">
        <v>26</v>
      </c>
      <c r="D1856" s="1" t="s">
        <v>2</v>
      </c>
      <c r="E1856" s="1" t="s">
        <v>7</v>
      </c>
      <c r="F1856" s="26">
        <v>290.81087417210341</v>
      </c>
    </row>
    <row r="1857" spans="1:6" x14ac:dyDescent="0.25">
      <c r="A1857" s="1" t="s">
        <v>49</v>
      </c>
      <c r="B1857" s="1" t="s">
        <v>25</v>
      </c>
      <c r="C1857" s="1" t="s">
        <v>26</v>
      </c>
      <c r="D1857" s="1" t="s">
        <v>2</v>
      </c>
      <c r="E1857" s="1" t="s">
        <v>8</v>
      </c>
      <c r="F1857" s="26">
        <v>288.45699508568379</v>
      </c>
    </row>
    <row r="1858" spans="1:6" x14ac:dyDescent="0.25">
      <c r="A1858" s="1" t="s">
        <v>49</v>
      </c>
      <c r="B1858" s="1" t="s">
        <v>25</v>
      </c>
      <c r="C1858" s="1" t="s">
        <v>26</v>
      </c>
      <c r="D1858" s="1" t="s">
        <v>2</v>
      </c>
      <c r="E1858" s="1" t="s">
        <v>9</v>
      </c>
      <c r="F1858" s="26">
        <v>286.87028862290782</v>
      </c>
    </row>
    <row r="1859" spans="1:6" x14ac:dyDescent="0.25">
      <c r="A1859" s="1" t="s">
        <v>49</v>
      </c>
      <c r="B1859" s="1" t="s">
        <v>25</v>
      </c>
      <c r="C1859" s="1" t="s">
        <v>26</v>
      </c>
      <c r="D1859" s="1" t="s">
        <v>2</v>
      </c>
      <c r="E1859" s="1" t="s">
        <v>10</v>
      </c>
      <c r="F1859" s="26">
        <v>285.86716767188511</v>
      </c>
    </row>
    <row r="1860" spans="1:6" x14ac:dyDescent="0.25">
      <c r="A1860" s="1" t="s">
        <v>49</v>
      </c>
      <c r="B1860" s="1" t="s">
        <v>25</v>
      </c>
      <c r="C1860" s="1" t="s">
        <v>26</v>
      </c>
      <c r="D1860" s="1" t="s">
        <v>2</v>
      </c>
      <c r="E1860" s="1" t="s">
        <v>11</v>
      </c>
      <c r="F1860" s="26">
        <v>285.28451796980858</v>
      </c>
    </row>
    <row r="1861" spans="1:6" x14ac:dyDescent="0.25">
      <c r="A1861" s="1" t="s">
        <v>49</v>
      </c>
      <c r="B1861" s="1" t="s">
        <v>25</v>
      </c>
      <c r="C1861" s="1" t="s">
        <v>26</v>
      </c>
      <c r="D1861" s="1" t="s">
        <v>2</v>
      </c>
      <c r="E1861" s="1" t="s">
        <v>12</v>
      </c>
      <c r="F1861" s="26">
        <v>285.01736515361972</v>
      </c>
    </row>
    <row r="1862" spans="1:6" x14ac:dyDescent="0.25">
      <c r="A1862" s="1" t="s">
        <v>49</v>
      </c>
      <c r="B1862" s="1" t="s">
        <v>25</v>
      </c>
      <c r="C1862" s="1" t="s">
        <v>27</v>
      </c>
      <c r="D1862" s="1" t="s">
        <v>20</v>
      </c>
      <c r="E1862" s="1" t="s">
        <v>19</v>
      </c>
      <c r="F1862" s="26">
        <v>45.661684524333928</v>
      </c>
    </row>
    <row r="1863" spans="1:6" x14ac:dyDescent="0.25">
      <c r="A1863" s="1" t="s">
        <v>49</v>
      </c>
      <c r="B1863" s="1" t="s">
        <v>25</v>
      </c>
      <c r="C1863" s="1" t="s">
        <v>27</v>
      </c>
      <c r="D1863" s="1" t="s">
        <v>20</v>
      </c>
      <c r="E1863" s="1" t="s">
        <v>3</v>
      </c>
      <c r="F1863" s="26">
        <v>46.35374313146113</v>
      </c>
    </row>
    <row r="1864" spans="1:6" x14ac:dyDescent="0.25">
      <c r="A1864" s="1" t="s">
        <v>49</v>
      </c>
      <c r="B1864" s="1" t="s">
        <v>25</v>
      </c>
      <c r="C1864" s="1" t="s">
        <v>27</v>
      </c>
      <c r="D1864" s="1" t="s">
        <v>20</v>
      </c>
      <c r="E1864" s="1" t="s">
        <v>4</v>
      </c>
      <c r="F1864" s="26">
        <v>46.354825176255147</v>
      </c>
    </row>
    <row r="1865" spans="1:6" x14ac:dyDescent="0.25">
      <c r="A1865" s="1" t="s">
        <v>49</v>
      </c>
      <c r="B1865" s="1" t="s">
        <v>25</v>
      </c>
      <c r="C1865" s="1" t="s">
        <v>27</v>
      </c>
      <c r="D1865" s="1" t="s">
        <v>20</v>
      </c>
      <c r="E1865" s="1" t="s">
        <v>5</v>
      </c>
      <c r="F1865" s="26">
        <v>46.35508920469637</v>
      </c>
    </row>
    <row r="1866" spans="1:6" x14ac:dyDescent="0.25">
      <c r="A1866" s="1" t="s">
        <v>49</v>
      </c>
      <c r="B1866" s="1" t="s">
        <v>25</v>
      </c>
      <c r="C1866" s="1" t="s">
        <v>27</v>
      </c>
      <c r="D1866" s="1" t="s">
        <v>20</v>
      </c>
      <c r="E1866" s="1" t="s">
        <v>6</v>
      </c>
      <c r="F1866" s="26">
        <v>46.355354672618006</v>
      </c>
    </row>
    <row r="1867" spans="1:6" x14ac:dyDescent="0.25">
      <c r="A1867" s="1" t="s">
        <v>49</v>
      </c>
      <c r="B1867" s="1" t="s">
        <v>25</v>
      </c>
      <c r="C1867" s="1" t="s">
        <v>27</v>
      </c>
      <c r="D1867" s="1" t="s">
        <v>20</v>
      </c>
      <c r="E1867" s="1" t="s">
        <v>7</v>
      </c>
      <c r="F1867" s="26">
        <v>46.355622793353838</v>
      </c>
    </row>
    <row r="1868" spans="1:6" x14ac:dyDescent="0.25">
      <c r="A1868" s="1" t="s">
        <v>49</v>
      </c>
      <c r="B1868" s="1" t="s">
        <v>25</v>
      </c>
      <c r="C1868" s="1" t="s">
        <v>27</v>
      </c>
      <c r="D1868" s="1" t="s">
        <v>20</v>
      </c>
      <c r="E1868" s="1" t="s">
        <v>8</v>
      </c>
      <c r="F1868" s="26">
        <v>46.355893595295314</v>
      </c>
    </row>
    <row r="1869" spans="1:6" x14ac:dyDescent="0.25">
      <c r="A1869" s="1" t="s">
        <v>49</v>
      </c>
      <c r="B1869" s="1" t="s">
        <v>25</v>
      </c>
      <c r="C1869" s="1" t="s">
        <v>27</v>
      </c>
      <c r="D1869" s="1" t="s">
        <v>20</v>
      </c>
      <c r="E1869" s="1" t="s">
        <v>9</v>
      </c>
      <c r="F1869" s="26">
        <v>46.356167105255437</v>
      </c>
    </row>
    <row r="1870" spans="1:6" x14ac:dyDescent="0.25">
      <c r="A1870" s="1" t="s">
        <v>49</v>
      </c>
      <c r="B1870" s="1" t="s">
        <v>25</v>
      </c>
      <c r="C1870" s="1" t="s">
        <v>27</v>
      </c>
      <c r="D1870" s="1" t="s">
        <v>20</v>
      </c>
      <c r="E1870" s="1" t="s">
        <v>10</v>
      </c>
      <c r="F1870" s="26">
        <v>46.356443350312539</v>
      </c>
    </row>
    <row r="1871" spans="1:6" x14ac:dyDescent="0.25">
      <c r="A1871" s="1" t="s">
        <v>49</v>
      </c>
      <c r="B1871" s="1" t="s">
        <v>25</v>
      </c>
      <c r="C1871" s="1" t="s">
        <v>27</v>
      </c>
      <c r="D1871" s="1" t="s">
        <v>20</v>
      </c>
      <c r="E1871" s="1" t="s">
        <v>11</v>
      </c>
      <c r="F1871" s="26">
        <v>46.356722357157764</v>
      </c>
    </row>
    <row r="1872" spans="1:6" x14ac:dyDescent="0.25">
      <c r="A1872" s="1" t="s">
        <v>49</v>
      </c>
      <c r="B1872" s="1" t="s">
        <v>25</v>
      </c>
      <c r="C1872" s="1" t="s">
        <v>27</v>
      </c>
      <c r="D1872" s="1" t="s">
        <v>20</v>
      </c>
      <c r="E1872" s="1" t="s">
        <v>12</v>
      </c>
      <c r="F1872" s="26">
        <v>46.357003733098225</v>
      </c>
    </row>
    <row r="1873" spans="1:6" x14ac:dyDescent="0.25">
      <c r="A1873" s="1" t="s">
        <v>49</v>
      </c>
      <c r="B1873" s="1" t="s">
        <v>25</v>
      </c>
      <c r="C1873" s="1" t="s">
        <v>27</v>
      </c>
      <c r="D1873" s="1" t="s">
        <v>2</v>
      </c>
      <c r="E1873" s="1" t="s">
        <v>19</v>
      </c>
      <c r="F1873" s="26">
        <v>274.60654226985497</v>
      </c>
    </row>
    <row r="1874" spans="1:6" x14ac:dyDescent="0.25">
      <c r="A1874" s="1" t="s">
        <v>49</v>
      </c>
      <c r="B1874" s="1" t="s">
        <v>25</v>
      </c>
      <c r="C1874" s="1" t="s">
        <v>27</v>
      </c>
      <c r="D1874" s="1" t="s">
        <v>2</v>
      </c>
      <c r="E1874" s="1" t="s">
        <v>3</v>
      </c>
      <c r="F1874" s="26">
        <v>285.95797969803999</v>
      </c>
    </row>
    <row r="1875" spans="1:6" x14ac:dyDescent="0.25">
      <c r="A1875" s="1" t="s">
        <v>49</v>
      </c>
      <c r="B1875" s="1" t="s">
        <v>25</v>
      </c>
      <c r="C1875" s="1" t="s">
        <v>27</v>
      </c>
      <c r="D1875" s="1" t="s">
        <v>2</v>
      </c>
      <c r="E1875" s="1" t="s">
        <v>4</v>
      </c>
      <c r="F1875" s="26">
        <v>281.27087178710457</v>
      </c>
    </row>
    <row r="1876" spans="1:6" x14ac:dyDescent="0.25">
      <c r="A1876" s="1" t="s">
        <v>49</v>
      </c>
      <c r="B1876" s="1" t="s">
        <v>25</v>
      </c>
      <c r="C1876" s="1" t="s">
        <v>27</v>
      </c>
      <c r="D1876" s="1" t="s">
        <v>2</v>
      </c>
      <c r="E1876" s="1" t="s">
        <v>5</v>
      </c>
      <c r="F1876" s="26">
        <v>271.94556577094085</v>
      </c>
    </row>
    <row r="1877" spans="1:6" x14ac:dyDescent="0.25">
      <c r="A1877" s="1" t="s">
        <v>49</v>
      </c>
      <c r="B1877" s="1" t="s">
        <v>25</v>
      </c>
      <c r="C1877" s="1" t="s">
        <v>27</v>
      </c>
      <c r="D1877" s="1" t="s">
        <v>2</v>
      </c>
      <c r="E1877" s="1" t="s">
        <v>6</v>
      </c>
      <c r="F1877" s="26">
        <v>270.17006435727507</v>
      </c>
    </row>
    <row r="1878" spans="1:6" x14ac:dyDescent="0.25">
      <c r="A1878" s="1" t="s">
        <v>49</v>
      </c>
      <c r="B1878" s="1" t="s">
        <v>25</v>
      </c>
      <c r="C1878" s="1" t="s">
        <v>27</v>
      </c>
      <c r="D1878" s="1" t="s">
        <v>2</v>
      </c>
      <c r="E1878" s="1" t="s">
        <v>7</v>
      </c>
      <c r="F1878" s="26">
        <v>269.03503956319634</v>
      </c>
    </row>
    <row r="1879" spans="1:6" x14ac:dyDescent="0.25">
      <c r="A1879" s="1" t="s">
        <v>49</v>
      </c>
      <c r="B1879" s="1" t="s">
        <v>25</v>
      </c>
      <c r="C1879" s="1" t="s">
        <v>27</v>
      </c>
      <c r="D1879" s="1" t="s">
        <v>2</v>
      </c>
      <c r="E1879" s="1" t="s">
        <v>8</v>
      </c>
      <c r="F1879" s="26">
        <v>268.32207487967548</v>
      </c>
    </row>
    <row r="1880" spans="1:6" x14ac:dyDescent="0.25">
      <c r="A1880" s="1" t="s">
        <v>49</v>
      </c>
      <c r="B1880" s="1" t="s">
        <v>25</v>
      </c>
      <c r="C1880" s="1" t="s">
        <v>27</v>
      </c>
      <c r="D1880" s="1" t="s">
        <v>2</v>
      </c>
      <c r="E1880" s="1" t="s">
        <v>9</v>
      </c>
      <c r="F1880" s="26">
        <v>267.77868772676493</v>
      </c>
    </row>
    <row r="1881" spans="1:6" x14ac:dyDescent="0.25">
      <c r="A1881" s="1" t="s">
        <v>49</v>
      </c>
      <c r="B1881" s="1" t="s">
        <v>25</v>
      </c>
      <c r="C1881" s="1" t="s">
        <v>27</v>
      </c>
      <c r="D1881" s="1" t="s">
        <v>2</v>
      </c>
      <c r="E1881" s="1" t="s">
        <v>10</v>
      </c>
      <c r="F1881" s="26">
        <v>267.39521143528651</v>
      </c>
    </row>
    <row r="1882" spans="1:6" x14ac:dyDescent="0.25">
      <c r="A1882" s="1" t="s">
        <v>49</v>
      </c>
      <c r="B1882" s="1" t="s">
        <v>25</v>
      </c>
      <c r="C1882" s="1" t="s">
        <v>27</v>
      </c>
      <c r="D1882" s="1" t="s">
        <v>2</v>
      </c>
      <c r="E1882" s="1" t="s">
        <v>11</v>
      </c>
      <c r="F1882" s="26">
        <v>267.26891379875144</v>
      </c>
    </row>
    <row r="1883" spans="1:6" x14ac:dyDescent="0.25">
      <c r="A1883" s="1" t="s">
        <v>49</v>
      </c>
      <c r="B1883" s="1" t="s">
        <v>25</v>
      </c>
      <c r="C1883" s="1" t="s">
        <v>27</v>
      </c>
      <c r="D1883" s="1" t="s">
        <v>2</v>
      </c>
      <c r="E1883" s="1" t="s">
        <v>12</v>
      </c>
      <c r="F1883" s="26">
        <v>267.21510228312076</v>
      </c>
    </row>
    <row r="1884" spans="1:6" x14ac:dyDescent="0.25">
      <c r="A1884" s="1" t="s">
        <v>49</v>
      </c>
      <c r="B1884" s="1" t="s">
        <v>25</v>
      </c>
      <c r="C1884" s="1" t="s">
        <v>28</v>
      </c>
      <c r="D1884" s="1" t="s">
        <v>20</v>
      </c>
      <c r="E1884" s="1" t="s">
        <v>19</v>
      </c>
      <c r="F1884" s="26">
        <v>268.94186086117833</v>
      </c>
    </row>
    <row r="1885" spans="1:6" x14ac:dyDescent="0.25">
      <c r="A1885" s="1" t="s">
        <v>49</v>
      </c>
      <c r="B1885" s="1" t="s">
        <v>25</v>
      </c>
      <c r="C1885" s="1" t="s">
        <v>28</v>
      </c>
      <c r="D1885" s="1" t="s">
        <v>20</v>
      </c>
      <c r="E1885" s="1" t="s">
        <v>3</v>
      </c>
      <c r="F1885" s="26">
        <v>275.66945490953441</v>
      </c>
    </row>
    <row r="1886" spans="1:6" x14ac:dyDescent="0.25">
      <c r="A1886" s="1" t="s">
        <v>49</v>
      </c>
      <c r="B1886" s="1" t="s">
        <v>25</v>
      </c>
      <c r="C1886" s="1" t="s">
        <v>28</v>
      </c>
      <c r="D1886" s="1" t="s">
        <v>20</v>
      </c>
      <c r="E1886" s="1" t="s">
        <v>4</v>
      </c>
      <c r="F1886" s="26">
        <v>277.44240855774967</v>
      </c>
    </row>
    <row r="1887" spans="1:6" x14ac:dyDescent="0.25">
      <c r="A1887" s="1" t="s">
        <v>49</v>
      </c>
      <c r="B1887" s="1" t="s">
        <v>25</v>
      </c>
      <c r="C1887" s="1" t="s">
        <v>28</v>
      </c>
      <c r="D1887" s="1" t="s">
        <v>20</v>
      </c>
      <c r="E1887" s="1" t="s">
        <v>5</v>
      </c>
      <c r="F1887" s="26">
        <v>277.27304889850842</v>
      </c>
    </row>
    <row r="1888" spans="1:6" x14ac:dyDescent="0.25">
      <c r="A1888" s="1" t="s">
        <v>49</v>
      </c>
      <c r="B1888" s="1" t="s">
        <v>25</v>
      </c>
      <c r="C1888" s="1" t="s">
        <v>28</v>
      </c>
      <c r="D1888" s="1" t="s">
        <v>20</v>
      </c>
      <c r="E1888" s="1" t="s">
        <v>6</v>
      </c>
      <c r="F1888" s="26">
        <v>275.41427018294405</v>
      </c>
    </row>
    <row r="1889" spans="1:6" x14ac:dyDescent="0.25">
      <c r="A1889" s="1" t="s">
        <v>49</v>
      </c>
      <c r="B1889" s="1" t="s">
        <v>25</v>
      </c>
      <c r="C1889" s="1" t="s">
        <v>28</v>
      </c>
      <c r="D1889" s="1" t="s">
        <v>20</v>
      </c>
      <c r="E1889" s="1" t="s">
        <v>7</v>
      </c>
      <c r="F1889" s="26">
        <v>274.09900999807849</v>
      </c>
    </row>
    <row r="1890" spans="1:6" x14ac:dyDescent="0.25">
      <c r="A1890" s="1" t="s">
        <v>49</v>
      </c>
      <c r="B1890" s="1" t="s">
        <v>25</v>
      </c>
      <c r="C1890" s="1" t="s">
        <v>28</v>
      </c>
      <c r="D1890" s="1" t="s">
        <v>20</v>
      </c>
      <c r="E1890" s="1" t="s">
        <v>8</v>
      </c>
      <c r="F1890" s="26">
        <v>273.27517688623522</v>
      </c>
    </row>
    <row r="1891" spans="1:6" x14ac:dyDescent="0.25">
      <c r="A1891" s="1" t="s">
        <v>49</v>
      </c>
      <c r="B1891" s="1" t="s">
        <v>25</v>
      </c>
      <c r="C1891" s="1" t="s">
        <v>28</v>
      </c>
      <c r="D1891" s="1" t="s">
        <v>20</v>
      </c>
      <c r="E1891" s="1" t="s">
        <v>9</v>
      </c>
      <c r="F1891" s="26">
        <v>272.71877349127811</v>
      </c>
    </row>
    <row r="1892" spans="1:6" x14ac:dyDescent="0.25">
      <c r="A1892" s="1" t="s">
        <v>49</v>
      </c>
      <c r="B1892" s="1" t="s">
        <v>25</v>
      </c>
      <c r="C1892" s="1" t="s">
        <v>28</v>
      </c>
      <c r="D1892" s="1" t="s">
        <v>20</v>
      </c>
      <c r="E1892" s="1" t="s">
        <v>10</v>
      </c>
      <c r="F1892" s="26">
        <v>272.36668160993054</v>
      </c>
    </row>
    <row r="1893" spans="1:6" x14ac:dyDescent="0.25">
      <c r="A1893" s="1" t="s">
        <v>49</v>
      </c>
      <c r="B1893" s="1" t="s">
        <v>25</v>
      </c>
      <c r="C1893" s="1" t="s">
        <v>28</v>
      </c>
      <c r="D1893" s="1" t="s">
        <v>20</v>
      </c>
      <c r="E1893" s="1" t="s">
        <v>11</v>
      </c>
      <c r="F1893" s="26">
        <v>272.16167298592586</v>
      </c>
    </row>
    <row r="1894" spans="1:6" x14ac:dyDescent="0.25">
      <c r="A1894" s="1" t="s">
        <v>49</v>
      </c>
      <c r="B1894" s="1" t="s">
        <v>25</v>
      </c>
      <c r="C1894" s="1" t="s">
        <v>28</v>
      </c>
      <c r="D1894" s="1" t="s">
        <v>20</v>
      </c>
      <c r="E1894" s="1" t="s">
        <v>12</v>
      </c>
      <c r="F1894" s="26">
        <v>272.06698915871067</v>
      </c>
    </row>
    <row r="1895" spans="1:6" x14ac:dyDescent="0.25">
      <c r="A1895" s="1" t="s">
        <v>49</v>
      </c>
      <c r="B1895" s="1" t="s">
        <v>25</v>
      </c>
      <c r="C1895" s="1" t="s">
        <v>28</v>
      </c>
      <c r="D1895" s="1" t="s">
        <v>2</v>
      </c>
      <c r="E1895" s="1" t="s">
        <v>19</v>
      </c>
      <c r="F1895" s="26">
        <v>266.14482427164143</v>
      </c>
    </row>
    <row r="1896" spans="1:6" x14ac:dyDescent="0.25">
      <c r="A1896" s="1" t="s">
        <v>49</v>
      </c>
      <c r="B1896" s="1" t="s">
        <v>25</v>
      </c>
      <c r="C1896" s="1" t="s">
        <v>28</v>
      </c>
      <c r="D1896" s="1" t="s">
        <v>2</v>
      </c>
      <c r="E1896" s="1" t="s">
        <v>3</v>
      </c>
      <c r="F1896" s="26">
        <v>284.67740920484471</v>
      </c>
    </row>
    <row r="1897" spans="1:6" x14ac:dyDescent="0.25">
      <c r="A1897" s="1" t="s">
        <v>49</v>
      </c>
      <c r="B1897" s="1" t="s">
        <v>25</v>
      </c>
      <c r="C1897" s="1" t="s">
        <v>28</v>
      </c>
      <c r="D1897" s="1" t="s">
        <v>2</v>
      </c>
      <c r="E1897" s="1" t="s">
        <v>4</v>
      </c>
      <c r="F1897" s="26">
        <v>297.9922713340975</v>
      </c>
    </row>
    <row r="1898" spans="1:6" x14ac:dyDescent="0.25">
      <c r="A1898" s="1" t="s">
        <v>49</v>
      </c>
      <c r="B1898" s="1" t="s">
        <v>25</v>
      </c>
      <c r="C1898" s="1" t="s">
        <v>28</v>
      </c>
      <c r="D1898" s="1" t="s">
        <v>2</v>
      </c>
      <c r="E1898" s="1" t="s">
        <v>5</v>
      </c>
      <c r="F1898" s="26">
        <v>300.11990065179208</v>
      </c>
    </row>
    <row r="1899" spans="1:6" x14ac:dyDescent="0.25">
      <c r="A1899" s="1" t="s">
        <v>49</v>
      </c>
      <c r="B1899" s="1" t="s">
        <v>25</v>
      </c>
      <c r="C1899" s="1" t="s">
        <v>28</v>
      </c>
      <c r="D1899" s="1" t="s">
        <v>2</v>
      </c>
      <c r="E1899" s="1" t="s">
        <v>6</v>
      </c>
      <c r="F1899" s="26">
        <v>294.88842578234579</v>
      </c>
    </row>
    <row r="1900" spans="1:6" x14ac:dyDescent="0.25">
      <c r="A1900" s="1" t="s">
        <v>49</v>
      </c>
      <c r="B1900" s="1" t="s">
        <v>25</v>
      </c>
      <c r="C1900" s="1" t="s">
        <v>28</v>
      </c>
      <c r="D1900" s="1" t="s">
        <v>2</v>
      </c>
      <c r="E1900" s="1" t="s">
        <v>7</v>
      </c>
      <c r="F1900" s="26">
        <v>291.13573392708486</v>
      </c>
    </row>
    <row r="1901" spans="1:6" x14ac:dyDescent="0.25">
      <c r="A1901" s="1" t="s">
        <v>49</v>
      </c>
      <c r="B1901" s="1" t="s">
        <v>25</v>
      </c>
      <c r="C1901" s="1" t="s">
        <v>28</v>
      </c>
      <c r="D1901" s="1" t="s">
        <v>2</v>
      </c>
      <c r="E1901" s="1" t="s">
        <v>8</v>
      </c>
      <c r="F1901" s="26">
        <v>288.78185484066523</v>
      </c>
    </row>
    <row r="1902" spans="1:6" x14ac:dyDescent="0.25">
      <c r="A1902" s="1" t="s">
        <v>49</v>
      </c>
      <c r="B1902" s="1" t="s">
        <v>25</v>
      </c>
      <c r="C1902" s="1" t="s">
        <v>28</v>
      </c>
      <c r="D1902" s="1" t="s">
        <v>2</v>
      </c>
      <c r="E1902" s="1" t="s">
        <v>9</v>
      </c>
      <c r="F1902" s="26">
        <v>287.19514837788927</v>
      </c>
    </row>
    <row r="1903" spans="1:6" x14ac:dyDescent="0.25">
      <c r="A1903" s="1" t="s">
        <v>49</v>
      </c>
      <c r="B1903" s="1" t="s">
        <v>25</v>
      </c>
      <c r="C1903" s="1" t="s">
        <v>28</v>
      </c>
      <c r="D1903" s="1" t="s">
        <v>2</v>
      </c>
      <c r="E1903" s="1" t="s">
        <v>10</v>
      </c>
      <c r="F1903" s="26">
        <v>286.19202742686656</v>
      </c>
    </row>
    <row r="1904" spans="1:6" x14ac:dyDescent="0.25">
      <c r="A1904" s="1" t="s">
        <v>49</v>
      </c>
      <c r="B1904" s="1" t="s">
        <v>25</v>
      </c>
      <c r="C1904" s="1" t="s">
        <v>28</v>
      </c>
      <c r="D1904" s="1" t="s">
        <v>2</v>
      </c>
      <c r="E1904" s="1" t="s">
        <v>11</v>
      </c>
      <c r="F1904" s="26">
        <v>285.60937772479002</v>
      </c>
    </row>
    <row r="1905" spans="1:6" x14ac:dyDescent="0.25">
      <c r="A1905" s="1" t="s">
        <v>49</v>
      </c>
      <c r="B1905" s="1" t="s">
        <v>25</v>
      </c>
      <c r="C1905" s="1" t="s">
        <v>28</v>
      </c>
      <c r="D1905" s="1" t="s">
        <v>2</v>
      </c>
      <c r="E1905" s="1" t="s">
        <v>12</v>
      </c>
      <c r="F1905" s="26">
        <v>285.34222490860117</v>
      </c>
    </row>
    <row r="1906" spans="1:6" x14ac:dyDescent="0.25">
      <c r="A1906" s="1" t="s">
        <v>49</v>
      </c>
      <c r="B1906" s="1" t="s">
        <v>25</v>
      </c>
      <c r="C1906" s="1" t="s">
        <v>22</v>
      </c>
      <c r="D1906" s="1" t="s">
        <v>20</v>
      </c>
      <c r="E1906" s="1" t="s">
        <v>19</v>
      </c>
      <c r="F1906" s="26">
        <v>3.8333114083824107</v>
      </c>
    </row>
    <row r="1907" spans="1:6" x14ac:dyDescent="0.25">
      <c r="A1907" s="1" t="s">
        <v>49</v>
      </c>
      <c r="B1907" s="1" t="s">
        <v>25</v>
      </c>
      <c r="C1907" s="1" t="s">
        <v>22</v>
      </c>
      <c r="D1907" s="1" t="s">
        <v>20</v>
      </c>
      <c r="E1907" s="1" t="s">
        <v>3</v>
      </c>
      <c r="F1907" s="26">
        <v>10.560905456738471</v>
      </c>
    </row>
    <row r="1908" spans="1:6" x14ac:dyDescent="0.25">
      <c r="A1908" s="1" t="s">
        <v>49</v>
      </c>
      <c r="B1908" s="1" t="s">
        <v>25</v>
      </c>
      <c r="C1908" s="1" t="s">
        <v>22</v>
      </c>
      <c r="D1908" s="1" t="s">
        <v>20</v>
      </c>
      <c r="E1908" s="1" t="s">
        <v>4</v>
      </c>
      <c r="F1908" s="26">
        <v>12.333859104953859</v>
      </c>
    </row>
    <row r="1909" spans="1:6" x14ac:dyDescent="0.25">
      <c r="A1909" s="1" t="s">
        <v>49</v>
      </c>
      <c r="B1909" s="1" t="s">
        <v>25</v>
      </c>
      <c r="C1909" s="1" t="s">
        <v>22</v>
      </c>
      <c r="D1909" s="1" t="s">
        <v>20</v>
      </c>
      <c r="E1909" s="1" t="s">
        <v>5</v>
      </c>
      <c r="F1909" s="26">
        <v>12.164499445712449</v>
      </c>
    </row>
    <row r="1910" spans="1:6" x14ac:dyDescent="0.25">
      <c r="A1910" s="1" t="s">
        <v>49</v>
      </c>
      <c r="B1910" s="1" t="s">
        <v>25</v>
      </c>
      <c r="C1910" s="1" t="s">
        <v>22</v>
      </c>
      <c r="D1910" s="1" t="s">
        <v>20</v>
      </c>
      <c r="E1910" s="1" t="s">
        <v>6</v>
      </c>
      <c r="F1910" s="26">
        <v>10.30572073014832</v>
      </c>
    </row>
    <row r="1911" spans="1:6" x14ac:dyDescent="0.25">
      <c r="A1911" s="1" t="s">
        <v>49</v>
      </c>
      <c r="B1911" s="1" t="s">
        <v>25</v>
      </c>
      <c r="C1911" s="1" t="s">
        <v>22</v>
      </c>
      <c r="D1911" s="1" t="s">
        <v>20</v>
      </c>
      <c r="E1911" s="1" t="s">
        <v>7</v>
      </c>
      <c r="F1911" s="26">
        <v>8.9904605452825415</v>
      </c>
    </row>
    <row r="1912" spans="1:6" x14ac:dyDescent="0.25">
      <c r="A1912" s="1" t="s">
        <v>49</v>
      </c>
      <c r="B1912" s="1" t="s">
        <v>25</v>
      </c>
      <c r="C1912" s="1" t="s">
        <v>22</v>
      </c>
      <c r="D1912" s="1" t="s">
        <v>20</v>
      </c>
      <c r="E1912" s="1" t="s">
        <v>8</v>
      </c>
      <c r="F1912" s="26">
        <v>8.1666274334393645</v>
      </c>
    </row>
    <row r="1913" spans="1:6" x14ac:dyDescent="0.25">
      <c r="A1913" s="1" t="s">
        <v>49</v>
      </c>
      <c r="B1913" s="1" t="s">
        <v>25</v>
      </c>
      <c r="C1913" s="1" t="s">
        <v>22</v>
      </c>
      <c r="D1913" s="1" t="s">
        <v>20</v>
      </c>
      <c r="E1913" s="1" t="s">
        <v>9</v>
      </c>
      <c r="F1913" s="26">
        <v>7.6102240384822082</v>
      </c>
    </row>
    <row r="1914" spans="1:6" x14ac:dyDescent="0.25">
      <c r="A1914" s="1" t="s">
        <v>49</v>
      </c>
      <c r="B1914" s="1" t="s">
        <v>25</v>
      </c>
      <c r="C1914" s="1" t="s">
        <v>22</v>
      </c>
      <c r="D1914" s="1" t="s">
        <v>20</v>
      </c>
      <c r="E1914" s="1" t="s">
        <v>10</v>
      </c>
      <c r="F1914" s="26">
        <v>7.2581321571346065</v>
      </c>
    </row>
    <row r="1915" spans="1:6" x14ac:dyDescent="0.25">
      <c r="A1915" s="1" t="s">
        <v>49</v>
      </c>
      <c r="B1915" s="1" t="s">
        <v>25</v>
      </c>
      <c r="C1915" s="1" t="s">
        <v>22</v>
      </c>
      <c r="D1915" s="1" t="s">
        <v>20</v>
      </c>
      <c r="E1915" s="1" t="s">
        <v>11</v>
      </c>
      <c r="F1915" s="26">
        <v>7.0531235331299715</v>
      </c>
    </row>
    <row r="1916" spans="1:6" x14ac:dyDescent="0.25">
      <c r="A1916" s="1" t="s">
        <v>49</v>
      </c>
      <c r="B1916" s="1" t="s">
        <v>25</v>
      </c>
      <c r="C1916" s="1" t="s">
        <v>22</v>
      </c>
      <c r="D1916" s="1" t="s">
        <v>20</v>
      </c>
      <c r="E1916" s="1" t="s">
        <v>12</v>
      </c>
      <c r="F1916" s="26">
        <v>6.9584397059147491</v>
      </c>
    </row>
    <row r="1917" spans="1:6" x14ac:dyDescent="0.25">
      <c r="A1917" s="1" t="s">
        <v>49</v>
      </c>
      <c r="B1917" s="1" t="s">
        <v>25</v>
      </c>
      <c r="C1917" s="1" t="s">
        <v>22</v>
      </c>
      <c r="D1917" s="1" t="s">
        <v>2</v>
      </c>
      <c r="E1917" s="1" t="s">
        <v>19</v>
      </c>
      <c r="F1917" s="26">
        <v>1.0362748188455011</v>
      </c>
    </row>
    <row r="1918" spans="1:6" x14ac:dyDescent="0.25">
      <c r="A1918" s="1" t="s">
        <v>49</v>
      </c>
      <c r="B1918" s="1" t="s">
        <v>25</v>
      </c>
      <c r="C1918" s="1" t="s">
        <v>22</v>
      </c>
      <c r="D1918" s="1" t="s">
        <v>2</v>
      </c>
      <c r="E1918" s="1" t="s">
        <v>3</v>
      </c>
      <c r="F1918" s="26">
        <v>19.568859752048766</v>
      </c>
    </row>
    <row r="1919" spans="1:6" x14ac:dyDescent="0.25">
      <c r="A1919" s="1" t="s">
        <v>49</v>
      </c>
      <c r="B1919" s="1" t="s">
        <v>25</v>
      </c>
      <c r="C1919" s="1" t="s">
        <v>22</v>
      </c>
      <c r="D1919" s="1" t="s">
        <v>2</v>
      </c>
      <c r="E1919" s="1" t="s">
        <v>4</v>
      </c>
      <c r="F1919" s="26">
        <v>32.883721881301575</v>
      </c>
    </row>
    <row r="1920" spans="1:6" x14ac:dyDescent="0.25">
      <c r="A1920" s="1" t="s">
        <v>49</v>
      </c>
      <c r="B1920" s="1" t="s">
        <v>25</v>
      </c>
      <c r="C1920" s="1" t="s">
        <v>22</v>
      </c>
      <c r="D1920" s="1" t="s">
        <v>2</v>
      </c>
      <c r="E1920" s="1" t="s">
        <v>5</v>
      </c>
      <c r="F1920" s="26">
        <v>35.011351198996195</v>
      </c>
    </row>
    <row r="1921" spans="1:6" x14ac:dyDescent="0.25">
      <c r="A1921" s="1" t="s">
        <v>49</v>
      </c>
      <c r="B1921" s="1" t="s">
        <v>25</v>
      </c>
      <c r="C1921" s="1" t="s">
        <v>22</v>
      </c>
      <c r="D1921" s="1" t="s">
        <v>2</v>
      </c>
      <c r="E1921" s="1" t="s">
        <v>6</v>
      </c>
      <c r="F1921" s="26">
        <v>29.779876329549911</v>
      </c>
    </row>
    <row r="1922" spans="1:6" x14ac:dyDescent="0.25">
      <c r="A1922" s="1" t="s">
        <v>49</v>
      </c>
      <c r="B1922" s="1" t="s">
        <v>25</v>
      </c>
      <c r="C1922" s="1" t="s">
        <v>22</v>
      </c>
      <c r="D1922" s="1" t="s">
        <v>2</v>
      </c>
      <c r="E1922" s="1" t="s">
        <v>7</v>
      </c>
      <c r="F1922" s="26">
        <v>26.027184474288941</v>
      </c>
    </row>
    <row r="1923" spans="1:6" x14ac:dyDescent="0.25">
      <c r="A1923" s="1" t="s">
        <v>49</v>
      </c>
      <c r="B1923" s="1" t="s">
        <v>25</v>
      </c>
      <c r="C1923" s="1" t="s">
        <v>22</v>
      </c>
      <c r="D1923" s="1" t="s">
        <v>2</v>
      </c>
      <c r="E1923" s="1" t="s">
        <v>8</v>
      </c>
      <c r="F1923" s="26">
        <v>23.67330538786932</v>
      </c>
    </row>
    <row r="1924" spans="1:6" x14ac:dyDescent="0.25">
      <c r="A1924" s="1" t="s">
        <v>49</v>
      </c>
      <c r="B1924" s="1" t="s">
        <v>25</v>
      </c>
      <c r="C1924" s="1" t="s">
        <v>22</v>
      </c>
      <c r="D1924" s="1" t="s">
        <v>2</v>
      </c>
      <c r="E1924" s="1" t="s">
        <v>9</v>
      </c>
      <c r="F1924" s="26">
        <v>22.086598925093355</v>
      </c>
    </row>
    <row r="1925" spans="1:6" x14ac:dyDescent="0.25">
      <c r="A1925" s="1" t="s">
        <v>49</v>
      </c>
      <c r="B1925" s="1" t="s">
        <v>25</v>
      </c>
      <c r="C1925" s="1" t="s">
        <v>22</v>
      </c>
      <c r="D1925" s="1" t="s">
        <v>2</v>
      </c>
      <c r="E1925" s="1" t="s">
        <v>10</v>
      </c>
      <c r="F1925" s="26">
        <v>21.083477974070668</v>
      </c>
    </row>
    <row r="1926" spans="1:6" x14ac:dyDescent="0.25">
      <c r="A1926" s="1" t="s">
        <v>49</v>
      </c>
      <c r="B1926" s="1" t="s">
        <v>25</v>
      </c>
      <c r="C1926" s="1" t="s">
        <v>22</v>
      </c>
      <c r="D1926" s="1" t="s">
        <v>2</v>
      </c>
      <c r="E1926" s="1" t="s">
        <v>11</v>
      </c>
      <c r="F1926" s="26">
        <v>20.500828271994148</v>
      </c>
    </row>
    <row r="1927" spans="1:6" x14ac:dyDescent="0.25">
      <c r="A1927" s="1" t="s">
        <v>49</v>
      </c>
      <c r="B1927" s="1" t="s">
        <v>25</v>
      </c>
      <c r="C1927" s="1" t="s">
        <v>22</v>
      </c>
      <c r="D1927" s="1" t="s">
        <v>2</v>
      </c>
      <c r="E1927" s="1" t="s">
        <v>12</v>
      </c>
      <c r="F1927" s="26">
        <v>20.23367545580528</v>
      </c>
    </row>
    <row r="1928" spans="1:6" x14ac:dyDescent="0.25">
      <c r="A1928" s="1" t="s">
        <v>49</v>
      </c>
      <c r="B1928" s="1" t="s">
        <v>25</v>
      </c>
      <c r="C1928" s="1" t="s">
        <v>29</v>
      </c>
      <c r="D1928" s="1" t="s">
        <v>20</v>
      </c>
      <c r="E1928" s="1" t="s">
        <v>19</v>
      </c>
      <c r="F1928" s="26">
        <v>35.710280790778484</v>
      </c>
    </row>
    <row r="1929" spans="1:6" x14ac:dyDescent="0.25">
      <c r="A1929" s="1" t="s">
        <v>49</v>
      </c>
      <c r="B1929" s="1" t="s">
        <v>25</v>
      </c>
      <c r="C1929" s="1" t="s">
        <v>29</v>
      </c>
      <c r="D1929" s="1" t="s">
        <v>20</v>
      </c>
      <c r="E1929" s="1" t="s">
        <v>3</v>
      </c>
      <c r="F1929" s="26">
        <v>39.583933598340437</v>
      </c>
    </row>
    <row r="1930" spans="1:6" x14ac:dyDescent="0.25">
      <c r="A1930" s="1" t="s">
        <v>49</v>
      </c>
      <c r="B1930" s="1" t="s">
        <v>25</v>
      </c>
      <c r="C1930" s="1" t="s">
        <v>29</v>
      </c>
      <c r="D1930" s="1" t="s">
        <v>20</v>
      </c>
      <c r="E1930" s="1" t="s">
        <v>4</v>
      </c>
      <c r="F1930" s="26">
        <v>31.757356193589821</v>
      </c>
    </row>
    <row r="1931" spans="1:6" x14ac:dyDescent="0.25">
      <c r="A1931" s="1" t="s">
        <v>49</v>
      </c>
      <c r="B1931" s="1" t="s">
        <v>25</v>
      </c>
      <c r="C1931" s="1" t="s">
        <v>29</v>
      </c>
      <c r="D1931" s="1" t="s">
        <v>20</v>
      </c>
      <c r="E1931" s="1" t="s">
        <v>5</v>
      </c>
      <c r="F1931" s="26">
        <v>27.099005651045371</v>
      </c>
    </row>
    <row r="1932" spans="1:6" x14ac:dyDescent="0.25">
      <c r="A1932" s="1" t="s">
        <v>49</v>
      </c>
      <c r="B1932" s="1" t="s">
        <v>25</v>
      </c>
      <c r="C1932" s="1" t="s">
        <v>29</v>
      </c>
      <c r="D1932" s="1" t="s">
        <v>20</v>
      </c>
      <c r="E1932" s="1" t="s">
        <v>6</v>
      </c>
      <c r="F1932" s="26">
        <v>24.208165795869604</v>
      </c>
    </row>
    <row r="1933" spans="1:6" x14ac:dyDescent="0.25">
      <c r="A1933" s="1" t="s">
        <v>49</v>
      </c>
      <c r="B1933" s="1" t="s">
        <v>25</v>
      </c>
      <c r="C1933" s="1" t="s">
        <v>29</v>
      </c>
      <c r="D1933" s="1" t="s">
        <v>20</v>
      </c>
      <c r="E1933" s="1" t="s">
        <v>7</v>
      </c>
      <c r="F1933" s="26">
        <v>22.213339196128608</v>
      </c>
    </row>
    <row r="1934" spans="1:6" x14ac:dyDescent="0.25">
      <c r="A1934" s="1" t="s">
        <v>49</v>
      </c>
      <c r="B1934" s="1" t="s">
        <v>25</v>
      </c>
      <c r="C1934" s="1" t="s">
        <v>29</v>
      </c>
      <c r="D1934" s="1" t="s">
        <v>20</v>
      </c>
      <c r="E1934" s="1" t="s">
        <v>8</v>
      </c>
      <c r="F1934" s="26">
        <v>20.908304416775277</v>
      </c>
    </row>
    <row r="1935" spans="1:6" x14ac:dyDescent="0.25">
      <c r="A1935" s="1" t="s">
        <v>49</v>
      </c>
      <c r="B1935" s="1" t="s">
        <v>25</v>
      </c>
      <c r="C1935" s="1" t="s">
        <v>29</v>
      </c>
      <c r="D1935" s="1" t="s">
        <v>20</v>
      </c>
      <c r="E1935" s="1" t="s">
        <v>9</v>
      </c>
      <c r="F1935" s="26">
        <v>20.357002095357188</v>
      </c>
    </row>
    <row r="1936" spans="1:6" x14ac:dyDescent="0.25">
      <c r="A1936" s="1" t="s">
        <v>49</v>
      </c>
      <c r="B1936" s="1" t="s">
        <v>25</v>
      </c>
      <c r="C1936" s="1" t="s">
        <v>29</v>
      </c>
      <c r="D1936" s="1" t="s">
        <v>20</v>
      </c>
      <c r="E1936" s="1" t="s">
        <v>10</v>
      </c>
      <c r="F1936" s="26">
        <v>20.010927592532884</v>
      </c>
    </row>
    <row r="1937" spans="1:6" x14ac:dyDescent="0.25">
      <c r="A1937" s="1" t="s">
        <v>49</v>
      </c>
      <c r="B1937" s="1" t="s">
        <v>25</v>
      </c>
      <c r="C1937" s="1" t="s">
        <v>29</v>
      </c>
      <c r="D1937" s="1" t="s">
        <v>20</v>
      </c>
      <c r="E1937" s="1" t="s">
        <v>11</v>
      </c>
      <c r="F1937" s="26">
        <v>19.809833548097437</v>
      </c>
    </row>
    <row r="1938" spans="1:6" x14ac:dyDescent="0.25">
      <c r="A1938" s="1" t="s">
        <v>49</v>
      </c>
      <c r="B1938" s="1" t="s">
        <v>25</v>
      </c>
      <c r="C1938" s="1" t="s">
        <v>29</v>
      </c>
      <c r="D1938" s="1" t="s">
        <v>20</v>
      </c>
      <c r="E1938" s="1" t="s">
        <v>12</v>
      </c>
      <c r="F1938" s="26">
        <v>19.7173108081737</v>
      </c>
    </row>
    <row r="1939" spans="1:6" x14ac:dyDescent="0.25">
      <c r="A1939" s="1" t="s">
        <v>49</v>
      </c>
      <c r="B1939" s="1" t="s">
        <v>25</v>
      </c>
      <c r="C1939" s="1" t="s">
        <v>29</v>
      </c>
      <c r="D1939" s="1" t="s">
        <v>2</v>
      </c>
      <c r="E1939" s="1" t="s">
        <v>19</v>
      </c>
      <c r="F1939" s="26">
        <v>173.75339376248013</v>
      </c>
    </row>
    <row r="1940" spans="1:6" x14ac:dyDescent="0.25">
      <c r="A1940" s="1" t="s">
        <v>49</v>
      </c>
      <c r="B1940" s="1" t="s">
        <v>25</v>
      </c>
      <c r="C1940" s="1" t="s">
        <v>29</v>
      </c>
      <c r="D1940" s="1" t="s">
        <v>2</v>
      </c>
      <c r="E1940" s="1" t="s">
        <v>3</v>
      </c>
      <c r="F1940" s="26">
        <v>132.09499226748886</v>
      </c>
    </row>
    <row r="1941" spans="1:6" x14ac:dyDescent="0.25">
      <c r="A1941" s="1" t="s">
        <v>49</v>
      </c>
      <c r="B1941" s="1" t="s">
        <v>25</v>
      </c>
      <c r="C1941" s="1" t="s">
        <v>29</v>
      </c>
      <c r="D1941" s="1" t="s">
        <v>2</v>
      </c>
      <c r="E1941" s="1" t="s">
        <v>4</v>
      </c>
      <c r="F1941" s="26">
        <v>105.95668097672578</v>
      </c>
    </row>
    <row r="1942" spans="1:6" x14ac:dyDescent="0.25">
      <c r="A1942" s="1" t="s">
        <v>49</v>
      </c>
      <c r="B1942" s="1" t="s">
        <v>25</v>
      </c>
      <c r="C1942" s="1" t="s">
        <v>29</v>
      </c>
      <c r="D1942" s="1" t="s">
        <v>2</v>
      </c>
      <c r="E1942" s="1" t="s">
        <v>5</v>
      </c>
      <c r="F1942" s="26">
        <v>90.419327422200681</v>
      </c>
    </row>
    <row r="1943" spans="1:6" x14ac:dyDescent="0.25">
      <c r="A1943" s="1" t="s">
        <v>49</v>
      </c>
      <c r="B1943" s="1" t="s">
        <v>25</v>
      </c>
      <c r="C1943" s="1" t="s">
        <v>29</v>
      </c>
      <c r="D1943" s="1" t="s">
        <v>2</v>
      </c>
      <c r="E1943" s="1" t="s">
        <v>6</v>
      </c>
      <c r="F1943" s="26">
        <v>80.778196649459431</v>
      </c>
    </row>
    <row r="1944" spans="1:6" x14ac:dyDescent="0.25">
      <c r="A1944" s="1" t="s">
        <v>49</v>
      </c>
      <c r="B1944" s="1" t="s">
        <v>25</v>
      </c>
      <c r="C1944" s="1" t="s">
        <v>29</v>
      </c>
      <c r="D1944" s="1" t="s">
        <v>2</v>
      </c>
      <c r="E1944" s="1" t="s">
        <v>7</v>
      </c>
      <c r="F1944" s="26">
        <v>74.135706593809488</v>
      </c>
    </row>
    <row r="1945" spans="1:6" x14ac:dyDescent="0.25">
      <c r="A1945" s="1" t="s">
        <v>49</v>
      </c>
      <c r="B1945" s="1" t="s">
        <v>25</v>
      </c>
      <c r="C1945" s="1" t="s">
        <v>29</v>
      </c>
      <c r="D1945" s="1" t="s">
        <v>2</v>
      </c>
      <c r="E1945" s="1" t="s">
        <v>8</v>
      </c>
      <c r="F1945" s="26">
        <v>69.795638486472058</v>
      </c>
    </row>
    <row r="1946" spans="1:6" x14ac:dyDescent="0.25">
      <c r="A1946" s="1" t="s">
        <v>49</v>
      </c>
      <c r="B1946" s="1" t="s">
        <v>25</v>
      </c>
      <c r="C1946" s="1" t="s">
        <v>29</v>
      </c>
      <c r="D1946" s="1" t="s">
        <v>2</v>
      </c>
      <c r="E1946" s="1" t="s">
        <v>9</v>
      </c>
      <c r="F1946" s="26">
        <v>67.949219622306629</v>
      </c>
    </row>
    <row r="1947" spans="1:6" x14ac:dyDescent="0.25">
      <c r="A1947" s="1" t="s">
        <v>49</v>
      </c>
      <c r="B1947" s="1" t="s">
        <v>25</v>
      </c>
      <c r="C1947" s="1" t="s">
        <v>29</v>
      </c>
      <c r="D1947" s="1" t="s">
        <v>2</v>
      </c>
      <c r="E1947" s="1" t="s">
        <v>10</v>
      </c>
      <c r="F1947" s="26">
        <v>66.797748057341465</v>
      </c>
    </row>
    <row r="1948" spans="1:6" x14ac:dyDescent="0.25">
      <c r="A1948" s="1" t="s">
        <v>49</v>
      </c>
      <c r="B1948" s="1" t="s">
        <v>25</v>
      </c>
      <c r="C1948" s="1" t="s">
        <v>29</v>
      </c>
      <c r="D1948" s="1" t="s">
        <v>2</v>
      </c>
      <c r="E1948" s="1" t="s">
        <v>11</v>
      </c>
      <c r="F1948" s="26">
        <v>66.129505240125027</v>
      </c>
    </row>
    <row r="1949" spans="1:6" x14ac:dyDescent="0.25">
      <c r="A1949" s="1" t="s">
        <v>49</v>
      </c>
      <c r="B1949" s="1" t="s">
        <v>25</v>
      </c>
      <c r="C1949" s="1" t="s">
        <v>29</v>
      </c>
      <c r="D1949" s="1" t="s">
        <v>2</v>
      </c>
      <c r="E1949" s="1" t="s">
        <v>12</v>
      </c>
      <c r="F1949" s="26">
        <v>65.823118844999343</v>
      </c>
    </row>
    <row r="1950" spans="1:6" x14ac:dyDescent="0.25">
      <c r="A1950" s="1" t="s">
        <v>49</v>
      </c>
      <c r="B1950" s="1" t="s">
        <v>25</v>
      </c>
      <c r="C1950" s="1" t="s">
        <v>23</v>
      </c>
      <c r="D1950" s="1" t="s">
        <v>2</v>
      </c>
      <c r="E1950" s="1" t="s">
        <v>19</v>
      </c>
      <c r="F1950" s="26">
        <v>8.2174223238635165</v>
      </c>
    </row>
    <row r="1951" spans="1:6" x14ac:dyDescent="0.25">
      <c r="A1951" s="1" t="s">
        <v>49</v>
      </c>
      <c r="B1951" s="1" t="s">
        <v>25</v>
      </c>
      <c r="C1951" s="1" t="s">
        <v>23</v>
      </c>
      <c r="D1951" s="1" t="s">
        <v>2</v>
      </c>
      <c r="E1951" s="1" t="s">
        <v>3</v>
      </c>
      <c r="F1951" s="26">
        <v>19.56885975204856</v>
      </c>
    </row>
    <row r="1952" spans="1:6" x14ac:dyDescent="0.25">
      <c r="A1952" s="1" t="s">
        <v>49</v>
      </c>
      <c r="B1952" s="1" t="s">
        <v>25</v>
      </c>
      <c r="C1952" s="1" t="s">
        <v>23</v>
      </c>
      <c r="D1952" s="1" t="s">
        <v>2</v>
      </c>
      <c r="E1952" s="1" t="s">
        <v>4</v>
      </c>
      <c r="F1952" s="26">
        <v>14.88175184111318</v>
      </c>
    </row>
    <row r="1953" spans="1:6" x14ac:dyDescent="0.25">
      <c r="A1953" s="1" t="s">
        <v>49</v>
      </c>
      <c r="B1953" s="1" t="s">
        <v>25</v>
      </c>
      <c r="C1953" s="1" t="s">
        <v>23</v>
      </c>
      <c r="D1953" s="1" t="s">
        <v>2</v>
      </c>
      <c r="E1953" s="1" t="s">
        <v>5</v>
      </c>
      <c r="F1953" s="26">
        <v>5.5564458249494679</v>
      </c>
    </row>
    <row r="1954" spans="1:6" x14ac:dyDescent="0.25">
      <c r="A1954" s="1" t="s">
        <v>49</v>
      </c>
      <c r="B1954" s="1" t="s">
        <v>25</v>
      </c>
      <c r="C1954" s="1" t="s">
        <v>23</v>
      </c>
      <c r="D1954" s="1" t="s">
        <v>2</v>
      </c>
      <c r="E1954" s="1" t="s">
        <v>6</v>
      </c>
      <c r="F1954" s="26">
        <v>3.780944411283631</v>
      </c>
    </row>
    <row r="1955" spans="1:6" x14ac:dyDescent="0.25">
      <c r="A1955" s="1" t="s">
        <v>49</v>
      </c>
      <c r="B1955" s="1" t="s">
        <v>25</v>
      </c>
      <c r="C1955" s="1" t="s">
        <v>23</v>
      </c>
      <c r="D1955" s="1" t="s">
        <v>2</v>
      </c>
      <c r="E1955" s="1" t="s">
        <v>7</v>
      </c>
      <c r="F1955" s="26">
        <v>2.6459196172049317</v>
      </c>
    </row>
    <row r="1956" spans="1:6" x14ac:dyDescent="0.25">
      <c r="A1956" s="1" t="s">
        <v>49</v>
      </c>
      <c r="B1956" s="1" t="s">
        <v>25</v>
      </c>
      <c r="C1956" s="1" t="s">
        <v>23</v>
      </c>
      <c r="D1956" s="1" t="s">
        <v>2</v>
      </c>
      <c r="E1956" s="1" t="s">
        <v>8</v>
      </c>
      <c r="F1956" s="26">
        <v>1.9329549336840883</v>
      </c>
    </row>
    <row r="1957" spans="1:6" x14ac:dyDescent="0.25">
      <c r="A1957" s="1" t="s">
        <v>49</v>
      </c>
      <c r="B1957" s="1" t="s">
        <v>25</v>
      </c>
      <c r="C1957" s="1" t="s">
        <v>23</v>
      </c>
      <c r="D1957" s="1" t="s">
        <v>2</v>
      </c>
      <c r="E1957" s="1" t="s">
        <v>9</v>
      </c>
      <c r="F1957" s="26">
        <v>1.3895677807735312</v>
      </c>
    </row>
    <row r="1958" spans="1:6" x14ac:dyDescent="0.25">
      <c r="A1958" s="1" t="s">
        <v>49</v>
      </c>
      <c r="B1958" s="1" t="s">
        <v>25</v>
      </c>
      <c r="C1958" s="1" t="s">
        <v>23</v>
      </c>
      <c r="D1958" s="1" t="s">
        <v>2</v>
      </c>
      <c r="E1958" s="1" t="s">
        <v>10</v>
      </c>
      <c r="F1958" s="26">
        <v>1.0060914892951272</v>
      </c>
    </row>
    <row r="1959" spans="1:6" x14ac:dyDescent="0.25">
      <c r="A1959" s="1" t="s">
        <v>49</v>
      </c>
      <c r="B1959" s="1" t="s">
        <v>25</v>
      </c>
      <c r="C1959" s="1" t="s">
        <v>23</v>
      </c>
      <c r="D1959" s="1" t="s">
        <v>2</v>
      </c>
      <c r="E1959" s="1" t="s">
        <v>11</v>
      </c>
      <c r="F1959" s="26">
        <v>0.8797938527600303</v>
      </c>
    </row>
    <row r="1960" spans="1:6" x14ac:dyDescent="0.25">
      <c r="A1960" s="1" t="s">
        <v>49</v>
      </c>
      <c r="B1960" s="1" t="s">
        <v>25</v>
      </c>
      <c r="C1960" s="1" t="s">
        <v>23</v>
      </c>
      <c r="D1960" s="1" t="s">
        <v>2</v>
      </c>
      <c r="E1960" s="1" t="s">
        <v>12</v>
      </c>
      <c r="F1960" s="26">
        <v>0.825982337129334</v>
      </c>
    </row>
    <row r="1961" spans="1:6" x14ac:dyDescent="0.25">
      <c r="A1961" s="1" t="s">
        <v>49</v>
      </c>
      <c r="B1961" s="1" t="s">
        <v>25</v>
      </c>
      <c r="C1961" s="1" t="s">
        <v>24</v>
      </c>
      <c r="D1961" s="1" t="s">
        <v>20</v>
      </c>
      <c r="E1961" s="1" t="s">
        <v>8</v>
      </c>
      <c r="F1961" s="26">
        <v>1.470437449087117</v>
      </c>
    </row>
    <row r="1962" spans="1:6" x14ac:dyDescent="0.25">
      <c r="A1962" s="1" t="s">
        <v>49</v>
      </c>
      <c r="B1962" s="1" t="s">
        <v>25</v>
      </c>
      <c r="C1962" s="1" t="s">
        <v>24</v>
      </c>
      <c r="D1962" s="1" t="s">
        <v>20</v>
      </c>
      <c r="E1962" s="1" t="s">
        <v>9</v>
      </c>
      <c r="F1962" s="26">
        <v>1.1733120041387997</v>
      </c>
    </row>
    <row r="1963" spans="1:6" x14ac:dyDescent="0.25">
      <c r="A1963" s="1" t="s">
        <v>49</v>
      </c>
      <c r="B1963" s="1" t="s">
        <v>25</v>
      </c>
      <c r="C1963" s="1" t="s">
        <v>24</v>
      </c>
      <c r="D1963" s="1" t="s">
        <v>20</v>
      </c>
      <c r="E1963" s="1" t="s">
        <v>10</v>
      </c>
      <c r="F1963" s="26">
        <v>0.78868142494703541</v>
      </c>
    </row>
    <row r="1964" spans="1:6" x14ac:dyDescent="0.25">
      <c r="A1964" s="1" t="s">
        <v>49</v>
      </c>
      <c r="B1964" s="1" t="s">
        <v>25</v>
      </c>
      <c r="C1964" s="1" t="s">
        <v>24</v>
      </c>
      <c r="D1964" s="1" t="s">
        <v>20</v>
      </c>
      <c r="E1964" s="1" t="s">
        <v>11</v>
      </c>
      <c r="F1964" s="26">
        <v>0.56531111579897653</v>
      </c>
    </row>
    <row r="1965" spans="1:6" x14ac:dyDescent="0.25">
      <c r="A1965" s="1" t="s">
        <v>49</v>
      </c>
      <c r="B1965" s="1" t="s">
        <v>25</v>
      </c>
      <c r="C1965" s="1" t="s">
        <v>24</v>
      </c>
      <c r="D1965" s="1" t="s">
        <v>20</v>
      </c>
      <c r="E1965" s="1" t="s">
        <v>12</v>
      </c>
      <c r="F1965" s="26">
        <v>0.46271807028150808</v>
      </c>
    </row>
    <row r="1966" spans="1:6" x14ac:dyDescent="0.25">
      <c r="A1966" s="1" t="s">
        <v>49</v>
      </c>
      <c r="B1966" s="1" t="s">
        <v>25</v>
      </c>
      <c r="C1966" s="1" t="s">
        <v>24</v>
      </c>
      <c r="D1966" s="1" t="s">
        <v>2</v>
      </c>
      <c r="E1966" s="1" t="s">
        <v>19</v>
      </c>
      <c r="F1966" s="26">
        <v>295.8400412452815</v>
      </c>
    </row>
    <row r="1967" spans="1:6" x14ac:dyDescent="0.25">
      <c r="A1967" s="1" t="s">
        <v>49</v>
      </c>
      <c r="B1967" s="1" t="s">
        <v>25</v>
      </c>
      <c r="C1967" s="1" t="s">
        <v>24</v>
      </c>
      <c r="D1967" s="1" t="s">
        <v>2</v>
      </c>
      <c r="E1967" s="1" t="s">
        <v>3</v>
      </c>
      <c r="F1967" s="26">
        <v>293.03210572857336</v>
      </c>
    </row>
    <row r="1968" spans="1:6" x14ac:dyDescent="0.25">
      <c r="A1968" s="1" t="s">
        <v>49</v>
      </c>
      <c r="B1968" s="1" t="s">
        <v>25</v>
      </c>
      <c r="C1968" s="1" t="s">
        <v>24</v>
      </c>
      <c r="D1968" s="1" t="s">
        <v>2</v>
      </c>
      <c r="E1968" s="1" t="s">
        <v>4</v>
      </c>
      <c r="F1968" s="26">
        <v>283.08500398241387</v>
      </c>
    </row>
    <row r="1969" spans="1:6" x14ac:dyDescent="0.25">
      <c r="A1969" s="1" t="s">
        <v>49</v>
      </c>
      <c r="B1969" s="1" t="s">
        <v>25</v>
      </c>
      <c r="C1969" s="1" t="s">
        <v>24</v>
      </c>
      <c r="D1969" s="1" t="s">
        <v>2</v>
      </c>
      <c r="E1969" s="1" t="s">
        <v>5</v>
      </c>
      <c r="F1969" s="26">
        <v>281.35598791034096</v>
      </c>
    </row>
    <row r="1970" spans="1:6" x14ac:dyDescent="0.25">
      <c r="A1970" s="1" t="s">
        <v>49</v>
      </c>
      <c r="B1970" s="1" t="s">
        <v>25</v>
      </c>
      <c r="C1970" s="1" t="s">
        <v>24</v>
      </c>
      <c r="D1970" s="1" t="s">
        <v>2</v>
      </c>
      <c r="E1970" s="1" t="s">
        <v>6</v>
      </c>
      <c r="F1970" s="26">
        <v>279.35759101265245</v>
      </c>
    </row>
    <row r="1971" spans="1:6" x14ac:dyDescent="0.25">
      <c r="A1971" s="1" t="s">
        <v>49</v>
      </c>
      <c r="B1971" s="1" t="s">
        <v>25</v>
      </c>
      <c r="C1971" s="1" t="s">
        <v>24</v>
      </c>
      <c r="D1971" s="1" t="s">
        <v>2</v>
      </c>
      <c r="E1971" s="1" t="s">
        <v>7</v>
      </c>
      <c r="F1971" s="26">
        <v>163.06800591060468</v>
      </c>
    </row>
    <row r="1972" spans="1:6" x14ac:dyDescent="0.25">
      <c r="A1972" s="1" t="s">
        <v>49</v>
      </c>
      <c r="B1972" s="1" t="s">
        <v>25</v>
      </c>
      <c r="C1972" s="1" t="s">
        <v>24</v>
      </c>
      <c r="D1972" s="1" t="s">
        <v>2</v>
      </c>
      <c r="E1972" s="1" t="s">
        <v>8</v>
      </c>
      <c r="F1972" s="26">
        <v>104.03256539962487</v>
      </c>
    </row>
    <row r="1973" spans="1:6" x14ac:dyDescent="0.25">
      <c r="A1973" s="1" t="s">
        <v>49</v>
      </c>
      <c r="B1973" s="1" t="s">
        <v>25</v>
      </c>
      <c r="C1973" s="1" t="s">
        <v>24</v>
      </c>
      <c r="D1973" s="1" t="s">
        <v>2</v>
      </c>
      <c r="E1973" s="1" t="s">
        <v>9</v>
      </c>
      <c r="F1973" s="26">
        <v>69.293821952547034</v>
      </c>
    </row>
    <row r="1974" spans="1:6" x14ac:dyDescent="0.25">
      <c r="A1974" s="1" t="s">
        <v>49</v>
      </c>
      <c r="B1974" s="1" t="s">
        <v>25</v>
      </c>
      <c r="C1974" s="1" t="s">
        <v>24</v>
      </c>
      <c r="D1974" s="1" t="s">
        <v>2</v>
      </c>
      <c r="E1974" s="1" t="s">
        <v>10</v>
      </c>
      <c r="F1974" s="26">
        <v>47.867926807649539</v>
      </c>
    </row>
    <row r="1975" spans="1:6" x14ac:dyDescent="0.25">
      <c r="A1975" s="1" t="s">
        <v>49</v>
      </c>
      <c r="B1975" s="1" t="s">
        <v>25</v>
      </c>
      <c r="C1975" s="1" t="s">
        <v>24</v>
      </c>
      <c r="D1975" s="1" t="s">
        <v>2</v>
      </c>
      <c r="E1975" s="1" t="s">
        <v>11</v>
      </c>
      <c r="F1975" s="26">
        <v>35.519479423285588</v>
      </c>
    </row>
    <row r="1976" spans="1:6" x14ac:dyDescent="0.25">
      <c r="A1976" s="1" t="s">
        <v>49</v>
      </c>
      <c r="B1976" s="1" t="s">
        <v>25</v>
      </c>
      <c r="C1976" s="1" t="s">
        <v>24</v>
      </c>
      <c r="D1976" s="1" t="s">
        <v>2</v>
      </c>
      <c r="E1976" s="1" t="s">
        <v>12</v>
      </c>
      <c r="F1976" s="26">
        <v>29.88086098412273</v>
      </c>
    </row>
    <row r="1977" spans="1:6" x14ac:dyDescent="0.25">
      <c r="A1977" s="1" t="s">
        <v>49</v>
      </c>
      <c r="B1977" s="1" t="s">
        <v>30</v>
      </c>
      <c r="C1977" s="1" t="s">
        <v>35</v>
      </c>
      <c r="D1977" s="1" t="s">
        <v>20</v>
      </c>
      <c r="E1977" s="1" t="s">
        <v>19</v>
      </c>
      <c r="F1977" s="26">
        <v>500</v>
      </c>
    </row>
    <row r="1978" spans="1:6" x14ac:dyDescent="0.25">
      <c r="A1978" s="1" t="s">
        <v>49</v>
      </c>
      <c r="B1978" s="1" t="s">
        <v>30</v>
      </c>
      <c r="C1978" s="1" t="s">
        <v>35</v>
      </c>
      <c r="D1978" s="1" t="s">
        <v>20</v>
      </c>
      <c r="E1978" s="1" t="s">
        <v>3</v>
      </c>
      <c r="F1978" s="26">
        <v>500.00000000000011</v>
      </c>
    </row>
    <row r="1979" spans="1:6" x14ac:dyDescent="0.25">
      <c r="A1979" s="1" t="s">
        <v>49</v>
      </c>
      <c r="B1979" s="1" t="s">
        <v>30</v>
      </c>
      <c r="C1979" s="1" t="s">
        <v>35</v>
      </c>
      <c r="D1979" s="1" t="s">
        <v>20</v>
      </c>
      <c r="E1979" s="1" t="s">
        <v>4</v>
      </c>
      <c r="F1979" s="26">
        <v>500.00000000000006</v>
      </c>
    </row>
    <row r="1980" spans="1:6" x14ac:dyDescent="0.25">
      <c r="A1980" s="1" t="s">
        <v>49</v>
      </c>
      <c r="B1980" s="1" t="s">
        <v>30</v>
      </c>
      <c r="C1980" s="1" t="s">
        <v>35</v>
      </c>
      <c r="D1980" s="1" t="s">
        <v>20</v>
      </c>
      <c r="E1980" s="1" t="s">
        <v>5</v>
      </c>
      <c r="F1980" s="26">
        <v>500</v>
      </c>
    </row>
    <row r="1981" spans="1:6" x14ac:dyDescent="0.25">
      <c r="A1981" s="1" t="s">
        <v>49</v>
      </c>
      <c r="B1981" s="1" t="s">
        <v>30</v>
      </c>
      <c r="C1981" s="1" t="s">
        <v>35</v>
      </c>
      <c r="D1981" s="1" t="s">
        <v>20</v>
      </c>
      <c r="E1981" s="1" t="s">
        <v>6</v>
      </c>
      <c r="F1981" s="26">
        <v>500.00000000000011</v>
      </c>
    </row>
    <row r="1982" spans="1:6" x14ac:dyDescent="0.25">
      <c r="A1982" s="1" t="s">
        <v>49</v>
      </c>
      <c r="B1982" s="1" t="s">
        <v>30</v>
      </c>
      <c r="C1982" s="1" t="s">
        <v>35</v>
      </c>
      <c r="D1982" s="1" t="s">
        <v>20</v>
      </c>
      <c r="E1982" s="1" t="s">
        <v>7</v>
      </c>
      <c r="F1982" s="26">
        <v>500.00000000000006</v>
      </c>
    </row>
    <row r="1983" spans="1:6" x14ac:dyDescent="0.25">
      <c r="A1983" s="1" t="s">
        <v>49</v>
      </c>
      <c r="B1983" s="1" t="s">
        <v>30</v>
      </c>
      <c r="C1983" s="1" t="s">
        <v>35</v>
      </c>
      <c r="D1983" s="1" t="s">
        <v>20</v>
      </c>
      <c r="E1983" s="1" t="s">
        <v>8</v>
      </c>
      <c r="F1983" s="26">
        <v>500.00000000000006</v>
      </c>
    </row>
    <row r="1984" spans="1:6" x14ac:dyDescent="0.25">
      <c r="A1984" s="1" t="s">
        <v>49</v>
      </c>
      <c r="B1984" s="1" t="s">
        <v>30</v>
      </c>
      <c r="C1984" s="1" t="s">
        <v>35</v>
      </c>
      <c r="D1984" s="1" t="s">
        <v>20</v>
      </c>
      <c r="E1984" s="1" t="s">
        <v>9</v>
      </c>
      <c r="F1984" s="26">
        <v>500.00000000000011</v>
      </c>
    </row>
    <row r="1985" spans="1:6" x14ac:dyDescent="0.25">
      <c r="A1985" s="1" t="s">
        <v>49</v>
      </c>
      <c r="B1985" s="1" t="s">
        <v>30</v>
      </c>
      <c r="C1985" s="1" t="s">
        <v>35</v>
      </c>
      <c r="D1985" s="1" t="s">
        <v>20</v>
      </c>
      <c r="E1985" s="1" t="s">
        <v>10</v>
      </c>
      <c r="F1985" s="26">
        <v>500.00000000000006</v>
      </c>
    </row>
    <row r="1986" spans="1:6" x14ac:dyDescent="0.25">
      <c r="A1986" s="1" t="s">
        <v>49</v>
      </c>
      <c r="B1986" s="1" t="s">
        <v>30</v>
      </c>
      <c r="C1986" s="1" t="s">
        <v>35</v>
      </c>
      <c r="D1986" s="1" t="s">
        <v>20</v>
      </c>
      <c r="E1986" s="1" t="s">
        <v>11</v>
      </c>
      <c r="F1986" s="26">
        <v>500.00000000000006</v>
      </c>
    </row>
    <row r="1987" spans="1:6" x14ac:dyDescent="0.25">
      <c r="A1987" s="1" t="s">
        <v>49</v>
      </c>
      <c r="B1987" s="1" t="s">
        <v>30</v>
      </c>
      <c r="C1987" s="1" t="s">
        <v>35</v>
      </c>
      <c r="D1987" s="1" t="s">
        <v>20</v>
      </c>
      <c r="E1987" s="1" t="s">
        <v>12</v>
      </c>
      <c r="F1987" s="26">
        <v>500.00000000000011</v>
      </c>
    </row>
    <row r="1988" spans="1:6" x14ac:dyDescent="0.25">
      <c r="A1988" s="1" t="s">
        <v>49</v>
      </c>
      <c r="B1988" s="1" t="s">
        <v>30</v>
      </c>
      <c r="C1988" s="1" t="s">
        <v>35</v>
      </c>
      <c r="D1988" s="1" t="s">
        <v>2</v>
      </c>
      <c r="E1988" s="1" t="s">
        <v>19</v>
      </c>
      <c r="F1988" s="26">
        <v>500.00000000000006</v>
      </c>
    </row>
    <row r="1989" spans="1:6" x14ac:dyDescent="0.25">
      <c r="A1989" s="1" t="s">
        <v>49</v>
      </c>
      <c r="B1989" s="1" t="s">
        <v>30</v>
      </c>
      <c r="C1989" s="1" t="s">
        <v>35</v>
      </c>
      <c r="D1989" s="1" t="s">
        <v>2</v>
      </c>
      <c r="E1989" s="1" t="s">
        <v>3</v>
      </c>
      <c r="F1989" s="26">
        <v>500.00000000000006</v>
      </c>
    </row>
    <row r="1990" spans="1:6" x14ac:dyDescent="0.25">
      <c r="A1990" s="1" t="s">
        <v>49</v>
      </c>
      <c r="B1990" s="1" t="s">
        <v>30</v>
      </c>
      <c r="C1990" s="1" t="s">
        <v>35</v>
      </c>
      <c r="D1990" s="1" t="s">
        <v>2</v>
      </c>
      <c r="E1990" s="1" t="s">
        <v>4</v>
      </c>
      <c r="F1990" s="26">
        <v>500</v>
      </c>
    </row>
    <row r="1991" spans="1:6" x14ac:dyDescent="0.25">
      <c r="A1991" s="1" t="s">
        <v>49</v>
      </c>
      <c r="B1991" s="1" t="s">
        <v>30</v>
      </c>
      <c r="C1991" s="1" t="s">
        <v>35</v>
      </c>
      <c r="D1991" s="1" t="s">
        <v>2</v>
      </c>
      <c r="E1991" s="1" t="s">
        <v>5</v>
      </c>
      <c r="F1991" s="26">
        <v>499.99999999999994</v>
      </c>
    </row>
    <row r="1992" spans="1:6" x14ac:dyDescent="0.25">
      <c r="A1992" s="1" t="s">
        <v>49</v>
      </c>
      <c r="B1992" s="1" t="s">
        <v>30</v>
      </c>
      <c r="C1992" s="1" t="s">
        <v>35</v>
      </c>
      <c r="D1992" s="1" t="s">
        <v>2</v>
      </c>
      <c r="E1992" s="1" t="s">
        <v>6</v>
      </c>
      <c r="F1992" s="26">
        <v>500</v>
      </c>
    </row>
    <row r="1993" spans="1:6" x14ac:dyDescent="0.25">
      <c r="A1993" s="1" t="s">
        <v>49</v>
      </c>
      <c r="B1993" s="1" t="s">
        <v>30</v>
      </c>
      <c r="C1993" s="1" t="s">
        <v>35</v>
      </c>
      <c r="D1993" s="1" t="s">
        <v>2</v>
      </c>
      <c r="E1993" s="1" t="s">
        <v>7</v>
      </c>
      <c r="F1993" s="26">
        <v>499.99999999999994</v>
      </c>
    </row>
    <row r="1994" spans="1:6" x14ac:dyDescent="0.25">
      <c r="A1994" s="1" t="s">
        <v>49</v>
      </c>
      <c r="B1994" s="1" t="s">
        <v>30</v>
      </c>
      <c r="C1994" s="1" t="s">
        <v>35</v>
      </c>
      <c r="D1994" s="1" t="s">
        <v>2</v>
      </c>
      <c r="E1994" s="1" t="s">
        <v>8</v>
      </c>
      <c r="F1994" s="26">
        <v>500</v>
      </c>
    </row>
    <row r="1995" spans="1:6" x14ac:dyDescent="0.25">
      <c r="A1995" s="1" t="s">
        <v>49</v>
      </c>
      <c r="B1995" s="1" t="s">
        <v>30</v>
      </c>
      <c r="C1995" s="1" t="s">
        <v>35</v>
      </c>
      <c r="D1995" s="1" t="s">
        <v>2</v>
      </c>
      <c r="E1995" s="1" t="s">
        <v>9</v>
      </c>
      <c r="F1995" s="26">
        <v>500</v>
      </c>
    </row>
    <row r="1996" spans="1:6" x14ac:dyDescent="0.25">
      <c r="A1996" s="1" t="s">
        <v>49</v>
      </c>
      <c r="B1996" s="1" t="s">
        <v>30</v>
      </c>
      <c r="C1996" s="1" t="s">
        <v>35</v>
      </c>
      <c r="D1996" s="1" t="s">
        <v>2</v>
      </c>
      <c r="E1996" s="1" t="s">
        <v>10</v>
      </c>
      <c r="F1996" s="26">
        <v>499.99999999999994</v>
      </c>
    </row>
    <row r="1997" spans="1:6" x14ac:dyDescent="0.25">
      <c r="A1997" s="1" t="s">
        <v>49</v>
      </c>
      <c r="B1997" s="1" t="s">
        <v>30</v>
      </c>
      <c r="C1997" s="1" t="s">
        <v>35</v>
      </c>
      <c r="D1997" s="1" t="s">
        <v>2</v>
      </c>
      <c r="E1997" s="1" t="s">
        <v>11</v>
      </c>
      <c r="F1997" s="26">
        <v>500.32681926491625</v>
      </c>
    </row>
    <row r="1998" spans="1:6" x14ac:dyDescent="0.25">
      <c r="A1998" s="1" t="s">
        <v>49</v>
      </c>
      <c r="B1998" s="1" t="s">
        <v>30</v>
      </c>
      <c r="C1998" s="1" t="s">
        <v>35</v>
      </c>
      <c r="D1998" s="1" t="s">
        <v>2</v>
      </c>
      <c r="E1998" s="1" t="s">
        <v>12</v>
      </c>
      <c r="F1998" s="26">
        <v>500.4802440592706</v>
      </c>
    </row>
    <row r="1999" spans="1:6" x14ac:dyDescent="0.25">
      <c r="A1999" s="1" t="s">
        <v>49</v>
      </c>
      <c r="B1999" s="1" t="s">
        <v>30</v>
      </c>
      <c r="C1999" s="1" t="s">
        <v>1</v>
      </c>
      <c r="D1999" s="1" t="s">
        <v>20</v>
      </c>
      <c r="E1999" s="1" t="s">
        <v>19</v>
      </c>
      <c r="F1999" s="26">
        <v>254.17753978763571</v>
      </c>
    </row>
    <row r="2000" spans="1:6" x14ac:dyDescent="0.25">
      <c r="A2000" s="1" t="s">
        <v>49</v>
      </c>
      <c r="B2000" s="1" t="s">
        <v>30</v>
      </c>
      <c r="C2000" s="1" t="s">
        <v>1</v>
      </c>
      <c r="D2000" s="1" t="s">
        <v>20</v>
      </c>
      <c r="E2000" s="1" t="s">
        <v>3</v>
      </c>
      <c r="F2000" s="26">
        <v>254.17753978763571</v>
      </c>
    </row>
    <row r="2001" spans="1:6" x14ac:dyDescent="0.25">
      <c r="A2001" s="1" t="s">
        <v>49</v>
      </c>
      <c r="B2001" s="1" t="s">
        <v>30</v>
      </c>
      <c r="C2001" s="1" t="s">
        <v>1</v>
      </c>
      <c r="D2001" s="1" t="s">
        <v>20</v>
      </c>
      <c r="E2001" s="1" t="s">
        <v>4</v>
      </c>
      <c r="F2001" s="26">
        <v>254.17753978763571</v>
      </c>
    </row>
    <row r="2002" spans="1:6" x14ac:dyDescent="0.25">
      <c r="A2002" s="1" t="s">
        <v>49</v>
      </c>
      <c r="B2002" s="1" t="s">
        <v>30</v>
      </c>
      <c r="C2002" s="1" t="s">
        <v>1</v>
      </c>
      <c r="D2002" s="1" t="s">
        <v>20</v>
      </c>
      <c r="E2002" s="1" t="s">
        <v>5</v>
      </c>
      <c r="F2002" s="26">
        <v>254.17753978763571</v>
      </c>
    </row>
    <row r="2003" spans="1:6" x14ac:dyDescent="0.25">
      <c r="A2003" s="1" t="s">
        <v>49</v>
      </c>
      <c r="B2003" s="1" t="s">
        <v>30</v>
      </c>
      <c r="C2003" s="1" t="s">
        <v>1</v>
      </c>
      <c r="D2003" s="1" t="s">
        <v>20</v>
      </c>
      <c r="E2003" s="1" t="s">
        <v>6</v>
      </c>
      <c r="F2003" s="26">
        <v>254.17753978763571</v>
      </c>
    </row>
    <row r="2004" spans="1:6" x14ac:dyDescent="0.25">
      <c r="A2004" s="1" t="s">
        <v>49</v>
      </c>
      <c r="B2004" s="1" t="s">
        <v>30</v>
      </c>
      <c r="C2004" s="1" t="s">
        <v>1</v>
      </c>
      <c r="D2004" s="1" t="s">
        <v>20</v>
      </c>
      <c r="E2004" s="1" t="s">
        <v>7</v>
      </c>
      <c r="F2004" s="26">
        <v>254.17753978763574</v>
      </c>
    </row>
    <row r="2005" spans="1:6" x14ac:dyDescent="0.25">
      <c r="A2005" s="1" t="s">
        <v>49</v>
      </c>
      <c r="B2005" s="1" t="s">
        <v>30</v>
      </c>
      <c r="C2005" s="1" t="s">
        <v>1</v>
      </c>
      <c r="D2005" s="1" t="s">
        <v>20</v>
      </c>
      <c r="E2005" s="1" t="s">
        <v>8</v>
      </c>
      <c r="F2005" s="26">
        <v>254.17753978763574</v>
      </c>
    </row>
    <row r="2006" spans="1:6" x14ac:dyDescent="0.25">
      <c r="A2006" s="1" t="s">
        <v>49</v>
      </c>
      <c r="B2006" s="1" t="s">
        <v>30</v>
      </c>
      <c r="C2006" s="1" t="s">
        <v>1</v>
      </c>
      <c r="D2006" s="1" t="s">
        <v>20</v>
      </c>
      <c r="E2006" s="1" t="s">
        <v>9</v>
      </c>
      <c r="F2006" s="26">
        <v>254.17753978763571</v>
      </c>
    </row>
    <row r="2007" spans="1:6" x14ac:dyDescent="0.25">
      <c r="A2007" s="1" t="s">
        <v>49</v>
      </c>
      <c r="B2007" s="1" t="s">
        <v>30</v>
      </c>
      <c r="C2007" s="1" t="s">
        <v>1</v>
      </c>
      <c r="D2007" s="1" t="s">
        <v>20</v>
      </c>
      <c r="E2007" s="1" t="s">
        <v>10</v>
      </c>
      <c r="F2007" s="26">
        <v>254.17753978763571</v>
      </c>
    </row>
    <row r="2008" spans="1:6" x14ac:dyDescent="0.25">
      <c r="A2008" s="1" t="s">
        <v>49</v>
      </c>
      <c r="B2008" s="1" t="s">
        <v>30</v>
      </c>
      <c r="C2008" s="1" t="s">
        <v>1</v>
      </c>
      <c r="D2008" s="1" t="s">
        <v>20</v>
      </c>
      <c r="E2008" s="1" t="s">
        <v>11</v>
      </c>
      <c r="F2008" s="26">
        <v>254.17753978763568</v>
      </c>
    </row>
    <row r="2009" spans="1:6" x14ac:dyDescent="0.25">
      <c r="A2009" s="1" t="s">
        <v>49</v>
      </c>
      <c r="B2009" s="1" t="s">
        <v>30</v>
      </c>
      <c r="C2009" s="1" t="s">
        <v>1</v>
      </c>
      <c r="D2009" s="1" t="s">
        <v>20</v>
      </c>
      <c r="E2009" s="1" t="s">
        <v>12</v>
      </c>
      <c r="F2009" s="26">
        <v>254.17753978763574</v>
      </c>
    </row>
    <row r="2010" spans="1:6" x14ac:dyDescent="0.25">
      <c r="A2010" s="1" t="s">
        <v>49</v>
      </c>
      <c r="B2010" s="1" t="s">
        <v>30</v>
      </c>
      <c r="C2010" s="1" t="s">
        <v>1</v>
      </c>
      <c r="D2010" s="1" t="s">
        <v>2</v>
      </c>
      <c r="E2010" s="1" t="s">
        <v>19</v>
      </c>
      <c r="F2010" s="26">
        <v>260.87645378600723</v>
      </c>
    </row>
    <row r="2011" spans="1:6" x14ac:dyDescent="0.25">
      <c r="A2011" s="1" t="s">
        <v>49</v>
      </c>
      <c r="B2011" s="1" t="s">
        <v>30</v>
      </c>
      <c r="C2011" s="1" t="s">
        <v>1</v>
      </c>
      <c r="D2011" s="1" t="s">
        <v>2</v>
      </c>
      <c r="E2011" s="1" t="s">
        <v>3</v>
      </c>
      <c r="F2011" s="26">
        <v>260.72544054522103</v>
      </c>
    </row>
    <row r="2012" spans="1:6" x14ac:dyDescent="0.25">
      <c r="A2012" s="1" t="s">
        <v>49</v>
      </c>
      <c r="B2012" s="1" t="s">
        <v>30</v>
      </c>
      <c r="C2012" s="1" t="s">
        <v>1</v>
      </c>
      <c r="D2012" s="1" t="s">
        <v>2</v>
      </c>
      <c r="E2012" s="1" t="s">
        <v>4</v>
      </c>
      <c r="F2012" s="26">
        <v>258.47183291181403</v>
      </c>
    </row>
    <row r="2013" spans="1:6" x14ac:dyDescent="0.25">
      <c r="A2013" s="1" t="s">
        <v>49</v>
      </c>
      <c r="B2013" s="1" t="s">
        <v>30</v>
      </c>
      <c r="C2013" s="1" t="s">
        <v>1</v>
      </c>
      <c r="D2013" s="1" t="s">
        <v>2</v>
      </c>
      <c r="E2013" s="1" t="s">
        <v>5</v>
      </c>
      <c r="F2013" s="26">
        <v>257.42718755949608</v>
      </c>
    </row>
    <row r="2014" spans="1:6" x14ac:dyDescent="0.25">
      <c r="A2014" s="1" t="s">
        <v>49</v>
      </c>
      <c r="B2014" s="1" t="s">
        <v>30</v>
      </c>
      <c r="C2014" s="1" t="s">
        <v>1</v>
      </c>
      <c r="D2014" s="1" t="s">
        <v>2</v>
      </c>
      <c r="E2014" s="1" t="s">
        <v>6</v>
      </c>
      <c r="F2014" s="26">
        <v>256.361288576378</v>
      </c>
    </row>
    <row r="2015" spans="1:6" x14ac:dyDescent="0.25">
      <c r="A2015" s="1" t="s">
        <v>49</v>
      </c>
      <c r="B2015" s="1" t="s">
        <v>30</v>
      </c>
      <c r="C2015" s="1" t="s">
        <v>1</v>
      </c>
      <c r="D2015" s="1" t="s">
        <v>2</v>
      </c>
      <c r="E2015" s="1" t="s">
        <v>7</v>
      </c>
      <c r="F2015" s="26">
        <v>255.89599299463737</v>
      </c>
    </row>
    <row r="2016" spans="1:6" x14ac:dyDescent="0.25">
      <c r="A2016" s="1" t="s">
        <v>49</v>
      </c>
      <c r="B2016" s="1" t="s">
        <v>30</v>
      </c>
      <c r="C2016" s="1" t="s">
        <v>1</v>
      </c>
      <c r="D2016" s="1" t="s">
        <v>2</v>
      </c>
      <c r="E2016" s="1" t="s">
        <v>8</v>
      </c>
      <c r="F2016" s="26">
        <v>255.49986890472022</v>
      </c>
    </row>
    <row r="2017" spans="1:6" x14ac:dyDescent="0.25">
      <c r="A2017" s="1" t="s">
        <v>49</v>
      </c>
      <c r="B2017" s="1" t="s">
        <v>30</v>
      </c>
      <c r="C2017" s="1" t="s">
        <v>1</v>
      </c>
      <c r="D2017" s="1" t="s">
        <v>2</v>
      </c>
      <c r="E2017" s="1" t="s">
        <v>9</v>
      </c>
      <c r="F2017" s="26">
        <v>255.24105160164365</v>
      </c>
    </row>
    <row r="2018" spans="1:6" x14ac:dyDescent="0.25">
      <c r="A2018" s="1" t="s">
        <v>49</v>
      </c>
      <c r="B2018" s="1" t="s">
        <v>30</v>
      </c>
      <c r="C2018" s="1" t="s">
        <v>1</v>
      </c>
      <c r="D2018" s="1" t="s">
        <v>2</v>
      </c>
      <c r="E2018" s="1" t="s">
        <v>10</v>
      </c>
      <c r="F2018" s="26">
        <v>255.07858131753014</v>
      </c>
    </row>
    <row r="2019" spans="1:6" x14ac:dyDescent="0.25">
      <c r="A2019" s="1" t="s">
        <v>49</v>
      </c>
      <c r="B2019" s="1" t="s">
        <v>30</v>
      </c>
      <c r="C2019" s="1" t="s">
        <v>1</v>
      </c>
      <c r="D2019" s="1" t="s">
        <v>2</v>
      </c>
      <c r="E2019" s="1" t="s">
        <v>11</v>
      </c>
      <c r="F2019" s="26">
        <v>254.98509941575477</v>
      </c>
    </row>
    <row r="2020" spans="1:6" x14ac:dyDescent="0.25">
      <c r="A2020" s="1" t="s">
        <v>49</v>
      </c>
      <c r="B2020" s="1" t="s">
        <v>30</v>
      </c>
      <c r="C2020" s="1" t="s">
        <v>1</v>
      </c>
      <c r="D2020" s="1" t="s">
        <v>2</v>
      </c>
      <c r="E2020" s="1" t="s">
        <v>12</v>
      </c>
      <c r="F2020" s="26">
        <v>254.94328392312613</v>
      </c>
    </row>
    <row r="2021" spans="1:6" x14ac:dyDescent="0.25">
      <c r="A2021" s="1" t="s">
        <v>49</v>
      </c>
      <c r="B2021" s="1" t="s">
        <v>30</v>
      </c>
      <c r="C2021" s="1" t="s">
        <v>18</v>
      </c>
      <c r="D2021" s="1" t="s">
        <v>2</v>
      </c>
      <c r="E2021" s="1" t="s">
        <v>19</v>
      </c>
      <c r="F2021" s="26">
        <v>6.6989139983715242</v>
      </c>
    </row>
    <row r="2022" spans="1:6" x14ac:dyDescent="0.25">
      <c r="A2022" s="1" t="s">
        <v>49</v>
      </c>
      <c r="B2022" s="1" t="s">
        <v>30</v>
      </c>
      <c r="C2022" s="1" t="s">
        <v>18</v>
      </c>
      <c r="D2022" s="1" t="s">
        <v>2</v>
      </c>
      <c r="E2022" s="1" t="s">
        <v>3</v>
      </c>
      <c r="F2022" s="26">
        <v>6.5479007575853148</v>
      </c>
    </row>
    <row r="2023" spans="1:6" x14ac:dyDescent="0.25">
      <c r="A2023" s="1" t="s">
        <v>49</v>
      </c>
      <c r="B2023" s="1" t="s">
        <v>30</v>
      </c>
      <c r="C2023" s="1" t="s">
        <v>18</v>
      </c>
      <c r="D2023" s="1" t="s">
        <v>2</v>
      </c>
      <c r="E2023" s="1" t="s">
        <v>4</v>
      </c>
      <c r="F2023" s="26">
        <v>4.2942931241783819</v>
      </c>
    </row>
    <row r="2024" spans="1:6" x14ac:dyDescent="0.25">
      <c r="A2024" s="1" t="s">
        <v>49</v>
      </c>
      <c r="B2024" s="1" t="s">
        <v>30</v>
      </c>
      <c r="C2024" s="1" t="s">
        <v>18</v>
      </c>
      <c r="D2024" s="1" t="s">
        <v>2</v>
      </c>
      <c r="E2024" s="1" t="s">
        <v>5</v>
      </c>
      <c r="F2024" s="26">
        <v>3.2496477718603862</v>
      </c>
    </row>
    <row r="2025" spans="1:6" x14ac:dyDescent="0.25">
      <c r="A2025" s="1" t="s">
        <v>49</v>
      </c>
      <c r="B2025" s="1" t="s">
        <v>30</v>
      </c>
      <c r="C2025" s="1" t="s">
        <v>18</v>
      </c>
      <c r="D2025" s="1" t="s">
        <v>2</v>
      </c>
      <c r="E2025" s="1" t="s">
        <v>6</v>
      </c>
      <c r="F2025" s="26">
        <v>2.1837487887423412</v>
      </c>
    </row>
    <row r="2026" spans="1:6" x14ac:dyDescent="0.25">
      <c r="A2026" s="1" t="s">
        <v>49</v>
      </c>
      <c r="B2026" s="1" t="s">
        <v>30</v>
      </c>
      <c r="C2026" s="1" t="s">
        <v>18</v>
      </c>
      <c r="D2026" s="1" t="s">
        <v>2</v>
      </c>
      <c r="E2026" s="1" t="s">
        <v>7</v>
      </c>
      <c r="F2026" s="26">
        <v>1.7184532070016791</v>
      </c>
    </row>
    <row r="2027" spans="1:6" x14ac:dyDescent="0.25">
      <c r="A2027" s="1" t="s">
        <v>49</v>
      </c>
      <c r="B2027" s="1" t="s">
        <v>30</v>
      </c>
      <c r="C2027" s="1" t="s">
        <v>18</v>
      </c>
      <c r="D2027" s="1" t="s">
        <v>2</v>
      </c>
      <c r="E2027" s="1" t="s">
        <v>8</v>
      </c>
      <c r="F2027" s="26">
        <v>1.3223291170845304</v>
      </c>
    </row>
    <row r="2028" spans="1:6" x14ac:dyDescent="0.25">
      <c r="A2028" s="1" t="s">
        <v>49</v>
      </c>
      <c r="B2028" s="1" t="s">
        <v>30</v>
      </c>
      <c r="C2028" s="1" t="s">
        <v>18</v>
      </c>
      <c r="D2028" s="1" t="s">
        <v>2</v>
      </c>
      <c r="E2028" s="1" t="s">
        <v>9</v>
      </c>
      <c r="F2028" s="26">
        <v>1.0635118140079967</v>
      </c>
    </row>
    <row r="2029" spans="1:6" x14ac:dyDescent="0.25">
      <c r="A2029" s="1" t="s">
        <v>49</v>
      </c>
      <c r="B2029" s="1" t="s">
        <v>30</v>
      </c>
      <c r="C2029" s="1" t="s">
        <v>18</v>
      </c>
      <c r="D2029" s="1" t="s">
        <v>2</v>
      </c>
      <c r="E2029" s="1" t="s">
        <v>10</v>
      </c>
      <c r="F2029" s="26">
        <v>0.90104152989445607</v>
      </c>
    </row>
    <row r="2030" spans="1:6" x14ac:dyDescent="0.25">
      <c r="A2030" s="1" t="s">
        <v>49</v>
      </c>
      <c r="B2030" s="1" t="s">
        <v>30</v>
      </c>
      <c r="C2030" s="1" t="s">
        <v>18</v>
      </c>
      <c r="D2030" s="1" t="s">
        <v>2</v>
      </c>
      <c r="E2030" s="1" t="s">
        <v>11</v>
      </c>
      <c r="F2030" s="26">
        <v>0.80755962811910009</v>
      </c>
    </row>
    <row r="2031" spans="1:6" x14ac:dyDescent="0.25">
      <c r="A2031" s="1" t="s">
        <v>49</v>
      </c>
      <c r="B2031" s="1" t="s">
        <v>30</v>
      </c>
      <c r="C2031" s="1" t="s">
        <v>18</v>
      </c>
      <c r="D2031" s="1" t="s">
        <v>2</v>
      </c>
      <c r="E2031" s="1" t="s">
        <v>12</v>
      </c>
      <c r="F2031" s="26">
        <v>0.76574413549045406</v>
      </c>
    </row>
    <row r="2032" spans="1:6" x14ac:dyDescent="0.25">
      <c r="A2032" s="1" t="s">
        <v>49</v>
      </c>
      <c r="B2032" s="1" t="s">
        <v>30</v>
      </c>
      <c r="C2032" s="1" t="s">
        <v>21</v>
      </c>
      <c r="D2032" s="1" t="s">
        <v>20</v>
      </c>
      <c r="E2032" s="1" t="s">
        <v>3</v>
      </c>
      <c r="F2032" s="26">
        <v>12.058028606064493</v>
      </c>
    </row>
    <row r="2033" spans="1:6" x14ac:dyDescent="0.25">
      <c r="A2033" s="1" t="s">
        <v>49</v>
      </c>
      <c r="B2033" s="1" t="s">
        <v>30</v>
      </c>
      <c r="C2033" s="1" t="s">
        <v>21</v>
      </c>
      <c r="D2033" s="1" t="s">
        <v>20</v>
      </c>
      <c r="E2033" s="1" t="s">
        <v>4</v>
      </c>
      <c r="F2033" s="26">
        <v>14.574146479594599</v>
      </c>
    </row>
    <row r="2034" spans="1:6" x14ac:dyDescent="0.25">
      <c r="A2034" s="1" t="s">
        <v>49</v>
      </c>
      <c r="B2034" s="1" t="s">
        <v>30</v>
      </c>
      <c r="C2034" s="1" t="s">
        <v>21</v>
      </c>
      <c r="D2034" s="1" t="s">
        <v>20</v>
      </c>
      <c r="E2034" s="1" t="s">
        <v>5</v>
      </c>
      <c r="F2034" s="26">
        <v>11.638429643188346</v>
      </c>
    </row>
    <row r="2035" spans="1:6" x14ac:dyDescent="0.25">
      <c r="A2035" s="1" t="s">
        <v>49</v>
      </c>
      <c r="B2035" s="1" t="s">
        <v>30</v>
      </c>
      <c r="C2035" s="1" t="s">
        <v>21</v>
      </c>
      <c r="D2035" s="1" t="s">
        <v>20</v>
      </c>
      <c r="E2035" s="1" t="s">
        <v>6</v>
      </c>
      <c r="F2035" s="26">
        <v>9.8005599876440996</v>
      </c>
    </row>
    <row r="2036" spans="1:6" x14ac:dyDescent="0.25">
      <c r="A2036" s="1" t="s">
        <v>49</v>
      </c>
      <c r="B2036" s="1" t="s">
        <v>30</v>
      </c>
      <c r="C2036" s="1" t="s">
        <v>21</v>
      </c>
      <c r="D2036" s="1" t="s">
        <v>20</v>
      </c>
      <c r="E2036" s="1" t="s">
        <v>7</v>
      </c>
      <c r="F2036" s="26">
        <v>8.6179294024626714</v>
      </c>
    </row>
    <row r="2037" spans="1:6" x14ac:dyDescent="0.25">
      <c r="A2037" s="1" t="s">
        <v>49</v>
      </c>
      <c r="B2037" s="1" t="s">
        <v>30</v>
      </c>
      <c r="C2037" s="1" t="s">
        <v>21</v>
      </c>
      <c r="D2037" s="1" t="s">
        <v>20</v>
      </c>
      <c r="E2037" s="1" t="s">
        <v>8</v>
      </c>
      <c r="F2037" s="26">
        <v>7.8646209022558953</v>
      </c>
    </row>
    <row r="2038" spans="1:6" x14ac:dyDescent="0.25">
      <c r="A2038" s="1" t="s">
        <v>49</v>
      </c>
      <c r="B2038" s="1" t="s">
        <v>30</v>
      </c>
      <c r="C2038" s="1" t="s">
        <v>21</v>
      </c>
      <c r="D2038" s="1" t="s">
        <v>20</v>
      </c>
      <c r="E2038" s="1" t="s">
        <v>9</v>
      </c>
      <c r="F2038" s="26">
        <v>7.3795503244243923</v>
      </c>
    </row>
    <row r="2039" spans="1:6" x14ac:dyDescent="0.25">
      <c r="A2039" s="1" t="s">
        <v>49</v>
      </c>
      <c r="B2039" s="1" t="s">
        <v>30</v>
      </c>
      <c r="C2039" s="1" t="s">
        <v>21</v>
      </c>
      <c r="D2039" s="1" t="s">
        <v>20</v>
      </c>
      <c r="E2039" s="1" t="s">
        <v>10</v>
      </c>
      <c r="F2039" s="26">
        <v>7.0735139636553885</v>
      </c>
    </row>
    <row r="2040" spans="1:6" x14ac:dyDescent="0.25">
      <c r="A2040" s="1" t="s">
        <v>49</v>
      </c>
      <c r="B2040" s="1" t="s">
        <v>30</v>
      </c>
      <c r="C2040" s="1" t="s">
        <v>21</v>
      </c>
      <c r="D2040" s="1" t="s">
        <v>20</v>
      </c>
      <c r="E2040" s="1" t="s">
        <v>11</v>
      </c>
      <c r="F2040" s="26">
        <v>6.895514117050328</v>
      </c>
    </row>
    <row r="2041" spans="1:6" x14ac:dyDescent="0.25">
      <c r="A2041" s="1" t="s">
        <v>49</v>
      </c>
      <c r="B2041" s="1" t="s">
        <v>30</v>
      </c>
      <c r="C2041" s="1" t="s">
        <v>21</v>
      </c>
      <c r="D2041" s="1" t="s">
        <v>20</v>
      </c>
      <c r="E2041" s="1" t="s">
        <v>12</v>
      </c>
      <c r="F2041" s="26">
        <v>6.8133979558734685</v>
      </c>
    </row>
    <row r="2042" spans="1:6" x14ac:dyDescent="0.25">
      <c r="A2042" s="1" t="s">
        <v>49</v>
      </c>
      <c r="B2042" s="1" t="s">
        <v>30</v>
      </c>
      <c r="C2042" s="1" t="s">
        <v>21</v>
      </c>
      <c r="D2042" s="1" t="s">
        <v>2</v>
      </c>
      <c r="E2042" s="1" t="s">
        <v>19</v>
      </c>
      <c r="F2042" s="26">
        <v>17.195341592708687</v>
      </c>
    </row>
    <row r="2043" spans="1:6" x14ac:dyDescent="0.25">
      <c r="A2043" s="1" t="s">
        <v>49</v>
      </c>
      <c r="B2043" s="1" t="s">
        <v>30</v>
      </c>
      <c r="C2043" s="1" t="s">
        <v>21</v>
      </c>
      <c r="D2043" s="1" t="s">
        <v>2</v>
      </c>
      <c r="E2043" s="1" t="s">
        <v>3</v>
      </c>
      <c r="F2043" s="26">
        <v>24.505177284547596</v>
      </c>
    </row>
    <row r="2044" spans="1:6" x14ac:dyDescent="0.25">
      <c r="A2044" s="1" t="s">
        <v>49</v>
      </c>
      <c r="B2044" s="1" t="s">
        <v>30</v>
      </c>
      <c r="C2044" s="1" t="s">
        <v>21</v>
      </c>
      <c r="D2044" s="1" t="s">
        <v>2</v>
      </c>
      <c r="E2044" s="1" t="s">
        <v>4</v>
      </c>
      <c r="F2044" s="26">
        <v>23.549119571578174</v>
      </c>
    </row>
    <row r="2045" spans="1:6" x14ac:dyDescent="0.25">
      <c r="A2045" s="1" t="s">
        <v>49</v>
      </c>
      <c r="B2045" s="1" t="s">
        <v>30</v>
      </c>
      <c r="C2045" s="1" t="s">
        <v>21</v>
      </c>
      <c r="D2045" s="1" t="s">
        <v>2</v>
      </c>
      <c r="E2045" s="1" t="s">
        <v>5</v>
      </c>
      <c r="F2045" s="26">
        <v>18.852765554981506</v>
      </c>
    </row>
    <row r="2046" spans="1:6" x14ac:dyDescent="0.25">
      <c r="A2046" s="1" t="s">
        <v>49</v>
      </c>
      <c r="B2046" s="1" t="s">
        <v>30</v>
      </c>
      <c r="C2046" s="1" t="s">
        <v>21</v>
      </c>
      <c r="D2046" s="1" t="s">
        <v>2</v>
      </c>
      <c r="E2046" s="1" t="s">
        <v>6</v>
      </c>
      <c r="F2046" s="26">
        <v>15.912551972991119</v>
      </c>
    </row>
    <row r="2047" spans="1:6" x14ac:dyDescent="0.25">
      <c r="A2047" s="1" t="s">
        <v>49</v>
      </c>
      <c r="B2047" s="1" t="s">
        <v>30</v>
      </c>
      <c r="C2047" s="1" t="s">
        <v>21</v>
      </c>
      <c r="D2047" s="1" t="s">
        <v>2</v>
      </c>
      <c r="E2047" s="1" t="s">
        <v>7</v>
      </c>
      <c r="F2047" s="26">
        <v>14.021439803029663</v>
      </c>
    </row>
    <row r="2048" spans="1:6" x14ac:dyDescent="0.25">
      <c r="A2048" s="1" t="s">
        <v>49</v>
      </c>
      <c r="B2048" s="1" t="s">
        <v>30</v>
      </c>
      <c r="C2048" s="1" t="s">
        <v>21</v>
      </c>
      <c r="D2048" s="1" t="s">
        <v>2</v>
      </c>
      <c r="E2048" s="1" t="s">
        <v>8</v>
      </c>
      <c r="F2048" s="26">
        <v>12.81766435494791</v>
      </c>
    </row>
    <row r="2049" spans="1:6" x14ac:dyDescent="0.25">
      <c r="A2049" s="1" t="s">
        <v>49</v>
      </c>
      <c r="B2049" s="1" t="s">
        <v>30</v>
      </c>
      <c r="C2049" s="1" t="s">
        <v>21</v>
      </c>
      <c r="D2049" s="1" t="s">
        <v>2</v>
      </c>
      <c r="E2049" s="1" t="s">
        <v>9</v>
      </c>
      <c r="F2049" s="26">
        <v>12.04336513252475</v>
      </c>
    </row>
    <row r="2050" spans="1:6" x14ac:dyDescent="0.25">
      <c r="A2050" s="1" t="s">
        <v>49</v>
      </c>
      <c r="B2050" s="1" t="s">
        <v>30</v>
      </c>
      <c r="C2050" s="1" t="s">
        <v>21</v>
      </c>
      <c r="D2050" s="1" t="s">
        <v>2</v>
      </c>
      <c r="E2050" s="1" t="s">
        <v>10</v>
      </c>
      <c r="F2050" s="26">
        <v>11.555718268600927</v>
      </c>
    </row>
    <row r="2051" spans="1:6" x14ac:dyDescent="0.25">
      <c r="A2051" s="1" t="s">
        <v>49</v>
      </c>
      <c r="B2051" s="1" t="s">
        <v>30</v>
      </c>
      <c r="C2051" s="1" t="s">
        <v>21</v>
      </c>
      <c r="D2051" s="1" t="s">
        <v>2</v>
      </c>
      <c r="E2051" s="1" t="s">
        <v>11</v>
      </c>
      <c r="F2051" s="26">
        <v>11.273071445416553</v>
      </c>
    </row>
    <row r="2052" spans="1:6" x14ac:dyDescent="0.25">
      <c r="A2052" s="1" t="s">
        <v>49</v>
      </c>
      <c r="B2052" s="1" t="s">
        <v>30</v>
      </c>
      <c r="C2052" s="1" t="s">
        <v>21</v>
      </c>
      <c r="D2052" s="1" t="s">
        <v>2</v>
      </c>
      <c r="E2052" s="1" t="s">
        <v>12</v>
      </c>
      <c r="F2052" s="26">
        <v>11.143951926186176</v>
      </c>
    </row>
    <row r="2053" spans="1:6" x14ac:dyDescent="0.25">
      <c r="A2053" s="1" t="s">
        <v>49</v>
      </c>
      <c r="B2053" s="1" t="s">
        <v>30</v>
      </c>
      <c r="C2053" s="1" t="s">
        <v>26</v>
      </c>
      <c r="D2053" s="1" t="s">
        <v>20</v>
      </c>
      <c r="E2053" s="1" t="s">
        <v>19</v>
      </c>
      <c r="F2053" s="26">
        <v>273.71650482469676</v>
      </c>
    </row>
    <row r="2054" spans="1:6" x14ac:dyDescent="0.25">
      <c r="A2054" s="1" t="s">
        <v>49</v>
      </c>
      <c r="B2054" s="1" t="s">
        <v>30</v>
      </c>
      <c r="C2054" s="1" t="s">
        <v>26</v>
      </c>
      <c r="D2054" s="1" t="s">
        <v>20</v>
      </c>
      <c r="E2054" s="1" t="s">
        <v>3</v>
      </c>
      <c r="F2054" s="26">
        <v>273.23682135983665</v>
      </c>
    </row>
    <row r="2055" spans="1:6" x14ac:dyDescent="0.25">
      <c r="A2055" s="1" t="s">
        <v>49</v>
      </c>
      <c r="B2055" s="1" t="s">
        <v>30</v>
      </c>
      <c r="C2055" s="1" t="s">
        <v>26</v>
      </c>
      <c r="D2055" s="1" t="s">
        <v>20</v>
      </c>
      <c r="E2055" s="1" t="s">
        <v>4</v>
      </c>
      <c r="F2055" s="26">
        <v>274.75255017571192</v>
      </c>
    </row>
    <row r="2056" spans="1:6" x14ac:dyDescent="0.25">
      <c r="A2056" s="1" t="s">
        <v>49</v>
      </c>
      <c r="B2056" s="1" t="s">
        <v>30</v>
      </c>
      <c r="C2056" s="1" t="s">
        <v>26</v>
      </c>
      <c r="D2056" s="1" t="s">
        <v>20</v>
      </c>
      <c r="E2056" s="1" t="s">
        <v>5</v>
      </c>
      <c r="F2056" s="26">
        <v>274.60142969516755</v>
      </c>
    </row>
    <row r="2057" spans="1:6" x14ac:dyDescent="0.25">
      <c r="A2057" s="1" t="s">
        <v>49</v>
      </c>
      <c r="B2057" s="1" t="s">
        <v>30</v>
      </c>
      <c r="C2057" s="1" t="s">
        <v>26</v>
      </c>
      <c r="D2057" s="1" t="s">
        <v>20</v>
      </c>
      <c r="E2057" s="1" t="s">
        <v>6</v>
      </c>
      <c r="F2057" s="26">
        <v>273.05558708182264</v>
      </c>
    </row>
    <row r="2058" spans="1:6" x14ac:dyDescent="0.25">
      <c r="A2058" s="1" t="s">
        <v>49</v>
      </c>
      <c r="B2058" s="1" t="s">
        <v>30</v>
      </c>
      <c r="C2058" s="1" t="s">
        <v>26</v>
      </c>
      <c r="D2058" s="1" t="s">
        <v>20</v>
      </c>
      <c r="E2058" s="1" t="s">
        <v>7</v>
      </c>
      <c r="F2058" s="26">
        <v>272.03616309383563</v>
      </c>
    </row>
    <row r="2059" spans="1:6" x14ac:dyDescent="0.25">
      <c r="A2059" s="1" t="s">
        <v>49</v>
      </c>
      <c r="B2059" s="1" t="s">
        <v>30</v>
      </c>
      <c r="C2059" s="1" t="s">
        <v>26</v>
      </c>
      <c r="D2059" s="1" t="s">
        <v>20</v>
      </c>
      <c r="E2059" s="1" t="s">
        <v>8</v>
      </c>
      <c r="F2059" s="26">
        <v>271.37779272632707</v>
      </c>
    </row>
    <row r="2060" spans="1:6" x14ac:dyDescent="0.25">
      <c r="A2060" s="1" t="s">
        <v>49</v>
      </c>
      <c r="B2060" s="1" t="s">
        <v>30</v>
      </c>
      <c r="C2060" s="1" t="s">
        <v>26</v>
      </c>
      <c r="D2060" s="1" t="s">
        <v>20</v>
      </c>
      <c r="E2060" s="1" t="s">
        <v>9</v>
      </c>
      <c r="F2060" s="26">
        <v>270.93328560162348</v>
      </c>
    </row>
    <row r="2061" spans="1:6" x14ac:dyDescent="0.25">
      <c r="A2061" s="1" t="s">
        <v>49</v>
      </c>
      <c r="B2061" s="1" t="s">
        <v>30</v>
      </c>
      <c r="C2061" s="1" t="s">
        <v>26</v>
      </c>
      <c r="D2061" s="1" t="s">
        <v>20</v>
      </c>
      <c r="E2061" s="1" t="s">
        <v>10</v>
      </c>
      <c r="F2061" s="26">
        <v>270.6522330046306</v>
      </c>
    </row>
    <row r="2062" spans="1:6" x14ac:dyDescent="0.25">
      <c r="A2062" s="1" t="s">
        <v>49</v>
      </c>
      <c r="B2062" s="1" t="s">
        <v>30</v>
      </c>
      <c r="C2062" s="1" t="s">
        <v>26</v>
      </c>
      <c r="D2062" s="1" t="s">
        <v>20</v>
      </c>
      <c r="E2062" s="1" t="s">
        <v>11</v>
      </c>
      <c r="F2062" s="26">
        <v>270.48885082647462</v>
      </c>
    </row>
    <row r="2063" spans="1:6" x14ac:dyDescent="0.25">
      <c r="A2063" s="1" t="s">
        <v>49</v>
      </c>
      <c r="B2063" s="1" t="s">
        <v>30</v>
      </c>
      <c r="C2063" s="1" t="s">
        <v>26</v>
      </c>
      <c r="D2063" s="1" t="s">
        <v>20</v>
      </c>
      <c r="E2063" s="1" t="s">
        <v>12</v>
      </c>
      <c r="F2063" s="26">
        <v>270.4137321249566</v>
      </c>
    </row>
    <row r="2064" spans="1:6" x14ac:dyDescent="0.25">
      <c r="A2064" s="1" t="s">
        <v>49</v>
      </c>
      <c r="B2064" s="1" t="s">
        <v>30</v>
      </c>
      <c r="C2064" s="1" t="s">
        <v>26</v>
      </c>
      <c r="D2064" s="1" t="s">
        <v>2</v>
      </c>
      <c r="E2064" s="1" t="s">
        <v>19</v>
      </c>
      <c r="F2064" s="26">
        <v>264.78368969781457</v>
      </c>
    </row>
    <row r="2065" spans="1:6" x14ac:dyDescent="0.25">
      <c r="A2065" s="1" t="s">
        <v>49</v>
      </c>
      <c r="B2065" s="1" t="s">
        <v>30</v>
      </c>
      <c r="C2065" s="1" t="s">
        <v>26</v>
      </c>
      <c r="D2065" s="1" t="s">
        <v>2</v>
      </c>
      <c r="E2065" s="1" t="s">
        <v>3</v>
      </c>
      <c r="F2065" s="26">
        <v>264.78368969781457</v>
      </c>
    </row>
    <row r="2066" spans="1:6" x14ac:dyDescent="0.25">
      <c r="A2066" s="1" t="s">
        <v>49</v>
      </c>
      <c r="B2066" s="1" t="s">
        <v>30</v>
      </c>
      <c r="C2066" s="1" t="s">
        <v>26</v>
      </c>
      <c r="D2066" s="1" t="s">
        <v>2</v>
      </c>
      <c r="E2066" s="1" t="s">
        <v>4</v>
      </c>
      <c r="F2066" s="26">
        <v>277.85892325944525</v>
      </c>
    </row>
    <row r="2067" spans="1:6" x14ac:dyDescent="0.25">
      <c r="A2067" s="1" t="s">
        <v>49</v>
      </c>
      <c r="B2067" s="1" t="s">
        <v>30</v>
      </c>
      <c r="C2067" s="1" t="s">
        <v>26</v>
      </c>
      <c r="D2067" s="1" t="s">
        <v>2</v>
      </c>
      <c r="E2067" s="1" t="s">
        <v>5</v>
      </c>
      <c r="F2067" s="26">
        <v>282.34827625023541</v>
      </c>
    </row>
    <row r="2068" spans="1:6" x14ac:dyDescent="0.25">
      <c r="A2068" s="1" t="s">
        <v>49</v>
      </c>
      <c r="B2068" s="1" t="s">
        <v>30</v>
      </c>
      <c r="C2068" s="1" t="s">
        <v>26</v>
      </c>
      <c r="D2068" s="1" t="s">
        <v>2</v>
      </c>
      <c r="E2068" s="1" t="s">
        <v>6</v>
      </c>
      <c r="F2068" s="26">
        <v>279.70564650545737</v>
      </c>
    </row>
    <row r="2069" spans="1:6" x14ac:dyDescent="0.25">
      <c r="A2069" s="1" t="s">
        <v>49</v>
      </c>
      <c r="B2069" s="1" t="s">
        <v>30</v>
      </c>
      <c r="C2069" s="1" t="s">
        <v>26</v>
      </c>
      <c r="D2069" s="1" t="s">
        <v>2</v>
      </c>
      <c r="E2069" s="1" t="s">
        <v>7</v>
      </c>
      <c r="F2069" s="26">
        <v>277.82494810681499</v>
      </c>
    </row>
    <row r="2070" spans="1:6" x14ac:dyDescent="0.25">
      <c r="A2070" s="1" t="s">
        <v>49</v>
      </c>
      <c r="B2070" s="1" t="s">
        <v>30</v>
      </c>
      <c r="C2070" s="1" t="s">
        <v>26</v>
      </c>
      <c r="D2070" s="1" t="s">
        <v>2</v>
      </c>
      <c r="E2070" s="1" t="s">
        <v>8</v>
      </c>
      <c r="F2070" s="26">
        <v>276.6472158140034</v>
      </c>
    </row>
    <row r="2071" spans="1:6" x14ac:dyDescent="0.25">
      <c r="A2071" s="1" t="s">
        <v>49</v>
      </c>
      <c r="B2071" s="1" t="s">
        <v>30</v>
      </c>
      <c r="C2071" s="1" t="s">
        <v>26</v>
      </c>
      <c r="D2071" s="1" t="s">
        <v>2</v>
      </c>
      <c r="E2071" s="1" t="s">
        <v>9</v>
      </c>
      <c r="F2071" s="26">
        <v>275.85254172634961</v>
      </c>
    </row>
    <row r="2072" spans="1:6" x14ac:dyDescent="0.25">
      <c r="A2072" s="1" t="s">
        <v>49</v>
      </c>
      <c r="B2072" s="1" t="s">
        <v>30</v>
      </c>
      <c r="C2072" s="1" t="s">
        <v>26</v>
      </c>
      <c r="D2072" s="1" t="s">
        <v>2</v>
      </c>
      <c r="E2072" s="1" t="s">
        <v>10</v>
      </c>
      <c r="F2072" s="26">
        <v>275.3503006741222</v>
      </c>
    </row>
    <row r="2073" spans="1:6" x14ac:dyDescent="0.25">
      <c r="A2073" s="1" t="s">
        <v>49</v>
      </c>
      <c r="B2073" s="1" t="s">
        <v>30</v>
      </c>
      <c r="C2073" s="1" t="s">
        <v>26</v>
      </c>
      <c r="D2073" s="1" t="s">
        <v>2</v>
      </c>
      <c r="E2073" s="1" t="s">
        <v>11</v>
      </c>
      <c r="F2073" s="26">
        <v>275.05861675106183</v>
      </c>
    </row>
    <row r="2074" spans="1:6" x14ac:dyDescent="0.25">
      <c r="A2074" s="1" t="s">
        <v>49</v>
      </c>
      <c r="B2074" s="1" t="s">
        <v>30</v>
      </c>
      <c r="C2074" s="1" t="s">
        <v>26</v>
      </c>
      <c r="D2074" s="1" t="s">
        <v>2</v>
      </c>
      <c r="E2074" s="1" t="s">
        <v>12</v>
      </c>
      <c r="F2074" s="26">
        <v>274.9248795201546</v>
      </c>
    </row>
    <row r="2075" spans="1:6" x14ac:dyDescent="0.25">
      <c r="A2075" s="1" t="s">
        <v>49</v>
      </c>
      <c r="B2075" s="1" t="s">
        <v>30</v>
      </c>
      <c r="C2075" s="1" t="s">
        <v>27</v>
      </c>
      <c r="D2075" s="1" t="s">
        <v>20</v>
      </c>
      <c r="E2075" s="1" t="s">
        <v>19</v>
      </c>
      <c r="F2075" s="26">
        <v>62.022116078109789</v>
      </c>
    </row>
    <row r="2076" spans="1:6" x14ac:dyDescent="0.25">
      <c r="A2076" s="1" t="s">
        <v>49</v>
      </c>
      <c r="B2076" s="1" t="s">
        <v>30</v>
      </c>
      <c r="C2076" s="1" t="s">
        <v>27</v>
      </c>
      <c r="D2076" s="1" t="s">
        <v>20</v>
      </c>
      <c r="E2076" s="1" t="s">
        <v>3</v>
      </c>
      <c r="F2076" s="26">
        <v>62.721881562958792</v>
      </c>
    </row>
    <row r="2077" spans="1:6" x14ac:dyDescent="0.25">
      <c r="A2077" s="1" t="s">
        <v>49</v>
      </c>
      <c r="B2077" s="1" t="s">
        <v>30</v>
      </c>
      <c r="C2077" s="1" t="s">
        <v>27</v>
      </c>
      <c r="D2077" s="1" t="s">
        <v>20</v>
      </c>
      <c r="E2077" s="1" t="s">
        <v>4</v>
      </c>
      <c r="F2077" s="26">
        <v>62.723577657372601</v>
      </c>
    </row>
    <row r="2078" spans="1:6" x14ac:dyDescent="0.25">
      <c r="A2078" s="1" t="s">
        <v>49</v>
      </c>
      <c r="B2078" s="1" t="s">
        <v>30</v>
      </c>
      <c r="C2078" s="1" t="s">
        <v>27</v>
      </c>
      <c r="D2078" s="1" t="s">
        <v>20</v>
      </c>
      <c r="E2078" s="1" t="s">
        <v>5</v>
      </c>
      <c r="F2078" s="26">
        <v>62.724017603885166</v>
      </c>
    </row>
    <row r="2079" spans="1:6" x14ac:dyDescent="0.25">
      <c r="A2079" s="1" t="s">
        <v>49</v>
      </c>
      <c r="B2079" s="1" t="s">
        <v>30</v>
      </c>
      <c r="C2079" s="1" t="s">
        <v>27</v>
      </c>
      <c r="D2079" s="1" t="s">
        <v>20</v>
      </c>
      <c r="E2079" s="1" t="s">
        <v>6</v>
      </c>
      <c r="F2079" s="26">
        <v>62.724459854018242</v>
      </c>
    </row>
    <row r="2080" spans="1:6" x14ac:dyDescent="0.25">
      <c r="A2080" s="1" t="s">
        <v>49</v>
      </c>
      <c r="B2080" s="1" t="s">
        <v>30</v>
      </c>
      <c r="C2080" s="1" t="s">
        <v>27</v>
      </c>
      <c r="D2080" s="1" t="s">
        <v>20</v>
      </c>
      <c r="E2080" s="1" t="s">
        <v>7</v>
      </c>
      <c r="F2080" s="26">
        <v>62.724906523278733</v>
      </c>
    </row>
    <row r="2081" spans="1:6" x14ac:dyDescent="0.25">
      <c r="A2081" s="1" t="s">
        <v>49</v>
      </c>
      <c r="B2081" s="1" t="s">
        <v>30</v>
      </c>
      <c r="C2081" s="1" t="s">
        <v>27</v>
      </c>
      <c r="D2081" s="1" t="s">
        <v>20</v>
      </c>
      <c r="E2081" s="1" t="s">
        <v>8</v>
      </c>
      <c r="F2081" s="26">
        <v>62.725357659228145</v>
      </c>
    </row>
    <row r="2082" spans="1:6" x14ac:dyDescent="0.25">
      <c r="A2082" s="1" t="s">
        <v>49</v>
      </c>
      <c r="B2082" s="1" t="s">
        <v>30</v>
      </c>
      <c r="C2082" s="1" t="s">
        <v>27</v>
      </c>
      <c r="D2082" s="1" t="s">
        <v>20</v>
      </c>
      <c r="E2082" s="1" t="s">
        <v>9</v>
      </c>
      <c r="F2082" s="26">
        <v>62.725813306536033</v>
      </c>
    </row>
    <row r="2083" spans="1:6" x14ac:dyDescent="0.25">
      <c r="A2083" s="1" t="s">
        <v>49</v>
      </c>
      <c r="B2083" s="1" t="s">
        <v>30</v>
      </c>
      <c r="C2083" s="1" t="s">
        <v>27</v>
      </c>
      <c r="D2083" s="1" t="s">
        <v>20</v>
      </c>
      <c r="E2083" s="1" t="s">
        <v>10</v>
      </c>
      <c r="F2083" s="26">
        <v>62.726273510312915</v>
      </c>
    </row>
    <row r="2084" spans="1:6" x14ac:dyDescent="0.25">
      <c r="A2084" s="1" t="s">
        <v>49</v>
      </c>
      <c r="B2084" s="1" t="s">
        <v>30</v>
      </c>
      <c r="C2084" s="1" t="s">
        <v>27</v>
      </c>
      <c r="D2084" s="1" t="s">
        <v>20</v>
      </c>
      <c r="E2084" s="1" t="s">
        <v>11</v>
      </c>
      <c r="F2084" s="26">
        <v>62.726738314919089</v>
      </c>
    </row>
    <row r="2085" spans="1:6" x14ac:dyDescent="0.25">
      <c r="A2085" s="1" t="s">
        <v>49</v>
      </c>
      <c r="B2085" s="1" t="s">
        <v>30</v>
      </c>
      <c r="C2085" s="1" t="s">
        <v>27</v>
      </c>
      <c r="D2085" s="1" t="s">
        <v>20</v>
      </c>
      <c r="E2085" s="1" t="s">
        <v>12</v>
      </c>
      <c r="F2085" s="26">
        <v>62.727207011819104</v>
      </c>
    </row>
    <row r="2086" spans="1:6" x14ac:dyDescent="0.25">
      <c r="A2086" s="1" t="s">
        <v>49</v>
      </c>
      <c r="B2086" s="1" t="s">
        <v>30</v>
      </c>
      <c r="C2086" s="1" t="s">
        <v>27</v>
      </c>
      <c r="D2086" s="1" t="s">
        <v>2</v>
      </c>
      <c r="E2086" s="1" t="s">
        <v>19</v>
      </c>
      <c r="F2086" s="26">
        <v>266.38911994599141</v>
      </c>
    </row>
    <row r="2087" spans="1:6" x14ac:dyDescent="0.25">
      <c r="A2087" s="1" t="s">
        <v>49</v>
      </c>
      <c r="B2087" s="1" t="s">
        <v>30</v>
      </c>
      <c r="C2087" s="1" t="s">
        <v>27</v>
      </c>
      <c r="D2087" s="1" t="s">
        <v>2</v>
      </c>
      <c r="E2087" s="1" t="s">
        <v>3</v>
      </c>
      <c r="F2087" s="26">
        <v>266.38911994599141</v>
      </c>
    </row>
    <row r="2088" spans="1:6" x14ac:dyDescent="0.25">
      <c r="A2088" s="1" t="s">
        <v>49</v>
      </c>
      <c r="B2088" s="1" t="s">
        <v>30</v>
      </c>
      <c r="C2088" s="1" t="s">
        <v>27</v>
      </c>
      <c r="D2088" s="1" t="s">
        <v>2</v>
      </c>
      <c r="E2088" s="1" t="s">
        <v>4</v>
      </c>
      <c r="F2088" s="26">
        <v>266.38911994599141</v>
      </c>
    </row>
    <row r="2089" spans="1:6" x14ac:dyDescent="0.25">
      <c r="A2089" s="1" t="s">
        <v>49</v>
      </c>
      <c r="B2089" s="1" t="s">
        <v>30</v>
      </c>
      <c r="C2089" s="1" t="s">
        <v>27</v>
      </c>
      <c r="D2089" s="1" t="s">
        <v>2</v>
      </c>
      <c r="E2089" s="1" t="s">
        <v>5</v>
      </c>
      <c r="F2089" s="26">
        <v>266.38911994599141</v>
      </c>
    </row>
    <row r="2090" spans="1:6" x14ac:dyDescent="0.25">
      <c r="A2090" s="1" t="s">
        <v>49</v>
      </c>
      <c r="B2090" s="1" t="s">
        <v>30</v>
      </c>
      <c r="C2090" s="1" t="s">
        <v>27</v>
      </c>
      <c r="D2090" s="1" t="s">
        <v>2</v>
      </c>
      <c r="E2090" s="1" t="s">
        <v>6</v>
      </c>
      <c r="F2090" s="26">
        <v>266.38911994599147</v>
      </c>
    </row>
    <row r="2091" spans="1:6" x14ac:dyDescent="0.25">
      <c r="A2091" s="1" t="s">
        <v>49</v>
      </c>
      <c r="B2091" s="1" t="s">
        <v>30</v>
      </c>
      <c r="C2091" s="1" t="s">
        <v>27</v>
      </c>
      <c r="D2091" s="1" t="s">
        <v>2</v>
      </c>
      <c r="E2091" s="1" t="s">
        <v>7</v>
      </c>
      <c r="F2091" s="26">
        <v>266.38911994599141</v>
      </c>
    </row>
    <row r="2092" spans="1:6" x14ac:dyDescent="0.25">
      <c r="A2092" s="1" t="s">
        <v>49</v>
      </c>
      <c r="B2092" s="1" t="s">
        <v>30</v>
      </c>
      <c r="C2092" s="1" t="s">
        <v>27</v>
      </c>
      <c r="D2092" s="1" t="s">
        <v>2</v>
      </c>
      <c r="E2092" s="1" t="s">
        <v>8</v>
      </c>
      <c r="F2092" s="26">
        <v>266.38911994599141</v>
      </c>
    </row>
    <row r="2093" spans="1:6" x14ac:dyDescent="0.25">
      <c r="A2093" s="1" t="s">
        <v>49</v>
      </c>
      <c r="B2093" s="1" t="s">
        <v>30</v>
      </c>
      <c r="C2093" s="1" t="s">
        <v>27</v>
      </c>
      <c r="D2093" s="1" t="s">
        <v>2</v>
      </c>
      <c r="E2093" s="1" t="s">
        <v>9</v>
      </c>
      <c r="F2093" s="26">
        <v>266.38911994599141</v>
      </c>
    </row>
    <row r="2094" spans="1:6" x14ac:dyDescent="0.25">
      <c r="A2094" s="1" t="s">
        <v>49</v>
      </c>
      <c r="B2094" s="1" t="s">
        <v>30</v>
      </c>
      <c r="C2094" s="1" t="s">
        <v>27</v>
      </c>
      <c r="D2094" s="1" t="s">
        <v>2</v>
      </c>
      <c r="E2094" s="1" t="s">
        <v>10</v>
      </c>
      <c r="F2094" s="26">
        <v>266.38911994599141</v>
      </c>
    </row>
    <row r="2095" spans="1:6" x14ac:dyDescent="0.25">
      <c r="A2095" s="1" t="s">
        <v>49</v>
      </c>
      <c r="B2095" s="1" t="s">
        <v>30</v>
      </c>
      <c r="C2095" s="1" t="s">
        <v>27</v>
      </c>
      <c r="D2095" s="1" t="s">
        <v>2</v>
      </c>
      <c r="E2095" s="1" t="s">
        <v>11</v>
      </c>
      <c r="F2095" s="26">
        <v>266.71593921090772</v>
      </c>
    </row>
    <row r="2096" spans="1:6" x14ac:dyDescent="0.25">
      <c r="A2096" s="1" t="s">
        <v>49</v>
      </c>
      <c r="B2096" s="1" t="s">
        <v>30</v>
      </c>
      <c r="C2096" s="1" t="s">
        <v>27</v>
      </c>
      <c r="D2096" s="1" t="s">
        <v>2</v>
      </c>
      <c r="E2096" s="1" t="s">
        <v>12</v>
      </c>
      <c r="F2096" s="26">
        <v>266.86936400526196</v>
      </c>
    </row>
    <row r="2097" spans="1:6" x14ac:dyDescent="0.25">
      <c r="A2097" s="1" t="s">
        <v>49</v>
      </c>
      <c r="B2097" s="1" t="s">
        <v>30</v>
      </c>
      <c r="C2097" s="1" t="s">
        <v>28</v>
      </c>
      <c r="D2097" s="1" t="s">
        <v>20</v>
      </c>
      <c r="E2097" s="1" t="s">
        <v>19</v>
      </c>
      <c r="F2097" s="26">
        <v>203.29371844152541</v>
      </c>
    </row>
    <row r="2098" spans="1:6" x14ac:dyDescent="0.25">
      <c r="A2098" s="1" t="s">
        <v>49</v>
      </c>
      <c r="B2098" s="1" t="s">
        <v>30</v>
      </c>
      <c r="C2098" s="1" t="s">
        <v>28</v>
      </c>
      <c r="D2098" s="1" t="s">
        <v>20</v>
      </c>
      <c r="E2098" s="1" t="s">
        <v>3</v>
      </c>
      <c r="F2098" s="26">
        <v>206.75961265035937</v>
      </c>
    </row>
    <row r="2099" spans="1:6" x14ac:dyDescent="0.25">
      <c r="A2099" s="1" t="s">
        <v>49</v>
      </c>
      <c r="B2099" s="1" t="s">
        <v>30</v>
      </c>
      <c r="C2099" s="1" t="s">
        <v>28</v>
      </c>
      <c r="D2099" s="1" t="s">
        <v>20</v>
      </c>
      <c r="E2099" s="1" t="s">
        <v>4</v>
      </c>
      <c r="F2099" s="26">
        <v>208.09005276235834</v>
      </c>
    </row>
    <row r="2100" spans="1:6" x14ac:dyDescent="0.25">
      <c r="A2100" s="1" t="s">
        <v>49</v>
      </c>
      <c r="B2100" s="1" t="s">
        <v>30</v>
      </c>
      <c r="C2100" s="1" t="s">
        <v>28</v>
      </c>
      <c r="D2100" s="1" t="s">
        <v>20</v>
      </c>
      <c r="E2100" s="1" t="s">
        <v>5</v>
      </c>
      <c r="F2100" s="26">
        <v>207.96329004861337</v>
      </c>
    </row>
    <row r="2101" spans="1:6" x14ac:dyDescent="0.25">
      <c r="A2101" s="1" t="s">
        <v>49</v>
      </c>
      <c r="B2101" s="1" t="s">
        <v>30</v>
      </c>
      <c r="C2101" s="1" t="s">
        <v>28</v>
      </c>
      <c r="D2101" s="1" t="s">
        <v>20</v>
      </c>
      <c r="E2101" s="1" t="s">
        <v>6</v>
      </c>
      <c r="F2101" s="26">
        <v>206.57071943044861</v>
      </c>
    </row>
    <row r="2102" spans="1:6" x14ac:dyDescent="0.25">
      <c r="A2102" s="1" t="s">
        <v>49</v>
      </c>
      <c r="B2102" s="1" t="s">
        <v>30</v>
      </c>
      <c r="C2102" s="1" t="s">
        <v>28</v>
      </c>
      <c r="D2102" s="1" t="s">
        <v>20</v>
      </c>
      <c r="E2102" s="1" t="s">
        <v>7</v>
      </c>
      <c r="F2102" s="26">
        <v>205.58433898005134</v>
      </c>
    </row>
    <row r="2103" spans="1:6" x14ac:dyDescent="0.25">
      <c r="A2103" s="1" t="s">
        <v>49</v>
      </c>
      <c r="B2103" s="1" t="s">
        <v>30</v>
      </c>
      <c r="C2103" s="1" t="s">
        <v>28</v>
      </c>
      <c r="D2103" s="1" t="s">
        <v>20</v>
      </c>
      <c r="E2103" s="1" t="s">
        <v>8</v>
      </c>
      <c r="F2103" s="26">
        <v>204.96641957711833</v>
      </c>
    </row>
    <row r="2104" spans="1:6" x14ac:dyDescent="0.25">
      <c r="A2104" s="1" t="s">
        <v>49</v>
      </c>
      <c r="B2104" s="1" t="s">
        <v>30</v>
      </c>
      <c r="C2104" s="1" t="s">
        <v>28</v>
      </c>
      <c r="D2104" s="1" t="s">
        <v>20</v>
      </c>
      <c r="E2104" s="1" t="s">
        <v>9</v>
      </c>
      <c r="F2104" s="26">
        <v>204.54917548421665</v>
      </c>
    </row>
    <row r="2105" spans="1:6" x14ac:dyDescent="0.25">
      <c r="A2105" s="1" t="s">
        <v>49</v>
      </c>
      <c r="B2105" s="1" t="s">
        <v>30</v>
      </c>
      <c r="C2105" s="1" t="s">
        <v>28</v>
      </c>
      <c r="D2105" s="1" t="s">
        <v>20</v>
      </c>
      <c r="E2105" s="1" t="s">
        <v>10</v>
      </c>
      <c r="F2105" s="26">
        <v>204.28516984561355</v>
      </c>
    </row>
    <row r="2106" spans="1:6" x14ac:dyDescent="0.25">
      <c r="A2106" s="1" t="s">
        <v>49</v>
      </c>
      <c r="B2106" s="1" t="s">
        <v>30</v>
      </c>
      <c r="C2106" s="1" t="s">
        <v>28</v>
      </c>
      <c r="D2106" s="1" t="s">
        <v>20</v>
      </c>
      <c r="E2106" s="1" t="s">
        <v>11</v>
      </c>
      <c r="F2106" s="26">
        <v>204.13149065548268</v>
      </c>
    </row>
    <row r="2107" spans="1:6" x14ac:dyDescent="0.25">
      <c r="A2107" s="1" t="s">
        <v>49</v>
      </c>
      <c r="B2107" s="1" t="s">
        <v>30</v>
      </c>
      <c r="C2107" s="1" t="s">
        <v>28</v>
      </c>
      <c r="D2107" s="1" t="s">
        <v>20</v>
      </c>
      <c r="E2107" s="1" t="s">
        <v>12</v>
      </c>
      <c r="F2107" s="26">
        <v>204.06056944055115</v>
      </c>
    </row>
    <row r="2108" spans="1:6" x14ac:dyDescent="0.25">
      <c r="A2108" s="1" t="s">
        <v>49</v>
      </c>
      <c r="B2108" s="1" t="s">
        <v>30</v>
      </c>
      <c r="C2108" s="1" t="s">
        <v>28</v>
      </c>
      <c r="D2108" s="1" t="s">
        <v>2</v>
      </c>
      <c r="E2108" s="1" t="s">
        <v>19</v>
      </c>
      <c r="F2108" s="26">
        <v>265.1085494527959</v>
      </c>
    </row>
    <row r="2109" spans="1:6" x14ac:dyDescent="0.25">
      <c r="A2109" s="1" t="s">
        <v>49</v>
      </c>
      <c r="B2109" s="1" t="s">
        <v>30</v>
      </c>
      <c r="C2109" s="1" t="s">
        <v>28</v>
      </c>
      <c r="D2109" s="1" t="s">
        <v>2</v>
      </c>
      <c r="E2109" s="1" t="s">
        <v>3</v>
      </c>
      <c r="F2109" s="26">
        <v>265.10854945279584</v>
      </c>
    </row>
    <row r="2110" spans="1:6" x14ac:dyDescent="0.25">
      <c r="A2110" s="1" t="s">
        <v>49</v>
      </c>
      <c r="B2110" s="1" t="s">
        <v>30</v>
      </c>
      <c r="C2110" s="1" t="s">
        <v>28</v>
      </c>
      <c r="D2110" s="1" t="s">
        <v>2</v>
      </c>
      <c r="E2110" s="1" t="s">
        <v>4</v>
      </c>
      <c r="F2110" s="26">
        <v>278.18378301442669</v>
      </c>
    </row>
    <row r="2111" spans="1:6" x14ac:dyDescent="0.25">
      <c r="A2111" s="1" t="s">
        <v>49</v>
      </c>
      <c r="B2111" s="1" t="s">
        <v>30</v>
      </c>
      <c r="C2111" s="1" t="s">
        <v>28</v>
      </c>
      <c r="D2111" s="1" t="s">
        <v>2</v>
      </c>
      <c r="E2111" s="1" t="s">
        <v>5</v>
      </c>
      <c r="F2111" s="26">
        <v>282.67313600521692</v>
      </c>
    </row>
    <row r="2112" spans="1:6" x14ac:dyDescent="0.25">
      <c r="A2112" s="1" t="s">
        <v>49</v>
      </c>
      <c r="B2112" s="1" t="s">
        <v>30</v>
      </c>
      <c r="C2112" s="1" t="s">
        <v>28</v>
      </c>
      <c r="D2112" s="1" t="s">
        <v>2</v>
      </c>
      <c r="E2112" s="1" t="s">
        <v>6</v>
      </c>
      <c r="F2112" s="26">
        <v>280.03050626043887</v>
      </c>
    </row>
    <row r="2113" spans="1:6" x14ac:dyDescent="0.25">
      <c r="A2113" s="1" t="s">
        <v>49</v>
      </c>
      <c r="B2113" s="1" t="s">
        <v>30</v>
      </c>
      <c r="C2113" s="1" t="s">
        <v>28</v>
      </c>
      <c r="D2113" s="1" t="s">
        <v>2</v>
      </c>
      <c r="E2113" s="1" t="s">
        <v>7</v>
      </c>
      <c r="F2113" s="26">
        <v>278.14980786179655</v>
      </c>
    </row>
    <row r="2114" spans="1:6" x14ac:dyDescent="0.25">
      <c r="A2114" s="1" t="s">
        <v>49</v>
      </c>
      <c r="B2114" s="1" t="s">
        <v>30</v>
      </c>
      <c r="C2114" s="1" t="s">
        <v>28</v>
      </c>
      <c r="D2114" s="1" t="s">
        <v>2</v>
      </c>
      <c r="E2114" s="1" t="s">
        <v>8</v>
      </c>
      <c r="F2114" s="26">
        <v>276.97207556898491</v>
      </c>
    </row>
    <row r="2115" spans="1:6" x14ac:dyDescent="0.25">
      <c r="A2115" s="1" t="s">
        <v>49</v>
      </c>
      <c r="B2115" s="1" t="s">
        <v>30</v>
      </c>
      <c r="C2115" s="1" t="s">
        <v>28</v>
      </c>
      <c r="D2115" s="1" t="s">
        <v>2</v>
      </c>
      <c r="E2115" s="1" t="s">
        <v>9</v>
      </c>
      <c r="F2115" s="26">
        <v>276.17740148133112</v>
      </c>
    </row>
    <row r="2116" spans="1:6" x14ac:dyDescent="0.25">
      <c r="A2116" s="1" t="s">
        <v>49</v>
      </c>
      <c r="B2116" s="1" t="s">
        <v>30</v>
      </c>
      <c r="C2116" s="1" t="s">
        <v>28</v>
      </c>
      <c r="D2116" s="1" t="s">
        <v>2</v>
      </c>
      <c r="E2116" s="1" t="s">
        <v>10</v>
      </c>
      <c r="F2116" s="26">
        <v>275.67516042910364</v>
      </c>
    </row>
    <row r="2117" spans="1:6" x14ac:dyDescent="0.25">
      <c r="A2117" s="1" t="s">
        <v>49</v>
      </c>
      <c r="B2117" s="1" t="s">
        <v>30</v>
      </c>
      <c r="C2117" s="1" t="s">
        <v>28</v>
      </c>
      <c r="D2117" s="1" t="s">
        <v>2</v>
      </c>
      <c r="E2117" s="1" t="s">
        <v>11</v>
      </c>
      <c r="F2117" s="26">
        <v>275.38347650604328</v>
      </c>
    </row>
    <row r="2118" spans="1:6" x14ac:dyDescent="0.25">
      <c r="A2118" s="1" t="s">
        <v>49</v>
      </c>
      <c r="B2118" s="1" t="s">
        <v>30</v>
      </c>
      <c r="C2118" s="1" t="s">
        <v>28</v>
      </c>
      <c r="D2118" s="1" t="s">
        <v>2</v>
      </c>
      <c r="E2118" s="1" t="s">
        <v>12</v>
      </c>
      <c r="F2118" s="26">
        <v>275.24973927513605</v>
      </c>
    </row>
    <row r="2119" spans="1:6" x14ac:dyDescent="0.25">
      <c r="A2119" s="1" t="s">
        <v>49</v>
      </c>
      <c r="B2119" s="1" t="s">
        <v>30</v>
      </c>
      <c r="C2119" s="1" t="s">
        <v>22</v>
      </c>
      <c r="D2119" s="1" t="s">
        <v>20</v>
      </c>
      <c r="E2119" s="1" t="s">
        <v>19</v>
      </c>
      <c r="F2119" s="26">
        <v>8.9328151268822822</v>
      </c>
    </row>
    <row r="2120" spans="1:6" x14ac:dyDescent="0.25">
      <c r="A2120" s="1" t="s">
        <v>49</v>
      </c>
      <c r="B2120" s="1" t="s">
        <v>30</v>
      </c>
      <c r="C2120" s="1" t="s">
        <v>22</v>
      </c>
      <c r="D2120" s="1" t="s">
        <v>20</v>
      </c>
      <c r="E2120" s="1" t="s">
        <v>3</v>
      </c>
      <c r="F2120" s="26">
        <v>8.4531316620222086</v>
      </c>
    </row>
    <row r="2121" spans="1:6" x14ac:dyDescent="0.25">
      <c r="A2121" s="1" t="s">
        <v>49</v>
      </c>
      <c r="B2121" s="1" t="s">
        <v>30</v>
      </c>
      <c r="C2121" s="1" t="s">
        <v>22</v>
      </c>
      <c r="D2121" s="1" t="s">
        <v>20</v>
      </c>
      <c r="E2121" s="1" t="s">
        <v>4</v>
      </c>
      <c r="F2121" s="26">
        <v>9.9688604778968308</v>
      </c>
    </row>
    <row r="2122" spans="1:6" x14ac:dyDescent="0.25">
      <c r="A2122" s="1" t="s">
        <v>49</v>
      </c>
      <c r="B2122" s="1" t="s">
        <v>30</v>
      </c>
      <c r="C2122" s="1" t="s">
        <v>22</v>
      </c>
      <c r="D2122" s="1" t="s">
        <v>20</v>
      </c>
      <c r="E2122" s="1" t="s">
        <v>5</v>
      </c>
      <c r="F2122" s="26">
        <v>9.8177399973525734</v>
      </c>
    </row>
    <row r="2123" spans="1:6" x14ac:dyDescent="0.25">
      <c r="A2123" s="1" t="s">
        <v>49</v>
      </c>
      <c r="B2123" s="1" t="s">
        <v>30</v>
      </c>
      <c r="C2123" s="1" t="s">
        <v>22</v>
      </c>
      <c r="D2123" s="1" t="s">
        <v>20</v>
      </c>
      <c r="E2123" s="1" t="s">
        <v>6</v>
      </c>
      <c r="F2123" s="26">
        <v>8.2718973840082182</v>
      </c>
    </row>
    <row r="2124" spans="1:6" x14ac:dyDescent="0.25">
      <c r="A2124" s="1" t="s">
        <v>49</v>
      </c>
      <c r="B2124" s="1" t="s">
        <v>30</v>
      </c>
      <c r="C2124" s="1" t="s">
        <v>22</v>
      </c>
      <c r="D2124" s="1" t="s">
        <v>20</v>
      </c>
      <c r="E2124" s="1" t="s">
        <v>7</v>
      </c>
      <c r="F2124" s="26">
        <v>7.2524733960211574</v>
      </c>
    </row>
    <row r="2125" spans="1:6" x14ac:dyDescent="0.25">
      <c r="A2125" s="1" t="s">
        <v>49</v>
      </c>
      <c r="B2125" s="1" t="s">
        <v>30</v>
      </c>
      <c r="C2125" s="1" t="s">
        <v>22</v>
      </c>
      <c r="D2125" s="1" t="s">
        <v>20</v>
      </c>
      <c r="E2125" s="1" t="s">
        <v>8</v>
      </c>
      <c r="F2125" s="26">
        <v>6.5941030285125519</v>
      </c>
    </row>
    <row r="2126" spans="1:6" x14ac:dyDescent="0.25">
      <c r="A2126" s="1" t="s">
        <v>49</v>
      </c>
      <c r="B2126" s="1" t="s">
        <v>30</v>
      </c>
      <c r="C2126" s="1" t="s">
        <v>22</v>
      </c>
      <c r="D2126" s="1" t="s">
        <v>20</v>
      </c>
      <c r="E2126" s="1" t="s">
        <v>9</v>
      </c>
      <c r="F2126" s="26">
        <v>6.1495959038090229</v>
      </c>
    </row>
    <row r="2127" spans="1:6" x14ac:dyDescent="0.25">
      <c r="A2127" s="1" t="s">
        <v>49</v>
      </c>
      <c r="B2127" s="1" t="s">
        <v>30</v>
      </c>
      <c r="C2127" s="1" t="s">
        <v>22</v>
      </c>
      <c r="D2127" s="1" t="s">
        <v>20</v>
      </c>
      <c r="E2127" s="1" t="s">
        <v>10</v>
      </c>
      <c r="F2127" s="26">
        <v>5.8685433068162007</v>
      </c>
    </row>
    <row r="2128" spans="1:6" x14ac:dyDescent="0.25">
      <c r="A2128" s="1" t="s">
        <v>49</v>
      </c>
      <c r="B2128" s="1" t="s">
        <v>30</v>
      </c>
      <c r="C2128" s="1" t="s">
        <v>22</v>
      </c>
      <c r="D2128" s="1" t="s">
        <v>20</v>
      </c>
      <c r="E2128" s="1" t="s">
        <v>11</v>
      </c>
      <c r="F2128" s="26">
        <v>5.7051611286601105</v>
      </c>
    </row>
    <row r="2129" spans="1:6" x14ac:dyDescent="0.25">
      <c r="A2129" s="1" t="s">
        <v>49</v>
      </c>
      <c r="B2129" s="1" t="s">
        <v>30</v>
      </c>
      <c r="C2129" s="1" t="s">
        <v>22</v>
      </c>
      <c r="D2129" s="1" t="s">
        <v>20</v>
      </c>
      <c r="E2129" s="1" t="s">
        <v>12</v>
      </c>
      <c r="F2129" s="26">
        <v>5.630042427142123</v>
      </c>
    </row>
    <row r="2130" spans="1:6" x14ac:dyDescent="0.25">
      <c r="A2130" s="1" t="s">
        <v>49</v>
      </c>
      <c r="B2130" s="1" t="s">
        <v>30</v>
      </c>
      <c r="C2130" s="1" t="s">
        <v>22</v>
      </c>
      <c r="D2130" s="1" t="s">
        <v>2</v>
      </c>
      <c r="E2130" s="1" t="s">
        <v>4</v>
      </c>
      <c r="F2130" s="26">
        <v>13.075233561630768</v>
      </c>
    </row>
    <row r="2131" spans="1:6" x14ac:dyDescent="0.25">
      <c r="A2131" s="1" t="s">
        <v>49</v>
      </c>
      <c r="B2131" s="1" t="s">
        <v>30</v>
      </c>
      <c r="C2131" s="1" t="s">
        <v>22</v>
      </c>
      <c r="D2131" s="1" t="s">
        <v>2</v>
      </c>
      <c r="E2131" s="1" t="s">
        <v>5</v>
      </c>
      <c r="F2131" s="26">
        <v>17.564586552420977</v>
      </c>
    </row>
    <row r="2132" spans="1:6" x14ac:dyDescent="0.25">
      <c r="A2132" s="1" t="s">
        <v>49</v>
      </c>
      <c r="B2132" s="1" t="s">
        <v>30</v>
      </c>
      <c r="C2132" s="1" t="s">
        <v>22</v>
      </c>
      <c r="D2132" s="1" t="s">
        <v>2</v>
      </c>
      <c r="E2132" s="1" t="s">
        <v>6</v>
      </c>
      <c r="F2132" s="26">
        <v>14.921956807643026</v>
      </c>
    </row>
    <row r="2133" spans="1:6" x14ac:dyDescent="0.25">
      <c r="A2133" s="1" t="s">
        <v>49</v>
      </c>
      <c r="B2133" s="1" t="s">
        <v>30</v>
      </c>
      <c r="C2133" s="1" t="s">
        <v>22</v>
      </c>
      <c r="D2133" s="1" t="s">
        <v>2</v>
      </c>
      <c r="E2133" s="1" t="s">
        <v>7</v>
      </c>
      <c r="F2133" s="26">
        <v>13.04125840900058</v>
      </c>
    </row>
    <row r="2134" spans="1:6" x14ac:dyDescent="0.25">
      <c r="A2134" s="1" t="s">
        <v>49</v>
      </c>
      <c r="B2134" s="1" t="s">
        <v>30</v>
      </c>
      <c r="C2134" s="1" t="s">
        <v>22</v>
      </c>
      <c r="D2134" s="1" t="s">
        <v>2</v>
      </c>
      <c r="E2134" s="1" t="s">
        <v>8</v>
      </c>
      <c r="F2134" s="26">
        <v>11.86352611618898</v>
      </c>
    </row>
    <row r="2135" spans="1:6" x14ac:dyDescent="0.25">
      <c r="A2135" s="1" t="s">
        <v>49</v>
      </c>
      <c r="B2135" s="1" t="s">
        <v>30</v>
      </c>
      <c r="C2135" s="1" t="s">
        <v>22</v>
      </c>
      <c r="D2135" s="1" t="s">
        <v>2</v>
      </c>
      <c r="E2135" s="1" t="s">
        <v>9</v>
      </c>
      <c r="F2135" s="26">
        <v>11.068852028535213</v>
      </c>
    </row>
    <row r="2136" spans="1:6" x14ac:dyDescent="0.25">
      <c r="A2136" s="1" t="s">
        <v>49</v>
      </c>
      <c r="B2136" s="1" t="s">
        <v>30</v>
      </c>
      <c r="C2136" s="1" t="s">
        <v>22</v>
      </c>
      <c r="D2136" s="1" t="s">
        <v>2</v>
      </c>
      <c r="E2136" s="1" t="s">
        <v>10</v>
      </c>
      <c r="F2136" s="26">
        <v>10.566610976307729</v>
      </c>
    </row>
    <row r="2137" spans="1:6" x14ac:dyDescent="0.25">
      <c r="A2137" s="1" t="s">
        <v>49</v>
      </c>
      <c r="B2137" s="1" t="s">
        <v>30</v>
      </c>
      <c r="C2137" s="1" t="s">
        <v>22</v>
      </c>
      <c r="D2137" s="1" t="s">
        <v>2</v>
      </c>
      <c r="E2137" s="1" t="s">
        <v>11</v>
      </c>
      <c r="F2137" s="26">
        <v>10.274927053247364</v>
      </c>
    </row>
    <row r="2138" spans="1:6" x14ac:dyDescent="0.25">
      <c r="A2138" s="1" t="s">
        <v>49</v>
      </c>
      <c r="B2138" s="1" t="s">
        <v>30</v>
      </c>
      <c r="C2138" s="1" t="s">
        <v>22</v>
      </c>
      <c r="D2138" s="1" t="s">
        <v>2</v>
      </c>
      <c r="E2138" s="1" t="s">
        <v>12</v>
      </c>
      <c r="F2138" s="26">
        <v>10.141189822340172</v>
      </c>
    </row>
    <row r="2139" spans="1:6" x14ac:dyDescent="0.25">
      <c r="A2139" s="1" t="s">
        <v>49</v>
      </c>
      <c r="B2139" s="1" t="s">
        <v>30</v>
      </c>
      <c r="C2139" s="1" t="s">
        <v>29</v>
      </c>
      <c r="D2139" s="1" t="s">
        <v>20</v>
      </c>
      <c r="E2139" s="1" t="s">
        <v>19</v>
      </c>
      <c r="F2139" s="26">
        <v>29.567054410484168</v>
      </c>
    </row>
    <row r="2140" spans="1:6" x14ac:dyDescent="0.25">
      <c r="A2140" s="1" t="s">
        <v>49</v>
      </c>
      <c r="B2140" s="1" t="s">
        <v>30</v>
      </c>
      <c r="C2140" s="1" t="s">
        <v>29</v>
      </c>
      <c r="D2140" s="1" t="s">
        <v>20</v>
      </c>
      <c r="E2140" s="1" t="s">
        <v>3</v>
      </c>
      <c r="F2140" s="26">
        <v>30.764790933863022</v>
      </c>
    </row>
    <row r="2141" spans="1:6" x14ac:dyDescent="0.25">
      <c r="A2141" s="1" t="s">
        <v>49</v>
      </c>
      <c r="B2141" s="1" t="s">
        <v>30</v>
      </c>
      <c r="C2141" s="1" t="s">
        <v>29</v>
      </c>
      <c r="D2141" s="1" t="s">
        <v>20</v>
      </c>
      <c r="E2141" s="1" t="s">
        <v>4</v>
      </c>
      <c r="F2141" s="26">
        <v>24.670022399063132</v>
      </c>
    </row>
    <row r="2142" spans="1:6" x14ac:dyDescent="0.25">
      <c r="A2142" s="1" t="s">
        <v>49</v>
      </c>
      <c r="B2142" s="1" t="s">
        <v>30</v>
      </c>
      <c r="C2142" s="1" t="s">
        <v>29</v>
      </c>
      <c r="D2142" s="1" t="s">
        <v>20</v>
      </c>
      <c r="E2142" s="1" t="s">
        <v>5</v>
      </c>
      <c r="F2142" s="26">
        <v>21.047163384998523</v>
      </c>
    </row>
    <row r="2143" spans="1:6" x14ac:dyDescent="0.25">
      <c r="A2143" s="1" t="s">
        <v>49</v>
      </c>
      <c r="B2143" s="1" t="s">
        <v>30</v>
      </c>
      <c r="C2143" s="1" t="s">
        <v>29</v>
      </c>
      <c r="D2143" s="1" t="s">
        <v>20</v>
      </c>
      <c r="E2143" s="1" t="s">
        <v>6</v>
      </c>
      <c r="F2143" s="26">
        <v>18.798811178726123</v>
      </c>
    </row>
    <row r="2144" spans="1:6" x14ac:dyDescent="0.25">
      <c r="A2144" s="1" t="s">
        <v>49</v>
      </c>
      <c r="B2144" s="1" t="s">
        <v>30</v>
      </c>
      <c r="C2144" s="1" t="s">
        <v>29</v>
      </c>
      <c r="D2144" s="1" t="s">
        <v>20</v>
      </c>
      <c r="E2144" s="1" t="s">
        <v>7</v>
      </c>
      <c r="F2144" s="26">
        <v>17.24707312642451</v>
      </c>
    </row>
    <row r="2145" spans="1:6" x14ac:dyDescent="0.25">
      <c r="A2145" s="1" t="s">
        <v>49</v>
      </c>
      <c r="B2145" s="1" t="s">
        <v>30</v>
      </c>
      <c r="C2145" s="1" t="s">
        <v>29</v>
      </c>
      <c r="D2145" s="1" t="s">
        <v>20</v>
      </c>
      <c r="E2145" s="1" t="s">
        <v>8</v>
      </c>
      <c r="F2145" s="26">
        <v>16.231722365367911</v>
      </c>
    </row>
    <row r="2146" spans="1:6" x14ac:dyDescent="0.25">
      <c r="A2146" s="1" t="s">
        <v>49</v>
      </c>
      <c r="B2146" s="1" t="s">
        <v>30</v>
      </c>
      <c r="C2146" s="1" t="s">
        <v>29</v>
      </c>
      <c r="D2146" s="1" t="s">
        <v>20</v>
      </c>
      <c r="E2146" s="1" t="s">
        <v>9</v>
      </c>
      <c r="F2146" s="26">
        <v>15.802864430736411</v>
      </c>
    </row>
    <row r="2147" spans="1:6" x14ac:dyDescent="0.25">
      <c r="A2147" s="1" t="s">
        <v>49</v>
      </c>
      <c r="B2147" s="1" t="s">
        <v>30</v>
      </c>
      <c r="C2147" s="1" t="s">
        <v>29</v>
      </c>
      <c r="D2147" s="1" t="s">
        <v>20</v>
      </c>
      <c r="E2147" s="1" t="s">
        <v>10</v>
      </c>
      <c r="F2147" s="26">
        <v>15.533418301725744</v>
      </c>
    </row>
    <row r="2148" spans="1:6" x14ac:dyDescent="0.25">
      <c r="A2148" s="1" t="s">
        <v>49</v>
      </c>
      <c r="B2148" s="1" t="s">
        <v>30</v>
      </c>
      <c r="C2148" s="1" t="s">
        <v>29</v>
      </c>
      <c r="D2148" s="1" t="s">
        <v>20</v>
      </c>
      <c r="E2148" s="1" t="s">
        <v>11</v>
      </c>
      <c r="F2148" s="26">
        <v>15.37672152023174</v>
      </c>
    </row>
    <row r="2149" spans="1:6" x14ac:dyDescent="0.25">
      <c r="A2149" s="1" t="s">
        <v>49</v>
      </c>
      <c r="B2149" s="1" t="s">
        <v>30</v>
      </c>
      <c r="C2149" s="1" t="s">
        <v>29</v>
      </c>
      <c r="D2149" s="1" t="s">
        <v>20</v>
      </c>
      <c r="E2149" s="1" t="s">
        <v>12</v>
      </c>
      <c r="F2149" s="26">
        <v>15.304457536286792</v>
      </c>
    </row>
    <row r="2150" spans="1:6" x14ac:dyDescent="0.25">
      <c r="A2150" s="1" t="s">
        <v>49</v>
      </c>
      <c r="B2150" s="1" t="s">
        <v>30</v>
      </c>
      <c r="C2150" s="1" t="s">
        <v>29</v>
      </c>
      <c r="D2150" s="1" t="s">
        <v>2</v>
      </c>
      <c r="E2150" s="1" t="s">
        <v>19</v>
      </c>
      <c r="F2150" s="26">
        <v>112.12209852068246</v>
      </c>
    </row>
    <row r="2151" spans="1:6" x14ac:dyDescent="0.25">
      <c r="A2151" s="1" t="s">
        <v>49</v>
      </c>
      <c r="B2151" s="1" t="s">
        <v>30</v>
      </c>
      <c r="C2151" s="1" t="s">
        <v>29</v>
      </c>
      <c r="D2151" s="1" t="s">
        <v>2</v>
      </c>
      <c r="E2151" s="1" t="s">
        <v>3</v>
      </c>
      <c r="F2151" s="26">
        <v>99.126710603087162</v>
      </c>
    </row>
    <row r="2152" spans="1:6" x14ac:dyDescent="0.25">
      <c r="A2152" s="1" t="s">
        <v>49</v>
      </c>
      <c r="B2152" s="1" t="s">
        <v>30</v>
      </c>
      <c r="C2152" s="1" t="s">
        <v>29</v>
      </c>
      <c r="D2152" s="1" t="s">
        <v>2</v>
      </c>
      <c r="E2152" s="1" t="s">
        <v>4</v>
      </c>
      <c r="F2152" s="26">
        <v>79.630259190982713</v>
      </c>
    </row>
    <row r="2153" spans="1:6" x14ac:dyDescent="0.25">
      <c r="A2153" s="1" t="s">
        <v>49</v>
      </c>
      <c r="B2153" s="1" t="s">
        <v>30</v>
      </c>
      <c r="C2153" s="1" t="s">
        <v>29</v>
      </c>
      <c r="D2153" s="1" t="s">
        <v>2</v>
      </c>
      <c r="E2153" s="1" t="s">
        <v>5</v>
      </c>
      <c r="F2153" s="26">
        <v>67.986294006335058</v>
      </c>
    </row>
    <row r="2154" spans="1:6" x14ac:dyDescent="0.25">
      <c r="A2154" s="1" t="s">
        <v>49</v>
      </c>
      <c r="B2154" s="1" t="s">
        <v>30</v>
      </c>
      <c r="C2154" s="1" t="s">
        <v>29</v>
      </c>
      <c r="D2154" s="1" t="s">
        <v>2</v>
      </c>
      <c r="E2154" s="1" t="s">
        <v>6</v>
      </c>
      <c r="F2154" s="26">
        <v>60.761312567024824</v>
      </c>
    </row>
    <row r="2155" spans="1:6" x14ac:dyDescent="0.25">
      <c r="A2155" s="1" t="s">
        <v>49</v>
      </c>
      <c r="B2155" s="1" t="s">
        <v>30</v>
      </c>
      <c r="C2155" s="1" t="s">
        <v>29</v>
      </c>
      <c r="D2155" s="1" t="s">
        <v>2</v>
      </c>
      <c r="E2155" s="1" t="s">
        <v>7</v>
      </c>
      <c r="F2155" s="26">
        <v>55.781155244843234</v>
      </c>
    </row>
    <row r="2156" spans="1:6" x14ac:dyDescent="0.25">
      <c r="A2156" s="1" t="s">
        <v>49</v>
      </c>
      <c r="B2156" s="1" t="s">
        <v>30</v>
      </c>
      <c r="C2156" s="1" t="s">
        <v>29</v>
      </c>
      <c r="D2156" s="1" t="s">
        <v>2</v>
      </c>
      <c r="E2156" s="1" t="s">
        <v>8</v>
      </c>
      <c r="F2156" s="26">
        <v>52.526408303647059</v>
      </c>
    </row>
    <row r="2157" spans="1:6" x14ac:dyDescent="0.25">
      <c r="A2157" s="1" t="s">
        <v>49</v>
      </c>
      <c r="B2157" s="1" t="s">
        <v>30</v>
      </c>
      <c r="C2157" s="1" t="s">
        <v>29</v>
      </c>
      <c r="D2157" s="1" t="s">
        <v>2</v>
      </c>
      <c r="E2157" s="1" t="s">
        <v>9</v>
      </c>
      <c r="F2157" s="26">
        <v>51.146805401962212</v>
      </c>
    </row>
    <row r="2158" spans="1:6" x14ac:dyDescent="0.25">
      <c r="A2158" s="1" t="s">
        <v>49</v>
      </c>
      <c r="B2158" s="1" t="s">
        <v>30</v>
      </c>
      <c r="C2158" s="1" t="s">
        <v>29</v>
      </c>
      <c r="D2158" s="1" t="s">
        <v>2</v>
      </c>
      <c r="E2158" s="1" t="s">
        <v>10</v>
      </c>
      <c r="F2158" s="26">
        <v>50.285137433564572</v>
      </c>
    </row>
    <row r="2159" spans="1:6" x14ac:dyDescent="0.25">
      <c r="A2159" s="1" t="s">
        <v>49</v>
      </c>
      <c r="B2159" s="1" t="s">
        <v>30</v>
      </c>
      <c r="C2159" s="1" t="s">
        <v>29</v>
      </c>
      <c r="D2159" s="1" t="s">
        <v>2</v>
      </c>
      <c r="E2159" s="1" t="s">
        <v>11</v>
      </c>
      <c r="F2159" s="26">
        <v>49.785800124513706</v>
      </c>
    </row>
    <row r="2160" spans="1:6" x14ac:dyDescent="0.25">
      <c r="A2160" s="1" t="s">
        <v>49</v>
      </c>
      <c r="B2160" s="1" t="s">
        <v>30</v>
      </c>
      <c r="C2160" s="1" t="s">
        <v>29</v>
      </c>
      <c r="D2160" s="1" t="s">
        <v>2</v>
      </c>
      <c r="E2160" s="1" t="s">
        <v>12</v>
      </c>
      <c r="F2160" s="26">
        <v>49.557798714418723</v>
      </c>
    </row>
    <row r="2161" spans="1:6" x14ac:dyDescent="0.25">
      <c r="A2161" s="1" t="s">
        <v>49</v>
      </c>
      <c r="B2161" s="1" t="s">
        <v>30</v>
      </c>
      <c r="C2161" s="1" t="s">
        <v>23</v>
      </c>
      <c r="D2161" s="1" t="s">
        <v>2</v>
      </c>
      <c r="E2161" s="1" t="s">
        <v>11</v>
      </c>
      <c r="F2161" s="26">
        <v>0.32681926491628055</v>
      </c>
    </row>
    <row r="2162" spans="1:6" x14ac:dyDescent="0.25">
      <c r="A2162" s="1" t="s">
        <v>49</v>
      </c>
      <c r="B2162" s="1" t="s">
        <v>30</v>
      </c>
      <c r="C2162" s="1" t="s">
        <v>23</v>
      </c>
      <c r="D2162" s="1" t="s">
        <v>2</v>
      </c>
      <c r="E2162" s="1" t="s">
        <v>12</v>
      </c>
      <c r="F2162" s="26">
        <v>0.48024405927056535</v>
      </c>
    </row>
    <row r="2163" spans="1:6" x14ac:dyDescent="0.25">
      <c r="A2163" s="1" t="s">
        <v>49</v>
      </c>
      <c r="B2163" s="1" t="s">
        <v>30</v>
      </c>
      <c r="C2163" s="1" t="s">
        <v>24</v>
      </c>
      <c r="D2163" s="1" t="s">
        <v>20</v>
      </c>
      <c r="E2163" s="1" t="s">
        <v>5</v>
      </c>
      <c r="F2163" s="26">
        <v>3.3668047833982757</v>
      </c>
    </row>
    <row r="2164" spans="1:6" x14ac:dyDescent="0.25">
      <c r="A2164" s="1" t="s">
        <v>49</v>
      </c>
      <c r="B2164" s="1" t="s">
        <v>30</v>
      </c>
      <c r="C2164" s="1" t="s">
        <v>24</v>
      </c>
      <c r="D2164" s="1" t="s">
        <v>20</v>
      </c>
      <c r="E2164" s="1" t="s">
        <v>6</v>
      </c>
      <c r="F2164" s="26">
        <v>3.3135372420376465</v>
      </c>
    </row>
    <row r="2165" spans="1:6" x14ac:dyDescent="0.25">
      <c r="A2165" s="1" t="s">
        <v>49</v>
      </c>
      <c r="B2165" s="1" t="s">
        <v>30</v>
      </c>
      <c r="C2165" s="1" t="s">
        <v>24</v>
      </c>
      <c r="D2165" s="1" t="s">
        <v>20</v>
      </c>
      <c r="E2165" s="1" t="s">
        <v>7</v>
      </c>
      <c r="F2165" s="26">
        <v>2.2481745607323469</v>
      </c>
    </row>
    <row r="2166" spans="1:6" x14ac:dyDescent="0.25">
      <c r="A2166" s="1" t="s">
        <v>49</v>
      </c>
      <c r="B2166" s="1" t="s">
        <v>30</v>
      </c>
      <c r="C2166" s="1" t="s">
        <v>24</v>
      </c>
      <c r="D2166" s="1" t="s">
        <v>20</v>
      </c>
      <c r="E2166" s="1" t="s">
        <v>8</v>
      </c>
      <c r="F2166" s="26">
        <v>1.807151817121643</v>
      </c>
    </row>
    <row r="2167" spans="1:6" x14ac:dyDescent="0.25">
      <c r="A2167" s="1" t="s">
        <v>49</v>
      </c>
      <c r="B2167" s="1" t="s">
        <v>30</v>
      </c>
      <c r="C2167" s="1" t="s">
        <v>24</v>
      </c>
      <c r="D2167" s="1" t="s">
        <v>20</v>
      </c>
      <c r="E2167" s="1" t="s">
        <v>9</v>
      </c>
      <c r="F2167" s="26">
        <v>1.2294922721372303</v>
      </c>
    </row>
    <row r="2168" spans="1:6" x14ac:dyDescent="0.25">
      <c r="A2168" s="1" t="s">
        <v>49</v>
      </c>
      <c r="B2168" s="1" t="s">
        <v>30</v>
      </c>
      <c r="C2168" s="1" t="s">
        <v>24</v>
      </c>
      <c r="D2168" s="1" t="s">
        <v>20</v>
      </c>
      <c r="E2168" s="1" t="s">
        <v>10</v>
      </c>
      <c r="F2168" s="26">
        <v>0.82550846279401813</v>
      </c>
    </row>
    <row r="2169" spans="1:6" x14ac:dyDescent="0.25">
      <c r="A2169" s="1" t="s">
        <v>49</v>
      </c>
      <c r="B2169" s="1" t="s">
        <v>30</v>
      </c>
      <c r="C2169" s="1" t="s">
        <v>24</v>
      </c>
      <c r="D2169" s="1" t="s">
        <v>20</v>
      </c>
      <c r="E2169" s="1" t="s">
        <v>11</v>
      </c>
      <c r="F2169" s="26">
        <v>0.59094349026661508</v>
      </c>
    </row>
    <row r="2170" spans="1:6" x14ac:dyDescent="0.25">
      <c r="A2170" s="1" t="s">
        <v>49</v>
      </c>
      <c r="B2170" s="1" t="s">
        <v>30</v>
      </c>
      <c r="C2170" s="1" t="s">
        <v>24</v>
      </c>
      <c r="D2170" s="1" t="s">
        <v>20</v>
      </c>
      <c r="E2170" s="1" t="s">
        <v>12</v>
      </c>
      <c r="F2170" s="26">
        <v>0.48319445066202799</v>
      </c>
    </row>
    <row r="2171" spans="1:6" x14ac:dyDescent="0.25">
      <c r="A2171" s="1" t="s">
        <v>49</v>
      </c>
      <c r="B2171" s="1" t="s">
        <v>30</v>
      </c>
      <c r="C2171" s="1" t="s">
        <v>24</v>
      </c>
      <c r="D2171" s="1" t="s">
        <v>2</v>
      </c>
      <c r="E2171" s="1" t="s">
        <v>19</v>
      </c>
      <c r="F2171" s="26">
        <v>21.585452176291092</v>
      </c>
    </row>
    <row r="2172" spans="1:6" x14ac:dyDescent="0.25">
      <c r="A2172" s="1" t="s">
        <v>49</v>
      </c>
      <c r="B2172" s="1" t="s">
        <v>30</v>
      </c>
      <c r="C2172" s="1" t="s">
        <v>24</v>
      </c>
      <c r="D2172" s="1" t="s">
        <v>2</v>
      </c>
      <c r="E2172" s="1" t="s">
        <v>3</v>
      </c>
      <c r="F2172" s="26">
        <v>12.490869881697824</v>
      </c>
    </row>
    <row r="2173" spans="1:6" x14ac:dyDescent="0.25">
      <c r="A2173" s="1" t="s">
        <v>49</v>
      </c>
      <c r="B2173" s="1" t="s">
        <v>30</v>
      </c>
      <c r="C2173" s="1" t="s">
        <v>24</v>
      </c>
      <c r="D2173" s="1" t="s">
        <v>2</v>
      </c>
      <c r="E2173" s="1" t="s">
        <v>4</v>
      </c>
      <c r="F2173" s="26">
        <v>10.430564129717624</v>
      </c>
    </row>
    <row r="2174" spans="1:6" x14ac:dyDescent="0.25">
      <c r="A2174" s="1" t="s">
        <v>49</v>
      </c>
      <c r="B2174" s="1" t="s">
        <v>30</v>
      </c>
      <c r="C2174" s="1" t="s">
        <v>24</v>
      </c>
      <c r="D2174" s="1" t="s">
        <v>2</v>
      </c>
      <c r="E2174" s="1" t="s">
        <v>5</v>
      </c>
      <c r="F2174" s="26">
        <v>9.3542296895621604</v>
      </c>
    </row>
    <row r="2175" spans="1:6" x14ac:dyDescent="0.25">
      <c r="A2175" s="1" t="s">
        <v>49</v>
      </c>
      <c r="B2175" s="1" t="s">
        <v>30</v>
      </c>
      <c r="C2175" s="1" t="s">
        <v>24</v>
      </c>
      <c r="D2175" s="1" t="s">
        <v>2</v>
      </c>
      <c r="E2175" s="1" t="s">
        <v>6</v>
      </c>
      <c r="F2175" s="26">
        <v>7.9194928500692789</v>
      </c>
    </row>
    <row r="2176" spans="1:6" x14ac:dyDescent="0.25">
      <c r="A2176" s="1" t="s">
        <v>49</v>
      </c>
      <c r="B2176" s="1" t="s">
        <v>30</v>
      </c>
      <c r="C2176" s="1" t="s">
        <v>24</v>
      </c>
      <c r="D2176" s="1" t="s">
        <v>2</v>
      </c>
      <c r="E2176" s="1" t="s">
        <v>7</v>
      </c>
      <c r="F2176" s="26">
        <v>5.4524793274264898</v>
      </c>
    </row>
    <row r="2177" spans="1:6" x14ac:dyDescent="0.25">
      <c r="A2177" s="1" t="s">
        <v>49</v>
      </c>
      <c r="B2177" s="1" t="s">
        <v>30</v>
      </c>
      <c r="C2177" s="1" t="s">
        <v>24</v>
      </c>
      <c r="D2177" s="1" t="s">
        <v>2</v>
      </c>
      <c r="E2177" s="1" t="s">
        <v>8</v>
      </c>
      <c r="F2177" s="26">
        <v>4.427111511432507</v>
      </c>
    </row>
    <row r="2178" spans="1:6" x14ac:dyDescent="0.25">
      <c r="A2178" s="1" t="s">
        <v>49</v>
      </c>
      <c r="B2178" s="1" t="s">
        <v>30</v>
      </c>
      <c r="C2178" s="1" t="s">
        <v>24</v>
      </c>
      <c r="D2178" s="1" t="s">
        <v>2</v>
      </c>
      <c r="E2178" s="1" t="s">
        <v>9</v>
      </c>
      <c r="F2178" s="26">
        <v>3.0895131774067317</v>
      </c>
    </row>
    <row r="2179" spans="1:6" x14ac:dyDescent="0.25">
      <c r="A2179" s="1" t="s">
        <v>49</v>
      </c>
      <c r="B2179" s="1" t="s">
        <v>30</v>
      </c>
      <c r="C2179" s="1" t="s">
        <v>24</v>
      </c>
      <c r="D2179" s="1" t="s">
        <v>2</v>
      </c>
      <c r="E2179" s="1" t="s">
        <v>10</v>
      </c>
      <c r="F2179" s="26">
        <v>2.1537541559055247</v>
      </c>
    </row>
    <row r="2180" spans="1:6" x14ac:dyDescent="0.25">
      <c r="A2180" s="1" t="s">
        <v>49</v>
      </c>
      <c r="B2180" s="1" t="s">
        <v>30</v>
      </c>
      <c r="C2180" s="1" t="s">
        <v>24</v>
      </c>
      <c r="D2180" s="1" t="s">
        <v>2</v>
      </c>
      <c r="E2180" s="1" t="s">
        <v>11</v>
      </c>
      <c r="F2180" s="26">
        <v>1.6112370987240909</v>
      </c>
    </row>
    <row r="2181" spans="1:6" x14ac:dyDescent="0.25">
      <c r="A2181" s="1" t="s">
        <v>49</v>
      </c>
      <c r="B2181" s="1" t="s">
        <v>30</v>
      </c>
      <c r="C2181" s="1" t="s">
        <v>24</v>
      </c>
      <c r="D2181" s="1" t="s">
        <v>2</v>
      </c>
      <c r="E2181" s="1" t="s">
        <v>12</v>
      </c>
      <c r="F2181" s="26">
        <v>1.3633242639806831</v>
      </c>
    </row>
    <row r="2182" spans="1:6" x14ac:dyDescent="0.25">
      <c r="A2182" s="1" t="s">
        <v>49</v>
      </c>
      <c r="B2182" s="1" t="s">
        <v>31</v>
      </c>
      <c r="C2182" s="1" t="s">
        <v>35</v>
      </c>
      <c r="D2182" s="1" t="s">
        <v>20</v>
      </c>
      <c r="E2182" s="1" t="s">
        <v>19</v>
      </c>
      <c r="F2182" s="26">
        <v>499.99999999999994</v>
      </c>
    </row>
    <row r="2183" spans="1:6" x14ac:dyDescent="0.25">
      <c r="A2183" s="1" t="s">
        <v>49</v>
      </c>
      <c r="B2183" s="1" t="s">
        <v>31</v>
      </c>
      <c r="C2183" s="1" t="s">
        <v>35</v>
      </c>
      <c r="D2183" s="1" t="s">
        <v>20</v>
      </c>
      <c r="E2183" s="1" t="s">
        <v>3</v>
      </c>
      <c r="F2183" s="26">
        <v>500</v>
      </c>
    </row>
    <row r="2184" spans="1:6" x14ac:dyDescent="0.25">
      <c r="A2184" s="1" t="s">
        <v>49</v>
      </c>
      <c r="B2184" s="1" t="s">
        <v>31</v>
      </c>
      <c r="C2184" s="1" t="s">
        <v>35</v>
      </c>
      <c r="D2184" s="1" t="s">
        <v>20</v>
      </c>
      <c r="E2184" s="1" t="s">
        <v>4</v>
      </c>
      <c r="F2184" s="26">
        <v>500</v>
      </c>
    </row>
    <row r="2185" spans="1:6" x14ac:dyDescent="0.25">
      <c r="A2185" s="1" t="s">
        <v>49</v>
      </c>
      <c r="B2185" s="1" t="s">
        <v>31</v>
      </c>
      <c r="C2185" s="1" t="s">
        <v>35</v>
      </c>
      <c r="D2185" s="1" t="s">
        <v>20</v>
      </c>
      <c r="E2185" s="1" t="s">
        <v>5</v>
      </c>
      <c r="F2185" s="26">
        <v>499.99999999999994</v>
      </c>
    </row>
    <row r="2186" spans="1:6" x14ac:dyDescent="0.25">
      <c r="A2186" s="1" t="s">
        <v>49</v>
      </c>
      <c r="B2186" s="1" t="s">
        <v>31</v>
      </c>
      <c r="C2186" s="1" t="s">
        <v>35</v>
      </c>
      <c r="D2186" s="1" t="s">
        <v>20</v>
      </c>
      <c r="E2186" s="1" t="s">
        <v>6</v>
      </c>
      <c r="F2186" s="26">
        <v>500.00000000000006</v>
      </c>
    </row>
    <row r="2187" spans="1:6" x14ac:dyDescent="0.25">
      <c r="A2187" s="1" t="s">
        <v>49</v>
      </c>
      <c r="B2187" s="1" t="s">
        <v>31</v>
      </c>
      <c r="C2187" s="1" t="s">
        <v>35</v>
      </c>
      <c r="D2187" s="1" t="s">
        <v>20</v>
      </c>
      <c r="E2187" s="1" t="s">
        <v>7</v>
      </c>
      <c r="F2187" s="26">
        <v>499.99999999999994</v>
      </c>
    </row>
    <row r="2188" spans="1:6" x14ac:dyDescent="0.25">
      <c r="A2188" s="1" t="s">
        <v>49</v>
      </c>
      <c r="B2188" s="1" t="s">
        <v>31</v>
      </c>
      <c r="C2188" s="1" t="s">
        <v>35</v>
      </c>
      <c r="D2188" s="1" t="s">
        <v>20</v>
      </c>
      <c r="E2188" s="1" t="s">
        <v>8</v>
      </c>
      <c r="F2188" s="26">
        <v>500</v>
      </c>
    </row>
    <row r="2189" spans="1:6" x14ac:dyDescent="0.25">
      <c r="A2189" s="1" t="s">
        <v>49</v>
      </c>
      <c r="B2189" s="1" t="s">
        <v>31</v>
      </c>
      <c r="C2189" s="1" t="s">
        <v>35</v>
      </c>
      <c r="D2189" s="1" t="s">
        <v>20</v>
      </c>
      <c r="E2189" s="1" t="s">
        <v>9</v>
      </c>
      <c r="F2189" s="26">
        <v>500</v>
      </c>
    </row>
    <row r="2190" spans="1:6" x14ac:dyDescent="0.25">
      <c r="A2190" s="1" t="s">
        <v>49</v>
      </c>
      <c r="B2190" s="1" t="s">
        <v>31</v>
      </c>
      <c r="C2190" s="1" t="s">
        <v>35</v>
      </c>
      <c r="D2190" s="1" t="s">
        <v>20</v>
      </c>
      <c r="E2190" s="1" t="s">
        <v>10</v>
      </c>
      <c r="F2190" s="26">
        <v>499.99999999999994</v>
      </c>
    </row>
    <row r="2191" spans="1:6" x14ac:dyDescent="0.25">
      <c r="A2191" s="1" t="s">
        <v>49</v>
      </c>
      <c r="B2191" s="1" t="s">
        <v>31</v>
      </c>
      <c r="C2191" s="1" t="s">
        <v>35</v>
      </c>
      <c r="D2191" s="1" t="s">
        <v>20</v>
      </c>
      <c r="E2191" s="1" t="s">
        <v>11</v>
      </c>
      <c r="F2191" s="26">
        <v>499.99999999999994</v>
      </c>
    </row>
    <row r="2192" spans="1:6" x14ac:dyDescent="0.25">
      <c r="A2192" s="1" t="s">
        <v>49</v>
      </c>
      <c r="B2192" s="1" t="s">
        <v>31</v>
      </c>
      <c r="C2192" s="1" t="s">
        <v>35</v>
      </c>
      <c r="D2192" s="1" t="s">
        <v>20</v>
      </c>
      <c r="E2192" s="1" t="s">
        <v>12</v>
      </c>
      <c r="F2192" s="26">
        <v>500.00000000000006</v>
      </c>
    </row>
    <row r="2193" spans="1:6" x14ac:dyDescent="0.25">
      <c r="A2193" s="1" t="s">
        <v>49</v>
      </c>
      <c r="B2193" s="1" t="s">
        <v>31</v>
      </c>
      <c r="C2193" s="1" t="s">
        <v>35</v>
      </c>
      <c r="D2193" s="1" t="s">
        <v>2</v>
      </c>
      <c r="E2193" s="1" t="s">
        <v>19</v>
      </c>
      <c r="F2193" s="26">
        <v>500</v>
      </c>
    </row>
    <row r="2194" spans="1:6" x14ac:dyDescent="0.25">
      <c r="A2194" s="1" t="s">
        <v>49</v>
      </c>
      <c r="B2194" s="1" t="s">
        <v>31</v>
      </c>
      <c r="C2194" s="1" t="s">
        <v>35</v>
      </c>
      <c r="D2194" s="1" t="s">
        <v>2</v>
      </c>
      <c r="E2194" s="1" t="s">
        <v>3</v>
      </c>
      <c r="F2194" s="26">
        <v>505.54204197608436</v>
      </c>
    </row>
    <row r="2195" spans="1:6" x14ac:dyDescent="0.25">
      <c r="A2195" s="1" t="s">
        <v>49</v>
      </c>
      <c r="B2195" s="1" t="s">
        <v>31</v>
      </c>
      <c r="C2195" s="1" t="s">
        <v>35</v>
      </c>
      <c r="D2195" s="1" t="s">
        <v>2</v>
      </c>
      <c r="E2195" s="1" t="s">
        <v>4</v>
      </c>
      <c r="F2195" s="26">
        <v>508.21332404163377</v>
      </c>
    </row>
    <row r="2196" spans="1:6" x14ac:dyDescent="0.25">
      <c r="A2196" s="1" t="s">
        <v>49</v>
      </c>
      <c r="B2196" s="1" t="s">
        <v>31</v>
      </c>
      <c r="C2196" s="1" t="s">
        <v>35</v>
      </c>
      <c r="D2196" s="1" t="s">
        <v>2</v>
      </c>
      <c r="E2196" s="1" t="s">
        <v>5</v>
      </c>
      <c r="F2196" s="26">
        <v>504.6815467109123</v>
      </c>
    </row>
    <row r="2197" spans="1:6" x14ac:dyDescent="0.25">
      <c r="A2197" s="1" t="s">
        <v>49</v>
      </c>
      <c r="B2197" s="1" t="s">
        <v>31</v>
      </c>
      <c r="C2197" s="1" t="s">
        <v>35</v>
      </c>
      <c r="D2197" s="1" t="s">
        <v>2</v>
      </c>
      <c r="E2197" s="1" t="s">
        <v>6</v>
      </c>
      <c r="F2197" s="26">
        <v>503.30421680637909</v>
      </c>
    </row>
    <row r="2198" spans="1:6" x14ac:dyDescent="0.25">
      <c r="A2198" s="1" t="s">
        <v>49</v>
      </c>
      <c r="B2198" s="1" t="s">
        <v>31</v>
      </c>
      <c r="C2198" s="1" t="s">
        <v>35</v>
      </c>
      <c r="D2198" s="1" t="s">
        <v>2</v>
      </c>
      <c r="E2198" s="1" t="s">
        <v>7</v>
      </c>
      <c r="F2198" s="26">
        <v>502.36501365563066</v>
      </c>
    </row>
    <row r="2199" spans="1:6" x14ac:dyDescent="0.25">
      <c r="A2199" s="1" t="s">
        <v>49</v>
      </c>
      <c r="B2199" s="1" t="s">
        <v>31</v>
      </c>
      <c r="C2199" s="1" t="s">
        <v>35</v>
      </c>
      <c r="D2199" s="1" t="s">
        <v>2</v>
      </c>
      <c r="E2199" s="1" t="s">
        <v>8</v>
      </c>
      <c r="F2199" s="26">
        <v>501.77537252483091</v>
      </c>
    </row>
    <row r="2200" spans="1:6" x14ac:dyDescent="0.25">
      <c r="A2200" s="1" t="s">
        <v>49</v>
      </c>
      <c r="B2200" s="1" t="s">
        <v>31</v>
      </c>
      <c r="C2200" s="1" t="s">
        <v>35</v>
      </c>
      <c r="D2200" s="1" t="s">
        <v>2</v>
      </c>
      <c r="E2200" s="1" t="s">
        <v>9</v>
      </c>
      <c r="F2200" s="26">
        <v>501.32548179004817</v>
      </c>
    </row>
    <row r="2201" spans="1:6" x14ac:dyDescent="0.25">
      <c r="A2201" s="1" t="s">
        <v>49</v>
      </c>
      <c r="B2201" s="1" t="s">
        <v>31</v>
      </c>
      <c r="C2201" s="1" t="s">
        <v>35</v>
      </c>
      <c r="D2201" s="1" t="s">
        <v>2</v>
      </c>
      <c r="E2201" s="1" t="s">
        <v>10</v>
      </c>
      <c r="F2201" s="26">
        <v>501.0080001753127</v>
      </c>
    </row>
    <row r="2202" spans="1:6" x14ac:dyDescent="0.25">
      <c r="A2202" s="1" t="s">
        <v>49</v>
      </c>
      <c r="B2202" s="1" t="s">
        <v>31</v>
      </c>
      <c r="C2202" s="1" t="s">
        <v>35</v>
      </c>
      <c r="D2202" s="1" t="s">
        <v>2</v>
      </c>
      <c r="E2202" s="1" t="s">
        <v>11</v>
      </c>
      <c r="F2202" s="26">
        <v>500.90565341862703</v>
      </c>
    </row>
    <row r="2203" spans="1:6" x14ac:dyDescent="0.25">
      <c r="A2203" s="1" t="s">
        <v>49</v>
      </c>
      <c r="B2203" s="1" t="s">
        <v>31</v>
      </c>
      <c r="C2203" s="1" t="s">
        <v>35</v>
      </c>
      <c r="D2203" s="1" t="s">
        <v>2</v>
      </c>
      <c r="E2203" s="1" t="s">
        <v>12</v>
      </c>
      <c r="F2203" s="26">
        <v>500.86275307816896</v>
      </c>
    </row>
    <row r="2204" spans="1:6" x14ac:dyDescent="0.25">
      <c r="A2204" s="1" t="s">
        <v>49</v>
      </c>
      <c r="B2204" s="1" t="s">
        <v>31</v>
      </c>
      <c r="C2204" s="1" t="s">
        <v>1</v>
      </c>
      <c r="D2204" s="1" t="s">
        <v>20</v>
      </c>
      <c r="E2204" s="1" t="s">
        <v>19</v>
      </c>
      <c r="F2204" s="26">
        <v>254.17753978763571</v>
      </c>
    </row>
    <row r="2205" spans="1:6" x14ac:dyDescent="0.25">
      <c r="A2205" s="1" t="s">
        <v>49</v>
      </c>
      <c r="B2205" s="1" t="s">
        <v>31</v>
      </c>
      <c r="C2205" s="1" t="s">
        <v>1</v>
      </c>
      <c r="D2205" s="1" t="s">
        <v>20</v>
      </c>
      <c r="E2205" s="1" t="s">
        <v>3</v>
      </c>
      <c r="F2205" s="26">
        <v>254.17753978763565</v>
      </c>
    </row>
    <row r="2206" spans="1:6" x14ac:dyDescent="0.25">
      <c r="A2206" s="1" t="s">
        <v>49</v>
      </c>
      <c r="B2206" s="1" t="s">
        <v>31</v>
      </c>
      <c r="C2206" s="1" t="s">
        <v>1</v>
      </c>
      <c r="D2206" s="1" t="s">
        <v>20</v>
      </c>
      <c r="E2206" s="1" t="s">
        <v>4</v>
      </c>
      <c r="F2206" s="26">
        <v>254.17753978763565</v>
      </c>
    </row>
    <row r="2207" spans="1:6" x14ac:dyDescent="0.25">
      <c r="A2207" s="1" t="s">
        <v>49</v>
      </c>
      <c r="B2207" s="1" t="s">
        <v>31</v>
      </c>
      <c r="C2207" s="1" t="s">
        <v>1</v>
      </c>
      <c r="D2207" s="1" t="s">
        <v>20</v>
      </c>
      <c r="E2207" s="1" t="s">
        <v>5</v>
      </c>
      <c r="F2207" s="26">
        <v>254.17753978763568</v>
      </c>
    </row>
    <row r="2208" spans="1:6" x14ac:dyDescent="0.25">
      <c r="A2208" s="1" t="s">
        <v>49</v>
      </c>
      <c r="B2208" s="1" t="s">
        <v>31</v>
      </c>
      <c r="C2208" s="1" t="s">
        <v>1</v>
      </c>
      <c r="D2208" s="1" t="s">
        <v>20</v>
      </c>
      <c r="E2208" s="1" t="s">
        <v>6</v>
      </c>
      <c r="F2208" s="26">
        <v>254.17753978763565</v>
      </c>
    </row>
    <row r="2209" spans="1:6" x14ac:dyDescent="0.25">
      <c r="A2209" s="1" t="s">
        <v>49</v>
      </c>
      <c r="B2209" s="1" t="s">
        <v>31</v>
      </c>
      <c r="C2209" s="1" t="s">
        <v>1</v>
      </c>
      <c r="D2209" s="1" t="s">
        <v>20</v>
      </c>
      <c r="E2209" s="1" t="s">
        <v>7</v>
      </c>
      <c r="F2209" s="26">
        <v>254.17753978763571</v>
      </c>
    </row>
    <row r="2210" spans="1:6" x14ac:dyDescent="0.25">
      <c r="A2210" s="1" t="s">
        <v>49</v>
      </c>
      <c r="B2210" s="1" t="s">
        <v>31</v>
      </c>
      <c r="C2210" s="1" t="s">
        <v>1</v>
      </c>
      <c r="D2210" s="1" t="s">
        <v>20</v>
      </c>
      <c r="E2210" s="1" t="s">
        <v>8</v>
      </c>
      <c r="F2210" s="26">
        <v>254.17753978763568</v>
      </c>
    </row>
    <row r="2211" spans="1:6" x14ac:dyDescent="0.25">
      <c r="A2211" s="1" t="s">
        <v>49</v>
      </c>
      <c r="B2211" s="1" t="s">
        <v>31</v>
      </c>
      <c r="C2211" s="1" t="s">
        <v>1</v>
      </c>
      <c r="D2211" s="1" t="s">
        <v>20</v>
      </c>
      <c r="E2211" s="1" t="s">
        <v>9</v>
      </c>
      <c r="F2211" s="26">
        <v>254.17753978763565</v>
      </c>
    </row>
    <row r="2212" spans="1:6" x14ac:dyDescent="0.25">
      <c r="A2212" s="1" t="s">
        <v>49</v>
      </c>
      <c r="B2212" s="1" t="s">
        <v>31</v>
      </c>
      <c r="C2212" s="1" t="s">
        <v>1</v>
      </c>
      <c r="D2212" s="1" t="s">
        <v>20</v>
      </c>
      <c r="E2212" s="1" t="s">
        <v>10</v>
      </c>
      <c r="F2212" s="26">
        <v>254.17753978763565</v>
      </c>
    </row>
    <row r="2213" spans="1:6" x14ac:dyDescent="0.25">
      <c r="A2213" s="1" t="s">
        <v>49</v>
      </c>
      <c r="B2213" s="1" t="s">
        <v>31</v>
      </c>
      <c r="C2213" s="1" t="s">
        <v>1</v>
      </c>
      <c r="D2213" s="1" t="s">
        <v>20</v>
      </c>
      <c r="E2213" s="1" t="s">
        <v>11</v>
      </c>
      <c r="F2213" s="26">
        <v>254.17753978763565</v>
      </c>
    </row>
    <row r="2214" spans="1:6" x14ac:dyDescent="0.25">
      <c r="A2214" s="1" t="s">
        <v>49</v>
      </c>
      <c r="B2214" s="1" t="s">
        <v>31</v>
      </c>
      <c r="C2214" s="1" t="s">
        <v>1</v>
      </c>
      <c r="D2214" s="1" t="s">
        <v>20</v>
      </c>
      <c r="E2214" s="1" t="s">
        <v>12</v>
      </c>
      <c r="F2214" s="26">
        <v>254.17753978763568</v>
      </c>
    </row>
    <row r="2215" spans="1:6" x14ac:dyDescent="0.25">
      <c r="A2215" s="1" t="s">
        <v>49</v>
      </c>
      <c r="B2215" s="1" t="s">
        <v>31</v>
      </c>
      <c r="C2215" s="1" t="s">
        <v>1</v>
      </c>
      <c r="D2215" s="1" t="s">
        <v>2</v>
      </c>
      <c r="E2215" s="1" t="s">
        <v>19</v>
      </c>
      <c r="F2215" s="26">
        <v>289.06013071096208</v>
      </c>
    </row>
    <row r="2216" spans="1:6" x14ac:dyDescent="0.25">
      <c r="A2216" s="1" t="s">
        <v>49</v>
      </c>
      <c r="B2216" s="1" t="s">
        <v>31</v>
      </c>
      <c r="C2216" s="1" t="s">
        <v>1</v>
      </c>
      <c r="D2216" s="1" t="s">
        <v>2</v>
      </c>
      <c r="E2216" s="1" t="s">
        <v>3</v>
      </c>
      <c r="F2216" s="26">
        <v>272.46389098761517</v>
      </c>
    </row>
    <row r="2217" spans="1:6" x14ac:dyDescent="0.25">
      <c r="A2217" s="1" t="s">
        <v>49</v>
      </c>
      <c r="B2217" s="1" t="s">
        <v>31</v>
      </c>
      <c r="C2217" s="1" t="s">
        <v>1</v>
      </c>
      <c r="D2217" s="1" t="s">
        <v>2</v>
      </c>
      <c r="E2217" s="1" t="s">
        <v>4</v>
      </c>
      <c r="F2217" s="26">
        <v>264.08638054290736</v>
      </c>
    </row>
    <row r="2218" spans="1:6" x14ac:dyDescent="0.25">
      <c r="A2218" s="1" t="s">
        <v>49</v>
      </c>
      <c r="B2218" s="1" t="s">
        <v>31</v>
      </c>
      <c r="C2218" s="1" t="s">
        <v>1</v>
      </c>
      <c r="D2218" s="1" t="s">
        <v>2</v>
      </c>
      <c r="E2218" s="1" t="s">
        <v>5</v>
      </c>
      <c r="F2218" s="26">
        <v>261.14319236561954</v>
      </c>
    </row>
    <row r="2219" spans="1:6" x14ac:dyDescent="0.25">
      <c r="A2219" s="1" t="s">
        <v>49</v>
      </c>
      <c r="B2219" s="1" t="s">
        <v>31</v>
      </c>
      <c r="C2219" s="1" t="s">
        <v>1</v>
      </c>
      <c r="D2219" s="1" t="s">
        <v>2</v>
      </c>
      <c r="E2219" s="1" t="s">
        <v>6</v>
      </c>
      <c r="F2219" s="26">
        <v>257.65292013737053</v>
      </c>
    </row>
    <row r="2220" spans="1:6" x14ac:dyDescent="0.25">
      <c r="A2220" s="1" t="s">
        <v>49</v>
      </c>
      <c r="B2220" s="1" t="s">
        <v>31</v>
      </c>
      <c r="C2220" s="1" t="s">
        <v>1</v>
      </c>
      <c r="D2220" s="1" t="s">
        <v>2</v>
      </c>
      <c r="E2220" s="1" t="s">
        <v>7</v>
      </c>
      <c r="F2220" s="26">
        <v>258.32769506550727</v>
      </c>
    </row>
    <row r="2221" spans="1:6" x14ac:dyDescent="0.25">
      <c r="A2221" s="1" t="s">
        <v>49</v>
      </c>
      <c r="B2221" s="1" t="s">
        <v>31</v>
      </c>
      <c r="C2221" s="1" t="s">
        <v>1</v>
      </c>
      <c r="D2221" s="1" t="s">
        <v>2</v>
      </c>
      <c r="E2221" s="1" t="s">
        <v>8</v>
      </c>
      <c r="F2221" s="26">
        <v>257.37293211178007</v>
      </c>
    </row>
    <row r="2222" spans="1:6" x14ac:dyDescent="0.25">
      <c r="A2222" s="1" t="s">
        <v>49</v>
      </c>
      <c r="B2222" s="1" t="s">
        <v>31</v>
      </c>
      <c r="C2222" s="1" t="s">
        <v>1</v>
      </c>
      <c r="D2222" s="1" t="s">
        <v>2</v>
      </c>
      <c r="E2222" s="1" t="s">
        <v>9</v>
      </c>
      <c r="F2222" s="26">
        <v>256.72534776895861</v>
      </c>
    </row>
    <row r="2223" spans="1:6" x14ac:dyDescent="0.25">
      <c r="A2223" s="1" t="s">
        <v>49</v>
      </c>
      <c r="B2223" s="1" t="s">
        <v>31</v>
      </c>
      <c r="C2223" s="1" t="s">
        <v>1</v>
      </c>
      <c r="D2223" s="1" t="s">
        <v>2</v>
      </c>
      <c r="E2223" s="1" t="s">
        <v>10</v>
      </c>
      <c r="F2223" s="26">
        <v>256.31796992588613</v>
      </c>
    </row>
    <row r="2224" spans="1:6" x14ac:dyDescent="0.25">
      <c r="A2224" s="1" t="s">
        <v>49</v>
      </c>
      <c r="B2224" s="1" t="s">
        <v>31</v>
      </c>
      <c r="C2224" s="1" t="s">
        <v>1</v>
      </c>
      <c r="D2224" s="1" t="s">
        <v>2</v>
      </c>
      <c r="E2224" s="1" t="s">
        <v>11</v>
      </c>
      <c r="F2224" s="26">
        <v>256.08303413049259</v>
      </c>
    </row>
    <row r="2225" spans="1:6" x14ac:dyDescent="0.25">
      <c r="A2225" s="1" t="s">
        <v>49</v>
      </c>
      <c r="B2225" s="1" t="s">
        <v>31</v>
      </c>
      <c r="C2225" s="1" t="s">
        <v>1</v>
      </c>
      <c r="D2225" s="1" t="s">
        <v>2</v>
      </c>
      <c r="E2225" s="1" t="s">
        <v>12</v>
      </c>
      <c r="F2225" s="26">
        <v>255.97726754320624</v>
      </c>
    </row>
    <row r="2226" spans="1:6" x14ac:dyDescent="0.25">
      <c r="A2226" s="1" t="s">
        <v>49</v>
      </c>
      <c r="B2226" s="1" t="s">
        <v>31</v>
      </c>
      <c r="C2226" s="1" t="s">
        <v>18</v>
      </c>
      <c r="D2226" s="1" t="s">
        <v>2</v>
      </c>
      <c r="E2226" s="1" t="s">
        <v>19</v>
      </c>
      <c r="F2226" s="26">
        <v>34.88259092332639</v>
      </c>
    </row>
    <row r="2227" spans="1:6" x14ac:dyDescent="0.25">
      <c r="A2227" s="1" t="s">
        <v>49</v>
      </c>
      <c r="B2227" s="1" t="s">
        <v>31</v>
      </c>
      <c r="C2227" s="1" t="s">
        <v>18</v>
      </c>
      <c r="D2227" s="1" t="s">
        <v>2</v>
      </c>
      <c r="E2227" s="1" t="s">
        <v>3</v>
      </c>
      <c r="F2227" s="26">
        <v>18.286351199979507</v>
      </c>
    </row>
    <row r="2228" spans="1:6" x14ac:dyDescent="0.25">
      <c r="A2228" s="1" t="s">
        <v>49</v>
      </c>
      <c r="B2228" s="1" t="s">
        <v>31</v>
      </c>
      <c r="C2228" s="1" t="s">
        <v>18</v>
      </c>
      <c r="D2228" s="1" t="s">
        <v>2</v>
      </c>
      <c r="E2228" s="1" t="s">
        <v>4</v>
      </c>
      <c r="F2228" s="26">
        <v>9.9088407552716884</v>
      </c>
    </row>
    <row r="2229" spans="1:6" x14ac:dyDescent="0.25">
      <c r="A2229" s="1" t="s">
        <v>49</v>
      </c>
      <c r="B2229" s="1" t="s">
        <v>31</v>
      </c>
      <c r="C2229" s="1" t="s">
        <v>18</v>
      </c>
      <c r="D2229" s="1" t="s">
        <v>2</v>
      </c>
      <c r="E2229" s="1" t="s">
        <v>5</v>
      </c>
      <c r="F2229" s="26">
        <v>6.9656525779838558</v>
      </c>
    </row>
    <row r="2230" spans="1:6" x14ac:dyDescent="0.25">
      <c r="A2230" s="1" t="s">
        <v>49</v>
      </c>
      <c r="B2230" s="1" t="s">
        <v>31</v>
      </c>
      <c r="C2230" s="1" t="s">
        <v>18</v>
      </c>
      <c r="D2230" s="1" t="s">
        <v>2</v>
      </c>
      <c r="E2230" s="1" t="s">
        <v>6</v>
      </c>
      <c r="F2230" s="26">
        <v>3.4753803497348588</v>
      </c>
    </row>
    <row r="2231" spans="1:6" x14ac:dyDescent="0.25">
      <c r="A2231" s="1" t="s">
        <v>49</v>
      </c>
      <c r="B2231" s="1" t="s">
        <v>31</v>
      </c>
      <c r="C2231" s="1" t="s">
        <v>18</v>
      </c>
      <c r="D2231" s="1" t="s">
        <v>2</v>
      </c>
      <c r="E2231" s="1" t="s">
        <v>7</v>
      </c>
      <c r="F2231" s="26">
        <v>4.1501552778715594</v>
      </c>
    </row>
    <row r="2232" spans="1:6" x14ac:dyDescent="0.25">
      <c r="A2232" s="1" t="s">
        <v>49</v>
      </c>
      <c r="B2232" s="1" t="s">
        <v>31</v>
      </c>
      <c r="C2232" s="1" t="s">
        <v>18</v>
      </c>
      <c r="D2232" s="1" t="s">
        <v>2</v>
      </c>
      <c r="E2232" s="1" t="s">
        <v>8</v>
      </c>
      <c r="F2232" s="26">
        <v>3.195392324144374</v>
      </c>
    </row>
    <row r="2233" spans="1:6" x14ac:dyDescent="0.25">
      <c r="A2233" s="1" t="s">
        <v>49</v>
      </c>
      <c r="B2233" s="1" t="s">
        <v>31</v>
      </c>
      <c r="C2233" s="1" t="s">
        <v>18</v>
      </c>
      <c r="D2233" s="1" t="s">
        <v>2</v>
      </c>
      <c r="E2233" s="1" t="s">
        <v>9</v>
      </c>
      <c r="F2233" s="26">
        <v>2.5478079813229626</v>
      </c>
    </row>
    <row r="2234" spans="1:6" x14ac:dyDescent="0.25">
      <c r="A2234" s="1" t="s">
        <v>49</v>
      </c>
      <c r="B2234" s="1" t="s">
        <v>31</v>
      </c>
      <c r="C2234" s="1" t="s">
        <v>18</v>
      </c>
      <c r="D2234" s="1" t="s">
        <v>2</v>
      </c>
      <c r="E2234" s="1" t="s">
        <v>10</v>
      </c>
      <c r="F2234" s="26">
        <v>2.1404301382504625</v>
      </c>
    </row>
    <row r="2235" spans="1:6" x14ac:dyDescent="0.25">
      <c r="A2235" s="1" t="s">
        <v>49</v>
      </c>
      <c r="B2235" s="1" t="s">
        <v>31</v>
      </c>
      <c r="C2235" s="1" t="s">
        <v>18</v>
      </c>
      <c r="D2235" s="1" t="s">
        <v>2</v>
      </c>
      <c r="E2235" s="1" t="s">
        <v>11</v>
      </c>
      <c r="F2235" s="26">
        <v>1.9054943428569449</v>
      </c>
    </row>
    <row r="2236" spans="1:6" x14ac:dyDescent="0.25">
      <c r="A2236" s="1" t="s">
        <v>49</v>
      </c>
      <c r="B2236" s="1" t="s">
        <v>31</v>
      </c>
      <c r="C2236" s="1" t="s">
        <v>18</v>
      </c>
      <c r="D2236" s="1" t="s">
        <v>2</v>
      </c>
      <c r="E2236" s="1" t="s">
        <v>12</v>
      </c>
      <c r="F2236" s="26">
        <v>1.7997277555705757</v>
      </c>
    </row>
    <row r="2237" spans="1:6" x14ac:dyDescent="0.25">
      <c r="A2237" s="1" t="s">
        <v>49</v>
      </c>
      <c r="B2237" s="1" t="s">
        <v>31</v>
      </c>
      <c r="C2237" s="1" t="s">
        <v>21</v>
      </c>
      <c r="D2237" s="1" t="s">
        <v>20</v>
      </c>
      <c r="E2237" s="1" t="s">
        <v>19</v>
      </c>
      <c r="F2237" s="26">
        <v>12.001970103616991</v>
      </c>
    </row>
    <row r="2238" spans="1:6" x14ac:dyDescent="0.25">
      <c r="A2238" s="1" t="s">
        <v>49</v>
      </c>
      <c r="B2238" s="1" t="s">
        <v>31</v>
      </c>
      <c r="C2238" s="1" t="s">
        <v>21</v>
      </c>
      <c r="D2238" s="1" t="s">
        <v>20</v>
      </c>
      <c r="E2238" s="1" t="s">
        <v>3</v>
      </c>
      <c r="F2238" s="26">
        <v>22.362397093125601</v>
      </c>
    </row>
    <row r="2239" spans="1:6" x14ac:dyDescent="0.25">
      <c r="A2239" s="1" t="s">
        <v>49</v>
      </c>
      <c r="B2239" s="1" t="s">
        <v>31</v>
      </c>
      <c r="C2239" s="1" t="s">
        <v>21</v>
      </c>
      <c r="D2239" s="1" t="s">
        <v>20</v>
      </c>
      <c r="E2239" s="1" t="s">
        <v>4</v>
      </c>
      <c r="F2239" s="26">
        <v>21.487863138132557</v>
      </c>
    </row>
    <row r="2240" spans="1:6" x14ac:dyDescent="0.25">
      <c r="A2240" s="1" t="s">
        <v>49</v>
      </c>
      <c r="B2240" s="1" t="s">
        <v>31</v>
      </c>
      <c r="C2240" s="1" t="s">
        <v>21</v>
      </c>
      <c r="D2240" s="1" t="s">
        <v>20</v>
      </c>
      <c r="E2240" s="1" t="s">
        <v>5</v>
      </c>
      <c r="F2240" s="26">
        <v>17.183779746783593</v>
      </c>
    </row>
    <row r="2241" spans="1:6" x14ac:dyDescent="0.25">
      <c r="A2241" s="1" t="s">
        <v>49</v>
      </c>
      <c r="B2241" s="1" t="s">
        <v>31</v>
      </c>
      <c r="C2241" s="1" t="s">
        <v>21</v>
      </c>
      <c r="D2241" s="1" t="s">
        <v>20</v>
      </c>
      <c r="E2241" s="1" t="s">
        <v>6</v>
      </c>
      <c r="F2241" s="26">
        <v>14.489117860633394</v>
      </c>
    </row>
    <row r="2242" spans="1:6" x14ac:dyDescent="0.25">
      <c r="A2242" s="1" t="s">
        <v>49</v>
      </c>
      <c r="B2242" s="1" t="s">
        <v>31</v>
      </c>
      <c r="C2242" s="1" t="s">
        <v>21</v>
      </c>
      <c r="D2242" s="1" t="s">
        <v>20</v>
      </c>
      <c r="E2242" s="1" t="s">
        <v>7</v>
      </c>
      <c r="F2242" s="26">
        <v>12.755608705892644</v>
      </c>
    </row>
    <row r="2243" spans="1:6" x14ac:dyDescent="0.25">
      <c r="A2243" s="1" t="s">
        <v>49</v>
      </c>
      <c r="B2243" s="1" t="s">
        <v>31</v>
      </c>
      <c r="C2243" s="1" t="s">
        <v>21</v>
      </c>
      <c r="D2243" s="1" t="s">
        <v>20</v>
      </c>
      <c r="E2243" s="1" t="s">
        <v>8</v>
      </c>
      <c r="F2243" s="26">
        <v>11.651820799264557</v>
      </c>
    </row>
    <row r="2244" spans="1:6" x14ac:dyDescent="0.25">
      <c r="A2244" s="1" t="s">
        <v>49</v>
      </c>
      <c r="B2244" s="1" t="s">
        <v>31</v>
      </c>
      <c r="C2244" s="1" t="s">
        <v>21</v>
      </c>
      <c r="D2244" s="1" t="s">
        <v>20</v>
      </c>
      <c r="E2244" s="1" t="s">
        <v>9</v>
      </c>
      <c r="F2244" s="26">
        <v>10.941501460470468</v>
      </c>
    </row>
    <row r="2245" spans="1:6" x14ac:dyDescent="0.25">
      <c r="A2245" s="1" t="s">
        <v>49</v>
      </c>
      <c r="B2245" s="1" t="s">
        <v>31</v>
      </c>
      <c r="C2245" s="1" t="s">
        <v>21</v>
      </c>
      <c r="D2245" s="1" t="s">
        <v>20</v>
      </c>
      <c r="E2245" s="1" t="s">
        <v>10</v>
      </c>
      <c r="F2245" s="26">
        <v>10.493799335455334</v>
      </c>
    </row>
    <row r="2246" spans="1:6" x14ac:dyDescent="0.25">
      <c r="A2246" s="1" t="s">
        <v>49</v>
      </c>
      <c r="B2246" s="1" t="s">
        <v>31</v>
      </c>
      <c r="C2246" s="1" t="s">
        <v>21</v>
      </c>
      <c r="D2246" s="1" t="s">
        <v>20</v>
      </c>
      <c r="E2246" s="1" t="s">
        <v>11</v>
      </c>
      <c r="F2246" s="26">
        <v>10.233906762498176</v>
      </c>
    </row>
    <row r="2247" spans="1:6" x14ac:dyDescent="0.25">
      <c r="A2247" s="1" t="s">
        <v>49</v>
      </c>
      <c r="B2247" s="1" t="s">
        <v>31</v>
      </c>
      <c r="C2247" s="1" t="s">
        <v>21</v>
      </c>
      <c r="D2247" s="1" t="s">
        <v>20</v>
      </c>
      <c r="E2247" s="1" t="s">
        <v>12</v>
      </c>
      <c r="F2247" s="26">
        <v>10.11466523761278</v>
      </c>
    </row>
    <row r="2248" spans="1:6" x14ac:dyDescent="0.25">
      <c r="A2248" s="1" t="s">
        <v>49</v>
      </c>
      <c r="B2248" s="1" t="s">
        <v>31</v>
      </c>
      <c r="C2248" s="1" t="s">
        <v>21</v>
      </c>
      <c r="D2248" s="1" t="s">
        <v>2</v>
      </c>
      <c r="E2248" s="1" t="s">
        <v>19</v>
      </c>
      <c r="F2248" s="26">
        <v>44.495310482952085</v>
      </c>
    </row>
    <row r="2249" spans="1:6" x14ac:dyDescent="0.25">
      <c r="A2249" s="1" t="s">
        <v>49</v>
      </c>
      <c r="B2249" s="1" t="s">
        <v>31</v>
      </c>
      <c r="C2249" s="1" t="s">
        <v>21</v>
      </c>
      <c r="D2249" s="1" t="s">
        <v>2</v>
      </c>
      <c r="E2249" s="1" t="s">
        <v>3</v>
      </c>
      <c r="F2249" s="26">
        <v>53.894416983203001</v>
      </c>
    </row>
    <row r="2250" spans="1:6" x14ac:dyDescent="0.25">
      <c r="A2250" s="1" t="s">
        <v>49</v>
      </c>
      <c r="B2250" s="1" t="s">
        <v>31</v>
      </c>
      <c r="C2250" s="1" t="s">
        <v>21</v>
      </c>
      <c r="D2250" s="1" t="s">
        <v>2</v>
      </c>
      <c r="E2250" s="1" t="s">
        <v>4</v>
      </c>
      <c r="F2250" s="26">
        <v>51.790440489084652</v>
      </c>
    </row>
    <row r="2251" spans="1:6" x14ac:dyDescent="0.25">
      <c r="A2251" s="1" t="s">
        <v>49</v>
      </c>
      <c r="B2251" s="1" t="s">
        <v>31</v>
      </c>
      <c r="C2251" s="1" t="s">
        <v>21</v>
      </c>
      <c r="D2251" s="1" t="s">
        <v>2</v>
      </c>
      <c r="E2251" s="1" t="s">
        <v>5</v>
      </c>
      <c r="F2251" s="26">
        <v>41.471302249899431</v>
      </c>
    </row>
    <row r="2252" spans="1:6" x14ac:dyDescent="0.25">
      <c r="A2252" s="1" t="s">
        <v>49</v>
      </c>
      <c r="B2252" s="1" t="s">
        <v>31</v>
      </c>
      <c r="C2252" s="1" t="s">
        <v>21</v>
      </c>
      <c r="D2252" s="1" t="s">
        <v>2</v>
      </c>
      <c r="E2252" s="1" t="s">
        <v>6</v>
      </c>
      <c r="F2252" s="26">
        <v>34.976184084246285</v>
      </c>
    </row>
    <row r="2253" spans="1:6" x14ac:dyDescent="0.25">
      <c r="A2253" s="1" t="s">
        <v>49</v>
      </c>
      <c r="B2253" s="1" t="s">
        <v>31</v>
      </c>
      <c r="C2253" s="1" t="s">
        <v>21</v>
      </c>
      <c r="D2253" s="1" t="s">
        <v>2</v>
      </c>
      <c r="E2253" s="1" t="s">
        <v>7</v>
      </c>
      <c r="F2253" s="26">
        <v>30.798677453808015</v>
      </c>
    </row>
    <row r="2254" spans="1:6" x14ac:dyDescent="0.25">
      <c r="A2254" s="1" t="s">
        <v>49</v>
      </c>
      <c r="B2254" s="1" t="s">
        <v>31</v>
      </c>
      <c r="C2254" s="1" t="s">
        <v>21</v>
      </c>
      <c r="D2254" s="1" t="s">
        <v>2</v>
      </c>
      <c r="E2254" s="1" t="s">
        <v>8</v>
      </c>
      <c r="F2254" s="26">
        <v>28.138742107848127</v>
      </c>
    </row>
    <row r="2255" spans="1:6" x14ac:dyDescent="0.25">
      <c r="A2255" s="1" t="s">
        <v>49</v>
      </c>
      <c r="B2255" s="1" t="s">
        <v>31</v>
      </c>
      <c r="C2255" s="1" t="s">
        <v>21</v>
      </c>
      <c r="D2255" s="1" t="s">
        <v>2</v>
      </c>
      <c r="E2255" s="1" t="s">
        <v>9</v>
      </c>
      <c r="F2255" s="26">
        <v>26.42745284955565</v>
      </c>
    </row>
    <row r="2256" spans="1:6" x14ac:dyDescent="0.25">
      <c r="A2256" s="1" t="s">
        <v>49</v>
      </c>
      <c r="B2256" s="1" t="s">
        <v>31</v>
      </c>
      <c r="C2256" s="1" t="s">
        <v>21</v>
      </c>
      <c r="D2256" s="1" t="s">
        <v>2</v>
      </c>
      <c r="E2256" s="1" t="s">
        <v>10</v>
      </c>
      <c r="F2256" s="26">
        <v>25.34920107742882</v>
      </c>
    </row>
    <row r="2257" spans="1:6" x14ac:dyDescent="0.25">
      <c r="A2257" s="1" t="s">
        <v>49</v>
      </c>
      <c r="B2257" s="1" t="s">
        <v>31</v>
      </c>
      <c r="C2257" s="1" t="s">
        <v>21</v>
      </c>
      <c r="D2257" s="1" t="s">
        <v>2</v>
      </c>
      <c r="E2257" s="1" t="s">
        <v>11</v>
      </c>
      <c r="F2257" s="26">
        <v>24.723550189406048</v>
      </c>
    </row>
    <row r="2258" spans="1:6" x14ac:dyDescent="0.25">
      <c r="A2258" s="1" t="s">
        <v>49</v>
      </c>
      <c r="B2258" s="1" t="s">
        <v>31</v>
      </c>
      <c r="C2258" s="1" t="s">
        <v>21</v>
      </c>
      <c r="D2258" s="1" t="s">
        <v>2</v>
      </c>
      <c r="E2258" s="1" t="s">
        <v>12</v>
      </c>
      <c r="F2258" s="26">
        <v>24.436897774077121</v>
      </c>
    </row>
    <row r="2259" spans="1:6" x14ac:dyDescent="0.25">
      <c r="A2259" s="1" t="s">
        <v>49</v>
      </c>
      <c r="B2259" s="1" t="s">
        <v>31</v>
      </c>
      <c r="C2259" s="1" t="s">
        <v>26</v>
      </c>
      <c r="D2259" s="1" t="s">
        <v>20</v>
      </c>
      <c r="E2259" s="1" t="s">
        <v>19</v>
      </c>
      <c r="F2259" s="26">
        <v>243.86250058074353</v>
      </c>
    </row>
    <row r="2260" spans="1:6" x14ac:dyDescent="0.25">
      <c r="A2260" s="1" t="s">
        <v>49</v>
      </c>
      <c r="B2260" s="1" t="s">
        <v>31</v>
      </c>
      <c r="C2260" s="1" t="s">
        <v>26</v>
      </c>
      <c r="D2260" s="1" t="s">
        <v>20</v>
      </c>
      <c r="E2260" s="1" t="s">
        <v>3</v>
      </c>
      <c r="F2260" s="26">
        <v>242.7492491809268</v>
      </c>
    </row>
    <row r="2261" spans="1:6" x14ac:dyDescent="0.25">
      <c r="A2261" s="1" t="s">
        <v>49</v>
      </c>
      <c r="B2261" s="1" t="s">
        <v>31</v>
      </c>
      <c r="C2261" s="1" t="s">
        <v>26</v>
      </c>
      <c r="D2261" s="1" t="s">
        <v>20</v>
      </c>
      <c r="E2261" s="1" t="s">
        <v>4</v>
      </c>
      <c r="F2261" s="26">
        <v>244.31398741646601</v>
      </c>
    </row>
    <row r="2262" spans="1:6" x14ac:dyDescent="0.25">
      <c r="A2262" s="1" t="s">
        <v>49</v>
      </c>
      <c r="B2262" s="1" t="s">
        <v>31</v>
      </c>
      <c r="C2262" s="1" t="s">
        <v>26</v>
      </c>
      <c r="D2262" s="1" t="s">
        <v>20</v>
      </c>
      <c r="E2262" s="1" t="s">
        <v>5</v>
      </c>
      <c r="F2262" s="26">
        <v>244.14480876995182</v>
      </c>
    </row>
    <row r="2263" spans="1:6" x14ac:dyDescent="0.25">
      <c r="A2263" s="1" t="s">
        <v>49</v>
      </c>
      <c r="B2263" s="1" t="s">
        <v>31</v>
      </c>
      <c r="C2263" s="1" t="s">
        <v>26</v>
      </c>
      <c r="D2263" s="1" t="s">
        <v>20</v>
      </c>
      <c r="E2263" s="1" t="s">
        <v>6</v>
      </c>
      <c r="F2263" s="26">
        <v>242.64483659129868</v>
      </c>
    </row>
    <row r="2264" spans="1:6" x14ac:dyDescent="0.25">
      <c r="A2264" s="1" t="s">
        <v>49</v>
      </c>
      <c r="B2264" s="1" t="s">
        <v>31</v>
      </c>
      <c r="C2264" s="1" t="s">
        <v>26</v>
      </c>
      <c r="D2264" s="1" t="s">
        <v>20</v>
      </c>
      <c r="E2264" s="1" t="s">
        <v>7</v>
      </c>
      <c r="F2264" s="26">
        <v>241.80842195616449</v>
      </c>
    </row>
    <row r="2265" spans="1:6" x14ac:dyDescent="0.25">
      <c r="A2265" s="1" t="s">
        <v>49</v>
      </c>
      <c r="B2265" s="1" t="s">
        <v>31</v>
      </c>
      <c r="C2265" s="1" t="s">
        <v>26</v>
      </c>
      <c r="D2265" s="1" t="s">
        <v>20</v>
      </c>
      <c r="E2265" s="1" t="s">
        <v>8</v>
      </c>
      <c r="F2265" s="26">
        <v>241.22309085936098</v>
      </c>
    </row>
    <row r="2266" spans="1:6" x14ac:dyDescent="0.25">
      <c r="A2266" s="1" t="s">
        <v>49</v>
      </c>
      <c r="B2266" s="1" t="s">
        <v>31</v>
      </c>
      <c r="C2266" s="1" t="s">
        <v>26</v>
      </c>
      <c r="D2266" s="1" t="s">
        <v>20</v>
      </c>
      <c r="E2266" s="1" t="s">
        <v>9</v>
      </c>
      <c r="F2266" s="26">
        <v>240.82788419654992</v>
      </c>
    </row>
    <row r="2267" spans="1:6" x14ac:dyDescent="0.25">
      <c r="A2267" s="1" t="s">
        <v>49</v>
      </c>
      <c r="B2267" s="1" t="s">
        <v>31</v>
      </c>
      <c r="C2267" s="1" t="s">
        <v>26</v>
      </c>
      <c r="D2267" s="1" t="s">
        <v>20</v>
      </c>
      <c r="E2267" s="1" t="s">
        <v>10</v>
      </c>
      <c r="F2267" s="26">
        <v>240.57797674064557</v>
      </c>
    </row>
    <row r="2268" spans="1:6" x14ac:dyDescent="0.25">
      <c r="A2268" s="1" t="s">
        <v>49</v>
      </c>
      <c r="B2268" s="1" t="s">
        <v>31</v>
      </c>
      <c r="C2268" s="1" t="s">
        <v>26</v>
      </c>
      <c r="D2268" s="1" t="s">
        <v>20</v>
      </c>
      <c r="E2268" s="1" t="s">
        <v>11</v>
      </c>
      <c r="F2268" s="26">
        <v>240.43268776257136</v>
      </c>
    </row>
    <row r="2269" spans="1:6" x14ac:dyDescent="0.25">
      <c r="A2269" s="1" t="s">
        <v>49</v>
      </c>
      <c r="B2269" s="1" t="s">
        <v>31</v>
      </c>
      <c r="C2269" s="1" t="s">
        <v>26</v>
      </c>
      <c r="D2269" s="1" t="s">
        <v>20</v>
      </c>
      <c r="E2269" s="1" t="s">
        <v>12</v>
      </c>
      <c r="F2269" s="26">
        <v>240.36587861455672</v>
      </c>
    </row>
    <row r="2270" spans="1:6" x14ac:dyDescent="0.25">
      <c r="A2270" s="1" t="s">
        <v>49</v>
      </c>
      <c r="B2270" s="1" t="s">
        <v>31</v>
      </c>
      <c r="C2270" s="1" t="s">
        <v>26</v>
      </c>
      <c r="D2270" s="1" t="s">
        <v>2</v>
      </c>
      <c r="E2270" s="1" t="s">
        <v>19</v>
      </c>
      <c r="F2270" s="26">
        <v>273.06232448368695</v>
      </c>
    </row>
    <row r="2271" spans="1:6" x14ac:dyDescent="0.25">
      <c r="A2271" s="1" t="s">
        <v>49</v>
      </c>
      <c r="B2271" s="1" t="s">
        <v>31</v>
      </c>
      <c r="C2271" s="1" t="s">
        <v>26</v>
      </c>
      <c r="D2271" s="1" t="s">
        <v>2</v>
      </c>
      <c r="E2271" s="1" t="s">
        <v>3</v>
      </c>
      <c r="F2271" s="26">
        <v>297.1690630495209</v>
      </c>
    </row>
    <row r="2272" spans="1:6" x14ac:dyDescent="0.25">
      <c r="A2272" s="1" t="s">
        <v>49</v>
      </c>
      <c r="B2272" s="1" t="s">
        <v>31</v>
      </c>
      <c r="C2272" s="1" t="s">
        <v>26</v>
      </c>
      <c r="D2272" s="1" t="s">
        <v>2</v>
      </c>
      <c r="E2272" s="1" t="s">
        <v>4</v>
      </c>
      <c r="F2272" s="26">
        <v>304.25950872752662</v>
      </c>
    </row>
    <row r="2273" spans="1:6" x14ac:dyDescent="0.25">
      <c r="A2273" s="1" t="s">
        <v>49</v>
      </c>
      <c r="B2273" s="1" t="s">
        <v>31</v>
      </c>
      <c r="C2273" s="1" t="s">
        <v>26</v>
      </c>
      <c r="D2273" s="1" t="s">
        <v>2</v>
      </c>
      <c r="E2273" s="1" t="s">
        <v>5</v>
      </c>
      <c r="F2273" s="26">
        <v>303.76232915614293</v>
      </c>
    </row>
    <row r="2274" spans="1:6" x14ac:dyDescent="0.25">
      <c r="A2274" s="1" t="s">
        <v>49</v>
      </c>
      <c r="B2274" s="1" t="s">
        <v>31</v>
      </c>
      <c r="C2274" s="1" t="s">
        <v>26</v>
      </c>
      <c r="D2274" s="1" t="s">
        <v>2</v>
      </c>
      <c r="E2274" s="1" t="s">
        <v>6</v>
      </c>
      <c r="F2274" s="26">
        <v>297.97077966863964</v>
      </c>
    </row>
    <row r="2275" spans="1:6" x14ac:dyDescent="0.25">
      <c r="A2275" s="1" t="s">
        <v>49</v>
      </c>
      <c r="B2275" s="1" t="s">
        <v>31</v>
      </c>
      <c r="C2275" s="1" t="s">
        <v>26</v>
      </c>
      <c r="D2275" s="1" t="s">
        <v>2</v>
      </c>
      <c r="E2275" s="1" t="s">
        <v>7</v>
      </c>
      <c r="F2275" s="26">
        <v>293.88472095355002</v>
      </c>
    </row>
    <row r="2276" spans="1:6" x14ac:dyDescent="0.25">
      <c r="A2276" s="1" t="s">
        <v>49</v>
      </c>
      <c r="B2276" s="1" t="s">
        <v>31</v>
      </c>
      <c r="C2276" s="1" t="s">
        <v>26</v>
      </c>
      <c r="D2276" s="1" t="s">
        <v>2</v>
      </c>
      <c r="E2276" s="1" t="s">
        <v>8</v>
      </c>
      <c r="F2276" s="26">
        <v>291.3392063340662</v>
      </c>
    </row>
    <row r="2277" spans="1:6" x14ac:dyDescent="0.25">
      <c r="A2277" s="1" t="s">
        <v>49</v>
      </c>
      <c r="B2277" s="1" t="s">
        <v>31</v>
      </c>
      <c r="C2277" s="1" t="s">
        <v>26</v>
      </c>
      <c r="D2277" s="1" t="s">
        <v>2</v>
      </c>
      <c r="E2277" s="1" t="s">
        <v>9</v>
      </c>
      <c r="F2277" s="26">
        <v>289.44259080033743</v>
      </c>
    </row>
    <row r="2278" spans="1:6" x14ac:dyDescent="0.25">
      <c r="A2278" s="1" t="s">
        <v>49</v>
      </c>
      <c r="B2278" s="1" t="s">
        <v>31</v>
      </c>
      <c r="C2278" s="1" t="s">
        <v>26</v>
      </c>
      <c r="D2278" s="1" t="s">
        <v>2</v>
      </c>
      <c r="E2278" s="1" t="s">
        <v>10</v>
      </c>
      <c r="F2278" s="26">
        <v>288.24155853157566</v>
      </c>
    </row>
    <row r="2279" spans="1:6" x14ac:dyDescent="0.25">
      <c r="A2279" s="1" t="s">
        <v>49</v>
      </c>
      <c r="B2279" s="1" t="s">
        <v>31</v>
      </c>
      <c r="C2279" s="1" t="s">
        <v>26</v>
      </c>
      <c r="D2279" s="1" t="s">
        <v>2</v>
      </c>
      <c r="E2279" s="1" t="s">
        <v>11</v>
      </c>
      <c r="F2279" s="26">
        <v>287.54423931510024</v>
      </c>
    </row>
    <row r="2280" spans="1:6" x14ac:dyDescent="0.25">
      <c r="A2280" s="1" t="s">
        <v>49</v>
      </c>
      <c r="B2280" s="1" t="s">
        <v>31</v>
      </c>
      <c r="C2280" s="1" t="s">
        <v>26</v>
      </c>
      <c r="D2280" s="1" t="s">
        <v>2</v>
      </c>
      <c r="E2280" s="1" t="s">
        <v>12</v>
      </c>
      <c r="F2280" s="26">
        <v>287.22495702183505</v>
      </c>
    </row>
    <row r="2281" spans="1:6" x14ac:dyDescent="0.25">
      <c r="A2281" s="1" t="s">
        <v>49</v>
      </c>
      <c r="B2281" s="1" t="s">
        <v>31</v>
      </c>
      <c r="C2281" s="1" t="s">
        <v>27</v>
      </c>
      <c r="D2281" s="1" t="s">
        <v>20</v>
      </c>
      <c r="E2281" s="1" t="s">
        <v>19</v>
      </c>
      <c r="F2281" s="26">
        <v>266.38911994599141</v>
      </c>
    </row>
    <row r="2282" spans="1:6" x14ac:dyDescent="0.25">
      <c r="A2282" s="1" t="s">
        <v>49</v>
      </c>
      <c r="B2282" s="1" t="s">
        <v>31</v>
      </c>
      <c r="C2282" s="1" t="s">
        <v>27</v>
      </c>
      <c r="D2282" s="1" t="s">
        <v>20</v>
      </c>
      <c r="E2282" s="1" t="s">
        <v>3</v>
      </c>
      <c r="F2282" s="26">
        <v>266.38911994599147</v>
      </c>
    </row>
    <row r="2283" spans="1:6" x14ac:dyDescent="0.25">
      <c r="A2283" s="1" t="s">
        <v>49</v>
      </c>
      <c r="B2283" s="1" t="s">
        <v>31</v>
      </c>
      <c r="C2283" s="1" t="s">
        <v>27</v>
      </c>
      <c r="D2283" s="1" t="s">
        <v>20</v>
      </c>
      <c r="E2283" s="1" t="s">
        <v>4</v>
      </c>
      <c r="F2283" s="26">
        <v>266.38911994599147</v>
      </c>
    </row>
    <row r="2284" spans="1:6" x14ac:dyDescent="0.25">
      <c r="A2284" s="1" t="s">
        <v>49</v>
      </c>
      <c r="B2284" s="1" t="s">
        <v>31</v>
      </c>
      <c r="C2284" s="1" t="s">
        <v>27</v>
      </c>
      <c r="D2284" s="1" t="s">
        <v>20</v>
      </c>
      <c r="E2284" s="1" t="s">
        <v>5</v>
      </c>
      <c r="F2284" s="26">
        <v>266.38911994599141</v>
      </c>
    </row>
    <row r="2285" spans="1:6" x14ac:dyDescent="0.25">
      <c r="A2285" s="1" t="s">
        <v>49</v>
      </c>
      <c r="B2285" s="1" t="s">
        <v>31</v>
      </c>
      <c r="C2285" s="1" t="s">
        <v>27</v>
      </c>
      <c r="D2285" s="1" t="s">
        <v>20</v>
      </c>
      <c r="E2285" s="1" t="s">
        <v>6</v>
      </c>
      <c r="F2285" s="26">
        <v>266.38911994599141</v>
      </c>
    </row>
    <row r="2286" spans="1:6" x14ac:dyDescent="0.25">
      <c r="A2286" s="1" t="s">
        <v>49</v>
      </c>
      <c r="B2286" s="1" t="s">
        <v>31</v>
      </c>
      <c r="C2286" s="1" t="s">
        <v>27</v>
      </c>
      <c r="D2286" s="1" t="s">
        <v>20</v>
      </c>
      <c r="E2286" s="1" t="s">
        <v>7</v>
      </c>
      <c r="F2286" s="26">
        <v>266.38911994599141</v>
      </c>
    </row>
    <row r="2287" spans="1:6" x14ac:dyDescent="0.25">
      <c r="A2287" s="1" t="s">
        <v>49</v>
      </c>
      <c r="B2287" s="1" t="s">
        <v>31</v>
      </c>
      <c r="C2287" s="1" t="s">
        <v>27</v>
      </c>
      <c r="D2287" s="1" t="s">
        <v>20</v>
      </c>
      <c r="E2287" s="1" t="s">
        <v>8</v>
      </c>
      <c r="F2287" s="26">
        <v>266.38911994599141</v>
      </c>
    </row>
    <row r="2288" spans="1:6" x14ac:dyDescent="0.25">
      <c r="A2288" s="1" t="s">
        <v>49</v>
      </c>
      <c r="B2288" s="1" t="s">
        <v>31</v>
      </c>
      <c r="C2288" s="1" t="s">
        <v>27</v>
      </c>
      <c r="D2288" s="1" t="s">
        <v>20</v>
      </c>
      <c r="E2288" s="1" t="s">
        <v>9</v>
      </c>
      <c r="F2288" s="26">
        <v>266.38911994599141</v>
      </c>
    </row>
    <row r="2289" spans="1:6" x14ac:dyDescent="0.25">
      <c r="A2289" s="1" t="s">
        <v>49</v>
      </c>
      <c r="B2289" s="1" t="s">
        <v>31</v>
      </c>
      <c r="C2289" s="1" t="s">
        <v>27</v>
      </c>
      <c r="D2289" s="1" t="s">
        <v>20</v>
      </c>
      <c r="E2289" s="1" t="s">
        <v>10</v>
      </c>
      <c r="F2289" s="26">
        <v>266.38911994599141</v>
      </c>
    </row>
    <row r="2290" spans="1:6" x14ac:dyDescent="0.25">
      <c r="A2290" s="1" t="s">
        <v>49</v>
      </c>
      <c r="B2290" s="1" t="s">
        <v>31</v>
      </c>
      <c r="C2290" s="1" t="s">
        <v>27</v>
      </c>
      <c r="D2290" s="1" t="s">
        <v>20</v>
      </c>
      <c r="E2290" s="1" t="s">
        <v>11</v>
      </c>
      <c r="F2290" s="26">
        <v>266.38911994599141</v>
      </c>
    </row>
    <row r="2291" spans="1:6" x14ac:dyDescent="0.25">
      <c r="A2291" s="1" t="s">
        <v>49</v>
      </c>
      <c r="B2291" s="1" t="s">
        <v>31</v>
      </c>
      <c r="C2291" s="1" t="s">
        <v>27</v>
      </c>
      <c r="D2291" s="1" t="s">
        <v>20</v>
      </c>
      <c r="E2291" s="1" t="s">
        <v>12</v>
      </c>
      <c r="F2291" s="26">
        <v>266.38911994599141</v>
      </c>
    </row>
    <row r="2292" spans="1:6" x14ac:dyDescent="0.25">
      <c r="A2292" s="1" t="s">
        <v>49</v>
      </c>
      <c r="B2292" s="1" t="s">
        <v>31</v>
      </c>
      <c r="C2292" s="1" t="s">
        <v>27</v>
      </c>
      <c r="D2292" s="1" t="s">
        <v>2</v>
      </c>
      <c r="E2292" s="1" t="s">
        <v>19</v>
      </c>
      <c r="F2292" s="26">
        <v>266.38911994599135</v>
      </c>
    </row>
    <row r="2293" spans="1:6" x14ac:dyDescent="0.25">
      <c r="A2293" s="1" t="s">
        <v>49</v>
      </c>
      <c r="B2293" s="1" t="s">
        <v>31</v>
      </c>
      <c r="C2293" s="1" t="s">
        <v>27</v>
      </c>
      <c r="D2293" s="1" t="s">
        <v>2</v>
      </c>
      <c r="E2293" s="1" t="s">
        <v>3</v>
      </c>
      <c r="F2293" s="26">
        <v>271.93116192207583</v>
      </c>
    </row>
    <row r="2294" spans="1:6" x14ac:dyDescent="0.25">
      <c r="A2294" s="1" t="s">
        <v>49</v>
      </c>
      <c r="B2294" s="1" t="s">
        <v>31</v>
      </c>
      <c r="C2294" s="1" t="s">
        <v>27</v>
      </c>
      <c r="D2294" s="1" t="s">
        <v>2</v>
      </c>
      <c r="E2294" s="1" t="s">
        <v>4</v>
      </c>
      <c r="F2294" s="26">
        <v>274.60244398762512</v>
      </c>
    </row>
    <row r="2295" spans="1:6" x14ac:dyDescent="0.25">
      <c r="A2295" s="1" t="s">
        <v>49</v>
      </c>
      <c r="B2295" s="1" t="s">
        <v>31</v>
      </c>
      <c r="C2295" s="1" t="s">
        <v>27</v>
      </c>
      <c r="D2295" s="1" t="s">
        <v>2</v>
      </c>
      <c r="E2295" s="1" t="s">
        <v>5</v>
      </c>
      <c r="F2295" s="26">
        <v>271.07066665690377</v>
      </c>
    </row>
    <row r="2296" spans="1:6" x14ac:dyDescent="0.25">
      <c r="A2296" s="1" t="s">
        <v>49</v>
      </c>
      <c r="B2296" s="1" t="s">
        <v>31</v>
      </c>
      <c r="C2296" s="1" t="s">
        <v>27</v>
      </c>
      <c r="D2296" s="1" t="s">
        <v>2</v>
      </c>
      <c r="E2296" s="1" t="s">
        <v>6</v>
      </c>
      <c r="F2296" s="26">
        <v>269.6933367523705</v>
      </c>
    </row>
    <row r="2297" spans="1:6" x14ac:dyDescent="0.25">
      <c r="A2297" s="1" t="s">
        <v>49</v>
      </c>
      <c r="B2297" s="1" t="s">
        <v>31</v>
      </c>
      <c r="C2297" s="1" t="s">
        <v>27</v>
      </c>
      <c r="D2297" s="1" t="s">
        <v>2</v>
      </c>
      <c r="E2297" s="1" t="s">
        <v>7</v>
      </c>
      <c r="F2297" s="26">
        <v>268.75413360162207</v>
      </c>
    </row>
    <row r="2298" spans="1:6" x14ac:dyDescent="0.25">
      <c r="A2298" s="1" t="s">
        <v>49</v>
      </c>
      <c r="B2298" s="1" t="s">
        <v>31</v>
      </c>
      <c r="C2298" s="1" t="s">
        <v>27</v>
      </c>
      <c r="D2298" s="1" t="s">
        <v>2</v>
      </c>
      <c r="E2298" s="1" t="s">
        <v>8</v>
      </c>
      <c r="F2298" s="26">
        <v>268.16449247082232</v>
      </c>
    </row>
    <row r="2299" spans="1:6" x14ac:dyDescent="0.25">
      <c r="A2299" s="1" t="s">
        <v>49</v>
      </c>
      <c r="B2299" s="1" t="s">
        <v>31</v>
      </c>
      <c r="C2299" s="1" t="s">
        <v>27</v>
      </c>
      <c r="D2299" s="1" t="s">
        <v>2</v>
      </c>
      <c r="E2299" s="1" t="s">
        <v>9</v>
      </c>
      <c r="F2299" s="26">
        <v>267.71460173603958</v>
      </c>
    </row>
    <row r="2300" spans="1:6" x14ac:dyDescent="0.25">
      <c r="A2300" s="1" t="s">
        <v>49</v>
      </c>
      <c r="B2300" s="1" t="s">
        <v>31</v>
      </c>
      <c r="C2300" s="1" t="s">
        <v>27</v>
      </c>
      <c r="D2300" s="1" t="s">
        <v>2</v>
      </c>
      <c r="E2300" s="1" t="s">
        <v>10</v>
      </c>
      <c r="F2300" s="26">
        <v>267.39712012130411</v>
      </c>
    </row>
    <row r="2301" spans="1:6" x14ac:dyDescent="0.25">
      <c r="A2301" s="1" t="s">
        <v>49</v>
      </c>
      <c r="B2301" s="1" t="s">
        <v>31</v>
      </c>
      <c r="C2301" s="1" t="s">
        <v>27</v>
      </c>
      <c r="D2301" s="1" t="s">
        <v>2</v>
      </c>
      <c r="E2301" s="1" t="s">
        <v>11</v>
      </c>
      <c r="F2301" s="26">
        <v>267.29477336461844</v>
      </c>
    </row>
    <row r="2302" spans="1:6" x14ac:dyDescent="0.25">
      <c r="A2302" s="1" t="s">
        <v>49</v>
      </c>
      <c r="B2302" s="1" t="s">
        <v>31</v>
      </c>
      <c r="C2302" s="1" t="s">
        <v>27</v>
      </c>
      <c r="D2302" s="1" t="s">
        <v>2</v>
      </c>
      <c r="E2302" s="1" t="s">
        <v>12</v>
      </c>
      <c r="F2302" s="26">
        <v>267.25187302416032</v>
      </c>
    </row>
    <row r="2303" spans="1:6" x14ac:dyDescent="0.25">
      <c r="A2303" s="1" t="s">
        <v>49</v>
      </c>
      <c r="B2303" s="1" t="s">
        <v>31</v>
      </c>
      <c r="C2303" s="1" t="s">
        <v>28</v>
      </c>
      <c r="D2303" s="1" t="s">
        <v>20</v>
      </c>
      <c r="E2303" s="1" t="s">
        <v>19</v>
      </c>
      <c r="F2303" s="26">
        <v>284.2023505954088</v>
      </c>
    </row>
    <row r="2304" spans="1:6" x14ac:dyDescent="0.25">
      <c r="A2304" s="1" t="s">
        <v>49</v>
      </c>
      <c r="B2304" s="1" t="s">
        <v>31</v>
      </c>
      <c r="C2304" s="1" t="s">
        <v>28</v>
      </c>
      <c r="D2304" s="1" t="s">
        <v>20</v>
      </c>
      <c r="E2304" s="1" t="s">
        <v>3</v>
      </c>
      <c r="F2304" s="26">
        <v>279.27477334648046</v>
      </c>
    </row>
    <row r="2305" spans="1:6" x14ac:dyDescent="0.25">
      <c r="A2305" s="1" t="s">
        <v>49</v>
      </c>
      <c r="B2305" s="1" t="s">
        <v>31</v>
      </c>
      <c r="C2305" s="1" t="s">
        <v>28</v>
      </c>
      <c r="D2305" s="1" t="s">
        <v>20</v>
      </c>
      <c r="E2305" s="1" t="s">
        <v>4</v>
      </c>
      <c r="F2305" s="26">
        <v>281.61568274310264</v>
      </c>
    </row>
    <row r="2306" spans="1:6" x14ac:dyDescent="0.25">
      <c r="A2306" s="1" t="s">
        <v>49</v>
      </c>
      <c r="B2306" s="1" t="s">
        <v>31</v>
      </c>
      <c r="C2306" s="1" t="s">
        <v>28</v>
      </c>
      <c r="D2306" s="1" t="s">
        <v>20</v>
      </c>
      <c r="E2306" s="1" t="s">
        <v>5</v>
      </c>
      <c r="F2306" s="26">
        <v>281.39076059527434</v>
      </c>
    </row>
    <row r="2307" spans="1:6" x14ac:dyDescent="0.25">
      <c r="A2307" s="1" t="s">
        <v>49</v>
      </c>
      <c r="B2307" s="1" t="s">
        <v>31</v>
      </c>
      <c r="C2307" s="1" t="s">
        <v>28</v>
      </c>
      <c r="D2307" s="1" t="s">
        <v>20</v>
      </c>
      <c r="E2307" s="1" t="s">
        <v>6</v>
      </c>
      <c r="F2307" s="26">
        <v>278.91561540990494</v>
      </c>
    </row>
    <row r="2308" spans="1:6" x14ac:dyDescent="0.25">
      <c r="A2308" s="1" t="s">
        <v>49</v>
      </c>
      <c r="B2308" s="1" t="s">
        <v>31</v>
      </c>
      <c r="C2308" s="1" t="s">
        <v>28</v>
      </c>
      <c r="D2308" s="1" t="s">
        <v>20</v>
      </c>
      <c r="E2308" s="1" t="s">
        <v>7</v>
      </c>
      <c r="F2308" s="26">
        <v>277.16253391667948</v>
      </c>
    </row>
    <row r="2309" spans="1:6" x14ac:dyDescent="0.25">
      <c r="A2309" s="1" t="s">
        <v>49</v>
      </c>
      <c r="B2309" s="1" t="s">
        <v>31</v>
      </c>
      <c r="C2309" s="1" t="s">
        <v>28</v>
      </c>
      <c r="D2309" s="1" t="s">
        <v>20</v>
      </c>
      <c r="E2309" s="1" t="s">
        <v>8</v>
      </c>
      <c r="F2309" s="26">
        <v>276.06449229613656</v>
      </c>
    </row>
    <row r="2310" spans="1:6" x14ac:dyDescent="0.25">
      <c r="A2310" s="1" t="s">
        <v>49</v>
      </c>
      <c r="B2310" s="1" t="s">
        <v>31</v>
      </c>
      <c r="C2310" s="1" t="s">
        <v>28</v>
      </c>
      <c r="D2310" s="1" t="s">
        <v>20</v>
      </c>
      <c r="E2310" s="1" t="s">
        <v>9</v>
      </c>
      <c r="F2310" s="26">
        <v>275.32321562453694</v>
      </c>
    </row>
    <row r="2311" spans="1:6" x14ac:dyDescent="0.25">
      <c r="A2311" s="1" t="s">
        <v>49</v>
      </c>
      <c r="B2311" s="1" t="s">
        <v>31</v>
      </c>
      <c r="C2311" s="1" t="s">
        <v>28</v>
      </c>
      <c r="D2311" s="1" t="s">
        <v>20</v>
      </c>
      <c r="E2311" s="1" t="s">
        <v>10</v>
      </c>
      <c r="F2311" s="26">
        <v>274.85436815229065</v>
      </c>
    </row>
    <row r="2312" spans="1:6" x14ac:dyDescent="0.25">
      <c r="A2312" s="1" t="s">
        <v>49</v>
      </c>
      <c r="B2312" s="1" t="s">
        <v>31</v>
      </c>
      <c r="C2312" s="1" t="s">
        <v>28</v>
      </c>
      <c r="D2312" s="1" t="s">
        <v>20</v>
      </c>
      <c r="E2312" s="1" t="s">
        <v>11</v>
      </c>
      <c r="F2312" s="26">
        <v>274.58166212042192</v>
      </c>
    </row>
    <row r="2313" spans="1:6" x14ac:dyDescent="0.25">
      <c r="A2313" s="1" t="s">
        <v>49</v>
      </c>
      <c r="B2313" s="1" t="s">
        <v>31</v>
      </c>
      <c r="C2313" s="1" t="s">
        <v>28</v>
      </c>
      <c r="D2313" s="1" t="s">
        <v>20</v>
      </c>
      <c r="E2313" s="1" t="s">
        <v>12</v>
      </c>
      <c r="F2313" s="26">
        <v>274.4560857101572</v>
      </c>
    </row>
    <row r="2314" spans="1:6" x14ac:dyDescent="0.25">
      <c r="A2314" s="1" t="s">
        <v>49</v>
      </c>
      <c r="B2314" s="1" t="s">
        <v>31</v>
      </c>
      <c r="C2314" s="1" t="s">
        <v>28</v>
      </c>
      <c r="D2314" s="1" t="s">
        <v>2</v>
      </c>
      <c r="E2314" s="1" t="s">
        <v>19</v>
      </c>
      <c r="F2314" s="26">
        <v>273.3871842386684</v>
      </c>
    </row>
    <row r="2315" spans="1:6" x14ac:dyDescent="0.25">
      <c r="A2315" s="1" t="s">
        <v>49</v>
      </c>
      <c r="B2315" s="1" t="s">
        <v>31</v>
      </c>
      <c r="C2315" s="1" t="s">
        <v>28</v>
      </c>
      <c r="D2315" s="1" t="s">
        <v>2</v>
      </c>
      <c r="E2315" s="1" t="s">
        <v>3</v>
      </c>
      <c r="F2315" s="26">
        <v>297.49392280450223</v>
      </c>
    </row>
    <row r="2316" spans="1:6" x14ac:dyDescent="0.25">
      <c r="A2316" s="1" t="s">
        <v>49</v>
      </c>
      <c r="B2316" s="1" t="s">
        <v>31</v>
      </c>
      <c r="C2316" s="1" t="s">
        <v>28</v>
      </c>
      <c r="D2316" s="1" t="s">
        <v>2</v>
      </c>
      <c r="E2316" s="1" t="s">
        <v>4</v>
      </c>
      <c r="F2316" s="26">
        <v>304.58436848250801</v>
      </c>
    </row>
    <row r="2317" spans="1:6" x14ac:dyDescent="0.25">
      <c r="A2317" s="1" t="s">
        <v>49</v>
      </c>
      <c r="B2317" s="1" t="s">
        <v>31</v>
      </c>
      <c r="C2317" s="1" t="s">
        <v>28</v>
      </c>
      <c r="D2317" s="1" t="s">
        <v>2</v>
      </c>
      <c r="E2317" s="1" t="s">
        <v>5</v>
      </c>
      <c r="F2317" s="26">
        <v>304.08718891112443</v>
      </c>
    </row>
    <row r="2318" spans="1:6" x14ac:dyDescent="0.25">
      <c r="A2318" s="1" t="s">
        <v>49</v>
      </c>
      <c r="B2318" s="1" t="s">
        <v>31</v>
      </c>
      <c r="C2318" s="1" t="s">
        <v>28</v>
      </c>
      <c r="D2318" s="1" t="s">
        <v>2</v>
      </c>
      <c r="E2318" s="1" t="s">
        <v>6</v>
      </c>
      <c r="F2318" s="26">
        <v>298.29563942362097</v>
      </c>
    </row>
    <row r="2319" spans="1:6" x14ac:dyDescent="0.25">
      <c r="A2319" s="1" t="s">
        <v>49</v>
      </c>
      <c r="B2319" s="1" t="s">
        <v>31</v>
      </c>
      <c r="C2319" s="1" t="s">
        <v>28</v>
      </c>
      <c r="D2319" s="1" t="s">
        <v>2</v>
      </c>
      <c r="E2319" s="1" t="s">
        <v>7</v>
      </c>
      <c r="F2319" s="26">
        <v>294.20958070853152</v>
      </c>
    </row>
    <row r="2320" spans="1:6" x14ac:dyDescent="0.25">
      <c r="A2320" s="1" t="s">
        <v>49</v>
      </c>
      <c r="B2320" s="1" t="s">
        <v>31</v>
      </c>
      <c r="C2320" s="1" t="s">
        <v>28</v>
      </c>
      <c r="D2320" s="1" t="s">
        <v>2</v>
      </c>
      <c r="E2320" s="1" t="s">
        <v>8</v>
      </c>
      <c r="F2320" s="26">
        <v>291.66406608904765</v>
      </c>
    </row>
    <row r="2321" spans="1:6" x14ac:dyDescent="0.25">
      <c r="A2321" s="1" t="s">
        <v>49</v>
      </c>
      <c r="B2321" s="1" t="s">
        <v>31</v>
      </c>
      <c r="C2321" s="1" t="s">
        <v>28</v>
      </c>
      <c r="D2321" s="1" t="s">
        <v>2</v>
      </c>
      <c r="E2321" s="1" t="s">
        <v>9</v>
      </c>
      <c r="F2321" s="26">
        <v>289.76745055531882</v>
      </c>
    </row>
    <row r="2322" spans="1:6" x14ac:dyDescent="0.25">
      <c r="A2322" s="1" t="s">
        <v>49</v>
      </c>
      <c r="B2322" s="1" t="s">
        <v>31</v>
      </c>
      <c r="C2322" s="1" t="s">
        <v>28</v>
      </c>
      <c r="D2322" s="1" t="s">
        <v>2</v>
      </c>
      <c r="E2322" s="1" t="s">
        <v>10</v>
      </c>
      <c r="F2322" s="26">
        <v>288.56641828655711</v>
      </c>
    </row>
    <row r="2323" spans="1:6" x14ac:dyDescent="0.25">
      <c r="A2323" s="1" t="s">
        <v>49</v>
      </c>
      <c r="B2323" s="1" t="s">
        <v>31</v>
      </c>
      <c r="C2323" s="1" t="s">
        <v>28</v>
      </c>
      <c r="D2323" s="1" t="s">
        <v>2</v>
      </c>
      <c r="E2323" s="1" t="s">
        <v>11</v>
      </c>
      <c r="F2323" s="26">
        <v>287.86909907008163</v>
      </c>
    </row>
    <row r="2324" spans="1:6" x14ac:dyDescent="0.25">
      <c r="A2324" s="1" t="s">
        <v>49</v>
      </c>
      <c r="B2324" s="1" t="s">
        <v>31</v>
      </c>
      <c r="C2324" s="1" t="s">
        <v>28</v>
      </c>
      <c r="D2324" s="1" t="s">
        <v>2</v>
      </c>
      <c r="E2324" s="1" t="s">
        <v>12</v>
      </c>
      <c r="F2324" s="26">
        <v>287.54981677681656</v>
      </c>
    </row>
    <row r="2325" spans="1:6" x14ac:dyDescent="0.25">
      <c r="A2325" s="1" t="s">
        <v>49</v>
      </c>
      <c r="B2325" s="1" t="s">
        <v>31</v>
      </c>
      <c r="C2325" s="1" t="s">
        <v>22</v>
      </c>
      <c r="D2325" s="1" t="s">
        <v>20</v>
      </c>
      <c r="E2325" s="1" t="s">
        <v>19</v>
      </c>
      <c r="F2325" s="26">
        <v>19.093801142612904</v>
      </c>
    </row>
    <row r="2326" spans="1:6" x14ac:dyDescent="0.25">
      <c r="A2326" s="1" t="s">
        <v>49</v>
      </c>
      <c r="B2326" s="1" t="s">
        <v>31</v>
      </c>
      <c r="C2326" s="1" t="s">
        <v>22</v>
      </c>
      <c r="D2326" s="1" t="s">
        <v>20</v>
      </c>
      <c r="E2326" s="1" t="s">
        <v>3</v>
      </c>
      <c r="F2326" s="26">
        <v>14.166223893684677</v>
      </c>
    </row>
    <row r="2327" spans="1:6" x14ac:dyDescent="0.25">
      <c r="A2327" s="1" t="s">
        <v>49</v>
      </c>
      <c r="B2327" s="1" t="s">
        <v>31</v>
      </c>
      <c r="C2327" s="1" t="s">
        <v>22</v>
      </c>
      <c r="D2327" s="1" t="s">
        <v>20</v>
      </c>
      <c r="E2327" s="1" t="s">
        <v>4</v>
      </c>
      <c r="F2327" s="26">
        <v>16.507133290306722</v>
      </c>
    </row>
    <row r="2328" spans="1:6" x14ac:dyDescent="0.25">
      <c r="A2328" s="1" t="s">
        <v>49</v>
      </c>
      <c r="B2328" s="1" t="s">
        <v>31</v>
      </c>
      <c r="C2328" s="1" t="s">
        <v>22</v>
      </c>
      <c r="D2328" s="1" t="s">
        <v>20</v>
      </c>
      <c r="E2328" s="1" t="s">
        <v>5</v>
      </c>
      <c r="F2328" s="26">
        <v>16.282211142478459</v>
      </c>
    </row>
    <row r="2329" spans="1:6" x14ac:dyDescent="0.25">
      <c r="A2329" s="1" t="s">
        <v>49</v>
      </c>
      <c r="B2329" s="1" t="s">
        <v>31</v>
      </c>
      <c r="C2329" s="1" t="s">
        <v>22</v>
      </c>
      <c r="D2329" s="1" t="s">
        <v>20</v>
      </c>
      <c r="E2329" s="1" t="s">
        <v>6</v>
      </c>
      <c r="F2329" s="26">
        <v>13.807065957109113</v>
      </c>
    </row>
    <row r="2330" spans="1:6" x14ac:dyDescent="0.25">
      <c r="A2330" s="1" t="s">
        <v>49</v>
      </c>
      <c r="B2330" s="1" t="s">
        <v>31</v>
      </c>
      <c r="C2330" s="1" t="s">
        <v>22</v>
      </c>
      <c r="D2330" s="1" t="s">
        <v>20</v>
      </c>
      <c r="E2330" s="1" t="s">
        <v>7</v>
      </c>
      <c r="F2330" s="26">
        <v>12.053984463883598</v>
      </c>
    </row>
    <row r="2331" spans="1:6" x14ac:dyDescent="0.25">
      <c r="A2331" s="1" t="s">
        <v>49</v>
      </c>
      <c r="B2331" s="1" t="s">
        <v>31</v>
      </c>
      <c r="C2331" s="1" t="s">
        <v>22</v>
      </c>
      <c r="D2331" s="1" t="s">
        <v>20</v>
      </c>
      <c r="E2331" s="1" t="s">
        <v>8</v>
      </c>
      <c r="F2331" s="26">
        <v>10.955942843340583</v>
      </c>
    </row>
    <row r="2332" spans="1:6" x14ac:dyDescent="0.25">
      <c r="A2332" s="1" t="s">
        <v>49</v>
      </c>
      <c r="B2332" s="1" t="s">
        <v>31</v>
      </c>
      <c r="C2332" s="1" t="s">
        <v>22</v>
      </c>
      <c r="D2332" s="1" t="s">
        <v>20</v>
      </c>
      <c r="E2332" s="1" t="s">
        <v>9</v>
      </c>
      <c r="F2332" s="26">
        <v>10.214666171741095</v>
      </c>
    </row>
    <row r="2333" spans="1:6" x14ac:dyDescent="0.25">
      <c r="A2333" s="1" t="s">
        <v>49</v>
      </c>
      <c r="B2333" s="1" t="s">
        <v>31</v>
      </c>
      <c r="C2333" s="1" t="s">
        <v>22</v>
      </c>
      <c r="D2333" s="1" t="s">
        <v>20</v>
      </c>
      <c r="E2333" s="1" t="s">
        <v>10</v>
      </c>
      <c r="F2333" s="26">
        <v>9.7458186994947802</v>
      </c>
    </row>
    <row r="2334" spans="1:6" x14ac:dyDescent="0.25">
      <c r="A2334" s="1" t="s">
        <v>49</v>
      </c>
      <c r="B2334" s="1" t="s">
        <v>31</v>
      </c>
      <c r="C2334" s="1" t="s">
        <v>22</v>
      </c>
      <c r="D2334" s="1" t="s">
        <v>20</v>
      </c>
      <c r="E2334" s="1" t="s">
        <v>11</v>
      </c>
      <c r="F2334" s="26">
        <v>9.4731126676260455</v>
      </c>
    </row>
    <row r="2335" spans="1:6" x14ac:dyDescent="0.25">
      <c r="A2335" s="1" t="s">
        <v>49</v>
      </c>
      <c r="B2335" s="1" t="s">
        <v>31</v>
      </c>
      <c r="C2335" s="1" t="s">
        <v>22</v>
      </c>
      <c r="D2335" s="1" t="s">
        <v>20</v>
      </c>
      <c r="E2335" s="1" t="s">
        <v>12</v>
      </c>
      <c r="F2335" s="26">
        <v>9.3475362573612735</v>
      </c>
    </row>
    <row r="2336" spans="1:6" x14ac:dyDescent="0.25">
      <c r="A2336" s="1" t="s">
        <v>49</v>
      </c>
      <c r="B2336" s="1" t="s">
        <v>31</v>
      </c>
      <c r="C2336" s="1" t="s">
        <v>22</v>
      </c>
      <c r="D2336" s="1" t="s">
        <v>2</v>
      </c>
      <c r="E2336" s="1" t="s">
        <v>19</v>
      </c>
      <c r="F2336" s="26">
        <v>8.2786347858725211</v>
      </c>
    </row>
    <row r="2337" spans="1:6" x14ac:dyDescent="0.25">
      <c r="A2337" s="1" t="s">
        <v>49</v>
      </c>
      <c r="B2337" s="1" t="s">
        <v>31</v>
      </c>
      <c r="C2337" s="1" t="s">
        <v>22</v>
      </c>
      <c r="D2337" s="1" t="s">
        <v>2</v>
      </c>
      <c r="E2337" s="1" t="s">
        <v>3</v>
      </c>
      <c r="F2337" s="26">
        <v>32.38537335170642</v>
      </c>
    </row>
    <row r="2338" spans="1:6" x14ac:dyDescent="0.25">
      <c r="A2338" s="1" t="s">
        <v>49</v>
      </c>
      <c r="B2338" s="1" t="s">
        <v>31</v>
      </c>
      <c r="C2338" s="1" t="s">
        <v>22</v>
      </c>
      <c r="D2338" s="1" t="s">
        <v>2</v>
      </c>
      <c r="E2338" s="1" t="s">
        <v>4</v>
      </c>
      <c r="F2338" s="26">
        <v>39.475819029712127</v>
      </c>
    </row>
    <row r="2339" spans="1:6" x14ac:dyDescent="0.25">
      <c r="A2339" s="1" t="s">
        <v>49</v>
      </c>
      <c r="B2339" s="1" t="s">
        <v>31</v>
      </c>
      <c r="C2339" s="1" t="s">
        <v>22</v>
      </c>
      <c r="D2339" s="1" t="s">
        <v>2</v>
      </c>
      <c r="E2339" s="1" t="s">
        <v>5</v>
      </c>
      <c r="F2339" s="26">
        <v>38.978639458328523</v>
      </c>
    </row>
    <row r="2340" spans="1:6" x14ac:dyDescent="0.25">
      <c r="A2340" s="1" t="s">
        <v>49</v>
      </c>
      <c r="B2340" s="1" t="s">
        <v>31</v>
      </c>
      <c r="C2340" s="1" t="s">
        <v>22</v>
      </c>
      <c r="D2340" s="1" t="s">
        <v>2</v>
      </c>
      <c r="E2340" s="1" t="s">
        <v>6</v>
      </c>
      <c r="F2340" s="26">
        <v>33.187089970825141</v>
      </c>
    </row>
    <row r="2341" spans="1:6" x14ac:dyDescent="0.25">
      <c r="A2341" s="1" t="s">
        <v>49</v>
      </c>
      <c r="B2341" s="1" t="s">
        <v>31</v>
      </c>
      <c r="C2341" s="1" t="s">
        <v>22</v>
      </c>
      <c r="D2341" s="1" t="s">
        <v>2</v>
      </c>
      <c r="E2341" s="1" t="s">
        <v>7</v>
      </c>
      <c r="F2341" s="26">
        <v>29.101031255735549</v>
      </c>
    </row>
    <row r="2342" spans="1:6" x14ac:dyDescent="0.25">
      <c r="A2342" s="1" t="s">
        <v>49</v>
      </c>
      <c r="B2342" s="1" t="s">
        <v>31</v>
      </c>
      <c r="C2342" s="1" t="s">
        <v>22</v>
      </c>
      <c r="D2342" s="1" t="s">
        <v>2</v>
      </c>
      <c r="E2342" s="1" t="s">
        <v>8</v>
      </c>
      <c r="F2342" s="26">
        <v>26.55551663625177</v>
      </c>
    </row>
    <row r="2343" spans="1:6" x14ac:dyDescent="0.25">
      <c r="A2343" s="1" t="s">
        <v>49</v>
      </c>
      <c r="B2343" s="1" t="s">
        <v>31</v>
      </c>
      <c r="C2343" s="1" t="s">
        <v>22</v>
      </c>
      <c r="D2343" s="1" t="s">
        <v>2</v>
      </c>
      <c r="E2343" s="1" t="s">
        <v>9</v>
      </c>
      <c r="F2343" s="26">
        <v>24.658901102522968</v>
      </c>
    </row>
    <row r="2344" spans="1:6" x14ac:dyDescent="0.25">
      <c r="A2344" s="1" t="s">
        <v>49</v>
      </c>
      <c r="B2344" s="1" t="s">
        <v>31</v>
      </c>
      <c r="C2344" s="1" t="s">
        <v>22</v>
      </c>
      <c r="D2344" s="1" t="s">
        <v>2</v>
      </c>
      <c r="E2344" s="1" t="s">
        <v>10</v>
      </c>
      <c r="F2344" s="26">
        <v>23.457868833761268</v>
      </c>
    </row>
    <row r="2345" spans="1:6" x14ac:dyDescent="0.25">
      <c r="A2345" s="1" t="s">
        <v>49</v>
      </c>
      <c r="B2345" s="1" t="s">
        <v>31</v>
      </c>
      <c r="C2345" s="1" t="s">
        <v>22</v>
      </c>
      <c r="D2345" s="1" t="s">
        <v>2</v>
      </c>
      <c r="E2345" s="1" t="s">
        <v>11</v>
      </c>
      <c r="F2345" s="26">
        <v>22.760549617285779</v>
      </c>
    </row>
    <row r="2346" spans="1:6" x14ac:dyDescent="0.25">
      <c r="A2346" s="1" t="s">
        <v>49</v>
      </c>
      <c r="B2346" s="1" t="s">
        <v>31</v>
      </c>
      <c r="C2346" s="1" t="s">
        <v>22</v>
      </c>
      <c r="D2346" s="1" t="s">
        <v>2</v>
      </c>
      <c r="E2346" s="1" t="s">
        <v>12</v>
      </c>
      <c r="F2346" s="26">
        <v>22.441267324020625</v>
      </c>
    </row>
    <row r="2347" spans="1:6" x14ac:dyDescent="0.25">
      <c r="A2347" s="1" t="s">
        <v>49</v>
      </c>
      <c r="B2347" s="1" t="s">
        <v>31</v>
      </c>
      <c r="C2347" s="1" t="s">
        <v>29</v>
      </c>
      <c r="D2347" s="1" t="s">
        <v>20</v>
      </c>
      <c r="E2347" s="1" t="s">
        <v>19</v>
      </c>
      <c r="F2347" s="26">
        <v>311.36715067019338</v>
      </c>
    </row>
    <row r="2348" spans="1:6" x14ac:dyDescent="0.25">
      <c r="A2348" s="1" t="s">
        <v>49</v>
      </c>
      <c r="B2348" s="1" t="s">
        <v>31</v>
      </c>
      <c r="C2348" s="1" t="s">
        <v>29</v>
      </c>
      <c r="D2348" s="1" t="s">
        <v>20</v>
      </c>
      <c r="E2348" s="1" t="s">
        <v>3</v>
      </c>
      <c r="F2348" s="26">
        <v>306.43957342126515</v>
      </c>
    </row>
    <row r="2349" spans="1:6" x14ac:dyDescent="0.25">
      <c r="A2349" s="1" t="s">
        <v>49</v>
      </c>
      <c r="B2349" s="1" t="s">
        <v>31</v>
      </c>
      <c r="C2349" s="1" t="s">
        <v>29</v>
      </c>
      <c r="D2349" s="1" t="s">
        <v>20</v>
      </c>
      <c r="E2349" s="1" t="s">
        <v>4</v>
      </c>
      <c r="F2349" s="26">
        <v>308.78048281788722</v>
      </c>
    </row>
    <row r="2350" spans="1:6" x14ac:dyDescent="0.25">
      <c r="A2350" s="1" t="s">
        <v>49</v>
      </c>
      <c r="B2350" s="1" t="s">
        <v>31</v>
      </c>
      <c r="C2350" s="1" t="s">
        <v>29</v>
      </c>
      <c r="D2350" s="1" t="s">
        <v>20</v>
      </c>
      <c r="E2350" s="1" t="s">
        <v>5</v>
      </c>
      <c r="F2350" s="26">
        <v>308.55556067005892</v>
      </c>
    </row>
    <row r="2351" spans="1:6" x14ac:dyDescent="0.25">
      <c r="A2351" s="1" t="s">
        <v>49</v>
      </c>
      <c r="B2351" s="1" t="s">
        <v>31</v>
      </c>
      <c r="C2351" s="1" t="s">
        <v>29</v>
      </c>
      <c r="D2351" s="1" t="s">
        <v>20</v>
      </c>
      <c r="E2351" s="1" t="s">
        <v>6</v>
      </c>
      <c r="F2351" s="26">
        <v>306.08041548468958</v>
      </c>
    </row>
    <row r="2352" spans="1:6" x14ac:dyDescent="0.25">
      <c r="A2352" s="1" t="s">
        <v>49</v>
      </c>
      <c r="B2352" s="1" t="s">
        <v>31</v>
      </c>
      <c r="C2352" s="1" t="s">
        <v>29</v>
      </c>
      <c r="D2352" s="1" t="s">
        <v>20</v>
      </c>
      <c r="E2352" s="1" t="s">
        <v>7</v>
      </c>
      <c r="F2352" s="26">
        <v>304.32733399146412</v>
      </c>
    </row>
    <row r="2353" spans="1:6" x14ac:dyDescent="0.25">
      <c r="A2353" s="1" t="s">
        <v>49</v>
      </c>
      <c r="B2353" s="1" t="s">
        <v>31</v>
      </c>
      <c r="C2353" s="1" t="s">
        <v>29</v>
      </c>
      <c r="D2353" s="1" t="s">
        <v>20</v>
      </c>
      <c r="E2353" s="1" t="s">
        <v>8</v>
      </c>
      <c r="F2353" s="26">
        <v>303.22929237092109</v>
      </c>
    </row>
    <row r="2354" spans="1:6" x14ac:dyDescent="0.25">
      <c r="A2354" s="1" t="s">
        <v>49</v>
      </c>
      <c r="B2354" s="1" t="s">
        <v>31</v>
      </c>
      <c r="C2354" s="1" t="s">
        <v>29</v>
      </c>
      <c r="D2354" s="1" t="s">
        <v>20</v>
      </c>
      <c r="E2354" s="1" t="s">
        <v>9</v>
      </c>
      <c r="F2354" s="26">
        <v>302.48801569932158</v>
      </c>
    </row>
    <row r="2355" spans="1:6" x14ac:dyDescent="0.25">
      <c r="A2355" s="1" t="s">
        <v>49</v>
      </c>
      <c r="B2355" s="1" t="s">
        <v>31</v>
      </c>
      <c r="C2355" s="1" t="s">
        <v>29</v>
      </c>
      <c r="D2355" s="1" t="s">
        <v>20</v>
      </c>
      <c r="E2355" s="1" t="s">
        <v>10</v>
      </c>
      <c r="F2355" s="26">
        <v>302.01916822707528</v>
      </c>
    </row>
    <row r="2356" spans="1:6" x14ac:dyDescent="0.25">
      <c r="A2356" s="1" t="s">
        <v>49</v>
      </c>
      <c r="B2356" s="1" t="s">
        <v>31</v>
      </c>
      <c r="C2356" s="1" t="s">
        <v>29</v>
      </c>
      <c r="D2356" s="1" t="s">
        <v>20</v>
      </c>
      <c r="E2356" s="1" t="s">
        <v>11</v>
      </c>
      <c r="F2356" s="26">
        <v>301.7464621952065</v>
      </c>
    </row>
    <row r="2357" spans="1:6" x14ac:dyDescent="0.25">
      <c r="A2357" s="1" t="s">
        <v>49</v>
      </c>
      <c r="B2357" s="1" t="s">
        <v>31</v>
      </c>
      <c r="C2357" s="1" t="s">
        <v>29</v>
      </c>
      <c r="D2357" s="1" t="s">
        <v>20</v>
      </c>
      <c r="E2357" s="1" t="s">
        <v>12</v>
      </c>
      <c r="F2357" s="26">
        <v>301.62088578494178</v>
      </c>
    </row>
    <row r="2358" spans="1:6" x14ac:dyDescent="0.25">
      <c r="A2358" s="1" t="s">
        <v>49</v>
      </c>
      <c r="B2358" s="1" t="s">
        <v>31</v>
      </c>
      <c r="C2358" s="1" t="s">
        <v>29</v>
      </c>
      <c r="D2358" s="1" t="s">
        <v>2</v>
      </c>
      <c r="E2358" s="1" t="s">
        <v>19</v>
      </c>
      <c r="F2358" s="26">
        <v>300.55198431345298</v>
      </c>
    </row>
    <row r="2359" spans="1:6" x14ac:dyDescent="0.25">
      <c r="A2359" s="1" t="s">
        <v>49</v>
      </c>
      <c r="B2359" s="1" t="s">
        <v>31</v>
      </c>
      <c r="C2359" s="1" t="s">
        <v>29</v>
      </c>
      <c r="D2359" s="1" t="s">
        <v>2</v>
      </c>
      <c r="E2359" s="1" t="s">
        <v>3</v>
      </c>
      <c r="F2359" s="26">
        <v>324.65872287928698</v>
      </c>
    </row>
    <row r="2360" spans="1:6" x14ac:dyDescent="0.25">
      <c r="A2360" s="1" t="s">
        <v>49</v>
      </c>
      <c r="B2360" s="1" t="s">
        <v>31</v>
      </c>
      <c r="C2360" s="1" t="s">
        <v>29</v>
      </c>
      <c r="D2360" s="1" t="s">
        <v>2</v>
      </c>
      <c r="E2360" s="1" t="s">
        <v>4</v>
      </c>
      <c r="F2360" s="26">
        <v>331.74916855729259</v>
      </c>
    </row>
    <row r="2361" spans="1:6" x14ac:dyDescent="0.25">
      <c r="A2361" s="1" t="s">
        <v>49</v>
      </c>
      <c r="B2361" s="1" t="s">
        <v>31</v>
      </c>
      <c r="C2361" s="1" t="s">
        <v>29</v>
      </c>
      <c r="D2361" s="1" t="s">
        <v>2</v>
      </c>
      <c r="E2361" s="1" t="s">
        <v>5</v>
      </c>
      <c r="F2361" s="26">
        <v>331.25198898590895</v>
      </c>
    </row>
    <row r="2362" spans="1:6" x14ac:dyDescent="0.25">
      <c r="A2362" s="1" t="s">
        <v>49</v>
      </c>
      <c r="B2362" s="1" t="s">
        <v>31</v>
      </c>
      <c r="C2362" s="1" t="s">
        <v>29</v>
      </c>
      <c r="D2362" s="1" t="s">
        <v>2</v>
      </c>
      <c r="E2362" s="1" t="s">
        <v>6</v>
      </c>
      <c r="F2362" s="26">
        <v>325.46043949840561</v>
      </c>
    </row>
    <row r="2363" spans="1:6" x14ac:dyDescent="0.25">
      <c r="A2363" s="1" t="s">
        <v>49</v>
      </c>
      <c r="B2363" s="1" t="s">
        <v>31</v>
      </c>
      <c r="C2363" s="1" t="s">
        <v>29</v>
      </c>
      <c r="D2363" s="1" t="s">
        <v>2</v>
      </c>
      <c r="E2363" s="1" t="s">
        <v>7</v>
      </c>
      <c r="F2363" s="26">
        <v>321.37438078331604</v>
      </c>
    </row>
    <row r="2364" spans="1:6" x14ac:dyDescent="0.25">
      <c r="A2364" s="1" t="s">
        <v>49</v>
      </c>
      <c r="B2364" s="1" t="s">
        <v>31</v>
      </c>
      <c r="C2364" s="1" t="s">
        <v>29</v>
      </c>
      <c r="D2364" s="1" t="s">
        <v>2</v>
      </c>
      <c r="E2364" s="1" t="s">
        <v>8</v>
      </c>
      <c r="F2364" s="26">
        <v>318.82886616383223</v>
      </c>
    </row>
    <row r="2365" spans="1:6" x14ac:dyDescent="0.25">
      <c r="A2365" s="1" t="s">
        <v>49</v>
      </c>
      <c r="B2365" s="1" t="s">
        <v>31</v>
      </c>
      <c r="C2365" s="1" t="s">
        <v>29</v>
      </c>
      <c r="D2365" s="1" t="s">
        <v>2</v>
      </c>
      <c r="E2365" s="1" t="s">
        <v>9</v>
      </c>
      <c r="F2365" s="26">
        <v>316.9322506301034</v>
      </c>
    </row>
    <row r="2366" spans="1:6" x14ac:dyDescent="0.25">
      <c r="A2366" s="1" t="s">
        <v>49</v>
      </c>
      <c r="B2366" s="1" t="s">
        <v>31</v>
      </c>
      <c r="C2366" s="1" t="s">
        <v>29</v>
      </c>
      <c r="D2366" s="1" t="s">
        <v>2</v>
      </c>
      <c r="E2366" s="1" t="s">
        <v>10</v>
      </c>
      <c r="F2366" s="26">
        <v>315.73121836134175</v>
      </c>
    </row>
    <row r="2367" spans="1:6" x14ac:dyDescent="0.25">
      <c r="A2367" s="1" t="s">
        <v>49</v>
      </c>
      <c r="B2367" s="1" t="s">
        <v>31</v>
      </c>
      <c r="C2367" s="1" t="s">
        <v>29</v>
      </c>
      <c r="D2367" s="1" t="s">
        <v>2</v>
      </c>
      <c r="E2367" s="1" t="s">
        <v>11</v>
      </c>
      <c r="F2367" s="26">
        <v>315.03389914486621</v>
      </c>
    </row>
    <row r="2368" spans="1:6" x14ac:dyDescent="0.25">
      <c r="A2368" s="1" t="s">
        <v>49</v>
      </c>
      <c r="B2368" s="1" t="s">
        <v>31</v>
      </c>
      <c r="C2368" s="1" t="s">
        <v>29</v>
      </c>
      <c r="D2368" s="1" t="s">
        <v>2</v>
      </c>
      <c r="E2368" s="1" t="s">
        <v>12</v>
      </c>
      <c r="F2368" s="26">
        <v>314.71461685160108</v>
      </c>
    </row>
    <row r="2369" spans="1:6" x14ac:dyDescent="0.25">
      <c r="A2369" s="1" t="s">
        <v>49</v>
      </c>
      <c r="B2369" s="1" t="s">
        <v>31</v>
      </c>
      <c r="C2369" s="1" t="s">
        <v>23</v>
      </c>
      <c r="D2369" s="1" t="s">
        <v>2</v>
      </c>
      <c r="E2369" s="1" t="s">
        <v>3</v>
      </c>
      <c r="F2369" s="26">
        <v>5.5420419760843762</v>
      </c>
    </row>
    <row r="2370" spans="1:6" x14ac:dyDescent="0.25">
      <c r="A2370" s="1" t="s">
        <v>49</v>
      </c>
      <c r="B2370" s="1" t="s">
        <v>31</v>
      </c>
      <c r="C2370" s="1" t="s">
        <v>23</v>
      </c>
      <c r="D2370" s="1" t="s">
        <v>2</v>
      </c>
      <c r="E2370" s="1" t="s">
        <v>4</v>
      </c>
      <c r="F2370" s="26">
        <v>8.2133240416337276</v>
      </c>
    </row>
    <row r="2371" spans="1:6" x14ac:dyDescent="0.25">
      <c r="A2371" s="1" t="s">
        <v>49</v>
      </c>
      <c r="B2371" s="1" t="s">
        <v>31</v>
      </c>
      <c r="C2371" s="1" t="s">
        <v>23</v>
      </c>
      <c r="D2371" s="1" t="s">
        <v>2</v>
      </c>
      <c r="E2371" s="1" t="s">
        <v>5</v>
      </c>
      <c r="F2371" s="26">
        <v>4.681546710912321</v>
      </c>
    </row>
    <row r="2372" spans="1:6" x14ac:dyDescent="0.25">
      <c r="A2372" s="1" t="s">
        <v>49</v>
      </c>
      <c r="B2372" s="1" t="s">
        <v>31</v>
      </c>
      <c r="C2372" s="1" t="s">
        <v>23</v>
      </c>
      <c r="D2372" s="1" t="s">
        <v>2</v>
      </c>
      <c r="E2372" s="1" t="s">
        <v>6</v>
      </c>
      <c r="F2372" s="26">
        <v>3.3042168063790927</v>
      </c>
    </row>
    <row r="2373" spans="1:6" x14ac:dyDescent="0.25">
      <c r="A2373" s="1" t="s">
        <v>49</v>
      </c>
      <c r="B2373" s="1" t="s">
        <v>31</v>
      </c>
      <c r="C2373" s="1" t="s">
        <v>23</v>
      </c>
      <c r="D2373" s="1" t="s">
        <v>2</v>
      </c>
      <c r="E2373" s="1" t="s">
        <v>7</v>
      </c>
      <c r="F2373" s="26">
        <v>2.3650136556306629</v>
      </c>
    </row>
    <row r="2374" spans="1:6" x14ac:dyDescent="0.25">
      <c r="A2374" s="1" t="s">
        <v>49</v>
      </c>
      <c r="B2374" s="1" t="s">
        <v>31</v>
      </c>
      <c r="C2374" s="1" t="s">
        <v>23</v>
      </c>
      <c r="D2374" s="1" t="s">
        <v>2</v>
      </c>
      <c r="E2374" s="1" t="s">
        <v>8</v>
      </c>
      <c r="F2374" s="26">
        <v>1.7753725248309369</v>
      </c>
    </row>
    <row r="2375" spans="1:6" x14ac:dyDescent="0.25">
      <c r="A2375" s="1" t="s">
        <v>49</v>
      </c>
      <c r="B2375" s="1" t="s">
        <v>31</v>
      </c>
      <c r="C2375" s="1" t="s">
        <v>23</v>
      </c>
      <c r="D2375" s="1" t="s">
        <v>2</v>
      </c>
      <c r="E2375" s="1" t="s">
        <v>9</v>
      </c>
      <c r="F2375" s="26">
        <v>1.3254817900481852</v>
      </c>
    </row>
    <row r="2376" spans="1:6" x14ac:dyDescent="0.25">
      <c r="A2376" s="1" t="s">
        <v>49</v>
      </c>
      <c r="B2376" s="1" t="s">
        <v>31</v>
      </c>
      <c r="C2376" s="1" t="s">
        <v>23</v>
      </c>
      <c r="D2376" s="1" t="s">
        <v>2</v>
      </c>
      <c r="E2376" s="1" t="s">
        <v>10</v>
      </c>
      <c r="F2376" s="26">
        <v>1.0080001753126899</v>
      </c>
    </row>
    <row r="2377" spans="1:6" x14ac:dyDescent="0.25">
      <c r="A2377" s="1" t="s">
        <v>49</v>
      </c>
      <c r="B2377" s="1" t="s">
        <v>31</v>
      </c>
      <c r="C2377" s="1" t="s">
        <v>23</v>
      </c>
      <c r="D2377" s="1" t="s">
        <v>2</v>
      </c>
      <c r="E2377" s="1" t="s">
        <v>11</v>
      </c>
      <c r="F2377" s="26">
        <v>0.9056534186270242</v>
      </c>
    </row>
    <row r="2378" spans="1:6" x14ac:dyDescent="0.25">
      <c r="A2378" s="1" t="s">
        <v>49</v>
      </c>
      <c r="B2378" s="1" t="s">
        <v>31</v>
      </c>
      <c r="C2378" s="1" t="s">
        <v>23</v>
      </c>
      <c r="D2378" s="1" t="s">
        <v>2</v>
      </c>
      <c r="E2378" s="1" t="s">
        <v>12</v>
      </c>
      <c r="F2378" s="26">
        <v>0.86275307816888158</v>
      </c>
    </row>
    <row r="2379" spans="1:6" x14ac:dyDescent="0.25">
      <c r="A2379" s="1" t="s">
        <v>49</v>
      </c>
      <c r="B2379" s="1" t="s">
        <v>31</v>
      </c>
      <c r="C2379" s="1" t="s">
        <v>24</v>
      </c>
      <c r="D2379" s="1" t="s">
        <v>20</v>
      </c>
      <c r="E2379" s="1" t="s">
        <v>3</v>
      </c>
      <c r="F2379" s="26">
        <v>6.5873754483766565</v>
      </c>
    </row>
    <row r="2380" spans="1:6" x14ac:dyDescent="0.25">
      <c r="A2380" s="1" t="s">
        <v>49</v>
      </c>
      <c r="B2380" s="1" t="s">
        <v>31</v>
      </c>
      <c r="C2380" s="1" t="s">
        <v>24</v>
      </c>
      <c r="D2380" s="1" t="s">
        <v>20</v>
      </c>
      <c r="E2380" s="1" t="s">
        <v>4</v>
      </c>
      <c r="F2380" s="26">
        <v>6.3451154962169865</v>
      </c>
    </row>
    <row r="2381" spans="1:6" x14ac:dyDescent="0.25">
      <c r="A2381" s="1" t="s">
        <v>49</v>
      </c>
      <c r="B2381" s="1" t="s">
        <v>31</v>
      </c>
      <c r="C2381" s="1" t="s">
        <v>24</v>
      </c>
      <c r="D2381" s="1" t="s">
        <v>20</v>
      </c>
      <c r="E2381" s="1" t="s">
        <v>5</v>
      </c>
      <c r="F2381" s="26">
        <v>5.6843769392635979</v>
      </c>
    </row>
    <row r="2382" spans="1:6" x14ac:dyDescent="0.25">
      <c r="A2382" s="1" t="s">
        <v>49</v>
      </c>
      <c r="B2382" s="1" t="s">
        <v>31</v>
      </c>
      <c r="C2382" s="1" t="s">
        <v>24</v>
      </c>
      <c r="D2382" s="1" t="s">
        <v>20</v>
      </c>
      <c r="E2382" s="1" t="s">
        <v>6</v>
      </c>
      <c r="F2382" s="26">
        <v>4.8016645606913109</v>
      </c>
    </row>
    <row r="2383" spans="1:6" x14ac:dyDescent="0.25">
      <c r="A2383" s="1" t="s">
        <v>49</v>
      </c>
      <c r="B2383" s="1" t="s">
        <v>31</v>
      </c>
      <c r="C2383" s="1" t="s">
        <v>24</v>
      </c>
      <c r="D2383" s="1" t="s">
        <v>20</v>
      </c>
      <c r="E2383" s="1" t="s">
        <v>7</v>
      </c>
      <c r="F2383" s="26">
        <v>3.2807611599155662</v>
      </c>
    </row>
    <row r="2384" spans="1:6" x14ac:dyDescent="0.25">
      <c r="A2384" s="1" t="s">
        <v>49</v>
      </c>
      <c r="B2384" s="1" t="s">
        <v>31</v>
      </c>
      <c r="C2384" s="1" t="s">
        <v>24</v>
      </c>
      <c r="D2384" s="1" t="s">
        <v>20</v>
      </c>
      <c r="E2384" s="1" t="s">
        <v>8</v>
      </c>
      <c r="F2384" s="26">
        <v>2.6509506203703608</v>
      </c>
    </row>
    <row r="2385" spans="1:6" x14ac:dyDescent="0.25">
      <c r="A2385" s="1" t="s">
        <v>49</v>
      </c>
      <c r="B2385" s="1" t="s">
        <v>31</v>
      </c>
      <c r="C2385" s="1" t="s">
        <v>24</v>
      </c>
      <c r="D2385" s="1" t="s">
        <v>20</v>
      </c>
      <c r="E2385" s="1" t="s">
        <v>9</v>
      </c>
      <c r="F2385" s="26">
        <v>1.8266060352366813</v>
      </c>
    </row>
    <row r="2386" spans="1:6" x14ac:dyDescent="0.25">
      <c r="A2386" s="1" t="s">
        <v>49</v>
      </c>
      <c r="B2386" s="1" t="s">
        <v>31</v>
      </c>
      <c r="C2386" s="1" t="s">
        <v>24</v>
      </c>
      <c r="D2386" s="1" t="s">
        <v>20</v>
      </c>
      <c r="E2386" s="1" t="s">
        <v>10</v>
      </c>
      <c r="F2386" s="26">
        <v>1.250184655121154</v>
      </c>
    </row>
    <row r="2387" spans="1:6" x14ac:dyDescent="0.25">
      <c r="A2387" s="1" t="s">
        <v>49</v>
      </c>
      <c r="B2387" s="1" t="s">
        <v>31</v>
      </c>
      <c r="C2387" s="1" t="s">
        <v>24</v>
      </c>
      <c r="D2387" s="1" t="s">
        <v>20</v>
      </c>
      <c r="E2387" s="1" t="s">
        <v>11</v>
      </c>
      <c r="F2387" s="26">
        <v>0.91577359559005556</v>
      </c>
    </row>
    <row r="2388" spans="1:6" x14ac:dyDescent="0.25">
      <c r="A2388" s="1" t="s">
        <v>49</v>
      </c>
      <c r="B2388" s="1" t="s">
        <v>31</v>
      </c>
      <c r="C2388" s="1" t="s">
        <v>24</v>
      </c>
      <c r="D2388" s="1" t="s">
        <v>20</v>
      </c>
      <c r="E2388" s="1" t="s">
        <v>12</v>
      </c>
      <c r="F2388" s="26">
        <v>0.76254905085738944</v>
      </c>
    </row>
    <row r="2389" spans="1:6" x14ac:dyDescent="0.25">
      <c r="A2389" s="1" t="s">
        <v>49</v>
      </c>
      <c r="B2389" s="1" t="s">
        <v>31</v>
      </c>
      <c r="C2389" s="1" t="s">
        <v>24</v>
      </c>
      <c r="D2389" s="1" t="s">
        <v>2</v>
      </c>
      <c r="E2389" s="1" t="s">
        <v>19</v>
      </c>
      <c r="F2389" s="26">
        <v>311.86894521497874</v>
      </c>
    </row>
    <row r="2390" spans="1:6" x14ac:dyDescent="0.25">
      <c r="A2390" s="1" t="s">
        <v>49</v>
      </c>
      <c r="B2390" s="1" t="s">
        <v>31</v>
      </c>
      <c r="C2390" s="1" t="s">
        <v>24</v>
      </c>
      <c r="D2390" s="1" t="s">
        <v>2</v>
      </c>
      <c r="E2390" s="1" t="s">
        <v>3</v>
      </c>
      <c r="F2390" s="26">
        <v>295.27270549163183</v>
      </c>
    </row>
    <row r="2391" spans="1:6" x14ac:dyDescent="0.25">
      <c r="A2391" s="1" t="s">
        <v>49</v>
      </c>
      <c r="B2391" s="1" t="s">
        <v>31</v>
      </c>
      <c r="C2391" s="1" t="s">
        <v>24</v>
      </c>
      <c r="D2391" s="1" t="s">
        <v>2</v>
      </c>
      <c r="E2391" s="1" t="s">
        <v>4</v>
      </c>
      <c r="F2391" s="26">
        <v>286.89519504692407</v>
      </c>
    </row>
    <row r="2392" spans="1:6" x14ac:dyDescent="0.25">
      <c r="A2392" s="1" t="s">
        <v>49</v>
      </c>
      <c r="B2392" s="1" t="s">
        <v>31</v>
      </c>
      <c r="C2392" s="1" t="s">
        <v>24</v>
      </c>
      <c r="D2392" s="1" t="s">
        <v>2</v>
      </c>
      <c r="E2392" s="1" t="s">
        <v>5</v>
      </c>
      <c r="F2392" s="26">
        <v>283.95200686963625</v>
      </c>
    </row>
    <row r="2393" spans="1:6" x14ac:dyDescent="0.25">
      <c r="A2393" s="1" t="s">
        <v>49</v>
      </c>
      <c r="B2393" s="1" t="s">
        <v>31</v>
      </c>
      <c r="C2393" s="1" t="s">
        <v>24</v>
      </c>
      <c r="D2393" s="1" t="s">
        <v>2</v>
      </c>
      <c r="E2393" s="1" t="s">
        <v>6</v>
      </c>
      <c r="F2393" s="26">
        <v>275.51394404226647</v>
      </c>
    </row>
    <row r="2394" spans="1:6" x14ac:dyDescent="0.25">
      <c r="A2394" s="1" t="s">
        <v>49</v>
      </c>
      <c r="B2394" s="1" t="s">
        <v>31</v>
      </c>
      <c r="C2394" s="1" t="s">
        <v>24</v>
      </c>
      <c r="D2394" s="1" t="s">
        <v>2</v>
      </c>
      <c r="E2394" s="1" t="s">
        <v>7</v>
      </c>
      <c r="F2394" s="26">
        <v>152.4820291378426</v>
      </c>
    </row>
    <row r="2395" spans="1:6" x14ac:dyDescent="0.25">
      <c r="A2395" s="1" t="s">
        <v>49</v>
      </c>
      <c r="B2395" s="1" t="s">
        <v>31</v>
      </c>
      <c r="C2395" s="1" t="s">
        <v>24</v>
      </c>
      <c r="D2395" s="1" t="s">
        <v>2</v>
      </c>
      <c r="E2395" s="1" t="s">
        <v>8</v>
      </c>
      <c r="F2395" s="26">
        <v>98.367597621311802</v>
      </c>
    </row>
    <row r="2396" spans="1:6" x14ac:dyDescent="0.25">
      <c r="A2396" s="1" t="s">
        <v>49</v>
      </c>
      <c r="B2396" s="1" t="s">
        <v>31</v>
      </c>
      <c r="C2396" s="1" t="s">
        <v>24</v>
      </c>
      <c r="D2396" s="1" t="s">
        <v>2</v>
      </c>
      <c r="E2396" s="1" t="s">
        <v>9</v>
      </c>
      <c r="F2396" s="26">
        <v>65.801263388709131</v>
      </c>
    </row>
    <row r="2397" spans="1:6" x14ac:dyDescent="0.25">
      <c r="A2397" s="1" t="s">
        <v>49</v>
      </c>
      <c r="B2397" s="1" t="s">
        <v>31</v>
      </c>
      <c r="C2397" s="1" t="s">
        <v>24</v>
      </c>
      <c r="D2397" s="1" t="s">
        <v>2</v>
      </c>
      <c r="E2397" s="1" t="s">
        <v>10</v>
      </c>
      <c r="F2397" s="26">
        <v>45.307577808465162</v>
      </c>
    </row>
    <row r="2398" spans="1:6" x14ac:dyDescent="0.25">
      <c r="A2398" s="1" t="s">
        <v>49</v>
      </c>
      <c r="B2398" s="1" t="s">
        <v>31</v>
      </c>
      <c r="C2398" s="1" t="s">
        <v>24</v>
      </c>
      <c r="D2398" s="1" t="s">
        <v>2</v>
      </c>
      <c r="E2398" s="1" t="s">
        <v>11</v>
      </c>
      <c r="F2398" s="26">
        <v>33.373173958378892</v>
      </c>
    </row>
    <row r="2399" spans="1:6" x14ac:dyDescent="0.25">
      <c r="A2399" s="1" t="s">
        <v>49</v>
      </c>
      <c r="B2399" s="1" t="s">
        <v>31</v>
      </c>
      <c r="C2399" s="1" t="s">
        <v>24</v>
      </c>
      <c r="D2399" s="1" t="s">
        <v>2</v>
      </c>
      <c r="E2399" s="1" t="s">
        <v>12</v>
      </c>
      <c r="F2399" s="26">
        <v>27.895127345470332</v>
      </c>
    </row>
    <row r="2400" spans="1:6" x14ac:dyDescent="0.25">
      <c r="A2400" s="1" t="s">
        <v>49</v>
      </c>
      <c r="B2400" s="1" t="s">
        <v>32</v>
      </c>
      <c r="C2400" s="1" t="s">
        <v>35</v>
      </c>
      <c r="D2400" s="1" t="s">
        <v>20</v>
      </c>
      <c r="E2400" s="1" t="s">
        <v>19</v>
      </c>
      <c r="F2400" s="26">
        <v>500.00000000000006</v>
      </c>
    </row>
    <row r="2401" spans="1:6" x14ac:dyDescent="0.25">
      <c r="A2401" s="1" t="s">
        <v>49</v>
      </c>
      <c r="B2401" s="1" t="s">
        <v>32</v>
      </c>
      <c r="C2401" s="1" t="s">
        <v>35</v>
      </c>
      <c r="D2401" s="1" t="s">
        <v>20</v>
      </c>
      <c r="E2401" s="1" t="s">
        <v>3</v>
      </c>
      <c r="F2401" s="26">
        <v>500.00000000000011</v>
      </c>
    </row>
    <row r="2402" spans="1:6" x14ac:dyDescent="0.25">
      <c r="A2402" s="1" t="s">
        <v>49</v>
      </c>
      <c r="B2402" s="1" t="s">
        <v>32</v>
      </c>
      <c r="C2402" s="1" t="s">
        <v>35</v>
      </c>
      <c r="D2402" s="1" t="s">
        <v>20</v>
      </c>
      <c r="E2402" s="1" t="s">
        <v>4</v>
      </c>
      <c r="F2402" s="26">
        <v>500.00000000000011</v>
      </c>
    </row>
    <row r="2403" spans="1:6" x14ac:dyDescent="0.25">
      <c r="A2403" s="1" t="s">
        <v>49</v>
      </c>
      <c r="B2403" s="1" t="s">
        <v>32</v>
      </c>
      <c r="C2403" s="1" t="s">
        <v>35</v>
      </c>
      <c r="D2403" s="1" t="s">
        <v>20</v>
      </c>
      <c r="E2403" s="1" t="s">
        <v>5</v>
      </c>
      <c r="F2403" s="26">
        <v>500</v>
      </c>
    </row>
    <row r="2404" spans="1:6" x14ac:dyDescent="0.25">
      <c r="A2404" s="1" t="s">
        <v>49</v>
      </c>
      <c r="B2404" s="1" t="s">
        <v>32</v>
      </c>
      <c r="C2404" s="1" t="s">
        <v>35</v>
      </c>
      <c r="D2404" s="1" t="s">
        <v>20</v>
      </c>
      <c r="E2404" s="1" t="s">
        <v>6</v>
      </c>
      <c r="F2404" s="26">
        <v>500.00000000000011</v>
      </c>
    </row>
    <row r="2405" spans="1:6" x14ac:dyDescent="0.25">
      <c r="A2405" s="1" t="s">
        <v>49</v>
      </c>
      <c r="B2405" s="1" t="s">
        <v>32</v>
      </c>
      <c r="C2405" s="1" t="s">
        <v>35</v>
      </c>
      <c r="D2405" s="1" t="s">
        <v>20</v>
      </c>
      <c r="E2405" s="1" t="s">
        <v>7</v>
      </c>
      <c r="F2405" s="26">
        <v>500.00000000000006</v>
      </c>
    </row>
    <row r="2406" spans="1:6" x14ac:dyDescent="0.25">
      <c r="A2406" s="1" t="s">
        <v>49</v>
      </c>
      <c r="B2406" s="1" t="s">
        <v>32</v>
      </c>
      <c r="C2406" s="1" t="s">
        <v>35</v>
      </c>
      <c r="D2406" s="1" t="s">
        <v>20</v>
      </c>
      <c r="E2406" s="1" t="s">
        <v>8</v>
      </c>
      <c r="F2406" s="26">
        <v>500.05580280261591</v>
      </c>
    </row>
    <row r="2407" spans="1:6" x14ac:dyDescent="0.25">
      <c r="A2407" s="1" t="s">
        <v>49</v>
      </c>
      <c r="B2407" s="1" t="s">
        <v>32</v>
      </c>
      <c r="C2407" s="1" t="s">
        <v>35</v>
      </c>
      <c r="D2407" s="1" t="s">
        <v>20</v>
      </c>
      <c r="E2407" s="1" t="s">
        <v>9</v>
      </c>
      <c r="F2407" s="26">
        <v>500.05312916863039</v>
      </c>
    </row>
    <row r="2408" spans="1:6" x14ac:dyDescent="0.25">
      <c r="A2408" s="1" t="s">
        <v>49</v>
      </c>
      <c r="B2408" s="1" t="s">
        <v>32</v>
      </c>
      <c r="C2408" s="1" t="s">
        <v>35</v>
      </c>
      <c r="D2408" s="1" t="s">
        <v>20</v>
      </c>
      <c r="E2408" s="1" t="s">
        <v>10</v>
      </c>
      <c r="F2408" s="26">
        <v>500.03199127239282</v>
      </c>
    </row>
    <row r="2409" spans="1:6" x14ac:dyDescent="0.25">
      <c r="A2409" s="1" t="s">
        <v>49</v>
      </c>
      <c r="B2409" s="1" t="s">
        <v>32</v>
      </c>
      <c r="C2409" s="1" t="s">
        <v>35</v>
      </c>
      <c r="D2409" s="1" t="s">
        <v>20</v>
      </c>
      <c r="E2409" s="1" t="s">
        <v>11</v>
      </c>
      <c r="F2409" s="26">
        <v>500.02513063060309</v>
      </c>
    </row>
    <row r="2410" spans="1:6" x14ac:dyDescent="0.25">
      <c r="A2410" s="1" t="s">
        <v>49</v>
      </c>
      <c r="B2410" s="1" t="s">
        <v>32</v>
      </c>
      <c r="C2410" s="1" t="s">
        <v>35</v>
      </c>
      <c r="D2410" s="1" t="s">
        <v>20</v>
      </c>
      <c r="E2410" s="1" t="s">
        <v>12</v>
      </c>
      <c r="F2410" s="26">
        <v>500.02200765155953</v>
      </c>
    </row>
    <row r="2411" spans="1:6" x14ac:dyDescent="0.25">
      <c r="A2411" s="1" t="s">
        <v>49</v>
      </c>
      <c r="B2411" s="1" t="s">
        <v>32</v>
      </c>
      <c r="C2411" s="1" t="s">
        <v>35</v>
      </c>
      <c r="D2411" s="1" t="s">
        <v>2</v>
      </c>
      <c r="E2411" s="1" t="s">
        <v>19</v>
      </c>
      <c r="F2411" s="26">
        <v>1842.0161128167078</v>
      </c>
    </row>
    <row r="2412" spans="1:6" x14ac:dyDescent="0.25">
      <c r="A2412" s="1" t="s">
        <v>49</v>
      </c>
      <c r="B2412" s="1" t="s">
        <v>32</v>
      </c>
      <c r="C2412" s="1" t="s">
        <v>35</v>
      </c>
      <c r="D2412" s="1" t="s">
        <v>2</v>
      </c>
      <c r="E2412" s="1" t="s">
        <v>3</v>
      </c>
      <c r="F2412" s="26">
        <v>1249.7064507330758</v>
      </c>
    </row>
    <row r="2413" spans="1:6" x14ac:dyDescent="0.25">
      <c r="A2413" s="1" t="s">
        <v>49</v>
      </c>
      <c r="B2413" s="1" t="s">
        <v>32</v>
      </c>
      <c r="C2413" s="1" t="s">
        <v>35</v>
      </c>
      <c r="D2413" s="1" t="s">
        <v>2</v>
      </c>
      <c r="E2413" s="1" t="s">
        <v>4</v>
      </c>
      <c r="F2413" s="26">
        <v>903.99503847183166</v>
      </c>
    </row>
    <row r="2414" spans="1:6" x14ac:dyDescent="0.25">
      <c r="A2414" s="1" t="s">
        <v>49</v>
      </c>
      <c r="B2414" s="1" t="s">
        <v>32</v>
      </c>
      <c r="C2414" s="1" t="s">
        <v>35</v>
      </c>
      <c r="D2414" s="1" t="s">
        <v>2</v>
      </c>
      <c r="E2414" s="1" t="s">
        <v>5</v>
      </c>
      <c r="F2414" s="26">
        <v>757.24676560443311</v>
      </c>
    </row>
    <row r="2415" spans="1:6" x14ac:dyDescent="0.25">
      <c r="A2415" s="1" t="s">
        <v>49</v>
      </c>
      <c r="B2415" s="1" t="s">
        <v>32</v>
      </c>
      <c r="C2415" s="1" t="s">
        <v>35</v>
      </c>
      <c r="D2415" s="1" t="s">
        <v>2</v>
      </c>
      <c r="E2415" s="1" t="s">
        <v>6</v>
      </c>
      <c r="F2415" s="26">
        <v>667.17847768052638</v>
      </c>
    </row>
    <row r="2416" spans="1:6" x14ac:dyDescent="0.25">
      <c r="A2416" s="1" t="s">
        <v>49</v>
      </c>
      <c r="B2416" s="1" t="s">
        <v>32</v>
      </c>
      <c r="C2416" s="1" t="s">
        <v>35</v>
      </c>
      <c r="D2416" s="1" t="s">
        <v>2</v>
      </c>
      <c r="E2416" s="1" t="s">
        <v>7</v>
      </c>
      <c r="F2416" s="26">
        <v>609.13378393444157</v>
      </c>
    </row>
    <row r="2417" spans="1:6" x14ac:dyDescent="0.25">
      <c r="A2417" s="1" t="s">
        <v>49</v>
      </c>
      <c r="B2417" s="1" t="s">
        <v>32</v>
      </c>
      <c r="C2417" s="1" t="s">
        <v>35</v>
      </c>
      <c r="D2417" s="1" t="s">
        <v>2</v>
      </c>
      <c r="E2417" s="1" t="s">
        <v>8</v>
      </c>
      <c r="F2417" s="26">
        <v>572.13719381416502</v>
      </c>
    </row>
    <row r="2418" spans="1:6" x14ac:dyDescent="0.25">
      <c r="A2418" s="1" t="s">
        <v>49</v>
      </c>
      <c r="B2418" s="1" t="s">
        <v>32</v>
      </c>
      <c r="C2418" s="1" t="s">
        <v>35</v>
      </c>
      <c r="D2418" s="1" t="s">
        <v>2</v>
      </c>
      <c r="E2418" s="1" t="s">
        <v>9</v>
      </c>
      <c r="F2418" s="26">
        <v>548.31924943862111</v>
      </c>
    </row>
    <row r="2419" spans="1:6" x14ac:dyDescent="0.25">
      <c r="A2419" s="1" t="s">
        <v>49</v>
      </c>
      <c r="B2419" s="1" t="s">
        <v>32</v>
      </c>
      <c r="C2419" s="1" t="s">
        <v>35</v>
      </c>
      <c r="D2419" s="1" t="s">
        <v>2</v>
      </c>
      <c r="E2419" s="1" t="s">
        <v>10</v>
      </c>
      <c r="F2419" s="26">
        <v>533.30907530257423</v>
      </c>
    </row>
    <row r="2420" spans="1:6" x14ac:dyDescent="0.25">
      <c r="A2420" s="1" t="s">
        <v>49</v>
      </c>
      <c r="B2420" s="1" t="s">
        <v>32</v>
      </c>
      <c r="C2420" s="1" t="s">
        <v>35</v>
      </c>
      <c r="D2420" s="1" t="s">
        <v>2</v>
      </c>
      <c r="E2420" s="1" t="s">
        <v>11</v>
      </c>
      <c r="F2420" s="26">
        <v>524.59974365995265</v>
      </c>
    </row>
    <row r="2421" spans="1:6" x14ac:dyDescent="0.25">
      <c r="A2421" s="1" t="s">
        <v>49</v>
      </c>
      <c r="B2421" s="1" t="s">
        <v>32</v>
      </c>
      <c r="C2421" s="1" t="s">
        <v>35</v>
      </c>
      <c r="D2421" s="1" t="s">
        <v>2</v>
      </c>
      <c r="E2421" s="1" t="s">
        <v>12</v>
      </c>
      <c r="F2421" s="26">
        <v>520.61021206496719</v>
      </c>
    </row>
    <row r="2422" spans="1:6" x14ac:dyDescent="0.25">
      <c r="A2422" s="1" t="s">
        <v>49</v>
      </c>
      <c r="B2422" s="1" t="s">
        <v>32</v>
      </c>
      <c r="C2422" s="1" t="s">
        <v>1</v>
      </c>
      <c r="D2422" s="1" t="s">
        <v>20</v>
      </c>
      <c r="E2422" s="1" t="s">
        <v>19</v>
      </c>
      <c r="F2422" s="26">
        <v>4.0007375286577425</v>
      </c>
    </row>
    <row r="2423" spans="1:6" x14ac:dyDescent="0.25">
      <c r="A2423" s="1" t="s">
        <v>49</v>
      </c>
      <c r="B2423" s="1" t="s">
        <v>32</v>
      </c>
      <c r="C2423" s="1" t="s">
        <v>1</v>
      </c>
      <c r="D2423" s="1" t="s">
        <v>20</v>
      </c>
      <c r="E2423" s="1" t="s">
        <v>3</v>
      </c>
      <c r="F2423" s="26">
        <v>3.5127305874724479</v>
      </c>
    </row>
    <row r="2424" spans="1:6" x14ac:dyDescent="0.25">
      <c r="A2424" s="1" t="s">
        <v>49</v>
      </c>
      <c r="B2424" s="1" t="s">
        <v>32</v>
      </c>
      <c r="C2424" s="1" t="s">
        <v>1</v>
      </c>
      <c r="D2424" s="1" t="s">
        <v>20</v>
      </c>
      <c r="E2424" s="1" t="s">
        <v>4</v>
      </c>
      <c r="F2424" s="26">
        <v>3.7565020675020664</v>
      </c>
    </row>
    <row r="2425" spans="1:6" x14ac:dyDescent="0.25">
      <c r="A2425" s="1" t="s">
        <v>49</v>
      </c>
      <c r="B2425" s="1" t="s">
        <v>32</v>
      </c>
      <c r="C2425" s="1" t="s">
        <v>1</v>
      </c>
      <c r="D2425" s="1" t="s">
        <v>20</v>
      </c>
      <c r="E2425" s="1" t="s">
        <v>5</v>
      </c>
      <c r="F2425" s="26">
        <v>3.7641790581438959</v>
      </c>
    </row>
    <row r="2426" spans="1:6" x14ac:dyDescent="0.25">
      <c r="A2426" s="1" t="s">
        <v>49</v>
      </c>
      <c r="B2426" s="1" t="s">
        <v>32</v>
      </c>
      <c r="C2426" s="1" t="s">
        <v>1</v>
      </c>
      <c r="D2426" s="1" t="s">
        <v>20</v>
      </c>
      <c r="E2426" s="1" t="s">
        <v>6</v>
      </c>
      <c r="F2426" s="26">
        <v>3.7395774431614965</v>
      </c>
    </row>
    <row r="2427" spans="1:6" x14ac:dyDescent="0.25">
      <c r="A2427" s="1" t="s">
        <v>49</v>
      </c>
      <c r="B2427" s="1" t="s">
        <v>32</v>
      </c>
      <c r="C2427" s="1" t="s">
        <v>1</v>
      </c>
      <c r="D2427" s="1" t="s">
        <v>20</v>
      </c>
      <c r="E2427" s="1" t="s">
        <v>7</v>
      </c>
      <c r="F2427" s="26">
        <v>3.7286022203080007</v>
      </c>
    </row>
    <row r="2428" spans="1:6" x14ac:dyDescent="0.25">
      <c r="A2428" s="1" t="s">
        <v>49</v>
      </c>
      <c r="B2428" s="1" t="s">
        <v>32</v>
      </c>
      <c r="C2428" s="1" t="s">
        <v>1</v>
      </c>
      <c r="D2428" s="1" t="s">
        <v>20</v>
      </c>
      <c r="E2428" s="1" t="s">
        <v>8</v>
      </c>
      <c r="F2428" s="26">
        <v>3.7193476117472279</v>
      </c>
    </row>
    <row r="2429" spans="1:6" x14ac:dyDescent="0.25">
      <c r="A2429" s="1" t="s">
        <v>49</v>
      </c>
      <c r="B2429" s="1" t="s">
        <v>32</v>
      </c>
      <c r="C2429" s="1" t="s">
        <v>1</v>
      </c>
      <c r="D2429" s="1" t="s">
        <v>20</v>
      </c>
      <c r="E2429" s="1" t="s">
        <v>9</v>
      </c>
      <c r="F2429" s="26">
        <v>3.713302591863191</v>
      </c>
    </row>
    <row r="2430" spans="1:6" x14ac:dyDescent="0.25">
      <c r="A2430" s="1" t="s">
        <v>49</v>
      </c>
      <c r="B2430" s="1" t="s">
        <v>32</v>
      </c>
      <c r="C2430" s="1" t="s">
        <v>1</v>
      </c>
      <c r="D2430" s="1" t="s">
        <v>20</v>
      </c>
      <c r="E2430" s="1" t="s">
        <v>10</v>
      </c>
      <c r="F2430" s="26">
        <v>3.709524045599998</v>
      </c>
    </row>
    <row r="2431" spans="1:6" x14ac:dyDescent="0.25">
      <c r="A2431" s="1" t="s">
        <v>49</v>
      </c>
      <c r="B2431" s="1" t="s">
        <v>32</v>
      </c>
      <c r="C2431" s="1" t="s">
        <v>1</v>
      </c>
      <c r="D2431" s="1" t="s">
        <v>20</v>
      </c>
      <c r="E2431" s="1" t="s">
        <v>11</v>
      </c>
      <c r="F2431" s="26">
        <v>3.7073686947392153</v>
      </c>
    </row>
    <row r="2432" spans="1:6" x14ac:dyDescent="0.25">
      <c r="A2432" s="1" t="s">
        <v>49</v>
      </c>
      <c r="B2432" s="1" t="s">
        <v>32</v>
      </c>
      <c r="C2432" s="1" t="s">
        <v>1</v>
      </c>
      <c r="D2432" s="1" t="s">
        <v>20</v>
      </c>
      <c r="E2432" s="1" t="s">
        <v>12</v>
      </c>
      <c r="F2432" s="26">
        <v>3.7064298785116301</v>
      </c>
    </row>
    <row r="2433" spans="1:6" x14ac:dyDescent="0.25">
      <c r="A2433" s="1" t="s">
        <v>49</v>
      </c>
      <c r="B2433" s="1" t="s">
        <v>32</v>
      </c>
      <c r="C2433" s="1" t="s">
        <v>1</v>
      </c>
      <c r="D2433" s="1" t="s">
        <v>2</v>
      </c>
      <c r="E2433" s="1" t="s">
        <v>19</v>
      </c>
      <c r="F2433" s="26">
        <v>1385.1385624780971</v>
      </c>
    </row>
    <row r="2434" spans="1:6" x14ac:dyDescent="0.25">
      <c r="A2434" s="1" t="s">
        <v>49</v>
      </c>
      <c r="B2434" s="1" t="s">
        <v>32</v>
      </c>
      <c r="C2434" s="1" t="s">
        <v>1</v>
      </c>
      <c r="D2434" s="1" t="s">
        <v>2</v>
      </c>
      <c r="E2434" s="1" t="s">
        <v>3</v>
      </c>
      <c r="F2434" s="26">
        <v>911.20606586953579</v>
      </c>
    </row>
    <row r="2435" spans="1:6" x14ac:dyDescent="0.25">
      <c r="A2435" s="1" t="s">
        <v>49</v>
      </c>
      <c r="B2435" s="1" t="s">
        <v>32</v>
      </c>
      <c r="C2435" s="1" t="s">
        <v>1</v>
      </c>
      <c r="D2435" s="1" t="s">
        <v>2</v>
      </c>
      <c r="E2435" s="1" t="s">
        <v>4</v>
      </c>
      <c r="F2435" s="26">
        <v>687.93942620180667</v>
      </c>
    </row>
    <row r="2436" spans="1:6" x14ac:dyDescent="0.25">
      <c r="A2436" s="1" t="s">
        <v>49</v>
      </c>
      <c r="B2436" s="1" t="s">
        <v>32</v>
      </c>
      <c r="C2436" s="1" t="s">
        <v>1</v>
      </c>
      <c r="D2436" s="1" t="s">
        <v>2</v>
      </c>
      <c r="E2436" s="1" t="s">
        <v>5</v>
      </c>
      <c r="F2436" s="26">
        <v>543.59126876014182</v>
      </c>
    </row>
    <row r="2437" spans="1:6" x14ac:dyDescent="0.25">
      <c r="A2437" s="1" t="s">
        <v>49</v>
      </c>
      <c r="B2437" s="1" t="s">
        <v>32</v>
      </c>
      <c r="C2437" s="1" t="s">
        <v>1</v>
      </c>
      <c r="D2437" s="1" t="s">
        <v>2</v>
      </c>
      <c r="E2437" s="1" t="s">
        <v>6</v>
      </c>
      <c r="F2437" s="26">
        <v>453.52298083622958</v>
      </c>
    </row>
    <row r="2438" spans="1:6" x14ac:dyDescent="0.25">
      <c r="A2438" s="1" t="s">
        <v>49</v>
      </c>
      <c r="B2438" s="1" t="s">
        <v>32</v>
      </c>
      <c r="C2438" s="1" t="s">
        <v>1</v>
      </c>
      <c r="D2438" s="1" t="s">
        <v>2</v>
      </c>
      <c r="E2438" s="1" t="s">
        <v>7</v>
      </c>
      <c r="F2438" s="26">
        <v>395.47828709015039</v>
      </c>
    </row>
    <row r="2439" spans="1:6" x14ac:dyDescent="0.25">
      <c r="A2439" s="1" t="s">
        <v>49</v>
      </c>
      <c r="B2439" s="1" t="s">
        <v>32</v>
      </c>
      <c r="C2439" s="1" t="s">
        <v>1</v>
      </c>
      <c r="D2439" s="1" t="s">
        <v>2</v>
      </c>
      <c r="E2439" s="1" t="s">
        <v>8</v>
      </c>
      <c r="F2439" s="26">
        <v>358.48169696987037</v>
      </c>
    </row>
    <row r="2440" spans="1:6" x14ac:dyDescent="0.25">
      <c r="A2440" s="1" t="s">
        <v>49</v>
      </c>
      <c r="B2440" s="1" t="s">
        <v>32</v>
      </c>
      <c r="C2440" s="1" t="s">
        <v>1</v>
      </c>
      <c r="D2440" s="1" t="s">
        <v>2</v>
      </c>
      <c r="E2440" s="1" t="s">
        <v>9</v>
      </c>
      <c r="F2440" s="26">
        <v>334.66375259432976</v>
      </c>
    </row>
    <row r="2441" spans="1:6" x14ac:dyDescent="0.25">
      <c r="A2441" s="1" t="s">
        <v>49</v>
      </c>
      <c r="B2441" s="1" t="s">
        <v>32</v>
      </c>
      <c r="C2441" s="1" t="s">
        <v>1</v>
      </c>
      <c r="D2441" s="1" t="s">
        <v>2</v>
      </c>
      <c r="E2441" s="1" t="s">
        <v>10</v>
      </c>
      <c r="F2441" s="26">
        <v>319.65357845828305</v>
      </c>
    </row>
    <row r="2442" spans="1:6" x14ac:dyDescent="0.25">
      <c r="A2442" s="1" t="s">
        <v>49</v>
      </c>
      <c r="B2442" s="1" t="s">
        <v>32</v>
      </c>
      <c r="C2442" s="1" t="s">
        <v>1</v>
      </c>
      <c r="D2442" s="1" t="s">
        <v>2</v>
      </c>
      <c r="E2442" s="1" t="s">
        <v>11</v>
      </c>
      <c r="F2442" s="26">
        <v>310.9442468156613</v>
      </c>
    </row>
    <row r="2443" spans="1:6" x14ac:dyDescent="0.25">
      <c r="A2443" s="1" t="s">
        <v>49</v>
      </c>
      <c r="B2443" s="1" t="s">
        <v>32</v>
      </c>
      <c r="C2443" s="1" t="s">
        <v>1</v>
      </c>
      <c r="D2443" s="1" t="s">
        <v>2</v>
      </c>
      <c r="E2443" s="1" t="s">
        <v>12</v>
      </c>
      <c r="F2443" s="26">
        <v>306.95471522067601</v>
      </c>
    </row>
    <row r="2444" spans="1:6" x14ac:dyDescent="0.25">
      <c r="A2444" s="1" t="s">
        <v>49</v>
      </c>
      <c r="B2444" s="1" t="s">
        <v>32</v>
      </c>
      <c r="C2444" s="1" t="s">
        <v>18</v>
      </c>
      <c r="D2444" s="1" t="s">
        <v>20</v>
      </c>
      <c r="E2444" s="1" t="s">
        <v>4</v>
      </c>
      <c r="F2444" s="26">
        <v>0.23685404574802907</v>
      </c>
    </row>
    <row r="2445" spans="1:6" x14ac:dyDescent="0.25">
      <c r="A2445" s="1" t="s">
        <v>49</v>
      </c>
      <c r="B2445" s="1" t="s">
        <v>32</v>
      </c>
      <c r="C2445" s="1" t="s">
        <v>18</v>
      </c>
      <c r="D2445" s="1" t="s">
        <v>20</v>
      </c>
      <c r="E2445" s="1" t="s">
        <v>5</v>
      </c>
      <c r="F2445" s="26">
        <v>0.53823713520823913</v>
      </c>
    </row>
    <row r="2446" spans="1:6" x14ac:dyDescent="0.25">
      <c r="A2446" s="1" t="s">
        <v>49</v>
      </c>
      <c r="B2446" s="1" t="s">
        <v>32</v>
      </c>
      <c r="C2446" s="1" t="s">
        <v>18</v>
      </c>
      <c r="D2446" s="1" t="s">
        <v>20</v>
      </c>
      <c r="E2446" s="1" t="s">
        <v>6</v>
      </c>
      <c r="F2446" s="26">
        <v>0.34612454529924269</v>
      </c>
    </row>
    <row r="2447" spans="1:6" x14ac:dyDescent="0.25">
      <c r="A2447" s="1" t="s">
        <v>49</v>
      </c>
      <c r="B2447" s="1" t="s">
        <v>32</v>
      </c>
      <c r="C2447" s="1" t="s">
        <v>18</v>
      </c>
      <c r="D2447" s="1" t="s">
        <v>20</v>
      </c>
      <c r="E2447" s="1" t="s">
        <v>7</v>
      </c>
      <c r="F2447" s="26">
        <v>0.26232859637659012</v>
      </c>
    </row>
    <row r="2448" spans="1:6" x14ac:dyDescent="0.25">
      <c r="A2448" s="1" t="s">
        <v>49</v>
      </c>
      <c r="B2448" s="1" t="s">
        <v>32</v>
      </c>
      <c r="C2448" s="1" t="s">
        <v>18</v>
      </c>
      <c r="D2448" s="1" t="s">
        <v>20</v>
      </c>
      <c r="E2448" s="1" t="s">
        <v>8</v>
      </c>
      <c r="F2448" s="26">
        <v>0.19069985925081187</v>
      </c>
    </row>
    <row r="2449" spans="1:6" x14ac:dyDescent="0.25">
      <c r="A2449" s="1" t="s">
        <v>49</v>
      </c>
      <c r="B2449" s="1" t="s">
        <v>32</v>
      </c>
      <c r="C2449" s="1" t="s">
        <v>18</v>
      </c>
      <c r="D2449" s="1" t="s">
        <v>20</v>
      </c>
      <c r="E2449" s="1" t="s">
        <v>9</v>
      </c>
      <c r="F2449" s="26">
        <v>0.14377022888815327</v>
      </c>
    </row>
    <row r="2450" spans="1:6" x14ac:dyDescent="0.25">
      <c r="A2450" s="1" t="s">
        <v>49</v>
      </c>
      <c r="B2450" s="1" t="s">
        <v>32</v>
      </c>
      <c r="C2450" s="1" t="s">
        <v>18</v>
      </c>
      <c r="D2450" s="1" t="s">
        <v>20</v>
      </c>
      <c r="E2450" s="1" t="s">
        <v>10</v>
      </c>
      <c r="F2450" s="26">
        <v>0.11413269173399691</v>
      </c>
    </row>
    <row r="2451" spans="1:6" x14ac:dyDescent="0.25">
      <c r="A2451" s="1" t="s">
        <v>49</v>
      </c>
      <c r="B2451" s="1" t="s">
        <v>32</v>
      </c>
      <c r="C2451" s="1" t="s">
        <v>18</v>
      </c>
      <c r="D2451" s="1" t="s">
        <v>20</v>
      </c>
      <c r="E2451" s="1" t="s">
        <v>11</v>
      </c>
      <c r="F2451" s="26">
        <v>9.687549727697993E-2</v>
      </c>
    </row>
    <row r="2452" spans="1:6" x14ac:dyDescent="0.25">
      <c r="A2452" s="1" t="s">
        <v>49</v>
      </c>
      <c r="B2452" s="1" t="s">
        <v>32</v>
      </c>
      <c r="C2452" s="1" t="s">
        <v>18</v>
      </c>
      <c r="D2452" s="1" t="s">
        <v>20</v>
      </c>
      <c r="E2452" s="1" t="s">
        <v>12</v>
      </c>
      <c r="F2452" s="26">
        <v>8.8888929187392676E-2</v>
      </c>
    </row>
    <row r="2453" spans="1:6" x14ac:dyDescent="0.25">
      <c r="A2453" s="1" t="s">
        <v>49</v>
      </c>
      <c r="B2453" s="1" t="s">
        <v>32</v>
      </c>
      <c r="C2453" s="1" t="s">
        <v>18</v>
      </c>
      <c r="D2453" s="1" t="s">
        <v>2</v>
      </c>
      <c r="E2453" s="1" t="s">
        <v>19</v>
      </c>
      <c r="F2453" s="26">
        <v>1130.9610226904615</v>
      </c>
    </row>
    <row r="2454" spans="1:6" x14ac:dyDescent="0.25">
      <c r="A2454" s="1" t="s">
        <v>49</v>
      </c>
      <c r="B2454" s="1" t="s">
        <v>32</v>
      </c>
      <c r="C2454" s="1" t="s">
        <v>18</v>
      </c>
      <c r="D2454" s="1" t="s">
        <v>2</v>
      </c>
      <c r="E2454" s="1" t="s">
        <v>3</v>
      </c>
      <c r="F2454" s="26">
        <v>657.02852608189914</v>
      </c>
    </row>
    <row r="2455" spans="1:6" x14ac:dyDescent="0.25">
      <c r="A2455" s="1" t="s">
        <v>49</v>
      </c>
      <c r="B2455" s="1" t="s">
        <v>32</v>
      </c>
      <c r="C2455" s="1" t="s">
        <v>18</v>
      </c>
      <c r="D2455" s="1" t="s">
        <v>2</v>
      </c>
      <c r="E2455" s="1" t="s">
        <v>4</v>
      </c>
      <c r="F2455" s="26">
        <v>433.76188641417093</v>
      </c>
    </row>
    <row r="2456" spans="1:6" x14ac:dyDescent="0.25">
      <c r="A2456" s="1" t="s">
        <v>49</v>
      </c>
      <c r="B2456" s="1" t="s">
        <v>32</v>
      </c>
      <c r="C2456" s="1" t="s">
        <v>18</v>
      </c>
      <c r="D2456" s="1" t="s">
        <v>2</v>
      </c>
      <c r="E2456" s="1" t="s">
        <v>5</v>
      </c>
      <c r="F2456" s="26">
        <v>289.41372897250619</v>
      </c>
    </row>
    <row r="2457" spans="1:6" x14ac:dyDescent="0.25">
      <c r="A2457" s="1" t="s">
        <v>49</v>
      </c>
      <c r="B2457" s="1" t="s">
        <v>32</v>
      </c>
      <c r="C2457" s="1" t="s">
        <v>18</v>
      </c>
      <c r="D2457" s="1" t="s">
        <v>2</v>
      </c>
      <c r="E2457" s="1" t="s">
        <v>6</v>
      </c>
      <c r="F2457" s="26">
        <v>199.34544104859867</v>
      </c>
    </row>
    <row r="2458" spans="1:6" x14ac:dyDescent="0.25">
      <c r="A2458" s="1" t="s">
        <v>49</v>
      </c>
      <c r="B2458" s="1" t="s">
        <v>32</v>
      </c>
      <c r="C2458" s="1" t="s">
        <v>18</v>
      </c>
      <c r="D2458" s="1" t="s">
        <v>2</v>
      </c>
      <c r="E2458" s="1" t="s">
        <v>7</v>
      </c>
      <c r="F2458" s="26">
        <v>141.30074730251465</v>
      </c>
    </row>
    <row r="2459" spans="1:6" x14ac:dyDescent="0.25">
      <c r="A2459" s="1" t="s">
        <v>49</v>
      </c>
      <c r="B2459" s="1" t="s">
        <v>32</v>
      </c>
      <c r="C2459" s="1" t="s">
        <v>18</v>
      </c>
      <c r="D2459" s="1" t="s">
        <v>2</v>
      </c>
      <c r="E2459" s="1" t="s">
        <v>8</v>
      </c>
      <c r="F2459" s="26">
        <v>104.30415718223898</v>
      </c>
    </row>
    <row r="2460" spans="1:6" x14ac:dyDescent="0.25">
      <c r="A2460" s="1" t="s">
        <v>49</v>
      </c>
      <c r="B2460" s="1" t="s">
        <v>32</v>
      </c>
      <c r="C2460" s="1" t="s">
        <v>18</v>
      </c>
      <c r="D2460" s="1" t="s">
        <v>2</v>
      </c>
      <c r="E2460" s="1" t="s">
        <v>9</v>
      </c>
      <c r="F2460" s="26">
        <v>80.486212806694141</v>
      </c>
    </row>
    <row r="2461" spans="1:6" x14ac:dyDescent="0.25">
      <c r="A2461" s="1" t="s">
        <v>49</v>
      </c>
      <c r="B2461" s="1" t="s">
        <v>32</v>
      </c>
      <c r="C2461" s="1" t="s">
        <v>18</v>
      </c>
      <c r="D2461" s="1" t="s">
        <v>2</v>
      </c>
      <c r="E2461" s="1" t="s">
        <v>10</v>
      </c>
      <c r="F2461" s="26">
        <v>65.476038670647341</v>
      </c>
    </row>
    <row r="2462" spans="1:6" x14ac:dyDescent="0.25">
      <c r="A2462" s="1" t="s">
        <v>49</v>
      </c>
      <c r="B2462" s="1" t="s">
        <v>32</v>
      </c>
      <c r="C2462" s="1" t="s">
        <v>18</v>
      </c>
      <c r="D2462" s="1" t="s">
        <v>2</v>
      </c>
      <c r="E2462" s="1" t="s">
        <v>11</v>
      </c>
      <c r="F2462" s="26">
        <v>56.766707028025643</v>
      </c>
    </row>
    <row r="2463" spans="1:6" x14ac:dyDescent="0.25">
      <c r="A2463" s="1" t="s">
        <v>49</v>
      </c>
      <c r="B2463" s="1" t="s">
        <v>32</v>
      </c>
      <c r="C2463" s="1" t="s">
        <v>18</v>
      </c>
      <c r="D2463" s="1" t="s">
        <v>2</v>
      </c>
      <c r="E2463" s="1" t="s">
        <v>12</v>
      </c>
      <c r="F2463" s="26">
        <v>52.777175433040327</v>
      </c>
    </row>
    <row r="2464" spans="1:6" x14ac:dyDescent="0.25">
      <c r="A2464" s="1" t="s">
        <v>49</v>
      </c>
      <c r="B2464" s="1" t="s">
        <v>32</v>
      </c>
      <c r="C2464" s="1" t="s">
        <v>21</v>
      </c>
      <c r="D2464" s="1" t="s">
        <v>20</v>
      </c>
      <c r="E2464" s="1" t="s">
        <v>19</v>
      </c>
      <c r="F2464" s="26">
        <v>3.0102391987264205</v>
      </c>
    </row>
    <row r="2465" spans="1:6" x14ac:dyDescent="0.25">
      <c r="A2465" s="1" t="s">
        <v>49</v>
      </c>
      <c r="B2465" s="1" t="s">
        <v>32</v>
      </c>
      <c r="C2465" s="1" t="s">
        <v>21</v>
      </c>
      <c r="D2465" s="1" t="s">
        <v>20</v>
      </c>
      <c r="E2465" s="1" t="s">
        <v>3</v>
      </c>
      <c r="F2465" s="26">
        <v>4.9218962792499417</v>
      </c>
    </row>
    <row r="2466" spans="1:6" x14ac:dyDescent="0.25">
      <c r="A2466" s="1" t="s">
        <v>49</v>
      </c>
      <c r="B2466" s="1" t="s">
        <v>32</v>
      </c>
      <c r="C2466" s="1" t="s">
        <v>21</v>
      </c>
      <c r="D2466" s="1" t="s">
        <v>20</v>
      </c>
      <c r="E2466" s="1" t="s">
        <v>4</v>
      </c>
      <c r="F2466" s="26">
        <v>4.7276736702785307</v>
      </c>
    </row>
    <row r="2467" spans="1:6" x14ac:dyDescent="0.25">
      <c r="A2467" s="1" t="s">
        <v>49</v>
      </c>
      <c r="B2467" s="1" t="s">
        <v>32</v>
      </c>
      <c r="C2467" s="1" t="s">
        <v>21</v>
      </c>
      <c r="D2467" s="1" t="s">
        <v>20</v>
      </c>
      <c r="E2467" s="1" t="s">
        <v>5</v>
      </c>
      <c r="F2467" s="26">
        <v>3.7773591833576958</v>
      </c>
    </row>
    <row r="2468" spans="1:6" x14ac:dyDescent="0.25">
      <c r="A2468" s="1" t="s">
        <v>49</v>
      </c>
      <c r="B2468" s="1" t="s">
        <v>32</v>
      </c>
      <c r="C2468" s="1" t="s">
        <v>21</v>
      </c>
      <c r="D2468" s="1" t="s">
        <v>20</v>
      </c>
      <c r="E2468" s="1" t="s">
        <v>6</v>
      </c>
      <c r="F2468" s="26">
        <v>3.1829163435531993</v>
      </c>
    </row>
    <row r="2469" spans="1:6" x14ac:dyDescent="0.25">
      <c r="A2469" s="1" t="s">
        <v>49</v>
      </c>
      <c r="B2469" s="1" t="s">
        <v>32</v>
      </c>
      <c r="C2469" s="1" t="s">
        <v>21</v>
      </c>
      <c r="D2469" s="1" t="s">
        <v>20</v>
      </c>
      <c r="E2469" s="1" t="s">
        <v>7</v>
      </c>
      <c r="F2469" s="26">
        <v>2.8004436760650293</v>
      </c>
    </row>
    <row r="2470" spans="1:6" x14ac:dyDescent="0.25">
      <c r="A2470" s="1" t="s">
        <v>49</v>
      </c>
      <c r="B2470" s="1" t="s">
        <v>32</v>
      </c>
      <c r="C2470" s="1" t="s">
        <v>21</v>
      </c>
      <c r="D2470" s="1" t="s">
        <v>20</v>
      </c>
      <c r="E2470" s="1" t="s">
        <v>8</v>
      </c>
      <c r="F2470" s="26">
        <v>2.556864515292594</v>
      </c>
    </row>
    <row r="2471" spans="1:6" x14ac:dyDescent="0.25">
      <c r="A2471" s="1" t="s">
        <v>49</v>
      </c>
      <c r="B2471" s="1" t="s">
        <v>32</v>
      </c>
      <c r="C2471" s="1" t="s">
        <v>21</v>
      </c>
      <c r="D2471" s="1" t="s">
        <v>20</v>
      </c>
      <c r="E2471" s="1" t="s">
        <v>9</v>
      </c>
      <c r="F2471" s="26">
        <v>2.4000627536408343</v>
      </c>
    </row>
    <row r="2472" spans="1:6" x14ac:dyDescent="0.25">
      <c r="A2472" s="1" t="s">
        <v>49</v>
      </c>
      <c r="B2472" s="1" t="s">
        <v>32</v>
      </c>
      <c r="C2472" s="1" t="s">
        <v>21</v>
      </c>
      <c r="D2472" s="1" t="s">
        <v>20</v>
      </c>
      <c r="E2472" s="1" t="s">
        <v>10</v>
      </c>
      <c r="F2472" s="26">
        <v>2.3011815156668085</v>
      </c>
    </row>
    <row r="2473" spans="1:6" x14ac:dyDescent="0.25">
      <c r="A2473" s="1" t="s">
        <v>49</v>
      </c>
      <c r="B2473" s="1" t="s">
        <v>32</v>
      </c>
      <c r="C2473" s="1" t="s">
        <v>21</v>
      </c>
      <c r="D2473" s="1" t="s">
        <v>20</v>
      </c>
      <c r="E2473" s="1" t="s">
        <v>11</v>
      </c>
      <c r="F2473" s="26">
        <v>2.2437233592883046</v>
      </c>
    </row>
    <row r="2474" spans="1:6" x14ac:dyDescent="0.25">
      <c r="A2474" s="1" t="s">
        <v>49</v>
      </c>
      <c r="B2474" s="1" t="s">
        <v>32</v>
      </c>
      <c r="C2474" s="1" t="s">
        <v>21</v>
      </c>
      <c r="D2474" s="1" t="s">
        <v>20</v>
      </c>
      <c r="E2474" s="1" t="s">
        <v>12</v>
      </c>
      <c r="F2474" s="26">
        <v>2.2172859498297628</v>
      </c>
    </row>
    <row r="2475" spans="1:6" x14ac:dyDescent="0.25">
      <c r="A2475" s="1" t="s">
        <v>49</v>
      </c>
      <c r="B2475" s="1" t="s">
        <v>32</v>
      </c>
      <c r="C2475" s="1" t="s">
        <v>21</v>
      </c>
      <c r="D2475" s="1" t="s">
        <v>2</v>
      </c>
      <c r="E2475" s="1" t="s">
        <v>19</v>
      </c>
      <c r="F2475" s="26">
        <v>1139.8395702744181</v>
      </c>
    </row>
    <row r="2476" spans="1:6" x14ac:dyDescent="0.25">
      <c r="A2476" s="1" t="s">
        <v>49</v>
      </c>
      <c r="B2476" s="1" t="s">
        <v>32</v>
      </c>
      <c r="C2476" s="1" t="s">
        <v>21</v>
      </c>
      <c r="D2476" s="1" t="s">
        <v>2</v>
      </c>
      <c r="E2476" s="1" t="s">
        <v>3</v>
      </c>
      <c r="F2476" s="26">
        <v>912.31657432131396</v>
      </c>
    </row>
    <row r="2477" spans="1:6" x14ac:dyDescent="0.25">
      <c r="A2477" s="1" t="s">
        <v>49</v>
      </c>
      <c r="B2477" s="1" t="s">
        <v>32</v>
      </c>
      <c r="C2477" s="1" t="s">
        <v>21</v>
      </c>
      <c r="D2477" s="1" t="s">
        <v>2</v>
      </c>
      <c r="E2477" s="1" t="s">
        <v>4</v>
      </c>
      <c r="F2477" s="26">
        <v>719.60845919367443</v>
      </c>
    </row>
    <row r="2478" spans="1:6" x14ac:dyDescent="0.25">
      <c r="A2478" s="1" t="s">
        <v>49</v>
      </c>
      <c r="B2478" s="1" t="s">
        <v>32</v>
      </c>
      <c r="C2478" s="1" t="s">
        <v>21</v>
      </c>
      <c r="D2478" s="1" t="s">
        <v>2</v>
      </c>
      <c r="E2478" s="1" t="s">
        <v>5</v>
      </c>
      <c r="F2478" s="26">
        <v>575.26030175200981</v>
      </c>
    </row>
    <row r="2479" spans="1:6" x14ac:dyDescent="0.25">
      <c r="A2479" s="1" t="s">
        <v>49</v>
      </c>
      <c r="B2479" s="1" t="s">
        <v>32</v>
      </c>
      <c r="C2479" s="1" t="s">
        <v>21</v>
      </c>
      <c r="D2479" s="1" t="s">
        <v>2</v>
      </c>
      <c r="E2479" s="1" t="s">
        <v>6</v>
      </c>
      <c r="F2479" s="26">
        <v>485.19201382810178</v>
      </c>
    </row>
    <row r="2480" spans="1:6" x14ac:dyDescent="0.25">
      <c r="A2480" s="1" t="s">
        <v>49</v>
      </c>
      <c r="B2480" s="1" t="s">
        <v>32</v>
      </c>
      <c r="C2480" s="1" t="s">
        <v>21</v>
      </c>
      <c r="D2480" s="1" t="s">
        <v>2</v>
      </c>
      <c r="E2480" s="1" t="s">
        <v>7</v>
      </c>
      <c r="F2480" s="26">
        <v>427.14732008201815</v>
      </c>
    </row>
    <row r="2481" spans="1:6" x14ac:dyDescent="0.25">
      <c r="A2481" s="1" t="s">
        <v>49</v>
      </c>
      <c r="B2481" s="1" t="s">
        <v>32</v>
      </c>
      <c r="C2481" s="1" t="s">
        <v>21</v>
      </c>
      <c r="D2481" s="1" t="s">
        <v>2</v>
      </c>
      <c r="E2481" s="1" t="s">
        <v>8</v>
      </c>
      <c r="F2481" s="26">
        <v>390.1507299617424</v>
      </c>
    </row>
    <row r="2482" spans="1:6" x14ac:dyDescent="0.25">
      <c r="A2482" s="1" t="s">
        <v>49</v>
      </c>
      <c r="B2482" s="1" t="s">
        <v>32</v>
      </c>
      <c r="C2482" s="1" t="s">
        <v>21</v>
      </c>
      <c r="D2482" s="1" t="s">
        <v>2</v>
      </c>
      <c r="E2482" s="1" t="s">
        <v>9</v>
      </c>
      <c r="F2482" s="26">
        <v>366.33278558619764</v>
      </c>
    </row>
    <row r="2483" spans="1:6" x14ac:dyDescent="0.25">
      <c r="A2483" s="1" t="s">
        <v>49</v>
      </c>
      <c r="B2483" s="1" t="s">
        <v>32</v>
      </c>
      <c r="C2483" s="1" t="s">
        <v>21</v>
      </c>
      <c r="D2483" s="1" t="s">
        <v>2</v>
      </c>
      <c r="E2483" s="1" t="s">
        <v>10</v>
      </c>
      <c r="F2483" s="26">
        <v>351.32261145015082</v>
      </c>
    </row>
    <row r="2484" spans="1:6" x14ac:dyDescent="0.25">
      <c r="A2484" s="1" t="s">
        <v>49</v>
      </c>
      <c r="B2484" s="1" t="s">
        <v>32</v>
      </c>
      <c r="C2484" s="1" t="s">
        <v>21</v>
      </c>
      <c r="D2484" s="1" t="s">
        <v>2</v>
      </c>
      <c r="E2484" s="1" t="s">
        <v>11</v>
      </c>
      <c r="F2484" s="26">
        <v>342.61327980752924</v>
      </c>
    </row>
    <row r="2485" spans="1:6" x14ac:dyDescent="0.25">
      <c r="A2485" s="1" t="s">
        <v>49</v>
      </c>
      <c r="B2485" s="1" t="s">
        <v>32</v>
      </c>
      <c r="C2485" s="1" t="s">
        <v>21</v>
      </c>
      <c r="D2485" s="1" t="s">
        <v>2</v>
      </c>
      <c r="E2485" s="1" t="s">
        <v>12</v>
      </c>
      <c r="F2485" s="26">
        <v>338.62374821254389</v>
      </c>
    </row>
    <row r="2486" spans="1:6" x14ac:dyDescent="0.25">
      <c r="A2486" s="1" t="s">
        <v>49</v>
      </c>
      <c r="B2486" s="1" t="s">
        <v>32</v>
      </c>
      <c r="C2486" s="1" t="s">
        <v>26</v>
      </c>
      <c r="D2486" s="1" t="s">
        <v>20</v>
      </c>
      <c r="E2486" s="1" t="s">
        <v>19</v>
      </c>
      <c r="F2486" s="26">
        <v>43.764635138651649</v>
      </c>
    </row>
    <row r="2487" spans="1:6" x14ac:dyDescent="0.25">
      <c r="A2487" s="1" t="s">
        <v>49</v>
      </c>
      <c r="B2487" s="1" t="s">
        <v>32</v>
      </c>
      <c r="C2487" s="1" t="s">
        <v>26</v>
      </c>
      <c r="D2487" s="1" t="s">
        <v>20</v>
      </c>
      <c r="E2487" s="1" t="s">
        <v>3</v>
      </c>
      <c r="F2487" s="26">
        <v>43.665395057842922</v>
      </c>
    </row>
    <row r="2488" spans="1:6" x14ac:dyDescent="0.25">
      <c r="A2488" s="1" t="s">
        <v>49</v>
      </c>
      <c r="B2488" s="1" t="s">
        <v>32</v>
      </c>
      <c r="C2488" s="1" t="s">
        <v>26</v>
      </c>
      <c r="D2488" s="1" t="s">
        <v>20</v>
      </c>
      <c r="E2488" s="1" t="s">
        <v>4</v>
      </c>
      <c r="F2488" s="26">
        <v>43.987452916368596</v>
      </c>
    </row>
    <row r="2489" spans="1:6" x14ac:dyDescent="0.25">
      <c r="A2489" s="1" t="s">
        <v>49</v>
      </c>
      <c r="B2489" s="1" t="s">
        <v>32</v>
      </c>
      <c r="C2489" s="1" t="s">
        <v>26</v>
      </c>
      <c r="D2489" s="1" t="s">
        <v>20</v>
      </c>
      <c r="E2489" s="1" t="s">
        <v>5</v>
      </c>
      <c r="F2489" s="26">
        <v>43.950524983011185</v>
      </c>
    </row>
    <row r="2490" spans="1:6" x14ac:dyDescent="0.25">
      <c r="A2490" s="1" t="s">
        <v>49</v>
      </c>
      <c r="B2490" s="1" t="s">
        <v>32</v>
      </c>
      <c r="C2490" s="1" t="s">
        <v>26</v>
      </c>
      <c r="D2490" s="1" t="s">
        <v>20</v>
      </c>
      <c r="E2490" s="1" t="s">
        <v>6</v>
      </c>
      <c r="F2490" s="26">
        <v>43.657094850965969</v>
      </c>
    </row>
    <row r="2491" spans="1:6" x14ac:dyDescent="0.25">
      <c r="A2491" s="1" t="s">
        <v>49</v>
      </c>
      <c r="B2491" s="1" t="s">
        <v>32</v>
      </c>
      <c r="C2491" s="1" t="s">
        <v>26</v>
      </c>
      <c r="D2491" s="1" t="s">
        <v>20</v>
      </c>
      <c r="E2491" s="1" t="s">
        <v>7</v>
      </c>
      <c r="F2491" s="26">
        <v>43.519182405496693</v>
      </c>
    </row>
    <row r="2492" spans="1:6" x14ac:dyDescent="0.25">
      <c r="A2492" s="1" t="s">
        <v>49</v>
      </c>
      <c r="B2492" s="1" t="s">
        <v>32</v>
      </c>
      <c r="C2492" s="1" t="s">
        <v>26</v>
      </c>
      <c r="D2492" s="1" t="s">
        <v>20</v>
      </c>
      <c r="E2492" s="1" t="s">
        <v>8</v>
      </c>
      <c r="F2492" s="26">
        <v>43.413764645514185</v>
      </c>
    </row>
    <row r="2493" spans="1:6" x14ac:dyDescent="0.25">
      <c r="A2493" s="1" t="s">
        <v>49</v>
      </c>
      <c r="B2493" s="1" t="s">
        <v>32</v>
      </c>
      <c r="C2493" s="1" t="s">
        <v>26</v>
      </c>
      <c r="D2493" s="1" t="s">
        <v>20</v>
      </c>
      <c r="E2493" s="1" t="s">
        <v>9</v>
      </c>
      <c r="F2493" s="26">
        <v>43.342567162041249</v>
      </c>
    </row>
    <row r="2494" spans="1:6" x14ac:dyDescent="0.25">
      <c r="A2494" s="1" t="s">
        <v>49</v>
      </c>
      <c r="B2494" s="1" t="s">
        <v>32</v>
      </c>
      <c r="C2494" s="1" t="s">
        <v>26</v>
      </c>
      <c r="D2494" s="1" t="s">
        <v>20</v>
      </c>
      <c r="E2494" s="1" t="s">
        <v>10</v>
      </c>
      <c r="F2494" s="26">
        <v>43.297522575854508</v>
      </c>
    </row>
    <row r="2495" spans="1:6" x14ac:dyDescent="0.25">
      <c r="A2495" s="1" t="s">
        <v>49</v>
      </c>
      <c r="B2495" s="1" t="s">
        <v>32</v>
      </c>
      <c r="C2495" s="1" t="s">
        <v>26</v>
      </c>
      <c r="D2495" s="1" t="s">
        <v>20</v>
      </c>
      <c r="E2495" s="1" t="s">
        <v>11</v>
      </c>
      <c r="F2495" s="26">
        <v>43.271307541000859</v>
      </c>
    </row>
    <row r="2496" spans="1:6" x14ac:dyDescent="0.25">
      <c r="A2496" s="1" t="s">
        <v>49</v>
      </c>
      <c r="B2496" s="1" t="s">
        <v>32</v>
      </c>
      <c r="C2496" s="1" t="s">
        <v>26</v>
      </c>
      <c r="D2496" s="1" t="s">
        <v>20</v>
      </c>
      <c r="E2496" s="1" t="s">
        <v>12</v>
      </c>
      <c r="F2496" s="26">
        <v>43.259217101424603</v>
      </c>
    </row>
    <row r="2497" spans="1:6" x14ac:dyDescent="0.25">
      <c r="A2497" s="1" t="s">
        <v>49</v>
      </c>
      <c r="B2497" s="1" t="s">
        <v>32</v>
      </c>
      <c r="C2497" s="1" t="s">
        <v>26</v>
      </c>
      <c r="D2497" s="1" t="s">
        <v>2</v>
      </c>
      <c r="E2497" s="1" t="s">
        <v>19</v>
      </c>
      <c r="F2497" s="26">
        <v>1659.9233910103837</v>
      </c>
    </row>
    <row r="2498" spans="1:6" x14ac:dyDescent="0.25">
      <c r="A2498" s="1" t="s">
        <v>49</v>
      </c>
      <c r="B2498" s="1" t="s">
        <v>32</v>
      </c>
      <c r="C2498" s="1" t="s">
        <v>26</v>
      </c>
      <c r="D2498" s="1" t="s">
        <v>2</v>
      </c>
      <c r="E2498" s="1" t="s">
        <v>3</v>
      </c>
      <c r="F2498" s="26">
        <v>1185.9908944018216</v>
      </c>
    </row>
    <row r="2499" spans="1:6" x14ac:dyDescent="0.25">
      <c r="A2499" s="1" t="s">
        <v>49</v>
      </c>
      <c r="B2499" s="1" t="s">
        <v>32</v>
      </c>
      <c r="C2499" s="1" t="s">
        <v>26</v>
      </c>
      <c r="D2499" s="1" t="s">
        <v>2</v>
      </c>
      <c r="E2499" s="1" t="s">
        <v>4</v>
      </c>
      <c r="F2499" s="26">
        <v>962.72425473409339</v>
      </c>
    </row>
    <row r="2500" spans="1:6" x14ac:dyDescent="0.25">
      <c r="A2500" s="1" t="s">
        <v>49</v>
      </c>
      <c r="B2500" s="1" t="s">
        <v>32</v>
      </c>
      <c r="C2500" s="1" t="s">
        <v>26</v>
      </c>
      <c r="D2500" s="1" t="s">
        <v>2</v>
      </c>
      <c r="E2500" s="1" t="s">
        <v>5</v>
      </c>
      <c r="F2500" s="26">
        <v>818.37609729242843</v>
      </c>
    </row>
    <row r="2501" spans="1:6" x14ac:dyDescent="0.25">
      <c r="A2501" s="1" t="s">
        <v>49</v>
      </c>
      <c r="B2501" s="1" t="s">
        <v>32</v>
      </c>
      <c r="C2501" s="1" t="s">
        <v>26</v>
      </c>
      <c r="D2501" s="1" t="s">
        <v>2</v>
      </c>
      <c r="E2501" s="1" t="s">
        <v>6</v>
      </c>
      <c r="F2501" s="26">
        <v>728.30780936852091</v>
      </c>
    </row>
    <row r="2502" spans="1:6" x14ac:dyDescent="0.25">
      <c r="A2502" s="1" t="s">
        <v>49</v>
      </c>
      <c r="B2502" s="1" t="s">
        <v>32</v>
      </c>
      <c r="C2502" s="1" t="s">
        <v>26</v>
      </c>
      <c r="D2502" s="1" t="s">
        <v>2</v>
      </c>
      <c r="E2502" s="1" t="s">
        <v>7</v>
      </c>
      <c r="F2502" s="26">
        <v>670.263115622437</v>
      </c>
    </row>
    <row r="2503" spans="1:6" x14ac:dyDescent="0.25">
      <c r="A2503" s="1" t="s">
        <v>49</v>
      </c>
      <c r="B2503" s="1" t="s">
        <v>32</v>
      </c>
      <c r="C2503" s="1" t="s">
        <v>26</v>
      </c>
      <c r="D2503" s="1" t="s">
        <v>2</v>
      </c>
      <c r="E2503" s="1" t="s">
        <v>8</v>
      </c>
      <c r="F2503" s="26">
        <v>633.26652550216124</v>
      </c>
    </row>
    <row r="2504" spans="1:6" x14ac:dyDescent="0.25">
      <c r="A2504" s="1" t="s">
        <v>49</v>
      </c>
      <c r="B2504" s="1" t="s">
        <v>32</v>
      </c>
      <c r="C2504" s="1" t="s">
        <v>26</v>
      </c>
      <c r="D2504" s="1" t="s">
        <v>2</v>
      </c>
      <c r="E2504" s="1" t="s">
        <v>9</v>
      </c>
      <c r="F2504" s="26">
        <v>609.44858112661643</v>
      </c>
    </row>
    <row r="2505" spans="1:6" x14ac:dyDescent="0.25">
      <c r="A2505" s="1" t="s">
        <v>49</v>
      </c>
      <c r="B2505" s="1" t="s">
        <v>32</v>
      </c>
      <c r="C2505" s="1" t="s">
        <v>26</v>
      </c>
      <c r="D2505" s="1" t="s">
        <v>2</v>
      </c>
      <c r="E2505" s="1" t="s">
        <v>10</v>
      </c>
      <c r="F2505" s="26">
        <v>594.43840699056966</v>
      </c>
    </row>
    <row r="2506" spans="1:6" x14ac:dyDescent="0.25">
      <c r="A2506" s="1" t="s">
        <v>49</v>
      </c>
      <c r="B2506" s="1" t="s">
        <v>32</v>
      </c>
      <c r="C2506" s="1" t="s">
        <v>26</v>
      </c>
      <c r="D2506" s="1" t="s">
        <v>2</v>
      </c>
      <c r="E2506" s="1" t="s">
        <v>11</v>
      </c>
      <c r="F2506" s="26">
        <v>585.72907534794797</v>
      </c>
    </row>
    <row r="2507" spans="1:6" x14ac:dyDescent="0.25">
      <c r="A2507" s="1" t="s">
        <v>49</v>
      </c>
      <c r="B2507" s="1" t="s">
        <v>32</v>
      </c>
      <c r="C2507" s="1" t="s">
        <v>26</v>
      </c>
      <c r="D2507" s="1" t="s">
        <v>2</v>
      </c>
      <c r="E2507" s="1" t="s">
        <v>12</v>
      </c>
      <c r="F2507" s="26">
        <v>581.73954375296239</v>
      </c>
    </row>
    <row r="2508" spans="1:6" x14ac:dyDescent="0.25">
      <c r="A2508" s="1" t="s">
        <v>49</v>
      </c>
      <c r="B2508" s="1" t="s">
        <v>32</v>
      </c>
      <c r="C2508" s="1" t="s">
        <v>27</v>
      </c>
      <c r="D2508" s="1" t="s">
        <v>20</v>
      </c>
      <c r="E2508" s="1" t="s">
        <v>19</v>
      </c>
      <c r="F2508" s="26">
        <v>12.866370115371032</v>
      </c>
    </row>
    <row r="2509" spans="1:6" x14ac:dyDescent="0.25">
      <c r="A2509" s="1" t="s">
        <v>49</v>
      </c>
      <c r="B2509" s="1" t="s">
        <v>32</v>
      </c>
      <c r="C2509" s="1" t="s">
        <v>27</v>
      </c>
      <c r="D2509" s="1" t="s">
        <v>20</v>
      </c>
      <c r="E2509" s="1" t="s">
        <v>3</v>
      </c>
      <c r="F2509" s="26">
        <v>12.990245402876871</v>
      </c>
    </row>
    <row r="2510" spans="1:6" x14ac:dyDescent="0.25">
      <c r="A2510" s="1" t="s">
        <v>49</v>
      </c>
      <c r="B2510" s="1" t="s">
        <v>32</v>
      </c>
      <c r="C2510" s="1" t="s">
        <v>27</v>
      </c>
      <c r="D2510" s="1" t="s">
        <v>20</v>
      </c>
      <c r="E2510" s="1" t="s">
        <v>4</v>
      </c>
      <c r="F2510" s="26">
        <v>12.990371690423272</v>
      </c>
    </row>
    <row r="2511" spans="1:6" x14ac:dyDescent="0.25">
      <c r="A2511" s="1" t="s">
        <v>49</v>
      </c>
      <c r="B2511" s="1" t="s">
        <v>32</v>
      </c>
      <c r="C2511" s="1" t="s">
        <v>27</v>
      </c>
      <c r="D2511" s="1" t="s">
        <v>20</v>
      </c>
      <c r="E2511" s="1" t="s">
        <v>5</v>
      </c>
      <c r="F2511" s="26">
        <v>12.990329758116859</v>
      </c>
    </row>
    <row r="2512" spans="1:6" x14ac:dyDescent="0.25">
      <c r="A2512" s="1" t="s">
        <v>49</v>
      </c>
      <c r="B2512" s="1" t="s">
        <v>32</v>
      </c>
      <c r="C2512" s="1" t="s">
        <v>27</v>
      </c>
      <c r="D2512" s="1" t="s">
        <v>20</v>
      </c>
      <c r="E2512" s="1" t="s">
        <v>6</v>
      </c>
      <c r="F2512" s="26">
        <v>12.990287143945791</v>
      </c>
    </row>
    <row r="2513" spans="1:6" x14ac:dyDescent="0.25">
      <c r="A2513" s="1" t="s">
        <v>49</v>
      </c>
      <c r="B2513" s="1" t="s">
        <v>32</v>
      </c>
      <c r="C2513" s="1" t="s">
        <v>27</v>
      </c>
      <c r="D2513" s="1" t="s">
        <v>20</v>
      </c>
      <c r="E2513" s="1" t="s">
        <v>7</v>
      </c>
      <c r="F2513" s="26">
        <v>12.99024410321705</v>
      </c>
    </row>
    <row r="2514" spans="1:6" x14ac:dyDescent="0.25">
      <c r="A2514" s="1" t="s">
        <v>49</v>
      </c>
      <c r="B2514" s="1" t="s">
        <v>32</v>
      </c>
      <c r="C2514" s="1" t="s">
        <v>27</v>
      </c>
      <c r="D2514" s="1" t="s">
        <v>20</v>
      </c>
      <c r="E2514" s="1" t="s">
        <v>8</v>
      </c>
      <c r="F2514" s="26">
        <v>12.990200632080713</v>
      </c>
    </row>
    <row r="2515" spans="1:6" x14ac:dyDescent="0.25">
      <c r="A2515" s="1" t="s">
        <v>49</v>
      </c>
      <c r="B2515" s="1" t="s">
        <v>32</v>
      </c>
      <c r="C2515" s="1" t="s">
        <v>27</v>
      </c>
      <c r="D2515" s="1" t="s">
        <v>20</v>
      </c>
      <c r="E2515" s="1" t="s">
        <v>9</v>
      </c>
      <c r="F2515" s="26">
        <v>12.990156726232806</v>
      </c>
    </row>
    <row r="2516" spans="1:6" x14ac:dyDescent="0.25">
      <c r="A2516" s="1" t="s">
        <v>49</v>
      </c>
      <c r="B2516" s="1" t="s">
        <v>32</v>
      </c>
      <c r="C2516" s="1" t="s">
        <v>27</v>
      </c>
      <c r="D2516" s="1" t="s">
        <v>20</v>
      </c>
      <c r="E2516" s="1" t="s">
        <v>10</v>
      </c>
      <c r="F2516" s="26">
        <v>12.990112381325735</v>
      </c>
    </row>
    <row r="2517" spans="1:6" x14ac:dyDescent="0.25">
      <c r="A2517" s="1" t="s">
        <v>49</v>
      </c>
      <c r="B2517" s="1" t="s">
        <v>32</v>
      </c>
      <c r="C2517" s="1" t="s">
        <v>27</v>
      </c>
      <c r="D2517" s="1" t="s">
        <v>20</v>
      </c>
      <c r="E2517" s="1" t="s">
        <v>11</v>
      </c>
      <c r="F2517" s="26">
        <v>12.990067592821404</v>
      </c>
    </row>
    <row r="2518" spans="1:6" x14ac:dyDescent="0.25">
      <c r="A2518" s="1" t="s">
        <v>49</v>
      </c>
      <c r="B2518" s="1" t="s">
        <v>32</v>
      </c>
      <c r="C2518" s="1" t="s">
        <v>27</v>
      </c>
      <c r="D2518" s="1" t="s">
        <v>20</v>
      </c>
      <c r="E2518" s="1" t="s">
        <v>12</v>
      </c>
      <c r="F2518" s="26">
        <v>12.990022266324878</v>
      </c>
    </row>
    <row r="2519" spans="1:6" x14ac:dyDescent="0.25">
      <c r="A2519" s="1" t="s">
        <v>49</v>
      </c>
      <c r="B2519" s="1" t="s">
        <v>32</v>
      </c>
      <c r="C2519" s="1" t="s">
        <v>27</v>
      </c>
      <c r="D2519" s="1" t="s">
        <v>2</v>
      </c>
      <c r="E2519" s="1" t="s">
        <v>19</v>
      </c>
      <c r="F2519" s="26">
        <v>1608.4052327626994</v>
      </c>
    </row>
    <row r="2520" spans="1:6" x14ac:dyDescent="0.25">
      <c r="A2520" s="1" t="s">
        <v>49</v>
      </c>
      <c r="B2520" s="1" t="s">
        <v>32</v>
      </c>
      <c r="C2520" s="1" t="s">
        <v>27</v>
      </c>
      <c r="D2520" s="1" t="s">
        <v>2</v>
      </c>
      <c r="E2520" s="1" t="s">
        <v>3</v>
      </c>
      <c r="F2520" s="26">
        <v>1016.0955706790668</v>
      </c>
    </row>
    <row r="2521" spans="1:6" x14ac:dyDescent="0.25">
      <c r="A2521" s="1" t="s">
        <v>49</v>
      </c>
      <c r="B2521" s="1" t="s">
        <v>32</v>
      </c>
      <c r="C2521" s="1" t="s">
        <v>27</v>
      </c>
      <c r="D2521" s="1" t="s">
        <v>2</v>
      </c>
      <c r="E2521" s="1" t="s">
        <v>4</v>
      </c>
      <c r="F2521" s="26">
        <v>670.38415841782273</v>
      </c>
    </row>
    <row r="2522" spans="1:6" x14ac:dyDescent="0.25">
      <c r="A2522" s="1" t="s">
        <v>49</v>
      </c>
      <c r="B2522" s="1" t="s">
        <v>32</v>
      </c>
      <c r="C2522" s="1" t="s">
        <v>27</v>
      </c>
      <c r="D2522" s="1" t="s">
        <v>2</v>
      </c>
      <c r="E2522" s="1" t="s">
        <v>5</v>
      </c>
      <c r="F2522" s="26">
        <v>523.63588555042463</v>
      </c>
    </row>
    <row r="2523" spans="1:6" x14ac:dyDescent="0.25">
      <c r="A2523" s="1" t="s">
        <v>49</v>
      </c>
      <c r="B2523" s="1" t="s">
        <v>32</v>
      </c>
      <c r="C2523" s="1" t="s">
        <v>27</v>
      </c>
      <c r="D2523" s="1" t="s">
        <v>2</v>
      </c>
      <c r="E2523" s="1" t="s">
        <v>6</v>
      </c>
      <c r="F2523" s="26">
        <v>433.56759762651774</v>
      </c>
    </row>
    <row r="2524" spans="1:6" x14ac:dyDescent="0.25">
      <c r="A2524" s="1" t="s">
        <v>49</v>
      </c>
      <c r="B2524" s="1" t="s">
        <v>32</v>
      </c>
      <c r="C2524" s="1" t="s">
        <v>27</v>
      </c>
      <c r="D2524" s="1" t="s">
        <v>2</v>
      </c>
      <c r="E2524" s="1" t="s">
        <v>7</v>
      </c>
      <c r="F2524" s="26">
        <v>375.52290388043298</v>
      </c>
    </row>
    <row r="2525" spans="1:6" x14ac:dyDescent="0.25">
      <c r="A2525" s="1" t="s">
        <v>49</v>
      </c>
      <c r="B2525" s="1" t="s">
        <v>32</v>
      </c>
      <c r="C2525" s="1" t="s">
        <v>27</v>
      </c>
      <c r="D2525" s="1" t="s">
        <v>2</v>
      </c>
      <c r="E2525" s="1" t="s">
        <v>8</v>
      </c>
      <c r="F2525" s="26">
        <v>338.52631376015648</v>
      </c>
    </row>
    <row r="2526" spans="1:6" x14ac:dyDescent="0.25">
      <c r="A2526" s="1" t="s">
        <v>49</v>
      </c>
      <c r="B2526" s="1" t="s">
        <v>32</v>
      </c>
      <c r="C2526" s="1" t="s">
        <v>27</v>
      </c>
      <c r="D2526" s="1" t="s">
        <v>2</v>
      </c>
      <c r="E2526" s="1" t="s">
        <v>9</v>
      </c>
      <c r="F2526" s="26">
        <v>314.70836938461252</v>
      </c>
    </row>
    <row r="2527" spans="1:6" x14ac:dyDescent="0.25">
      <c r="A2527" s="1" t="s">
        <v>49</v>
      </c>
      <c r="B2527" s="1" t="s">
        <v>32</v>
      </c>
      <c r="C2527" s="1" t="s">
        <v>27</v>
      </c>
      <c r="D2527" s="1" t="s">
        <v>2</v>
      </c>
      <c r="E2527" s="1" t="s">
        <v>10</v>
      </c>
      <c r="F2527" s="26">
        <v>299.6981952485657</v>
      </c>
    </row>
    <row r="2528" spans="1:6" x14ac:dyDescent="0.25">
      <c r="A2528" s="1" t="s">
        <v>49</v>
      </c>
      <c r="B2528" s="1" t="s">
        <v>32</v>
      </c>
      <c r="C2528" s="1" t="s">
        <v>27</v>
      </c>
      <c r="D2528" s="1" t="s">
        <v>2</v>
      </c>
      <c r="E2528" s="1" t="s">
        <v>11</v>
      </c>
      <c r="F2528" s="26">
        <v>290.98886360594406</v>
      </c>
    </row>
    <row r="2529" spans="1:6" x14ac:dyDescent="0.25">
      <c r="A2529" s="1" t="s">
        <v>49</v>
      </c>
      <c r="B2529" s="1" t="s">
        <v>32</v>
      </c>
      <c r="C2529" s="1" t="s">
        <v>27</v>
      </c>
      <c r="D2529" s="1" t="s">
        <v>2</v>
      </c>
      <c r="E2529" s="1" t="s">
        <v>12</v>
      </c>
      <c r="F2529" s="26">
        <v>286.99933201095848</v>
      </c>
    </row>
    <row r="2530" spans="1:6" x14ac:dyDescent="0.25">
      <c r="A2530" s="1" t="s">
        <v>49</v>
      </c>
      <c r="B2530" s="1" t="s">
        <v>32</v>
      </c>
      <c r="C2530" s="1" t="s">
        <v>28</v>
      </c>
      <c r="D2530" s="1" t="s">
        <v>20</v>
      </c>
      <c r="E2530" s="1" t="s">
        <v>19</v>
      </c>
      <c r="F2530" s="26">
        <v>49.457103548842284</v>
      </c>
    </row>
    <row r="2531" spans="1:6" x14ac:dyDescent="0.25">
      <c r="A2531" s="1" t="s">
        <v>49</v>
      </c>
      <c r="B2531" s="1" t="s">
        <v>32</v>
      </c>
      <c r="C2531" s="1" t="s">
        <v>28</v>
      </c>
      <c r="D2531" s="1" t="s">
        <v>20</v>
      </c>
      <c r="E2531" s="1" t="s">
        <v>3</v>
      </c>
      <c r="F2531" s="26">
        <v>50.415349451009646</v>
      </c>
    </row>
    <row r="2532" spans="1:6" x14ac:dyDescent="0.25">
      <c r="A2532" s="1" t="s">
        <v>49</v>
      </c>
      <c r="B2532" s="1" t="s">
        <v>32</v>
      </c>
      <c r="C2532" s="1" t="s">
        <v>28</v>
      </c>
      <c r="D2532" s="1" t="s">
        <v>20</v>
      </c>
      <c r="E2532" s="1" t="s">
        <v>4</v>
      </c>
      <c r="F2532" s="26">
        <v>50.739650840118301</v>
      </c>
    </row>
    <row r="2533" spans="1:6" x14ac:dyDescent="0.25">
      <c r="A2533" s="1" t="s">
        <v>49</v>
      </c>
      <c r="B2533" s="1" t="s">
        <v>32</v>
      </c>
      <c r="C2533" s="1" t="s">
        <v>28</v>
      </c>
      <c r="D2533" s="1" t="s">
        <v>20</v>
      </c>
      <c r="E2533" s="1" t="s">
        <v>5</v>
      </c>
      <c r="F2533" s="26">
        <v>50.708575115667188</v>
      </c>
    </row>
    <row r="2534" spans="1:6" x14ac:dyDescent="0.25">
      <c r="A2534" s="1" t="s">
        <v>49</v>
      </c>
      <c r="B2534" s="1" t="s">
        <v>32</v>
      </c>
      <c r="C2534" s="1" t="s">
        <v>28</v>
      </c>
      <c r="D2534" s="1" t="s">
        <v>20</v>
      </c>
      <c r="E2534" s="1" t="s">
        <v>6</v>
      </c>
      <c r="F2534" s="26">
        <v>50.368636537300979</v>
      </c>
    </row>
    <row r="2535" spans="1:6" x14ac:dyDescent="0.25">
      <c r="A2535" s="1" t="s">
        <v>49</v>
      </c>
      <c r="B2535" s="1" t="s">
        <v>32</v>
      </c>
      <c r="C2535" s="1" t="s">
        <v>28</v>
      </c>
      <c r="D2535" s="1" t="s">
        <v>20</v>
      </c>
      <c r="E2535" s="1" t="s">
        <v>7</v>
      </c>
      <c r="F2535" s="26">
        <v>50.127914886696473</v>
      </c>
    </row>
    <row r="2536" spans="1:6" x14ac:dyDescent="0.25">
      <c r="A2536" s="1" t="s">
        <v>49</v>
      </c>
      <c r="B2536" s="1" t="s">
        <v>32</v>
      </c>
      <c r="C2536" s="1" t="s">
        <v>28</v>
      </c>
      <c r="D2536" s="1" t="s">
        <v>20</v>
      </c>
      <c r="E2536" s="1" t="s">
        <v>8</v>
      </c>
      <c r="F2536" s="26">
        <v>49.977071570807666</v>
      </c>
    </row>
    <row r="2537" spans="1:6" x14ac:dyDescent="0.25">
      <c r="A2537" s="1" t="s">
        <v>49</v>
      </c>
      <c r="B2537" s="1" t="s">
        <v>32</v>
      </c>
      <c r="C2537" s="1" t="s">
        <v>28</v>
      </c>
      <c r="D2537" s="1" t="s">
        <v>20</v>
      </c>
      <c r="E2537" s="1" t="s">
        <v>9</v>
      </c>
      <c r="F2537" s="26">
        <v>49.875161606508556</v>
      </c>
    </row>
    <row r="2538" spans="1:6" x14ac:dyDescent="0.25">
      <c r="A2538" s="1" t="s">
        <v>49</v>
      </c>
      <c r="B2538" s="1" t="s">
        <v>32</v>
      </c>
      <c r="C2538" s="1" t="s">
        <v>28</v>
      </c>
      <c r="D2538" s="1" t="s">
        <v>20</v>
      </c>
      <c r="E2538" s="1" t="s">
        <v>10</v>
      </c>
      <c r="F2538" s="26">
        <v>49.810625012047097</v>
      </c>
    </row>
    <row r="2539" spans="1:6" x14ac:dyDescent="0.25">
      <c r="A2539" s="1" t="s">
        <v>49</v>
      </c>
      <c r="B2539" s="1" t="s">
        <v>32</v>
      </c>
      <c r="C2539" s="1" t="s">
        <v>28</v>
      </c>
      <c r="D2539" s="1" t="s">
        <v>20</v>
      </c>
      <c r="E2539" s="1" t="s">
        <v>11</v>
      </c>
      <c r="F2539" s="26">
        <v>49.772994496144612</v>
      </c>
    </row>
    <row r="2540" spans="1:6" x14ac:dyDescent="0.25">
      <c r="A2540" s="1" t="s">
        <v>49</v>
      </c>
      <c r="B2540" s="1" t="s">
        <v>32</v>
      </c>
      <c r="C2540" s="1" t="s">
        <v>28</v>
      </c>
      <c r="D2540" s="1" t="s">
        <v>20</v>
      </c>
      <c r="E2540" s="1" t="s">
        <v>12</v>
      </c>
      <c r="F2540" s="26">
        <v>49.755545995808774</v>
      </c>
    </row>
    <row r="2541" spans="1:6" x14ac:dyDescent="0.25">
      <c r="A2541" s="1" t="s">
        <v>49</v>
      </c>
      <c r="B2541" s="1" t="s">
        <v>32</v>
      </c>
      <c r="C2541" s="1" t="s">
        <v>28</v>
      </c>
      <c r="D2541" s="1" t="s">
        <v>2</v>
      </c>
      <c r="E2541" s="1" t="s">
        <v>19</v>
      </c>
      <c r="F2541" s="26">
        <v>1660.2482507653651</v>
      </c>
    </row>
    <row r="2542" spans="1:6" x14ac:dyDescent="0.25">
      <c r="A2542" s="1" t="s">
        <v>49</v>
      </c>
      <c r="B2542" s="1" t="s">
        <v>32</v>
      </c>
      <c r="C2542" s="1" t="s">
        <v>28</v>
      </c>
      <c r="D2542" s="1" t="s">
        <v>2</v>
      </c>
      <c r="E2542" s="1" t="s">
        <v>3</v>
      </c>
      <c r="F2542" s="26">
        <v>1186.3157541568032</v>
      </c>
    </row>
    <row r="2543" spans="1:6" x14ac:dyDescent="0.25">
      <c r="A2543" s="1" t="s">
        <v>49</v>
      </c>
      <c r="B2543" s="1" t="s">
        <v>32</v>
      </c>
      <c r="C2543" s="1" t="s">
        <v>28</v>
      </c>
      <c r="D2543" s="1" t="s">
        <v>2</v>
      </c>
      <c r="E2543" s="1" t="s">
        <v>4</v>
      </c>
      <c r="F2543" s="26">
        <v>963.04911448907478</v>
      </c>
    </row>
    <row r="2544" spans="1:6" x14ac:dyDescent="0.25">
      <c r="A2544" s="1" t="s">
        <v>49</v>
      </c>
      <c r="B2544" s="1" t="s">
        <v>32</v>
      </c>
      <c r="C2544" s="1" t="s">
        <v>28</v>
      </c>
      <c r="D2544" s="1" t="s">
        <v>2</v>
      </c>
      <c r="E2544" s="1" t="s">
        <v>5</v>
      </c>
      <c r="F2544" s="26">
        <v>818.70095704741004</v>
      </c>
    </row>
    <row r="2545" spans="1:6" x14ac:dyDescent="0.25">
      <c r="A2545" s="1" t="s">
        <v>49</v>
      </c>
      <c r="B2545" s="1" t="s">
        <v>32</v>
      </c>
      <c r="C2545" s="1" t="s">
        <v>28</v>
      </c>
      <c r="D2545" s="1" t="s">
        <v>2</v>
      </c>
      <c r="E2545" s="1" t="s">
        <v>6</v>
      </c>
      <c r="F2545" s="26">
        <v>728.63266912350252</v>
      </c>
    </row>
    <row r="2546" spans="1:6" x14ac:dyDescent="0.25">
      <c r="A2546" s="1" t="s">
        <v>49</v>
      </c>
      <c r="B2546" s="1" t="s">
        <v>32</v>
      </c>
      <c r="C2546" s="1" t="s">
        <v>28</v>
      </c>
      <c r="D2546" s="1" t="s">
        <v>2</v>
      </c>
      <c r="E2546" s="1" t="s">
        <v>7</v>
      </c>
      <c r="F2546" s="26">
        <v>670.58797537741839</v>
      </c>
    </row>
    <row r="2547" spans="1:6" x14ac:dyDescent="0.25">
      <c r="A2547" s="1" t="s">
        <v>49</v>
      </c>
      <c r="B2547" s="1" t="s">
        <v>32</v>
      </c>
      <c r="C2547" s="1" t="s">
        <v>28</v>
      </c>
      <c r="D2547" s="1" t="s">
        <v>2</v>
      </c>
      <c r="E2547" s="1" t="s">
        <v>8</v>
      </c>
      <c r="F2547" s="26">
        <v>633.59138525714252</v>
      </c>
    </row>
    <row r="2548" spans="1:6" x14ac:dyDescent="0.25">
      <c r="A2548" s="1" t="s">
        <v>49</v>
      </c>
      <c r="B2548" s="1" t="s">
        <v>32</v>
      </c>
      <c r="C2548" s="1" t="s">
        <v>28</v>
      </c>
      <c r="D2548" s="1" t="s">
        <v>2</v>
      </c>
      <c r="E2548" s="1" t="s">
        <v>9</v>
      </c>
      <c r="F2548" s="26">
        <v>609.77344088159794</v>
      </c>
    </row>
    <row r="2549" spans="1:6" x14ac:dyDescent="0.25">
      <c r="A2549" s="1" t="s">
        <v>49</v>
      </c>
      <c r="B2549" s="1" t="s">
        <v>32</v>
      </c>
      <c r="C2549" s="1" t="s">
        <v>28</v>
      </c>
      <c r="D2549" s="1" t="s">
        <v>2</v>
      </c>
      <c r="E2549" s="1" t="s">
        <v>10</v>
      </c>
      <c r="F2549" s="26">
        <v>594.76326674555105</v>
      </c>
    </row>
    <row r="2550" spans="1:6" x14ac:dyDescent="0.25">
      <c r="A2550" s="1" t="s">
        <v>49</v>
      </c>
      <c r="B2550" s="1" t="s">
        <v>32</v>
      </c>
      <c r="C2550" s="1" t="s">
        <v>28</v>
      </c>
      <c r="D2550" s="1" t="s">
        <v>2</v>
      </c>
      <c r="E2550" s="1" t="s">
        <v>11</v>
      </c>
      <c r="F2550" s="26">
        <v>586.05393510292947</v>
      </c>
    </row>
    <row r="2551" spans="1:6" x14ac:dyDescent="0.25">
      <c r="A2551" s="1" t="s">
        <v>49</v>
      </c>
      <c r="B2551" s="1" t="s">
        <v>32</v>
      </c>
      <c r="C2551" s="1" t="s">
        <v>28</v>
      </c>
      <c r="D2551" s="1" t="s">
        <v>2</v>
      </c>
      <c r="E2551" s="1" t="s">
        <v>12</v>
      </c>
      <c r="F2551" s="26">
        <v>582.06440350794401</v>
      </c>
    </row>
    <row r="2552" spans="1:6" x14ac:dyDescent="0.25">
      <c r="A2552" s="1" t="s">
        <v>49</v>
      </c>
      <c r="B2552" s="1" t="s">
        <v>32</v>
      </c>
      <c r="C2552" s="1" t="s">
        <v>22</v>
      </c>
      <c r="D2552" s="1" t="s">
        <v>20</v>
      </c>
      <c r="E2552" s="1" t="s">
        <v>19</v>
      </c>
      <c r="F2552" s="26">
        <v>3.5489847777887791</v>
      </c>
    </row>
    <row r="2553" spans="1:6" x14ac:dyDescent="0.25">
      <c r="A2553" s="1" t="s">
        <v>49</v>
      </c>
      <c r="B2553" s="1" t="s">
        <v>32</v>
      </c>
      <c r="C2553" s="1" t="s">
        <v>22</v>
      </c>
      <c r="D2553" s="1" t="s">
        <v>20</v>
      </c>
      <c r="E2553" s="1" t="s">
        <v>3</v>
      </c>
      <c r="F2553" s="26">
        <v>3.3220656578021779</v>
      </c>
    </row>
    <row r="2554" spans="1:6" x14ac:dyDescent="0.25">
      <c r="A2554" s="1" t="s">
        <v>49</v>
      </c>
      <c r="B2554" s="1" t="s">
        <v>32</v>
      </c>
      <c r="C2554" s="1" t="s">
        <v>22</v>
      </c>
      <c r="D2554" s="1" t="s">
        <v>20</v>
      </c>
      <c r="E2554" s="1" t="s">
        <v>4</v>
      </c>
      <c r="F2554" s="26">
        <v>3.771802555512521</v>
      </c>
    </row>
    <row r="2555" spans="1:6" x14ac:dyDescent="0.25">
      <c r="A2555" s="1" t="s">
        <v>49</v>
      </c>
      <c r="B2555" s="1" t="s">
        <v>32</v>
      </c>
      <c r="C2555" s="1" t="s">
        <v>22</v>
      </c>
      <c r="D2555" s="1" t="s">
        <v>20</v>
      </c>
      <c r="E2555" s="1" t="s">
        <v>5</v>
      </c>
      <c r="F2555" s="26">
        <v>3.7348746221551421</v>
      </c>
    </row>
    <row r="2556" spans="1:6" x14ac:dyDescent="0.25">
      <c r="A2556" s="1" t="s">
        <v>49</v>
      </c>
      <c r="B2556" s="1" t="s">
        <v>32</v>
      </c>
      <c r="C2556" s="1" t="s">
        <v>22</v>
      </c>
      <c r="D2556" s="1" t="s">
        <v>20</v>
      </c>
      <c r="E2556" s="1" t="s">
        <v>6</v>
      </c>
      <c r="F2556" s="26">
        <v>3.2173200093346672</v>
      </c>
    </row>
    <row r="2557" spans="1:6" x14ac:dyDescent="0.25">
      <c r="A2557" s="1" t="s">
        <v>49</v>
      </c>
      <c r="B2557" s="1" t="s">
        <v>32</v>
      </c>
      <c r="C2557" s="1" t="s">
        <v>22</v>
      </c>
      <c r="D2557" s="1" t="s">
        <v>20</v>
      </c>
      <c r="E2557" s="1" t="s">
        <v>7</v>
      </c>
      <c r="F2557" s="26">
        <v>2.782818525873795</v>
      </c>
    </row>
    <row r="2558" spans="1:6" x14ac:dyDescent="0.25">
      <c r="A2558" s="1" t="s">
        <v>49</v>
      </c>
      <c r="B2558" s="1" t="s">
        <v>32</v>
      </c>
      <c r="C2558" s="1" t="s">
        <v>22</v>
      </c>
      <c r="D2558" s="1" t="s">
        <v>20</v>
      </c>
      <c r="E2558" s="1" t="s">
        <v>8</v>
      </c>
      <c r="F2558" s="26">
        <v>2.5295696647260288</v>
      </c>
    </row>
    <row r="2559" spans="1:6" x14ac:dyDescent="0.25">
      <c r="A2559" s="1" t="s">
        <v>49</v>
      </c>
      <c r="B2559" s="1" t="s">
        <v>32</v>
      </c>
      <c r="C2559" s="1" t="s">
        <v>22</v>
      </c>
      <c r="D2559" s="1" t="s">
        <v>20</v>
      </c>
      <c r="E2559" s="1" t="s">
        <v>9</v>
      </c>
      <c r="F2559" s="26">
        <v>2.3585578767621977</v>
      </c>
    </row>
    <row r="2560" spans="1:6" x14ac:dyDescent="0.25">
      <c r="A2560" s="1" t="s">
        <v>49</v>
      </c>
      <c r="B2560" s="1" t="s">
        <v>32</v>
      </c>
      <c r="C2560" s="1" t="s">
        <v>22</v>
      </c>
      <c r="D2560" s="1" t="s">
        <v>20</v>
      </c>
      <c r="E2560" s="1" t="s">
        <v>10</v>
      </c>
      <c r="F2560" s="26">
        <v>2.2504109036489401</v>
      </c>
    </row>
    <row r="2561" spans="1:6" x14ac:dyDescent="0.25">
      <c r="A2561" s="1" t="s">
        <v>49</v>
      </c>
      <c r="B2561" s="1" t="s">
        <v>32</v>
      </c>
      <c r="C2561" s="1" t="s">
        <v>22</v>
      </c>
      <c r="D2561" s="1" t="s">
        <v>20</v>
      </c>
      <c r="E2561" s="1" t="s">
        <v>11</v>
      </c>
      <c r="F2561" s="26">
        <v>2.1875152904681676</v>
      </c>
    </row>
    <row r="2562" spans="1:6" x14ac:dyDescent="0.25">
      <c r="A2562" s="1" t="s">
        <v>49</v>
      </c>
      <c r="B2562" s="1" t="s">
        <v>32</v>
      </c>
      <c r="C2562" s="1" t="s">
        <v>22</v>
      </c>
      <c r="D2562" s="1" t="s">
        <v>20</v>
      </c>
      <c r="E2562" s="1" t="s">
        <v>12</v>
      </c>
      <c r="F2562" s="26">
        <v>2.1585605357713744</v>
      </c>
    </row>
    <row r="2563" spans="1:6" x14ac:dyDescent="0.25">
      <c r="A2563" s="1" t="s">
        <v>49</v>
      </c>
      <c r="B2563" s="1" t="s">
        <v>32</v>
      </c>
      <c r="C2563" s="1" t="s">
        <v>22</v>
      </c>
      <c r="D2563" s="1" t="s">
        <v>2</v>
      </c>
      <c r="E2563" s="1" t="s">
        <v>19</v>
      </c>
      <c r="F2563" s="26">
        <v>1395.1397013125693</v>
      </c>
    </row>
    <row r="2564" spans="1:6" x14ac:dyDescent="0.25">
      <c r="A2564" s="1" t="s">
        <v>49</v>
      </c>
      <c r="B2564" s="1" t="s">
        <v>32</v>
      </c>
      <c r="C2564" s="1" t="s">
        <v>22</v>
      </c>
      <c r="D2564" s="1" t="s">
        <v>2</v>
      </c>
      <c r="E2564" s="1" t="s">
        <v>3</v>
      </c>
      <c r="F2564" s="26">
        <v>921.20720470400704</v>
      </c>
    </row>
    <row r="2565" spans="1:6" x14ac:dyDescent="0.25">
      <c r="A2565" s="1" t="s">
        <v>49</v>
      </c>
      <c r="B2565" s="1" t="s">
        <v>32</v>
      </c>
      <c r="C2565" s="1" t="s">
        <v>22</v>
      </c>
      <c r="D2565" s="1" t="s">
        <v>2</v>
      </c>
      <c r="E2565" s="1" t="s">
        <v>4</v>
      </c>
      <c r="F2565" s="26">
        <v>697.94056503627883</v>
      </c>
    </row>
    <row r="2566" spans="1:6" x14ac:dyDescent="0.25">
      <c r="A2566" s="1" t="s">
        <v>49</v>
      </c>
      <c r="B2566" s="1" t="s">
        <v>32</v>
      </c>
      <c r="C2566" s="1" t="s">
        <v>22</v>
      </c>
      <c r="D2566" s="1" t="s">
        <v>2</v>
      </c>
      <c r="E2566" s="1" t="s">
        <v>5</v>
      </c>
      <c r="F2566" s="26">
        <v>553.59240759461409</v>
      </c>
    </row>
    <row r="2567" spans="1:6" x14ac:dyDescent="0.25">
      <c r="A2567" s="1" t="s">
        <v>49</v>
      </c>
      <c r="B2567" s="1" t="s">
        <v>32</v>
      </c>
      <c r="C2567" s="1" t="s">
        <v>22</v>
      </c>
      <c r="D2567" s="1" t="s">
        <v>2</v>
      </c>
      <c r="E2567" s="1" t="s">
        <v>6</v>
      </c>
      <c r="F2567" s="26">
        <v>463.52411967070651</v>
      </c>
    </row>
    <row r="2568" spans="1:6" x14ac:dyDescent="0.25">
      <c r="A2568" s="1" t="s">
        <v>49</v>
      </c>
      <c r="B2568" s="1" t="s">
        <v>32</v>
      </c>
      <c r="C2568" s="1" t="s">
        <v>22</v>
      </c>
      <c r="D2568" s="1" t="s">
        <v>2</v>
      </c>
      <c r="E2568" s="1" t="s">
        <v>7</v>
      </c>
      <c r="F2568" s="26">
        <v>405.47942592462249</v>
      </c>
    </row>
    <row r="2569" spans="1:6" x14ac:dyDescent="0.25">
      <c r="A2569" s="1" t="s">
        <v>49</v>
      </c>
      <c r="B2569" s="1" t="s">
        <v>32</v>
      </c>
      <c r="C2569" s="1" t="s">
        <v>22</v>
      </c>
      <c r="D2569" s="1" t="s">
        <v>2</v>
      </c>
      <c r="E2569" s="1" t="s">
        <v>8</v>
      </c>
      <c r="F2569" s="26">
        <v>368.48283580434679</v>
      </c>
    </row>
    <row r="2570" spans="1:6" x14ac:dyDescent="0.25">
      <c r="A2570" s="1" t="s">
        <v>49</v>
      </c>
      <c r="B2570" s="1" t="s">
        <v>32</v>
      </c>
      <c r="C2570" s="1" t="s">
        <v>22</v>
      </c>
      <c r="D2570" s="1" t="s">
        <v>2</v>
      </c>
      <c r="E2570" s="1" t="s">
        <v>9</v>
      </c>
      <c r="F2570" s="26">
        <v>344.66489142880204</v>
      </c>
    </row>
    <row r="2571" spans="1:6" x14ac:dyDescent="0.25">
      <c r="A2571" s="1" t="s">
        <v>49</v>
      </c>
      <c r="B2571" s="1" t="s">
        <v>32</v>
      </c>
      <c r="C2571" s="1" t="s">
        <v>22</v>
      </c>
      <c r="D2571" s="1" t="s">
        <v>2</v>
      </c>
      <c r="E2571" s="1" t="s">
        <v>10</v>
      </c>
      <c r="F2571" s="26">
        <v>329.65471729275515</v>
      </c>
    </row>
    <row r="2572" spans="1:6" x14ac:dyDescent="0.25">
      <c r="A2572" s="1" t="s">
        <v>49</v>
      </c>
      <c r="B2572" s="1" t="s">
        <v>32</v>
      </c>
      <c r="C2572" s="1" t="s">
        <v>22</v>
      </c>
      <c r="D2572" s="1" t="s">
        <v>2</v>
      </c>
      <c r="E2572" s="1" t="s">
        <v>11</v>
      </c>
      <c r="F2572" s="26">
        <v>320.94538565013357</v>
      </c>
    </row>
    <row r="2573" spans="1:6" x14ac:dyDescent="0.25">
      <c r="A2573" s="1" t="s">
        <v>49</v>
      </c>
      <c r="B2573" s="1" t="s">
        <v>32</v>
      </c>
      <c r="C2573" s="1" t="s">
        <v>22</v>
      </c>
      <c r="D2573" s="1" t="s">
        <v>2</v>
      </c>
      <c r="E2573" s="1" t="s">
        <v>12</v>
      </c>
      <c r="F2573" s="26">
        <v>316.95585405514805</v>
      </c>
    </row>
    <row r="2574" spans="1:6" x14ac:dyDescent="0.25">
      <c r="A2574" s="1" t="s">
        <v>49</v>
      </c>
      <c r="B2574" s="1" t="s">
        <v>32</v>
      </c>
      <c r="C2574" s="1" t="s">
        <v>29</v>
      </c>
      <c r="D2574" s="1" t="s">
        <v>20</v>
      </c>
      <c r="E2574" s="1" t="s">
        <v>19</v>
      </c>
      <c r="F2574" s="26">
        <v>295.82233430536922</v>
      </c>
    </row>
    <row r="2575" spans="1:6" x14ac:dyDescent="0.25">
      <c r="A2575" s="1" t="s">
        <v>49</v>
      </c>
      <c r="B2575" s="1" t="s">
        <v>32</v>
      </c>
      <c r="C2575" s="1" t="s">
        <v>29</v>
      </c>
      <c r="D2575" s="1" t="s">
        <v>20</v>
      </c>
      <c r="E2575" s="1" t="s">
        <v>3</v>
      </c>
      <c r="F2575" s="26">
        <v>295.59541518538265</v>
      </c>
    </row>
    <row r="2576" spans="1:6" x14ac:dyDescent="0.25">
      <c r="A2576" s="1" t="s">
        <v>49</v>
      </c>
      <c r="B2576" s="1" t="s">
        <v>32</v>
      </c>
      <c r="C2576" s="1" t="s">
        <v>29</v>
      </c>
      <c r="D2576" s="1" t="s">
        <v>20</v>
      </c>
      <c r="E2576" s="1" t="s">
        <v>4</v>
      </c>
      <c r="F2576" s="26">
        <v>296.04515208308965</v>
      </c>
    </row>
    <row r="2577" spans="1:6" x14ac:dyDescent="0.25">
      <c r="A2577" s="1" t="s">
        <v>49</v>
      </c>
      <c r="B2577" s="1" t="s">
        <v>32</v>
      </c>
      <c r="C2577" s="1" t="s">
        <v>29</v>
      </c>
      <c r="D2577" s="1" t="s">
        <v>20</v>
      </c>
      <c r="E2577" s="1" t="s">
        <v>5</v>
      </c>
      <c r="F2577" s="26">
        <v>296.0082241497322</v>
      </c>
    </row>
    <row r="2578" spans="1:6" x14ac:dyDescent="0.25">
      <c r="A2578" s="1" t="s">
        <v>49</v>
      </c>
      <c r="B2578" s="1" t="s">
        <v>32</v>
      </c>
      <c r="C2578" s="1" t="s">
        <v>29</v>
      </c>
      <c r="D2578" s="1" t="s">
        <v>20</v>
      </c>
      <c r="E2578" s="1" t="s">
        <v>6</v>
      </c>
      <c r="F2578" s="26">
        <v>295.49066953691522</v>
      </c>
    </row>
    <row r="2579" spans="1:6" x14ac:dyDescent="0.25">
      <c r="A2579" s="1" t="s">
        <v>49</v>
      </c>
      <c r="B2579" s="1" t="s">
        <v>32</v>
      </c>
      <c r="C2579" s="1" t="s">
        <v>29</v>
      </c>
      <c r="D2579" s="1" t="s">
        <v>20</v>
      </c>
      <c r="E2579" s="1" t="s">
        <v>7</v>
      </c>
      <c r="F2579" s="26">
        <v>295.05616805345426</v>
      </c>
    </row>
    <row r="2580" spans="1:6" x14ac:dyDescent="0.25">
      <c r="A2580" s="1" t="s">
        <v>49</v>
      </c>
      <c r="B2580" s="1" t="s">
        <v>32</v>
      </c>
      <c r="C2580" s="1" t="s">
        <v>29</v>
      </c>
      <c r="D2580" s="1" t="s">
        <v>20</v>
      </c>
      <c r="E2580" s="1" t="s">
        <v>8</v>
      </c>
      <c r="F2580" s="26">
        <v>294.80291919230655</v>
      </c>
    </row>
    <row r="2581" spans="1:6" x14ac:dyDescent="0.25">
      <c r="A2581" s="1" t="s">
        <v>49</v>
      </c>
      <c r="B2581" s="1" t="s">
        <v>32</v>
      </c>
      <c r="C2581" s="1" t="s">
        <v>29</v>
      </c>
      <c r="D2581" s="1" t="s">
        <v>20</v>
      </c>
      <c r="E2581" s="1" t="s">
        <v>9</v>
      </c>
      <c r="F2581" s="26">
        <v>294.63190740434266</v>
      </c>
    </row>
    <row r="2582" spans="1:6" x14ac:dyDescent="0.25">
      <c r="A2582" s="1" t="s">
        <v>49</v>
      </c>
      <c r="B2582" s="1" t="s">
        <v>32</v>
      </c>
      <c r="C2582" s="1" t="s">
        <v>29</v>
      </c>
      <c r="D2582" s="1" t="s">
        <v>20</v>
      </c>
      <c r="E2582" s="1" t="s">
        <v>10</v>
      </c>
      <c r="F2582" s="26">
        <v>294.52376043122939</v>
      </c>
    </row>
    <row r="2583" spans="1:6" x14ac:dyDescent="0.25">
      <c r="A2583" s="1" t="s">
        <v>49</v>
      </c>
      <c r="B2583" s="1" t="s">
        <v>32</v>
      </c>
      <c r="C2583" s="1" t="s">
        <v>29</v>
      </c>
      <c r="D2583" s="1" t="s">
        <v>20</v>
      </c>
      <c r="E2583" s="1" t="s">
        <v>11</v>
      </c>
      <c r="F2583" s="26">
        <v>294.46086481804866</v>
      </c>
    </row>
    <row r="2584" spans="1:6" x14ac:dyDescent="0.25">
      <c r="A2584" s="1" t="s">
        <v>49</v>
      </c>
      <c r="B2584" s="1" t="s">
        <v>32</v>
      </c>
      <c r="C2584" s="1" t="s">
        <v>29</v>
      </c>
      <c r="D2584" s="1" t="s">
        <v>20</v>
      </c>
      <c r="E2584" s="1" t="s">
        <v>12</v>
      </c>
      <c r="F2584" s="26">
        <v>294.43191006335189</v>
      </c>
    </row>
    <row r="2585" spans="1:6" x14ac:dyDescent="0.25">
      <c r="A2585" s="1" t="s">
        <v>49</v>
      </c>
      <c r="B2585" s="1" t="s">
        <v>32</v>
      </c>
      <c r="C2585" s="1" t="s">
        <v>29</v>
      </c>
      <c r="D2585" s="1" t="s">
        <v>2</v>
      </c>
      <c r="E2585" s="1" t="s">
        <v>19</v>
      </c>
      <c r="F2585" s="26">
        <v>1687.4130508401486</v>
      </c>
    </row>
    <row r="2586" spans="1:6" x14ac:dyDescent="0.25">
      <c r="A2586" s="1" t="s">
        <v>49</v>
      </c>
      <c r="B2586" s="1" t="s">
        <v>32</v>
      </c>
      <c r="C2586" s="1" t="s">
        <v>29</v>
      </c>
      <c r="D2586" s="1" t="s">
        <v>2</v>
      </c>
      <c r="E2586" s="1" t="s">
        <v>3</v>
      </c>
      <c r="F2586" s="26">
        <v>1213.4805542315876</v>
      </c>
    </row>
    <row r="2587" spans="1:6" x14ac:dyDescent="0.25">
      <c r="A2587" s="1" t="s">
        <v>49</v>
      </c>
      <c r="B2587" s="1" t="s">
        <v>32</v>
      </c>
      <c r="C2587" s="1" t="s">
        <v>29</v>
      </c>
      <c r="D2587" s="1" t="s">
        <v>2</v>
      </c>
      <c r="E2587" s="1" t="s">
        <v>4</v>
      </c>
      <c r="F2587" s="26">
        <v>990.21391456385936</v>
      </c>
    </row>
    <row r="2588" spans="1:6" x14ac:dyDescent="0.25">
      <c r="A2588" s="1" t="s">
        <v>49</v>
      </c>
      <c r="B2588" s="1" t="s">
        <v>32</v>
      </c>
      <c r="C2588" s="1" t="s">
        <v>29</v>
      </c>
      <c r="D2588" s="1" t="s">
        <v>2</v>
      </c>
      <c r="E2588" s="1" t="s">
        <v>5</v>
      </c>
      <c r="F2588" s="26">
        <v>845.86575712219451</v>
      </c>
    </row>
    <row r="2589" spans="1:6" x14ac:dyDescent="0.25">
      <c r="A2589" s="1" t="s">
        <v>49</v>
      </c>
      <c r="B2589" s="1" t="s">
        <v>32</v>
      </c>
      <c r="C2589" s="1" t="s">
        <v>29</v>
      </c>
      <c r="D2589" s="1" t="s">
        <v>2</v>
      </c>
      <c r="E2589" s="1" t="s">
        <v>6</v>
      </c>
      <c r="F2589" s="26">
        <v>755.79746919828722</v>
      </c>
    </row>
    <row r="2590" spans="1:6" x14ac:dyDescent="0.25">
      <c r="A2590" s="1" t="s">
        <v>49</v>
      </c>
      <c r="B2590" s="1" t="s">
        <v>32</v>
      </c>
      <c r="C2590" s="1" t="s">
        <v>29</v>
      </c>
      <c r="D2590" s="1" t="s">
        <v>2</v>
      </c>
      <c r="E2590" s="1" t="s">
        <v>7</v>
      </c>
      <c r="F2590" s="26">
        <v>697.75277545220297</v>
      </c>
    </row>
    <row r="2591" spans="1:6" x14ac:dyDescent="0.25">
      <c r="A2591" s="1" t="s">
        <v>49</v>
      </c>
      <c r="B2591" s="1" t="s">
        <v>32</v>
      </c>
      <c r="C2591" s="1" t="s">
        <v>29</v>
      </c>
      <c r="D2591" s="1" t="s">
        <v>2</v>
      </c>
      <c r="E2591" s="1" t="s">
        <v>8</v>
      </c>
      <c r="F2591" s="26">
        <v>660.75618533192699</v>
      </c>
    </row>
    <row r="2592" spans="1:6" x14ac:dyDescent="0.25">
      <c r="A2592" s="1" t="s">
        <v>49</v>
      </c>
      <c r="B2592" s="1" t="s">
        <v>32</v>
      </c>
      <c r="C2592" s="1" t="s">
        <v>29</v>
      </c>
      <c r="D2592" s="1" t="s">
        <v>2</v>
      </c>
      <c r="E2592" s="1" t="s">
        <v>9</v>
      </c>
      <c r="F2592" s="26">
        <v>636.9382409563824</v>
      </c>
    </row>
    <row r="2593" spans="1:6" x14ac:dyDescent="0.25">
      <c r="A2593" s="1" t="s">
        <v>49</v>
      </c>
      <c r="B2593" s="1" t="s">
        <v>32</v>
      </c>
      <c r="C2593" s="1" t="s">
        <v>29</v>
      </c>
      <c r="D2593" s="1" t="s">
        <v>2</v>
      </c>
      <c r="E2593" s="1" t="s">
        <v>10</v>
      </c>
      <c r="F2593" s="26">
        <v>621.92806682033563</v>
      </c>
    </row>
    <row r="2594" spans="1:6" x14ac:dyDescent="0.25">
      <c r="A2594" s="1" t="s">
        <v>49</v>
      </c>
      <c r="B2594" s="1" t="s">
        <v>32</v>
      </c>
      <c r="C2594" s="1" t="s">
        <v>29</v>
      </c>
      <c r="D2594" s="1" t="s">
        <v>2</v>
      </c>
      <c r="E2594" s="1" t="s">
        <v>11</v>
      </c>
      <c r="F2594" s="26">
        <v>613.21873517771394</v>
      </c>
    </row>
    <row r="2595" spans="1:6" x14ac:dyDescent="0.25">
      <c r="A2595" s="1" t="s">
        <v>49</v>
      </c>
      <c r="B2595" s="1" t="s">
        <v>32</v>
      </c>
      <c r="C2595" s="1" t="s">
        <v>29</v>
      </c>
      <c r="D2595" s="1" t="s">
        <v>2</v>
      </c>
      <c r="E2595" s="1" t="s">
        <v>12</v>
      </c>
      <c r="F2595" s="26">
        <v>609.22920358272859</v>
      </c>
    </row>
    <row r="2596" spans="1:6" x14ac:dyDescent="0.25">
      <c r="A2596" s="1" t="s">
        <v>49</v>
      </c>
      <c r="B2596" s="1" t="s">
        <v>32</v>
      </c>
      <c r="C2596" s="1" t="s">
        <v>23</v>
      </c>
      <c r="D2596" s="1" t="s">
        <v>20</v>
      </c>
      <c r="E2596" s="1" t="s">
        <v>8</v>
      </c>
      <c r="F2596" s="26">
        <v>5.5802802615914457E-2</v>
      </c>
    </row>
    <row r="2597" spans="1:6" x14ac:dyDescent="0.25">
      <c r="A2597" s="1" t="s">
        <v>49</v>
      </c>
      <c r="B2597" s="1" t="s">
        <v>32</v>
      </c>
      <c r="C2597" s="1" t="s">
        <v>23</v>
      </c>
      <c r="D2597" s="1" t="s">
        <v>20</v>
      </c>
      <c r="E2597" s="1" t="s">
        <v>9</v>
      </c>
      <c r="F2597" s="26">
        <v>5.3129168630388808E-2</v>
      </c>
    </row>
    <row r="2598" spans="1:6" x14ac:dyDescent="0.25">
      <c r="A2598" s="1" t="s">
        <v>49</v>
      </c>
      <c r="B2598" s="1" t="s">
        <v>32</v>
      </c>
      <c r="C2598" s="1" t="s">
        <v>23</v>
      </c>
      <c r="D2598" s="1" t="s">
        <v>20</v>
      </c>
      <c r="E2598" s="1" t="s">
        <v>10</v>
      </c>
      <c r="F2598" s="26">
        <v>3.1991272392839561E-2</v>
      </c>
    </row>
    <row r="2599" spans="1:6" x14ac:dyDescent="0.25">
      <c r="A2599" s="1" t="s">
        <v>49</v>
      </c>
      <c r="B2599" s="1" t="s">
        <v>32</v>
      </c>
      <c r="C2599" s="1" t="s">
        <v>23</v>
      </c>
      <c r="D2599" s="1" t="s">
        <v>20</v>
      </c>
      <c r="E2599" s="1" t="s">
        <v>11</v>
      </c>
      <c r="F2599" s="26">
        <v>2.5130630603047394E-2</v>
      </c>
    </row>
    <row r="2600" spans="1:6" x14ac:dyDescent="0.25">
      <c r="A2600" s="1" t="s">
        <v>49</v>
      </c>
      <c r="B2600" s="1" t="s">
        <v>32</v>
      </c>
      <c r="C2600" s="1" t="s">
        <v>23</v>
      </c>
      <c r="D2600" s="1" t="s">
        <v>20</v>
      </c>
      <c r="E2600" s="1" t="s">
        <v>12</v>
      </c>
      <c r="F2600" s="26">
        <v>2.200765155953258E-2</v>
      </c>
    </row>
    <row r="2601" spans="1:6" x14ac:dyDescent="0.25">
      <c r="A2601" s="1" t="s">
        <v>49</v>
      </c>
      <c r="B2601" s="1" t="s">
        <v>32</v>
      </c>
      <c r="C2601" s="1" t="s">
        <v>23</v>
      </c>
      <c r="D2601" s="1" t="s">
        <v>2</v>
      </c>
      <c r="E2601" s="1" t="s">
        <v>19</v>
      </c>
      <c r="F2601" s="26">
        <v>1342.0161128167078</v>
      </c>
    </row>
    <row r="2602" spans="1:6" x14ac:dyDescent="0.25">
      <c r="A2602" s="1" t="s">
        <v>49</v>
      </c>
      <c r="B2602" s="1" t="s">
        <v>32</v>
      </c>
      <c r="C2602" s="1" t="s">
        <v>23</v>
      </c>
      <c r="D2602" s="1" t="s">
        <v>2</v>
      </c>
      <c r="E2602" s="1" t="s">
        <v>3</v>
      </c>
      <c r="F2602" s="26">
        <v>749.7064507330756</v>
      </c>
    </row>
    <row r="2603" spans="1:6" x14ac:dyDescent="0.25">
      <c r="A2603" s="1" t="s">
        <v>49</v>
      </c>
      <c r="B2603" s="1" t="s">
        <v>32</v>
      </c>
      <c r="C2603" s="1" t="s">
        <v>23</v>
      </c>
      <c r="D2603" s="1" t="s">
        <v>2</v>
      </c>
      <c r="E2603" s="1" t="s">
        <v>4</v>
      </c>
      <c r="F2603" s="26">
        <v>403.99503847183155</v>
      </c>
    </row>
    <row r="2604" spans="1:6" x14ac:dyDescent="0.25">
      <c r="A2604" s="1" t="s">
        <v>49</v>
      </c>
      <c r="B2604" s="1" t="s">
        <v>32</v>
      </c>
      <c r="C2604" s="1" t="s">
        <v>23</v>
      </c>
      <c r="D2604" s="1" t="s">
        <v>2</v>
      </c>
      <c r="E2604" s="1" t="s">
        <v>5</v>
      </c>
      <c r="F2604" s="26">
        <v>257.24676560443316</v>
      </c>
    </row>
    <row r="2605" spans="1:6" x14ac:dyDescent="0.25">
      <c r="A2605" s="1" t="s">
        <v>49</v>
      </c>
      <c r="B2605" s="1" t="s">
        <v>32</v>
      </c>
      <c r="C2605" s="1" t="s">
        <v>23</v>
      </c>
      <c r="D2605" s="1" t="s">
        <v>2</v>
      </c>
      <c r="E2605" s="1" t="s">
        <v>6</v>
      </c>
      <c r="F2605" s="26">
        <v>167.17847768052633</v>
      </c>
    </row>
    <row r="2606" spans="1:6" x14ac:dyDescent="0.25">
      <c r="A2606" s="1" t="s">
        <v>49</v>
      </c>
      <c r="B2606" s="1" t="s">
        <v>32</v>
      </c>
      <c r="C2606" s="1" t="s">
        <v>23</v>
      </c>
      <c r="D2606" s="1" t="s">
        <v>2</v>
      </c>
      <c r="E2606" s="1" t="s">
        <v>7</v>
      </c>
      <c r="F2606" s="26">
        <v>109.13378393444155</v>
      </c>
    </row>
    <row r="2607" spans="1:6" x14ac:dyDescent="0.25">
      <c r="A2607" s="1" t="s">
        <v>49</v>
      </c>
      <c r="B2607" s="1" t="s">
        <v>32</v>
      </c>
      <c r="C2607" s="1" t="s">
        <v>23</v>
      </c>
      <c r="D2607" s="1" t="s">
        <v>2</v>
      </c>
      <c r="E2607" s="1" t="s">
        <v>8</v>
      </c>
      <c r="F2607" s="26">
        <v>72.137193814165016</v>
      </c>
    </row>
    <row r="2608" spans="1:6" x14ac:dyDescent="0.25">
      <c r="A2608" s="1" t="s">
        <v>49</v>
      </c>
      <c r="B2608" s="1" t="s">
        <v>32</v>
      </c>
      <c r="C2608" s="1" t="s">
        <v>23</v>
      </c>
      <c r="D2608" s="1" t="s">
        <v>2</v>
      </c>
      <c r="E2608" s="1" t="s">
        <v>9</v>
      </c>
      <c r="F2608" s="26">
        <v>48.319249438621114</v>
      </c>
    </row>
    <row r="2609" spans="1:6" x14ac:dyDescent="0.25">
      <c r="A2609" s="1" t="s">
        <v>49</v>
      </c>
      <c r="B2609" s="1" t="s">
        <v>32</v>
      </c>
      <c r="C2609" s="1" t="s">
        <v>23</v>
      </c>
      <c r="D2609" s="1" t="s">
        <v>2</v>
      </c>
      <c r="E2609" s="1" t="s">
        <v>10</v>
      </c>
      <c r="F2609" s="26">
        <v>33.309075302574215</v>
      </c>
    </row>
    <row r="2610" spans="1:6" x14ac:dyDescent="0.25">
      <c r="A2610" s="1" t="s">
        <v>49</v>
      </c>
      <c r="B2610" s="1" t="s">
        <v>32</v>
      </c>
      <c r="C2610" s="1" t="s">
        <v>23</v>
      </c>
      <c r="D2610" s="1" t="s">
        <v>2</v>
      </c>
      <c r="E2610" s="1" t="s">
        <v>11</v>
      </c>
      <c r="F2610" s="26">
        <v>24.599743659952622</v>
      </c>
    </row>
    <row r="2611" spans="1:6" x14ac:dyDescent="0.25">
      <c r="A2611" s="1" t="s">
        <v>49</v>
      </c>
      <c r="B2611" s="1" t="s">
        <v>32</v>
      </c>
      <c r="C2611" s="1" t="s">
        <v>23</v>
      </c>
      <c r="D2611" s="1" t="s">
        <v>2</v>
      </c>
      <c r="E2611" s="1" t="s">
        <v>12</v>
      </c>
      <c r="F2611" s="26">
        <v>20.610212064967111</v>
      </c>
    </row>
    <row r="2612" spans="1:6" x14ac:dyDescent="0.25">
      <c r="A2612" s="1" t="s">
        <v>49</v>
      </c>
      <c r="B2612" s="1" t="s">
        <v>32</v>
      </c>
      <c r="C2612" s="1" t="s">
        <v>24</v>
      </c>
      <c r="D2612" s="1" t="s">
        <v>20</v>
      </c>
      <c r="E2612" s="1" t="s">
        <v>19</v>
      </c>
      <c r="F2612" s="26">
        <v>1.2534192704923897</v>
      </c>
    </row>
    <row r="2613" spans="1:6" x14ac:dyDescent="0.25">
      <c r="A2613" s="1" t="s">
        <v>49</v>
      </c>
      <c r="B2613" s="1" t="s">
        <v>32</v>
      </c>
      <c r="C2613" s="1" t="s">
        <v>24</v>
      </c>
      <c r="D2613" s="1" t="s">
        <v>20</v>
      </c>
      <c r="E2613" s="1" t="s">
        <v>3</v>
      </c>
      <c r="F2613" s="26">
        <v>1.1773104838594401</v>
      </c>
    </row>
    <row r="2614" spans="1:6" x14ac:dyDescent="0.25">
      <c r="A2614" s="1" t="s">
        <v>49</v>
      </c>
      <c r="B2614" s="1" t="s">
        <v>32</v>
      </c>
      <c r="C2614" s="1" t="s">
        <v>24</v>
      </c>
      <c r="D2614" s="1" t="s">
        <v>20</v>
      </c>
      <c r="E2614" s="1" t="s">
        <v>4</v>
      </c>
      <c r="F2614" s="26">
        <v>0.98136936073559555</v>
      </c>
    </row>
    <row r="2615" spans="1:6" x14ac:dyDescent="0.25">
      <c r="A2615" s="1" t="s">
        <v>49</v>
      </c>
      <c r="B2615" s="1" t="s">
        <v>32</v>
      </c>
      <c r="C2615" s="1" t="s">
        <v>24</v>
      </c>
      <c r="D2615" s="1" t="s">
        <v>20</v>
      </c>
      <c r="E2615" s="1" t="s">
        <v>5</v>
      </c>
      <c r="F2615" s="26">
        <v>0.87850430743831653</v>
      </c>
    </row>
    <row r="2616" spans="1:6" x14ac:dyDescent="0.25">
      <c r="A2616" s="1" t="s">
        <v>49</v>
      </c>
      <c r="B2616" s="1" t="s">
        <v>32</v>
      </c>
      <c r="C2616" s="1" t="s">
        <v>24</v>
      </c>
      <c r="D2616" s="1" t="s">
        <v>20</v>
      </c>
      <c r="E2616" s="1" t="s">
        <v>6</v>
      </c>
      <c r="F2616" s="26">
        <v>0.74118594592116849</v>
      </c>
    </row>
    <row r="2617" spans="1:6" x14ac:dyDescent="0.25">
      <c r="A2617" s="1" t="s">
        <v>49</v>
      </c>
      <c r="B2617" s="1" t="s">
        <v>32</v>
      </c>
      <c r="C2617" s="1" t="s">
        <v>24</v>
      </c>
      <c r="D2617" s="1" t="s">
        <v>20</v>
      </c>
      <c r="E2617" s="1" t="s">
        <v>7</v>
      </c>
      <c r="F2617" s="26">
        <v>0.50435893541066035</v>
      </c>
    </row>
    <row r="2618" spans="1:6" x14ac:dyDescent="0.25">
      <c r="A2618" s="1" t="s">
        <v>49</v>
      </c>
      <c r="B2618" s="1" t="s">
        <v>32</v>
      </c>
      <c r="C2618" s="1" t="s">
        <v>24</v>
      </c>
      <c r="D2618" s="1" t="s">
        <v>20</v>
      </c>
      <c r="E2618" s="1" t="s">
        <v>8</v>
      </c>
      <c r="F2618" s="26">
        <v>0.40646018976070419</v>
      </c>
    </row>
    <row r="2619" spans="1:6" x14ac:dyDescent="0.25">
      <c r="A2619" s="1" t="s">
        <v>49</v>
      </c>
      <c r="B2619" s="1" t="s">
        <v>32</v>
      </c>
      <c r="C2619" s="1" t="s">
        <v>24</v>
      </c>
      <c r="D2619" s="1" t="s">
        <v>20</v>
      </c>
      <c r="E2619" s="1" t="s">
        <v>9</v>
      </c>
      <c r="F2619" s="26">
        <v>0.27811627955517759</v>
      </c>
    </row>
    <row r="2620" spans="1:6" x14ac:dyDescent="0.25">
      <c r="A2620" s="1" t="s">
        <v>49</v>
      </c>
      <c r="B2620" s="1" t="s">
        <v>32</v>
      </c>
      <c r="C2620" s="1" t="s">
        <v>24</v>
      </c>
      <c r="D2620" s="1" t="s">
        <v>20</v>
      </c>
      <c r="E2620" s="1" t="s">
        <v>10</v>
      </c>
      <c r="F2620" s="26">
        <v>0.1883915153822103</v>
      </c>
    </row>
    <row r="2621" spans="1:6" x14ac:dyDescent="0.25">
      <c r="A2621" s="1" t="s">
        <v>49</v>
      </c>
      <c r="B2621" s="1" t="s">
        <v>32</v>
      </c>
      <c r="C2621" s="1" t="s">
        <v>24</v>
      </c>
      <c r="D2621" s="1" t="s">
        <v>20</v>
      </c>
      <c r="E2621" s="1" t="s">
        <v>11</v>
      </c>
      <c r="F2621" s="26">
        <v>0.13631880504004215</v>
      </c>
    </row>
    <row r="2622" spans="1:6" x14ac:dyDescent="0.25">
      <c r="A2622" s="1" t="s">
        <v>49</v>
      </c>
      <c r="B2622" s="1" t="s">
        <v>32</v>
      </c>
      <c r="C2622" s="1" t="s">
        <v>24</v>
      </c>
      <c r="D2622" s="1" t="s">
        <v>20</v>
      </c>
      <c r="E2622" s="1" t="s">
        <v>12</v>
      </c>
      <c r="F2622" s="26">
        <v>0.11242610837660737</v>
      </c>
    </row>
    <row r="2623" spans="1:6" x14ac:dyDescent="0.25">
      <c r="A2623" s="1" t="s">
        <v>49</v>
      </c>
      <c r="B2623" s="1" t="s">
        <v>32</v>
      </c>
      <c r="C2623" s="1" t="s">
        <v>24</v>
      </c>
      <c r="D2623" s="1" t="s">
        <v>2</v>
      </c>
      <c r="E2623" s="1" t="s">
        <v>19</v>
      </c>
      <c r="F2623" s="26">
        <v>1098.1026837325774</v>
      </c>
    </row>
    <row r="2624" spans="1:6" x14ac:dyDescent="0.25">
      <c r="A2624" s="1" t="s">
        <v>49</v>
      </c>
      <c r="B2624" s="1" t="s">
        <v>32</v>
      </c>
      <c r="C2624" s="1" t="s">
        <v>24</v>
      </c>
      <c r="D2624" s="1" t="s">
        <v>2</v>
      </c>
      <c r="E2624" s="1" t="s">
        <v>3</v>
      </c>
      <c r="F2624" s="26">
        <v>624.17018712401591</v>
      </c>
    </row>
    <row r="2625" spans="1:6" x14ac:dyDescent="0.25">
      <c r="A2625" s="1" t="s">
        <v>49</v>
      </c>
      <c r="B2625" s="1" t="s">
        <v>32</v>
      </c>
      <c r="C2625" s="1" t="s">
        <v>24</v>
      </c>
      <c r="D2625" s="1" t="s">
        <v>2</v>
      </c>
      <c r="E2625" s="1" t="s">
        <v>4</v>
      </c>
      <c r="F2625" s="26">
        <v>400.90354745628684</v>
      </c>
    </row>
    <row r="2626" spans="1:6" x14ac:dyDescent="0.25">
      <c r="A2626" s="1" t="s">
        <v>49</v>
      </c>
      <c r="B2626" s="1" t="s">
        <v>32</v>
      </c>
      <c r="C2626" s="1" t="s">
        <v>24</v>
      </c>
      <c r="D2626" s="1" t="s">
        <v>2</v>
      </c>
      <c r="E2626" s="1" t="s">
        <v>5</v>
      </c>
      <c r="F2626" s="26">
        <v>256.55539001462193</v>
      </c>
    </row>
    <row r="2627" spans="1:6" x14ac:dyDescent="0.25">
      <c r="A2627" s="1" t="s">
        <v>49</v>
      </c>
      <c r="B2627" s="1" t="s">
        <v>32</v>
      </c>
      <c r="C2627" s="1" t="s">
        <v>24</v>
      </c>
      <c r="D2627" s="1" t="s">
        <v>2</v>
      </c>
      <c r="E2627" s="1" t="s">
        <v>6</v>
      </c>
      <c r="F2627" s="26">
        <v>166.48710209070981</v>
      </c>
    </row>
    <row r="2628" spans="1:6" x14ac:dyDescent="0.25">
      <c r="A2628" s="1" t="s">
        <v>49</v>
      </c>
      <c r="B2628" s="1" t="s">
        <v>32</v>
      </c>
      <c r="C2628" s="1" t="s">
        <v>24</v>
      </c>
      <c r="D2628" s="1" t="s">
        <v>2</v>
      </c>
      <c r="E2628" s="1" t="s">
        <v>7</v>
      </c>
      <c r="F2628" s="26">
        <v>108.44240834463058</v>
      </c>
    </row>
    <row r="2629" spans="1:6" x14ac:dyDescent="0.25">
      <c r="A2629" s="1" t="s">
        <v>49</v>
      </c>
      <c r="B2629" s="1" t="s">
        <v>32</v>
      </c>
      <c r="C2629" s="1" t="s">
        <v>24</v>
      </c>
      <c r="D2629" s="1" t="s">
        <v>2</v>
      </c>
      <c r="E2629" s="1" t="s">
        <v>8</v>
      </c>
      <c r="F2629" s="26">
        <v>71.445818224350532</v>
      </c>
    </row>
    <row r="2630" spans="1:6" x14ac:dyDescent="0.25">
      <c r="A2630" s="1" t="s">
        <v>49</v>
      </c>
      <c r="B2630" s="1" t="s">
        <v>32</v>
      </c>
      <c r="C2630" s="1" t="s">
        <v>24</v>
      </c>
      <c r="D2630" s="1" t="s">
        <v>2</v>
      </c>
      <c r="E2630" s="1" t="s">
        <v>9</v>
      </c>
      <c r="F2630" s="26">
        <v>47.627873848810012</v>
      </c>
    </row>
    <row r="2631" spans="1:6" x14ac:dyDescent="0.25">
      <c r="A2631" s="1" t="s">
        <v>49</v>
      </c>
      <c r="B2631" s="1" t="s">
        <v>32</v>
      </c>
      <c r="C2631" s="1" t="s">
        <v>24</v>
      </c>
      <c r="D2631" s="1" t="s">
        <v>2</v>
      </c>
      <c r="E2631" s="1" t="s">
        <v>10</v>
      </c>
      <c r="F2631" s="26">
        <v>32.617699712763262</v>
      </c>
    </row>
    <row r="2632" spans="1:6" x14ac:dyDescent="0.25">
      <c r="A2632" s="1" t="s">
        <v>49</v>
      </c>
      <c r="B2632" s="1" t="s">
        <v>32</v>
      </c>
      <c r="C2632" s="1" t="s">
        <v>24</v>
      </c>
      <c r="D2632" s="1" t="s">
        <v>2</v>
      </c>
      <c r="E2632" s="1" t="s">
        <v>11</v>
      </c>
      <c r="F2632" s="26">
        <v>23.908368070141503</v>
      </c>
    </row>
    <row r="2633" spans="1:6" x14ac:dyDescent="0.25">
      <c r="A2633" s="1" t="s">
        <v>49</v>
      </c>
      <c r="B2633" s="1" t="s">
        <v>32</v>
      </c>
      <c r="C2633" s="1" t="s">
        <v>24</v>
      </c>
      <c r="D2633" s="1" t="s">
        <v>2</v>
      </c>
      <c r="E2633" s="1" t="s">
        <v>12</v>
      </c>
      <c r="F2633" s="26">
        <v>19.918836475156251</v>
      </c>
    </row>
    <row r="2634" spans="1:6" x14ac:dyDescent="0.25">
      <c r="A2634" s="1" t="s">
        <v>49</v>
      </c>
      <c r="B2634" s="1" t="s">
        <v>33</v>
      </c>
      <c r="C2634" s="1" t="s">
        <v>35</v>
      </c>
      <c r="D2634" s="1" t="s">
        <v>20</v>
      </c>
      <c r="E2634" s="1" t="s">
        <v>19</v>
      </c>
      <c r="F2634" s="26">
        <v>500</v>
      </c>
    </row>
    <row r="2635" spans="1:6" x14ac:dyDescent="0.25">
      <c r="A2635" s="1" t="s">
        <v>49</v>
      </c>
      <c r="B2635" s="1" t="s">
        <v>33</v>
      </c>
      <c r="C2635" s="1" t="s">
        <v>35</v>
      </c>
      <c r="D2635" s="1" t="s">
        <v>20</v>
      </c>
      <c r="E2635" s="1" t="s">
        <v>3</v>
      </c>
      <c r="F2635" s="26">
        <v>500.00000000000006</v>
      </c>
    </row>
    <row r="2636" spans="1:6" x14ac:dyDescent="0.25">
      <c r="A2636" s="1" t="s">
        <v>49</v>
      </c>
      <c r="B2636" s="1" t="s">
        <v>33</v>
      </c>
      <c r="C2636" s="1" t="s">
        <v>35</v>
      </c>
      <c r="D2636" s="1" t="s">
        <v>20</v>
      </c>
      <c r="E2636" s="1" t="s">
        <v>4</v>
      </c>
      <c r="F2636" s="26">
        <v>500.00000000000006</v>
      </c>
    </row>
    <row r="2637" spans="1:6" x14ac:dyDescent="0.25">
      <c r="A2637" s="1" t="s">
        <v>49</v>
      </c>
      <c r="B2637" s="1" t="s">
        <v>33</v>
      </c>
      <c r="C2637" s="1" t="s">
        <v>35</v>
      </c>
      <c r="D2637" s="1" t="s">
        <v>20</v>
      </c>
      <c r="E2637" s="1" t="s">
        <v>5</v>
      </c>
      <c r="F2637" s="26">
        <v>499.99999999999994</v>
      </c>
    </row>
    <row r="2638" spans="1:6" x14ac:dyDescent="0.25">
      <c r="A2638" s="1" t="s">
        <v>49</v>
      </c>
      <c r="B2638" s="1" t="s">
        <v>33</v>
      </c>
      <c r="C2638" s="1" t="s">
        <v>35</v>
      </c>
      <c r="D2638" s="1" t="s">
        <v>20</v>
      </c>
      <c r="E2638" s="1" t="s">
        <v>6</v>
      </c>
      <c r="F2638" s="26">
        <v>501.30901186559925</v>
      </c>
    </row>
    <row r="2639" spans="1:6" x14ac:dyDescent="0.25">
      <c r="A2639" s="1" t="s">
        <v>49</v>
      </c>
      <c r="B2639" s="1" t="s">
        <v>33</v>
      </c>
      <c r="C2639" s="1" t="s">
        <v>35</v>
      </c>
      <c r="D2639" s="1" t="s">
        <v>20</v>
      </c>
      <c r="E2639" s="1" t="s">
        <v>7</v>
      </c>
      <c r="F2639" s="26">
        <v>501.52220870730861</v>
      </c>
    </row>
    <row r="2640" spans="1:6" x14ac:dyDescent="0.25">
      <c r="A2640" s="1" t="s">
        <v>49</v>
      </c>
      <c r="B2640" s="1" t="s">
        <v>33</v>
      </c>
      <c r="C2640" s="1" t="s">
        <v>35</v>
      </c>
      <c r="D2640" s="1" t="s">
        <v>20</v>
      </c>
      <c r="E2640" s="1" t="s">
        <v>8</v>
      </c>
      <c r="F2640" s="26">
        <v>501.09039458684919</v>
      </c>
    </row>
    <row r="2641" spans="1:6" x14ac:dyDescent="0.25">
      <c r="A2641" s="1" t="s">
        <v>49</v>
      </c>
      <c r="B2641" s="1" t="s">
        <v>33</v>
      </c>
      <c r="C2641" s="1" t="s">
        <v>35</v>
      </c>
      <c r="D2641" s="1" t="s">
        <v>20</v>
      </c>
      <c r="E2641" s="1" t="s">
        <v>9</v>
      </c>
      <c r="F2641" s="26">
        <v>500.75418170404606</v>
      </c>
    </row>
    <row r="2642" spans="1:6" x14ac:dyDescent="0.25">
      <c r="A2642" s="1" t="s">
        <v>49</v>
      </c>
      <c r="B2642" s="1" t="s">
        <v>33</v>
      </c>
      <c r="C2642" s="1" t="s">
        <v>35</v>
      </c>
      <c r="D2642" s="1" t="s">
        <v>20</v>
      </c>
      <c r="E2642" s="1" t="s">
        <v>10</v>
      </c>
      <c r="F2642" s="26">
        <v>500.5157136016731</v>
      </c>
    </row>
    <row r="2643" spans="1:6" x14ac:dyDescent="0.25">
      <c r="A2643" s="1" t="s">
        <v>49</v>
      </c>
      <c r="B2643" s="1" t="s">
        <v>33</v>
      </c>
      <c r="C2643" s="1" t="s">
        <v>35</v>
      </c>
      <c r="D2643" s="1" t="s">
        <v>20</v>
      </c>
      <c r="E2643" s="1" t="s">
        <v>11</v>
      </c>
      <c r="F2643" s="26">
        <v>500.43825553816163</v>
      </c>
    </row>
    <row r="2644" spans="1:6" x14ac:dyDescent="0.25">
      <c r="A2644" s="1" t="s">
        <v>49</v>
      </c>
      <c r="B2644" s="1" t="s">
        <v>33</v>
      </c>
      <c r="C2644" s="1" t="s">
        <v>35</v>
      </c>
      <c r="D2644" s="1" t="s">
        <v>20</v>
      </c>
      <c r="E2644" s="1" t="s">
        <v>12</v>
      </c>
      <c r="F2644" s="26">
        <v>500.40417902043225</v>
      </c>
    </row>
    <row r="2645" spans="1:6" x14ac:dyDescent="0.25">
      <c r="A2645" s="1" t="s">
        <v>49</v>
      </c>
      <c r="B2645" s="1" t="s">
        <v>33</v>
      </c>
      <c r="C2645" s="1" t="s">
        <v>35</v>
      </c>
      <c r="D2645" s="1" t="s">
        <v>2</v>
      </c>
      <c r="E2645" s="1" t="s">
        <v>19</v>
      </c>
      <c r="F2645" s="26">
        <v>1671.3206982775127</v>
      </c>
    </row>
    <row r="2646" spans="1:6" x14ac:dyDescent="0.25">
      <c r="A2646" s="1" t="s">
        <v>49</v>
      </c>
      <c r="B2646" s="1" t="s">
        <v>33</v>
      </c>
      <c r="C2646" s="1" t="s">
        <v>35</v>
      </c>
      <c r="D2646" s="1" t="s">
        <v>2</v>
      </c>
      <c r="E2646" s="1" t="s">
        <v>3</v>
      </c>
      <c r="F2646" s="26">
        <v>1164.6746148823697</v>
      </c>
    </row>
    <row r="2647" spans="1:6" x14ac:dyDescent="0.25">
      <c r="A2647" s="1" t="s">
        <v>49</v>
      </c>
      <c r="B2647" s="1" t="s">
        <v>33</v>
      </c>
      <c r="C2647" s="1" t="s">
        <v>35</v>
      </c>
      <c r="D2647" s="1" t="s">
        <v>2</v>
      </c>
      <c r="E2647" s="1" t="s">
        <v>4</v>
      </c>
      <c r="F2647" s="26">
        <v>898.79711288365695</v>
      </c>
    </row>
    <row r="2648" spans="1:6" x14ac:dyDescent="0.25">
      <c r="A2648" s="1" t="s">
        <v>49</v>
      </c>
      <c r="B2648" s="1" t="s">
        <v>33</v>
      </c>
      <c r="C2648" s="1" t="s">
        <v>35</v>
      </c>
      <c r="D2648" s="1" t="s">
        <v>2</v>
      </c>
      <c r="E2648" s="1" t="s">
        <v>5</v>
      </c>
      <c r="F2648" s="26">
        <v>754.09241394466085</v>
      </c>
    </row>
    <row r="2649" spans="1:6" x14ac:dyDescent="0.25">
      <c r="A2649" s="1" t="s">
        <v>49</v>
      </c>
      <c r="B2649" s="1" t="s">
        <v>33</v>
      </c>
      <c r="C2649" s="1" t="s">
        <v>35</v>
      </c>
      <c r="D2649" s="1" t="s">
        <v>2</v>
      </c>
      <c r="E2649" s="1" t="s">
        <v>6</v>
      </c>
      <c r="F2649" s="26">
        <v>664.79719506636832</v>
      </c>
    </row>
    <row r="2650" spans="1:6" x14ac:dyDescent="0.25">
      <c r="A2650" s="1" t="s">
        <v>49</v>
      </c>
      <c r="B2650" s="1" t="s">
        <v>33</v>
      </c>
      <c r="C2650" s="1" t="s">
        <v>35</v>
      </c>
      <c r="D2650" s="1" t="s">
        <v>2</v>
      </c>
      <c r="E2650" s="1" t="s">
        <v>7</v>
      </c>
      <c r="F2650" s="26">
        <v>607.43251657619578</v>
      </c>
    </row>
    <row r="2651" spans="1:6" x14ac:dyDescent="0.25">
      <c r="A2651" s="1" t="s">
        <v>49</v>
      </c>
      <c r="B2651" s="1" t="s">
        <v>33</v>
      </c>
      <c r="C2651" s="1" t="s">
        <v>35</v>
      </c>
      <c r="D2651" s="1" t="s">
        <v>2</v>
      </c>
      <c r="E2651" s="1" t="s">
        <v>8</v>
      </c>
      <c r="F2651" s="26">
        <v>570.96297330933999</v>
      </c>
    </row>
    <row r="2652" spans="1:6" x14ac:dyDescent="0.25">
      <c r="A2652" s="1" t="s">
        <v>49</v>
      </c>
      <c r="B2652" s="1" t="s">
        <v>33</v>
      </c>
      <c r="C2652" s="1" t="s">
        <v>35</v>
      </c>
      <c r="D2652" s="1" t="s">
        <v>2</v>
      </c>
      <c r="E2652" s="1" t="s">
        <v>9</v>
      </c>
      <c r="F2652" s="26">
        <v>547.5039255249967</v>
      </c>
    </row>
    <row r="2653" spans="1:6" x14ac:dyDescent="0.25">
      <c r="A2653" s="1" t="s">
        <v>49</v>
      </c>
      <c r="B2653" s="1" t="s">
        <v>33</v>
      </c>
      <c r="C2653" s="1" t="s">
        <v>35</v>
      </c>
      <c r="D2653" s="1" t="s">
        <v>2</v>
      </c>
      <c r="E2653" s="1" t="s">
        <v>10</v>
      </c>
      <c r="F2653" s="26">
        <v>532.72261936050302</v>
      </c>
    </row>
    <row r="2654" spans="1:6" x14ac:dyDescent="0.25">
      <c r="A2654" s="1" t="s">
        <v>49</v>
      </c>
      <c r="B2654" s="1" t="s">
        <v>33</v>
      </c>
      <c r="C2654" s="1" t="s">
        <v>35</v>
      </c>
      <c r="D2654" s="1" t="s">
        <v>2</v>
      </c>
      <c r="E2654" s="1" t="s">
        <v>11</v>
      </c>
      <c r="F2654" s="26">
        <v>524.15022197450321</v>
      </c>
    </row>
    <row r="2655" spans="1:6" x14ac:dyDescent="0.25">
      <c r="A2655" s="1" t="s">
        <v>49</v>
      </c>
      <c r="B2655" s="1" t="s">
        <v>33</v>
      </c>
      <c r="C2655" s="1" t="s">
        <v>35</v>
      </c>
      <c r="D2655" s="1" t="s">
        <v>2</v>
      </c>
      <c r="E2655" s="1" t="s">
        <v>12</v>
      </c>
      <c r="F2655" s="26">
        <v>520.22455384037994</v>
      </c>
    </row>
    <row r="2656" spans="1:6" x14ac:dyDescent="0.25">
      <c r="A2656" s="1" t="s">
        <v>49</v>
      </c>
      <c r="B2656" s="1" t="s">
        <v>33</v>
      </c>
      <c r="C2656" s="1" t="s">
        <v>1</v>
      </c>
      <c r="D2656" s="1" t="s">
        <v>20</v>
      </c>
      <c r="E2656" s="1" t="s">
        <v>19</v>
      </c>
      <c r="F2656" s="26">
        <v>254.17753978763571</v>
      </c>
    </row>
    <row r="2657" spans="1:6" x14ac:dyDescent="0.25">
      <c r="A2657" s="1" t="s">
        <v>49</v>
      </c>
      <c r="B2657" s="1" t="s">
        <v>33</v>
      </c>
      <c r="C2657" s="1" t="s">
        <v>1</v>
      </c>
      <c r="D2657" s="1" t="s">
        <v>20</v>
      </c>
      <c r="E2657" s="1" t="s">
        <v>3</v>
      </c>
      <c r="F2657" s="26">
        <v>254.17753978763568</v>
      </c>
    </row>
    <row r="2658" spans="1:6" x14ac:dyDescent="0.25">
      <c r="A2658" s="1" t="s">
        <v>49</v>
      </c>
      <c r="B2658" s="1" t="s">
        <v>33</v>
      </c>
      <c r="C2658" s="1" t="s">
        <v>1</v>
      </c>
      <c r="D2658" s="1" t="s">
        <v>20</v>
      </c>
      <c r="E2658" s="1" t="s">
        <v>4</v>
      </c>
      <c r="F2658" s="26">
        <v>254.17753978763568</v>
      </c>
    </row>
    <row r="2659" spans="1:6" x14ac:dyDescent="0.25">
      <c r="A2659" s="1" t="s">
        <v>49</v>
      </c>
      <c r="B2659" s="1" t="s">
        <v>33</v>
      </c>
      <c r="C2659" s="1" t="s">
        <v>1</v>
      </c>
      <c r="D2659" s="1" t="s">
        <v>20</v>
      </c>
      <c r="E2659" s="1" t="s">
        <v>5</v>
      </c>
      <c r="F2659" s="26">
        <v>254.17753978763568</v>
      </c>
    </row>
    <row r="2660" spans="1:6" x14ac:dyDescent="0.25">
      <c r="A2660" s="1" t="s">
        <v>49</v>
      </c>
      <c r="B2660" s="1" t="s">
        <v>33</v>
      </c>
      <c r="C2660" s="1" t="s">
        <v>1</v>
      </c>
      <c r="D2660" s="1" t="s">
        <v>20</v>
      </c>
      <c r="E2660" s="1" t="s">
        <v>6</v>
      </c>
      <c r="F2660" s="26">
        <v>254.17753978763568</v>
      </c>
    </row>
    <row r="2661" spans="1:6" x14ac:dyDescent="0.25">
      <c r="A2661" s="1" t="s">
        <v>49</v>
      </c>
      <c r="B2661" s="1" t="s">
        <v>33</v>
      </c>
      <c r="C2661" s="1" t="s">
        <v>1</v>
      </c>
      <c r="D2661" s="1" t="s">
        <v>20</v>
      </c>
      <c r="E2661" s="1" t="s">
        <v>7</v>
      </c>
      <c r="F2661" s="26">
        <v>254.17753978763574</v>
      </c>
    </row>
    <row r="2662" spans="1:6" x14ac:dyDescent="0.25">
      <c r="A2662" s="1" t="s">
        <v>49</v>
      </c>
      <c r="B2662" s="1" t="s">
        <v>33</v>
      </c>
      <c r="C2662" s="1" t="s">
        <v>1</v>
      </c>
      <c r="D2662" s="1" t="s">
        <v>20</v>
      </c>
      <c r="E2662" s="1" t="s">
        <v>8</v>
      </c>
      <c r="F2662" s="26">
        <v>254.17753978763571</v>
      </c>
    </row>
    <row r="2663" spans="1:6" x14ac:dyDescent="0.25">
      <c r="A2663" s="1" t="s">
        <v>49</v>
      </c>
      <c r="B2663" s="1" t="s">
        <v>33</v>
      </c>
      <c r="C2663" s="1" t="s">
        <v>1</v>
      </c>
      <c r="D2663" s="1" t="s">
        <v>20</v>
      </c>
      <c r="E2663" s="1" t="s">
        <v>9</v>
      </c>
      <c r="F2663" s="26">
        <v>254.17753978763568</v>
      </c>
    </row>
    <row r="2664" spans="1:6" x14ac:dyDescent="0.25">
      <c r="A2664" s="1" t="s">
        <v>49</v>
      </c>
      <c r="B2664" s="1" t="s">
        <v>33</v>
      </c>
      <c r="C2664" s="1" t="s">
        <v>1</v>
      </c>
      <c r="D2664" s="1" t="s">
        <v>20</v>
      </c>
      <c r="E2664" s="1" t="s">
        <v>10</v>
      </c>
      <c r="F2664" s="26">
        <v>254.17753978763568</v>
      </c>
    </row>
    <row r="2665" spans="1:6" x14ac:dyDescent="0.25">
      <c r="A2665" s="1" t="s">
        <v>49</v>
      </c>
      <c r="B2665" s="1" t="s">
        <v>33</v>
      </c>
      <c r="C2665" s="1" t="s">
        <v>1</v>
      </c>
      <c r="D2665" s="1" t="s">
        <v>20</v>
      </c>
      <c r="E2665" s="1" t="s">
        <v>11</v>
      </c>
      <c r="F2665" s="26">
        <v>254.17753978763568</v>
      </c>
    </row>
    <row r="2666" spans="1:6" x14ac:dyDescent="0.25">
      <c r="A2666" s="1" t="s">
        <v>49</v>
      </c>
      <c r="B2666" s="1" t="s">
        <v>33</v>
      </c>
      <c r="C2666" s="1" t="s">
        <v>1</v>
      </c>
      <c r="D2666" s="1" t="s">
        <v>20</v>
      </c>
      <c r="E2666" s="1" t="s">
        <v>12</v>
      </c>
      <c r="F2666" s="26">
        <v>254.17753978763571</v>
      </c>
    </row>
    <row r="2667" spans="1:6" x14ac:dyDescent="0.25">
      <c r="A2667" s="1" t="s">
        <v>49</v>
      </c>
      <c r="B2667" s="1" t="s">
        <v>33</v>
      </c>
      <c r="C2667" s="1" t="s">
        <v>1</v>
      </c>
      <c r="D2667" s="1" t="s">
        <v>2</v>
      </c>
      <c r="E2667" s="1" t="s">
        <v>19</v>
      </c>
      <c r="F2667" s="26">
        <v>1457.6652014332212</v>
      </c>
    </row>
    <row r="2668" spans="1:6" x14ac:dyDescent="0.25">
      <c r="A2668" s="1" t="s">
        <v>49</v>
      </c>
      <c r="B2668" s="1" t="s">
        <v>33</v>
      </c>
      <c r="C2668" s="1" t="s">
        <v>1</v>
      </c>
      <c r="D2668" s="1" t="s">
        <v>2</v>
      </c>
      <c r="E2668" s="1" t="s">
        <v>3</v>
      </c>
      <c r="F2668" s="26">
        <v>951.01911803807889</v>
      </c>
    </row>
    <row r="2669" spans="1:6" x14ac:dyDescent="0.25">
      <c r="A2669" s="1" t="s">
        <v>49</v>
      </c>
      <c r="B2669" s="1" t="s">
        <v>33</v>
      </c>
      <c r="C2669" s="1" t="s">
        <v>1</v>
      </c>
      <c r="D2669" s="1" t="s">
        <v>2</v>
      </c>
      <c r="E2669" s="1" t="s">
        <v>4</v>
      </c>
      <c r="F2669" s="26">
        <v>685.14161603936577</v>
      </c>
    </row>
    <row r="2670" spans="1:6" x14ac:dyDescent="0.25">
      <c r="A2670" s="1" t="s">
        <v>49</v>
      </c>
      <c r="B2670" s="1" t="s">
        <v>33</v>
      </c>
      <c r="C2670" s="1" t="s">
        <v>1</v>
      </c>
      <c r="D2670" s="1" t="s">
        <v>2</v>
      </c>
      <c r="E2670" s="1" t="s">
        <v>5</v>
      </c>
      <c r="F2670" s="26">
        <v>540.43691710036956</v>
      </c>
    </row>
    <row r="2671" spans="1:6" x14ac:dyDescent="0.25">
      <c r="A2671" s="1" t="s">
        <v>49</v>
      </c>
      <c r="B2671" s="1" t="s">
        <v>33</v>
      </c>
      <c r="C2671" s="1" t="s">
        <v>1</v>
      </c>
      <c r="D2671" s="1" t="s">
        <v>2</v>
      </c>
      <c r="E2671" s="1" t="s">
        <v>6</v>
      </c>
      <c r="F2671" s="26">
        <v>451.14169822207697</v>
      </c>
    </row>
    <row r="2672" spans="1:6" x14ac:dyDescent="0.25">
      <c r="A2672" s="1" t="s">
        <v>49</v>
      </c>
      <c r="B2672" s="1" t="s">
        <v>33</v>
      </c>
      <c r="C2672" s="1" t="s">
        <v>1</v>
      </c>
      <c r="D2672" s="1" t="s">
        <v>2</v>
      </c>
      <c r="E2672" s="1" t="s">
        <v>7</v>
      </c>
      <c r="F2672" s="26">
        <v>393.77701973190466</v>
      </c>
    </row>
    <row r="2673" spans="1:6" x14ac:dyDescent="0.25">
      <c r="A2673" s="1" t="s">
        <v>49</v>
      </c>
      <c r="B2673" s="1" t="s">
        <v>33</v>
      </c>
      <c r="C2673" s="1" t="s">
        <v>1</v>
      </c>
      <c r="D2673" s="1" t="s">
        <v>2</v>
      </c>
      <c r="E2673" s="1" t="s">
        <v>8</v>
      </c>
      <c r="F2673" s="26">
        <v>357.30747646504869</v>
      </c>
    </row>
    <row r="2674" spans="1:6" x14ac:dyDescent="0.25">
      <c r="A2674" s="1" t="s">
        <v>49</v>
      </c>
      <c r="B2674" s="1" t="s">
        <v>33</v>
      </c>
      <c r="C2674" s="1" t="s">
        <v>1</v>
      </c>
      <c r="D2674" s="1" t="s">
        <v>2</v>
      </c>
      <c r="E2674" s="1" t="s">
        <v>9</v>
      </c>
      <c r="F2674" s="26">
        <v>333.8484286807053</v>
      </c>
    </row>
    <row r="2675" spans="1:6" x14ac:dyDescent="0.25">
      <c r="A2675" s="1" t="s">
        <v>49</v>
      </c>
      <c r="B2675" s="1" t="s">
        <v>33</v>
      </c>
      <c r="C2675" s="1" t="s">
        <v>1</v>
      </c>
      <c r="D2675" s="1" t="s">
        <v>2</v>
      </c>
      <c r="E2675" s="1" t="s">
        <v>10</v>
      </c>
      <c r="F2675" s="26">
        <v>319.06712251621184</v>
      </c>
    </row>
    <row r="2676" spans="1:6" x14ac:dyDescent="0.25">
      <c r="A2676" s="1" t="s">
        <v>49</v>
      </c>
      <c r="B2676" s="1" t="s">
        <v>33</v>
      </c>
      <c r="C2676" s="1" t="s">
        <v>1</v>
      </c>
      <c r="D2676" s="1" t="s">
        <v>2</v>
      </c>
      <c r="E2676" s="1" t="s">
        <v>11</v>
      </c>
      <c r="F2676" s="26">
        <v>310.49472513021203</v>
      </c>
    </row>
    <row r="2677" spans="1:6" x14ac:dyDescent="0.25">
      <c r="A2677" s="1" t="s">
        <v>49</v>
      </c>
      <c r="B2677" s="1" t="s">
        <v>33</v>
      </c>
      <c r="C2677" s="1" t="s">
        <v>1</v>
      </c>
      <c r="D2677" s="1" t="s">
        <v>2</v>
      </c>
      <c r="E2677" s="1" t="s">
        <v>12</v>
      </c>
      <c r="F2677" s="26">
        <v>306.56905699608876</v>
      </c>
    </row>
    <row r="2678" spans="1:6" x14ac:dyDescent="0.25">
      <c r="A2678" s="1" t="s">
        <v>49</v>
      </c>
      <c r="B2678" s="1" t="s">
        <v>33</v>
      </c>
      <c r="C2678" s="1" t="s">
        <v>18</v>
      </c>
      <c r="D2678" s="1" t="s">
        <v>2</v>
      </c>
      <c r="E2678" s="1" t="s">
        <v>19</v>
      </c>
      <c r="F2678" s="26">
        <v>1203.4876616455856</v>
      </c>
    </row>
    <row r="2679" spans="1:6" x14ac:dyDescent="0.25">
      <c r="A2679" s="1" t="s">
        <v>49</v>
      </c>
      <c r="B2679" s="1" t="s">
        <v>33</v>
      </c>
      <c r="C2679" s="1" t="s">
        <v>18</v>
      </c>
      <c r="D2679" s="1" t="s">
        <v>2</v>
      </c>
      <c r="E2679" s="1" t="s">
        <v>3</v>
      </c>
      <c r="F2679" s="26">
        <v>696.84157825044304</v>
      </c>
    </row>
    <row r="2680" spans="1:6" x14ac:dyDescent="0.25">
      <c r="A2680" s="1" t="s">
        <v>49</v>
      </c>
      <c r="B2680" s="1" t="s">
        <v>33</v>
      </c>
      <c r="C2680" s="1" t="s">
        <v>18</v>
      </c>
      <c r="D2680" s="1" t="s">
        <v>2</v>
      </c>
      <c r="E2680" s="1" t="s">
        <v>4</v>
      </c>
      <c r="F2680" s="26">
        <v>430.96407625173009</v>
      </c>
    </row>
    <row r="2681" spans="1:6" x14ac:dyDescent="0.25">
      <c r="A2681" s="1" t="s">
        <v>49</v>
      </c>
      <c r="B2681" s="1" t="s">
        <v>33</v>
      </c>
      <c r="C2681" s="1" t="s">
        <v>18</v>
      </c>
      <c r="D2681" s="1" t="s">
        <v>2</v>
      </c>
      <c r="E2681" s="1" t="s">
        <v>5</v>
      </c>
      <c r="F2681" s="26">
        <v>286.25937731273387</v>
      </c>
    </row>
    <row r="2682" spans="1:6" x14ac:dyDescent="0.25">
      <c r="A2682" s="1" t="s">
        <v>49</v>
      </c>
      <c r="B2682" s="1" t="s">
        <v>33</v>
      </c>
      <c r="C2682" s="1" t="s">
        <v>18</v>
      </c>
      <c r="D2682" s="1" t="s">
        <v>2</v>
      </c>
      <c r="E2682" s="1" t="s">
        <v>6</v>
      </c>
      <c r="F2682" s="26">
        <v>196.96415843444126</v>
      </c>
    </row>
    <row r="2683" spans="1:6" x14ac:dyDescent="0.25">
      <c r="A2683" s="1" t="s">
        <v>49</v>
      </c>
      <c r="B2683" s="1" t="s">
        <v>33</v>
      </c>
      <c r="C2683" s="1" t="s">
        <v>18</v>
      </c>
      <c r="D2683" s="1" t="s">
        <v>2</v>
      </c>
      <c r="E2683" s="1" t="s">
        <v>7</v>
      </c>
      <c r="F2683" s="26">
        <v>139.59947994426892</v>
      </c>
    </row>
    <row r="2684" spans="1:6" x14ac:dyDescent="0.25">
      <c r="A2684" s="1" t="s">
        <v>49</v>
      </c>
      <c r="B2684" s="1" t="s">
        <v>33</v>
      </c>
      <c r="C2684" s="1" t="s">
        <v>18</v>
      </c>
      <c r="D2684" s="1" t="s">
        <v>2</v>
      </c>
      <c r="E2684" s="1" t="s">
        <v>8</v>
      </c>
      <c r="F2684" s="26">
        <v>103.12993667741299</v>
      </c>
    </row>
    <row r="2685" spans="1:6" x14ac:dyDescent="0.25">
      <c r="A2685" s="1" t="s">
        <v>49</v>
      </c>
      <c r="B2685" s="1" t="s">
        <v>33</v>
      </c>
      <c r="C2685" s="1" t="s">
        <v>18</v>
      </c>
      <c r="D2685" s="1" t="s">
        <v>2</v>
      </c>
      <c r="E2685" s="1" t="s">
        <v>9</v>
      </c>
      <c r="F2685" s="26">
        <v>79.670888893069659</v>
      </c>
    </row>
    <row r="2686" spans="1:6" x14ac:dyDescent="0.25">
      <c r="A2686" s="1" t="s">
        <v>49</v>
      </c>
      <c r="B2686" s="1" t="s">
        <v>33</v>
      </c>
      <c r="C2686" s="1" t="s">
        <v>18</v>
      </c>
      <c r="D2686" s="1" t="s">
        <v>2</v>
      </c>
      <c r="E2686" s="1" t="s">
        <v>10</v>
      </c>
      <c r="F2686" s="26">
        <v>64.889582728576144</v>
      </c>
    </row>
    <row r="2687" spans="1:6" x14ac:dyDescent="0.25">
      <c r="A2687" s="1" t="s">
        <v>49</v>
      </c>
      <c r="B2687" s="1" t="s">
        <v>33</v>
      </c>
      <c r="C2687" s="1" t="s">
        <v>18</v>
      </c>
      <c r="D2687" s="1" t="s">
        <v>2</v>
      </c>
      <c r="E2687" s="1" t="s">
        <v>11</v>
      </c>
      <c r="F2687" s="26">
        <v>56.317185342576352</v>
      </c>
    </row>
    <row r="2688" spans="1:6" x14ac:dyDescent="0.25">
      <c r="A2688" s="1" t="s">
        <v>49</v>
      </c>
      <c r="B2688" s="1" t="s">
        <v>33</v>
      </c>
      <c r="C2688" s="1" t="s">
        <v>18</v>
      </c>
      <c r="D2688" s="1" t="s">
        <v>2</v>
      </c>
      <c r="E2688" s="1" t="s">
        <v>12</v>
      </c>
      <c r="F2688" s="26">
        <v>52.391517208453081</v>
      </c>
    </row>
    <row r="2689" spans="1:6" x14ac:dyDescent="0.25">
      <c r="A2689" s="1" t="s">
        <v>49</v>
      </c>
      <c r="B2689" s="1" t="s">
        <v>33</v>
      </c>
      <c r="C2689" s="1" t="s">
        <v>21</v>
      </c>
      <c r="D2689" s="1" t="s">
        <v>20</v>
      </c>
      <c r="E2689" s="1" t="s">
        <v>19</v>
      </c>
      <c r="F2689" s="26">
        <v>1.9993321137910813</v>
      </c>
    </row>
    <row r="2690" spans="1:6" x14ac:dyDescent="0.25">
      <c r="A2690" s="1" t="s">
        <v>49</v>
      </c>
      <c r="B2690" s="1" t="s">
        <v>33</v>
      </c>
      <c r="C2690" s="1" t="s">
        <v>21</v>
      </c>
      <c r="D2690" s="1" t="s">
        <v>20</v>
      </c>
      <c r="E2690" s="1" t="s">
        <v>3</v>
      </c>
      <c r="F2690" s="26">
        <v>37.230757848254022</v>
      </c>
    </row>
    <row r="2691" spans="1:6" x14ac:dyDescent="0.25">
      <c r="A2691" s="1" t="s">
        <v>49</v>
      </c>
      <c r="B2691" s="1" t="s">
        <v>33</v>
      </c>
      <c r="C2691" s="1" t="s">
        <v>21</v>
      </c>
      <c r="D2691" s="1" t="s">
        <v>20</v>
      </c>
      <c r="E2691" s="1" t="s">
        <v>4</v>
      </c>
      <c r="F2691" s="26">
        <v>35.823906376030408</v>
      </c>
    </row>
    <row r="2692" spans="1:6" x14ac:dyDescent="0.25">
      <c r="A2692" s="1" t="s">
        <v>49</v>
      </c>
      <c r="B2692" s="1" t="s">
        <v>33</v>
      </c>
      <c r="C2692" s="1" t="s">
        <v>21</v>
      </c>
      <c r="D2692" s="1" t="s">
        <v>20</v>
      </c>
      <c r="E2692" s="1" t="s">
        <v>5</v>
      </c>
      <c r="F2692" s="26">
        <v>28.660939450053142</v>
      </c>
    </row>
    <row r="2693" spans="1:6" x14ac:dyDescent="0.25">
      <c r="A2693" s="1" t="s">
        <v>49</v>
      </c>
      <c r="B2693" s="1" t="s">
        <v>33</v>
      </c>
      <c r="C2693" s="1" t="s">
        <v>21</v>
      </c>
      <c r="D2693" s="1" t="s">
        <v>20</v>
      </c>
      <c r="E2693" s="1" t="s">
        <v>6</v>
      </c>
      <c r="F2693" s="26">
        <v>24.168719089899138</v>
      </c>
    </row>
    <row r="2694" spans="1:6" x14ac:dyDescent="0.25">
      <c r="A2694" s="1" t="s">
        <v>49</v>
      </c>
      <c r="B2694" s="1" t="s">
        <v>33</v>
      </c>
      <c r="C2694" s="1" t="s">
        <v>21</v>
      </c>
      <c r="D2694" s="1" t="s">
        <v>20</v>
      </c>
      <c r="E2694" s="1" t="s">
        <v>7</v>
      </c>
      <c r="F2694" s="26">
        <v>21.279043044811303</v>
      </c>
    </row>
    <row r="2695" spans="1:6" x14ac:dyDescent="0.25">
      <c r="A2695" s="1" t="s">
        <v>49</v>
      </c>
      <c r="B2695" s="1" t="s">
        <v>33</v>
      </c>
      <c r="C2695" s="1" t="s">
        <v>21</v>
      </c>
      <c r="D2695" s="1" t="s">
        <v>20</v>
      </c>
      <c r="E2695" s="1" t="s">
        <v>8</v>
      </c>
      <c r="F2695" s="26">
        <v>19.439099111002289</v>
      </c>
    </row>
    <row r="2696" spans="1:6" x14ac:dyDescent="0.25">
      <c r="A2696" s="1" t="s">
        <v>49</v>
      </c>
      <c r="B2696" s="1" t="s">
        <v>33</v>
      </c>
      <c r="C2696" s="1" t="s">
        <v>21</v>
      </c>
      <c r="D2696" s="1" t="s">
        <v>20</v>
      </c>
      <c r="E2696" s="1" t="s">
        <v>9</v>
      </c>
      <c r="F2696" s="26">
        <v>18.255152580335793</v>
      </c>
    </row>
    <row r="2697" spans="1:6" x14ac:dyDescent="0.25">
      <c r="A2697" s="1" t="s">
        <v>49</v>
      </c>
      <c r="B2697" s="1" t="s">
        <v>33</v>
      </c>
      <c r="C2697" s="1" t="s">
        <v>21</v>
      </c>
      <c r="D2697" s="1" t="s">
        <v>20</v>
      </c>
      <c r="E2697" s="1" t="s">
        <v>10</v>
      </c>
      <c r="F2697" s="26">
        <v>17.509017586127975</v>
      </c>
    </row>
    <row r="2698" spans="1:6" x14ac:dyDescent="0.25">
      <c r="A2698" s="1" t="s">
        <v>49</v>
      </c>
      <c r="B2698" s="1" t="s">
        <v>33</v>
      </c>
      <c r="C2698" s="1" t="s">
        <v>21</v>
      </c>
      <c r="D2698" s="1" t="s">
        <v>20</v>
      </c>
      <c r="E2698" s="1" t="s">
        <v>11</v>
      </c>
      <c r="F2698" s="26">
        <v>17.075956853297694</v>
      </c>
    </row>
    <row r="2699" spans="1:6" x14ac:dyDescent="0.25">
      <c r="A2699" s="1" t="s">
        <v>49</v>
      </c>
      <c r="B2699" s="1" t="s">
        <v>33</v>
      </c>
      <c r="C2699" s="1" t="s">
        <v>21</v>
      </c>
      <c r="D2699" s="1" t="s">
        <v>20</v>
      </c>
      <c r="E2699" s="1" t="s">
        <v>12</v>
      </c>
      <c r="F2699" s="26">
        <v>16.877368535094821</v>
      </c>
    </row>
    <row r="2700" spans="1:6" x14ac:dyDescent="0.25">
      <c r="A2700" s="1" t="s">
        <v>49</v>
      </c>
      <c r="B2700" s="1" t="s">
        <v>33</v>
      </c>
      <c r="C2700" s="1" t="s">
        <v>21</v>
      </c>
      <c r="D2700" s="1" t="s">
        <v>2</v>
      </c>
      <c r="E2700" s="1" t="s">
        <v>19</v>
      </c>
      <c r="F2700" s="26">
        <v>1212.3662092295422</v>
      </c>
    </row>
    <row r="2701" spans="1:6" x14ac:dyDescent="0.25">
      <c r="A2701" s="1" t="s">
        <v>49</v>
      </c>
      <c r="B2701" s="1" t="s">
        <v>33</v>
      </c>
      <c r="C2701" s="1" t="s">
        <v>21</v>
      </c>
      <c r="D2701" s="1" t="s">
        <v>2</v>
      </c>
      <c r="E2701" s="1" t="s">
        <v>3</v>
      </c>
      <c r="F2701" s="26">
        <v>862.30137511257146</v>
      </c>
    </row>
    <row r="2702" spans="1:6" x14ac:dyDescent="0.25">
      <c r="A2702" s="1" t="s">
        <v>49</v>
      </c>
      <c r="B2702" s="1" t="s">
        <v>33</v>
      </c>
      <c r="C2702" s="1" t="s">
        <v>21</v>
      </c>
      <c r="D2702" s="1" t="s">
        <v>2</v>
      </c>
      <c r="E2702" s="1" t="s">
        <v>4</v>
      </c>
      <c r="F2702" s="26">
        <v>716.81064903123354</v>
      </c>
    </row>
    <row r="2703" spans="1:6" x14ac:dyDescent="0.25">
      <c r="A2703" s="1" t="s">
        <v>49</v>
      </c>
      <c r="B2703" s="1" t="s">
        <v>33</v>
      </c>
      <c r="C2703" s="1" t="s">
        <v>21</v>
      </c>
      <c r="D2703" s="1" t="s">
        <v>2</v>
      </c>
      <c r="E2703" s="1" t="s">
        <v>5</v>
      </c>
      <c r="F2703" s="26">
        <v>572.10595009223721</v>
      </c>
    </row>
    <row r="2704" spans="1:6" x14ac:dyDescent="0.25">
      <c r="A2704" s="1" t="s">
        <v>49</v>
      </c>
      <c r="B2704" s="1" t="s">
        <v>33</v>
      </c>
      <c r="C2704" s="1" t="s">
        <v>21</v>
      </c>
      <c r="D2704" s="1" t="s">
        <v>2</v>
      </c>
      <c r="E2704" s="1" t="s">
        <v>6</v>
      </c>
      <c r="F2704" s="26">
        <v>482.81073121394485</v>
      </c>
    </row>
    <row r="2705" spans="1:6" x14ac:dyDescent="0.25">
      <c r="A2705" s="1" t="s">
        <v>49</v>
      </c>
      <c r="B2705" s="1" t="s">
        <v>33</v>
      </c>
      <c r="C2705" s="1" t="s">
        <v>21</v>
      </c>
      <c r="D2705" s="1" t="s">
        <v>2</v>
      </c>
      <c r="E2705" s="1" t="s">
        <v>7</v>
      </c>
      <c r="F2705" s="26">
        <v>425.44605272377237</v>
      </c>
    </row>
    <row r="2706" spans="1:6" x14ac:dyDescent="0.25">
      <c r="A2706" s="1" t="s">
        <v>49</v>
      </c>
      <c r="B2706" s="1" t="s">
        <v>33</v>
      </c>
      <c r="C2706" s="1" t="s">
        <v>21</v>
      </c>
      <c r="D2706" s="1" t="s">
        <v>2</v>
      </c>
      <c r="E2706" s="1" t="s">
        <v>8</v>
      </c>
      <c r="F2706" s="26">
        <v>388.97650945691646</v>
      </c>
    </row>
    <row r="2707" spans="1:6" x14ac:dyDescent="0.25">
      <c r="A2707" s="1" t="s">
        <v>49</v>
      </c>
      <c r="B2707" s="1" t="s">
        <v>33</v>
      </c>
      <c r="C2707" s="1" t="s">
        <v>21</v>
      </c>
      <c r="D2707" s="1" t="s">
        <v>2</v>
      </c>
      <c r="E2707" s="1" t="s">
        <v>9</v>
      </c>
      <c r="F2707" s="26">
        <v>365.51746167257318</v>
      </c>
    </row>
    <row r="2708" spans="1:6" x14ac:dyDescent="0.25">
      <c r="A2708" s="1" t="s">
        <v>49</v>
      </c>
      <c r="B2708" s="1" t="s">
        <v>33</v>
      </c>
      <c r="C2708" s="1" t="s">
        <v>21</v>
      </c>
      <c r="D2708" s="1" t="s">
        <v>2</v>
      </c>
      <c r="E2708" s="1" t="s">
        <v>10</v>
      </c>
      <c r="F2708" s="26">
        <v>350.73615550807966</v>
      </c>
    </row>
    <row r="2709" spans="1:6" x14ac:dyDescent="0.25">
      <c r="A2709" s="1" t="s">
        <v>49</v>
      </c>
      <c r="B2709" s="1" t="s">
        <v>33</v>
      </c>
      <c r="C2709" s="1" t="s">
        <v>21</v>
      </c>
      <c r="D2709" s="1" t="s">
        <v>2</v>
      </c>
      <c r="E2709" s="1" t="s">
        <v>11</v>
      </c>
      <c r="F2709" s="26">
        <v>342.16375812207986</v>
      </c>
    </row>
    <row r="2710" spans="1:6" x14ac:dyDescent="0.25">
      <c r="A2710" s="1" t="s">
        <v>49</v>
      </c>
      <c r="B2710" s="1" t="s">
        <v>33</v>
      </c>
      <c r="C2710" s="1" t="s">
        <v>21</v>
      </c>
      <c r="D2710" s="1" t="s">
        <v>2</v>
      </c>
      <c r="E2710" s="1" t="s">
        <v>12</v>
      </c>
      <c r="F2710" s="26">
        <v>338.23808998795653</v>
      </c>
    </row>
    <row r="2711" spans="1:6" x14ac:dyDescent="0.25">
      <c r="A2711" s="1" t="s">
        <v>49</v>
      </c>
      <c r="B2711" s="1" t="s">
        <v>33</v>
      </c>
      <c r="C2711" s="1" t="s">
        <v>26</v>
      </c>
      <c r="D2711" s="1" t="s">
        <v>20</v>
      </c>
      <c r="E2711" s="1" t="s">
        <v>19</v>
      </c>
      <c r="F2711" s="26">
        <v>320.48251486779242</v>
      </c>
    </row>
    <row r="2712" spans="1:6" x14ac:dyDescent="0.25">
      <c r="A2712" s="1" t="s">
        <v>49</v>
      </c>
      <c r="B2712" s="1" t="s">
        <v>33</v>
      </c>
      <c r="C2712" s="1" t="s">
        <v>26</v>
      </c>
      <c r="D2712" s="1" t="s">
        <v>20</v>
      </c>
      <c r="E2712" s="1" t="s">
        <v>3</v>
      </c>
      <c r="F2712" s="26">
        <v>295.32018716747234</v>
      </c>
    </row>
    <row r="2713" spans="1:6" x14ac:dyDescent="0.25">
      <c r="A2713" s="1" t="s">
        <v>49</v>
      </c>
      <c r="B2713" s="1" t="s">
        <v>33</v>
      </c>
      <c r="C2713" s="1" t="s">
        <v>26</v>
      </c>
      <c r="D2713" s="1" t="s">
        <v>20</v>
      </c>
      <c r="E2713" s="1" t="s">
        <v>4</v>
      </c>
      <c r="F2713" s="26">
        <v>300.00029215926423</v>
      </c>
    </row>
    <row r="2714" spans="1:6" x14ac:dyDescent="0.25">
      <c r="A2714" s="1" t="s">
        <v>49</v>
      </c>
      <c r="B2714" s="1" t="s">
        <v>33</v>
      </c>
      <c r="C2714" s="1" t="s">
        <v>26</v>
      </c>
      <c r="D2714" s="1" t="s">
        <v>20</v>
      </c>
      <c r="E2714" s="1" t="s">
        <v>5</v>
      </c>
      <c r="F2714" s="26">
        <v>299.52005211287184</v>
      </c>
    </row>
    <row r="2715" spans="1:6" x14ac:dyDescent="0.25">
      <c r="A2715" s="1" t="s">
        <v>49</v>
      </c>
      <c r="B2715" s="1" t="s">
        <v>33</v>
      </c>
      <c r="C2715" s="1" t="s">
        <v>26</v>
      </c>
      <c r="D2715" s="1" t="s">
        <v>20</v>
      </c>
      <c r="E2715" s="1" t="s">
        <v>6</v>
      </c>
      <c r="F2715" s="26">
        <v>294.26975624927326</v>
      </c>
    </row>
    <row r="2716" spans="1:6" x14ac:dyDescent="0.25">
      <c r="A2716" s="1" t="s">
        <v>49</v>
      </c>
      <c r="B2716" s="1" t="s">
        <v>33</v>
      </c>
      <c r="C2716" s="1" t="s">
        <v>26</v>
      </c>
      <c r="D2716" s="1" t="s">
        <v>20</v>
      </c>
      <c r="E2716" s="1" t="s">
        <v>7</v>
      </c>
      <c r="F2716" s="26">
        <v>290.51130433083256</v>
      </c>
    </row>
    <row r="2717" spans="1:6" x14ac:dyDescent="0.25">
      <c r="A2717" s="1" t="s">
        <v>49</v>
      </c>
      <c r="B2717" s="1" t="s">
        <v>33</v>
      </c>
      <c r="C2717" s="1" t="s">
        <v>26</v>
      </c>
      <c r="D2717" s="1" t="s">
        <v>20</v>
      </c>
      <c r="E2717" s="1" t="s">
        <v>8</v>
      </c>
      <c r="F2717" s="26">
        <v>288.15169917193015</v>
      </c>
    </row>
    <row r="2718" spans="1:6" x14ac:dyDescent="0.25">
      <c r="A2718" s="1" t="s">
        <v>49</v>
      </c>
      <c r="B2718" s="1" t="s">
        <v>33</v>
      </c>
      <c r="C2718" s="1" t="s">
        <v>26</v>
      </c>
      <c r="D2718" s="1" t="s">
        <v>20</v>
      </c>
      <c r="E2718" s="1" t="s">
        <v>9</v>
      </c>
      <c r="F2718" s="26">
        <v>286.56046658537957</v>
      </c>
    </row>
    <row r="2719" spans="1:6" x14ac:dyDescent="0.25">
      <c r="A2719" s="1" t="s">
        <v>49</v>
      </c>
      <c r="B2719" s="1" t="s">
        <v>33</v>
      </c>
      <c r="C2719" s="1" t="s">
        <v>26</v>
      </c>
      <c r="D2719" s="1" t="s">
        <v>20</v>
      </c>
      <c r="E2719" s="1" t="s">
        <v>10</v>
      </c>
      <c r="F2719" s="26">
        <v>285.55319376429372</v>
      </c>
    </row>
    <row r="2720" spans="1:6" x14ac:dyDescent="0.25">
      <c r="A2720" s="1" t="s">
        <v>49</v>
      </c>
      <c r="B2720" s="1" t="s">
        <v>33</v>
      </c>
      <c r="C2720" s="1" t="s">
        <v>26</v>
      </c>
      <c r="D2720" s="1" t="s">
        <v>20</v>
      </c>
      <c r="E2720" s="1" t="s">
        <v>11</v>
      </c>
      <c r="F2720" s="26">
        <v>284.96672181311629</v>
      </c>
    </row>
    <row r="2721" spans="1:6" x14ac:dyDescent="0.25">
      <c r="A2721" s="1" t="s">
        <v>49</v>
      </c>
      <c r="B2721" s="1" t="s">
        <v>33</v>
      </c>
      <c r="C2721" s="1" t="s">
        <v>26</v>
      </c>
      <c r="D2721" s="1" t="s">
        <v>20</v>
      </c>
      <c r="E2721" s="1" t="s">
        <v>12</v>
      </c>
      <c r="F2721" s="26">
        <v>284.69604327478493</v>
      </c>
    </row>
    <row r="2722" spans="1:6" x14ac:dyDescent="0.25">
      <c r="A2722" s="1" t="s">
        <v>49</v>
      </c>
      <c r="B2722" s="1" t="s">
        <v>33</v>
      </c>
      <c r="C2722" s="1" t="s">
        <v>26</v>
      </c>
      <c r="D2722" s="1" t="s">
        <v>2</v>
      </c>
      <c r="E2722" s="1" t="s">
        <v>19</v>
      </c>
      <c r="F2722" s="26">
        <v>1732.4500299655085</v>
      </c>
    </row>
    <row r="2723" spans="1:6" x14ac:dyDescent="0.25">
      <c r="A2723" s="1" t="s">
        <v>49</v>
      </c>
      <c r="B2723" s="1" t="s">
        <v>33</v>
      </c>
      <c r="C2723" s="1" t="s">
        <v>26</v>
      </c>
      <c r="D2723" s="1" t="s">
        <v>2</v>
      </c>
      <c r="E2723" s="1" t="s">
        <v>3</v>
      </c>
      <c r="F2723" s="26">
        <v>1225.8039465703653</v>
      </c>
    </row>
    <row r="2724" spans="1:6" x14ac:dyDescent="0.25">
      <c r="A2724" s="1" t="s">
        <v>49</v>
      </c>
      <c r="B2724" s="1" t="s">
        <v>33</v>
      </c>
      <c r="C2724" s="1" t="s">
        <v>26</v>
      </c>
      <c r="D2724" s="1" t="s">
        <v>2</v>
      </c>
      <c r="E2724" s="1" t="s">
        <v>4</v>
      </c>
      <c r="F2724" s="26">
        <v>959.92644457165238</v>
      </c>
    </row>
    <row r="2725" spans="1:6" x14ac:dyDescent="0.25">
      <c r="A2725" s="1" t="s">
        <v>49</v>
      </c>
      <c r="B2725" s="1" t="s">
        <v>33</v>
      </c>
      <c r="C2725" s="1" t="s">
        <v>26</v>
      </c>
      <c r="D2725" s="1" t="s">
        <v>2</v>
      </c>
      <c r="E2725" s="1" t="s">
        <v>5</v>
      </c>
      <c r="F2725" s="26">
        <v>815.22174563265605</v>
      </c>
    </row>
    <row r="2726" spans="1:6" x14ac:dyDescent="0.25">
      <c r="A2726" s="1" t="s">
        <v>49</v>
      </c>
      <c r="B2726" s="1" t="s">
        <v>33</v>
      </c>
      <c r="C2726" s="1" t="s">
        <v>26</v>
      </c>
      <c r="D2726" s="1" t="s">
        <v>2</v>
      </c>
      <c r="E2726" s="1" t="s">
        <v>6</v>
      </c>
      <c r="F2726" s="26">
        <v>725.92652675436352</v>
      </c>
    </row>
    <row r="2727" spans="1:6" x14ac:dyDescent="0.25">
      <c r="A2727" s="1" t="s">
        <v>49</v>
      </c>
      <c r="B2727" s="1" t="s">
        <v>33</v>
      </c>
      <c r="C2727" s="1" t="s">
        <v>26</v>
      </c>
      <c r="D2727" s="1" t="s">
        <v>2</v>
      </c>
      <c r="E2727" s="1" t="s">
        <v>7</v>
      </c>
      <c r="F2727" s="26">
        <v>668.5618482641911</v>
      </c>
    </row>
    <row r="2728" spans="1:6" x14ac:dyDescent="0.25">
      <c r="A2728" s="1" t="s">
        <v>49</v>
      </c>
      <c r="B2728" s="1" t="s">
        <v>33</v>
      </c>
      <c r="C2728" s="1" t="s">
        <v>26</v>
      </c>
      <c r="D2728" s="1" t="s">
        <v>2</v>
      </c>
      <c r="E2728" s="1" t="s">
        <v>8</v>
      </c>
      <c r="F2728" s="26">
        <v>632.09230499733519</v>
      </c>
    </row>
    <row r="2729" spans="1:6" x14ac:dyDescent="0.25">
      <c r="A2729" s="1" t="s">
        <v>49</v>
      </c>
      <c r="B2729" s="1" t="s">
        <v>33</v>
      </c>
      <c r="C2729" s="1" t="s">
        <v>26</v>
      </c>
      <c r="D2729" s="1" t="s">
        <v>2</v>
      </c>
      <c r="E2729" s="1" t="s">
        <v>9</v>
      </c>
      <c r="F2729" s="26">
        <v>608.63325721299202</v>
      </c>
    </row>
    <row r="2730" spans="1:6" x14ac:dyDescent="0.25">
      <c r="A2730" s="1" t="s">
        <v>49</v>
      </c>
      <c r="B2730" s="1" t="s">
        <v>33</v>
      </c>
      <c r="C2730" s="1" t="s">
        <v>26</v>
      </c>
      <c r="D2730" s="1" t="s">
        <v>2</v>
      </c>
      <c r="E2730" s="1" t="s">
        <v>10</v>
      </c>
      <c r="F2730" s="26">
        <v>593.85195104849845</v>
      </c>
    </row>
    <row r="2731" spans="1:6" x14ac:dyDescent="0.25">
      <c r="A2731" s="1" t="s">
        <v>49</v>
      </c>
      <c r="B2731" s="1" t="s">
        <v>33</v>
      </c>
      <c r="C2731" s="1" t="s">
        <v>26</v>
      </c>
      <c r="D2731" s="1" t="s">
        <v>2</v>
      </c>
      <c r="E2731" s="1" t="s">
        <v>11</v>
      </c>
      <c r="F2731" s="26">
        <v>585.27955366249864</v>
      </c>
    </row>
    <row r="2732" spans="1:6" x14ac:dyDescent="0.25">
      <c r="A2732" s="1" t="s">
        <v>49</v>
      </c>
      <c r="B2732" s="1" t="s">
        <v>33</v>
      </c>
      <c r="C2732" s="1" t="s">
        <v>26</v>
      </c>
      <c r="D2732" s="1" t="s">
        <v>2</v>
      </c>
      <c r="E2732" s="1" t="s">
        <v>12</v>
      </c>
      <c r="F2732" s="26">
        <v>581.35388552837526</v>
      </c>
    </row>
    <row r="2733" spans="1:6" x14ac:dyDescent="0.25">
      <c r="A2733" s="1" t="s">
        <v>49</v>
      </c>
      <c r="B2733" s="1" t="s">
        <v>33</v>
      </c>
      <c r="C2733" s="1" t="s">
        <v>27</v>
      </c>
      <c r="D2733" s="1" t="s">
        <v>20</v>
      </c>
      <c r="E2733" s="1" t="s">
        <v>19</v>
      </c>
      <c r="F2733" s="26">
        <v>266.38911994599147</v>
      </c>
    </row>
    <row r="2734" spans="1:6" x14ac:dyDescent="0.25">
      <c r="A2734" s="1" t="s">
        <v>49</v>
      </c>
      <c r="B2734" s="1" t="s">
        <v>33</v>
      </c>
      <c r="C2734" s="1" t="s">
        <v>27</v>
      </c>
      <c r="D2734" s="1" t="s">
        <v>20</v>
      </c>
      <c r="E2734" s="1" t="s">
        <v>3</v>
      </c>
      <c r="F2734" s="26">
        <v>266.38911994599152</v>
      </c>
    </row>
    <row r="2735" spans="1:6" x14ac:dyDescent="0.25">
      <c r="A2735" s="1" t="s">
        <v>49</v>
      </c>
      <c r="B2735" s="1" t="s">
        <v>33</v>
      </c>
      <c r="C2735" s="1" t="s">
        <v>27</v>
      </c>
      <c r="D2735" s="1" t="s">
        <v>20</v>
      </c>
      <c r="E2735" s="1" t="s">
        <v>4</v>
      </c>
      <c r="F2735" s="26">
        <v>266.38911994599147</v>
      </c>
    </row>
    <row r="2736" spans="1:6" x14ac:dyDescent="0.25">
      <c r="A2736" s="1" t="s">
        <v>49</v>
      </c>
      <c r="B2736" s="1" t="s">
        <v>33</v>
      </c>
      <c r="C2736" s="1" t="s">
        <v>27</v>
      </c>
      <c r="D2736" s="1" t="s">
        <v>20</v>
      </c>
      <c r="E2736" s="1" t="s">
        <v>5</v>
      </c>
      <c r="F2736" s="26">
        <v>266.38911994599152</v>
      </c>
    </row>
    <row r="2737" spans="1:6" x14ac:dyDescent="0.25">
      <c r="A2737" s="1" t="s">
        <v>49</v>
      </c>
      <c r="B2737" s="1" t="s">
        <v>33</v>
      </c>
      <c r="C2737" s="1" t="s">
        <v>27</v>
      </c>
      <c r="D2737" s="1" t="s">
        <v>20</v>
      </c>
      <c r="E2737" s="1" t="s">
        <v>6</v>
      </c>
      <c r="F2737" s="26">
        <v>267.69813181159054</v>
      </c>
    </row>
    <row r="2738" spans="1:6" x14ac:dyDescent="0.25">
      <c r="A2738" s="1" t="s">
        <v>49</v>
      </c>
      <c r="B2738" s="1" t="s">
        <v>33</v>
      </c>
      <c r="C2738" s="1" t="s">
        <v>27</v>
      </c>
      <c r="D2738" s="1" t="s">
        <v>20</v>
      </c>
      <c r="E2738" s="1" t="s">
        <v>7</v>
      </c>
      <c r="F2738" s="26">
        <v>267.91132865330002</v>
      </c>
    </row>
    <row r="2739" spans="1:6" x14ac:dyDescent="0.25">
      <c r="A2739" s="1" t="s">
        <v>49</v>
      </c>
      <c r="B2739" s="1" t="s">
        <v>33</v>
      </c>
      <c r="C2739" s="1" t="s">
        <v>27</v>
      </c>
      <c r="D2739" s="1" t="s">
        <v>20</v>
      </c>
      <c r="E2739" s="1" t="s">
        <v>8</v>
      </c>
      <c r="F2739" s="26">
        <v>267.47951453284048</v>
      </c>
    </row>
    <row r="2740" spans="1:6" x14ac:dyDescent="0.25">
      <c r="A2740" s="1" t="s">
        <v>49</v>
      </c>
      <c r="B2740" s="1" t="s">
        <v>33</v>
      </c>
      <c r="C2740" s="1" t="s">
        <v>27</v>
      </c>
      <c r="D2740" s="1" t="s">
        <v>20</v>
      </c>
      <c r="E2740" s="1" t="s">
        <v>9</v>
      </c>
      <c r="F2740" s="26">
        <v>267.14330165003747</v>
      </c>
    </row>
    <row r="2741" spans="1:6" x14ac:dyDescent="0.25">
      <c r="A2741" s="1" t="s">
        <v>49</v>
      </c>
      <c r="B2741" s="1" t="s">
        <v>33</v>
      </c>
      <c r="C2741" s="1" t="s">
        <v>27</v>
      </c>
      <c r="D2741" s="1" t="s">
        <v>20</v>
      </c>
      <c r="E2741" s="1" t="s">
        <v>10</v>
      </c>
      <c r="F2741" s="26">
        <v>266.90483354766445</v>
      </c>
    </row>
    <row r="2742" spans="1:6" x14ac:dyDescent="0.25">
      <c r="A2742" s="1" t="s">
        <v>49</v>
      </c>
      <c r="B2742" s="1" t="s">
        <v>33</v>
      </c>
      <c r="C2742" s="1" t="s">
        <v>27</v>
      </c>
      <c r="D2742" s="1" t="s">
        <v>20</v>
      </c>
      <c r="E2742" s="1" t="s">
        <v>11</v>
      </c>
      <c r="F2742" s="26">
        <v>266.82737548415304</v>
      </c>
    </row>
    <row r="2743" spans="1:6" x14ac:dyDescent="0.25">
      <c r="A2743" s="1" t="s">
        <v>49</v>
      </c>
      <c r="B2743" s="1" t="s">
        <v>33</v>
      </c>
      <c r="C2743" s="1" t="s">
        <v>27</v>
      </c>
      <c r="D2743" s="1" t="s">
        <v>20</v>
      </c>
      <c r="E2743" s="1" t="s">
        <v>12</v>
      </c>
      <c r="F2743" s="26">
        <v>266.79329896642372</v>
      </c>
    </row>
    <row r="2744" spans="1:6" x14ac:dyDescent="0.25">
      <c r="A2744" s="1" t="s">
        <v>49</v>
      </c>
      <c r="B2744" s="1" t="s">
        <v>33</v>
      </c>
      <c r="C2744" s="1" t="s">
        <v>27</v>
      </c>
      <c r="D2744" s="1" t="s">
        <v>2</v>
      </c>
      <c r="E2744" s="1" t="s">
        <v>19</v>
      </c>
      <c r="F2744" s="26">
        <v>1437.7098182235043</v>
      </c>
    </row>
    <row r="2745" spans="1:6" x14ac:dyDescent="0.25">
      <c r="A2745" s="1" t="s">
        <v>49</v>
      </c>
      <c r="B2745" s="1" t="s">
        <v>33</v>
      </c>
      <c r="C2745" s="1" t="s">
        <v>27</v>
      </c>
      <c r="D2745" s="1" t="s">
        <v>2</v>
      </c>
      <c r="E2745" s="1" t="s">
        <v>3</v>
      </c>
      <c r="F2745" s="26">
        <v>931.06373482836125</v>
      </c>
    </row>
    <row r="2746" spans="1:6" x14ac:dyDescent="0.25">
      <c r="A2746" s="1" t="s">
        <v>49</v>
      </c>
      <c r="B2746" s="1" t="s">
        <v>33</v>
      </c>
      <c r="C2746" s="1" t="s">
        <v>27</v>
      </c>
      <c r="D2746" s="1" t="s">
        <v>2</v>
      </c>
      <c r="E2746" s="1" t="s">
        <v>4</v>
      </c>
      <c r="F2746" s="26">
        <v>665.18623282964836</v>
      </c>
    </row>
    <row r="2747" spans="1:6" x14ac:dyDescent="0.25">
      <c r="A2747" s="1" t="s">
        <v>49</v>
      </c>
      <c r="B2747" s="1" t="s">
        <v>33</v>
      </c>
      <c r="C2747" s="1" t="s">
        <v>27</v>
      </c>
      <c r="D2747" s="1" t="s">
        <v>2</v>
      </c>
      <c r="E2747" s="1" t="s">
        <v>5</v>
      </c>
      <c r="F2747" s="26">
        <v>520.48153389065214</v>
      </c>
    </row>
    <row r="2748" spans="1:6" x14ac:dyDescent="0.25">
      <c r="A2748" s="1" t="s">
        <v>49</v>
      </c>
      <c r="B2748" s="1" t="s">
        <v>33</v>
      </c>
      <c r="C2748" s="1" t="s">
        <v>27</v>
      </c>
      <c r="D2748" s="1" t="s">
        <v>2</v>
      </c>
      <c r="E2748" s="1" t="s">
        <v>6</v>
      </c>
      <c r="F2748" s="26">
        <v>431.18631501235956</v>
      </c>
    </row>
    <row r="2749" spans="1:6" x14ac:dyDescent="0.25">
      <c r="A2749" s="1" t="s">
        <v>49</v>
      </c>
      <c r="B2749" s="1" t="s">
        <v>33</v>
      </c>
      <c r="C2749" s="1" t="s">
        <v>27</v>
      </c>
      <c r="D2749" s="1" t="s">
        <v>2</v>
      </c>
      <c r="E2749" s="1" t="s">
        <v>7</v>
      </c>
      <c r="F2749" s="26">
        <v>373.82163652218713</v>
      </c>
    </row>
    <row r="2750" spans="1:6" x14ac:dyDescent="0.25">
      <c r="A2750" s="1" t="s">
        <v>49</v>
      </c>
      <c r="B2750" s="1" t="s">
        <v>33</v>
      </c>
      <c r="C2750" s="1" t="s">
        <v>27</v>
      </c>
      <c r="D2750" s="1" t="s">
        <v>2</v>
      </c>
      <c r="E2750" s="1" t="s">
        <v>8</v>
      </c>
      <c r="F2750" s="26">
        <v>337.35209325533123</v>
      </c>
    </row>
    <row r="2751" spans="1:6" x14ac:dyDescent="0.25">
      <c r="A2751" s="1" t="s">
        <v>49</v>
      </c>
      <c r="B2751" s="1" t="s">
        <v>33</v>
      </c>
      <c r="C2751" s="1" t="s">
        <v>27</v>
      </c>
      <c r="D2751" s="1" t="s">
        <v>2</v>
      </c>
      <c r="E2751" s="1" t="s">
        <v>9</v>
      </c>
      <c r="F2751" s="26">
        <v>313.89304547098811</v>
      </c>
    </row>
    <row r="2752" spans="1:6" x14ac:dyDescent="0.25">
      <c r="A2752" s="1" t="s">
        <v>49</v>
      </c>
      <c r="B2752" s="1" t="s">
        <v>33</v>
      </c>
      <c r="C2752" s="1" t="s">
        <v>27</v>
      </c>
      <c r="D2752" s="1" t="s">
        <v>2</v>
      </c>
      <c r="E2752" s="1" t="s">
        <v>10</v>
      </c>
      <c r="F2752" s="26">
        <v>299.11173930649448</v>
      </c>
    </row>
    <row r="2753" spans="1:6" x14ac:dyDescent="0.25">
      <c r="A2753" s="1" t="s">
        <v>49</v>
      </c>
      <c r="B2753" s="1" t="s">
        <v>33</v>
      </c>
      <c r="C2753" s="1" t="s">
        <v>27</v>
      </c>
      <c r="D2753" s="1" t="s">
        <v>2</v>
      </c>
      <c r="E2753" s="1" t="s">
        <v>11</v>
      </c>
      <c r="F2753" s="26">
        <v>290.53934192049473</v>
      </c>
    </row>
    <row r="2754" spans="1:6" x14ac:dyDescent="0.25">
      <c r="A2754" s="1" t="s">
        <v>49</v>
      </c>
      <c r="B2754" s="1" t="s">
        <v>33</v>
      </c>
      <c r="C2754" s="1" t="s">
        <v>27</v>
      </c>
      <c r="D2754" s="1" t="s">
        <v>2</v>
      </c>
      <c r="E2754" s="1" t="s">
        <v>12</v>
      </c>
      <c r="F2754" s="26">
        <v>286.61367378637129</v>
      </c>
    </row>
    <row r="2755" spans="1:6" x14ac:dyDescent="0.25">
      <c r="A2755" s="1" t="s">
        <v>49</v>
      </c>
      <c r="B2755" s="1" t="s">
        <v>33</v>
      </c>
      <c r="C2755" s="1" t="s">
        <v>28</v>
      </c>
      <c r="D2755" s="1" t="s">
        <v>20</v>
      </c>
      <c r="E2755" s="1" t="s">
        <v>19</v>
      </c>
      <c r="F2755" s="26">
        <v>81.065720068240296</v>
      </c>
    </row>
    <row r="2756" spans="1:6" x14ac:dyDescent="0.25">
      <c r="A2756" s="1" t="s">
        <v>49</v>
      </c>
      <c r="B2756" s="1" t="s">
        <v>33</v>
      </c>
      <c r="C2756" s="1" t="s">
        <v>28</v>
      </c>
      <c r="D2756" s="1" t="s">
        <v>20</v>
      </c>
      <c r="E2756" s="1" t="s">
        <v>3</v>
      </c>
      <c r="F2756" s="26">
        <v>82.69449607419196</v>
      </c>
    </row>
    <row r="2757" spans="1:6" x14ac:dyDescent="0.25">
      <c r="A2757" s="1" t="s">
        <v>49</v>
      </c>
      <c r="B2757" s="1" t="s">
        <v>33</v>
      </c>
      <c r="C2757" s="1" t="s">
        <v>28</v>
      </c>
      <c r="D2757" s="1" t="s">
        <v>20</v>
      </c>
      <c r="E2757" s="1" t="s">
        <v>4</v>
      </c>
      <c r="F2757" s="26">
        <v>83.226513474644065</v>
      </c>
    </row>
    <row r="2758" spans="1:6" x14ac:dyDescent="0.25">
      <c r="A2758" s="1" t="s">
        <v>49</v>
      </c>
      <c r="B2758" s="1" t="s">
        <v>33</v>
      </c>
      <c r="C2758" s="1" t="s">
        <v>28</v>
      </c>
      <c r="D2758" s="1" t="s">
        <v>20</v>
      </c>
      <c r="E2758" s="1" t="s">
        <v>5</v>
      </c>
      <c r="F2758" s="26">
        <v>83.175688635835968</v>
      </c>
    </row>
    <row r="2759" spans="1:6" x14ac:dyDescent="0.25">
      <c r="A2759" s="1" t="s">
        <v>49</v>
      </c>
      <c r="B2759" s="1" t="s">
        <v>33</v>
      </c>
      <c r="C2759" s="1" t="s">
        <v>28</v>
      </c>
      <c r="D2759" s="1" t="s">
        <v>20</v>
      </c>
      <c r="E2759" s="1" t="s">
        <v>6</v>
      </c>
      <c r="F2759" s="26">
        <v>82.618362439432644</v>
      </c>
    </row>
    <row r="2760" spans="1:6" x14ac:dyDescent="0.25">
      <c r="A2760" s="1" t="s">
        <v>49</v>
      </c>
      <c r="B2760" s="1" t="s">
        <v>33</v>
      </c>
      <c r="C2760" s="1" t="s">
        <v>28</v>
      </c>
      <c r="D2760" s="1" t="s">
        <v>20</v>
      </c>
      <c r="E2760" s="1" t="s">
        <v>7</v>
      </c>
      <c r="F2760" s="26">
        <v>82.223715995084262</v>
      </c>
    </row>
    <row r="2761" spans="1:6" x14ac:dyDescent="0.25">
      <c r="A2761" s="1" t="s">
        <v>49</v>
      </c>
      <c r="B2761" s="1" t="s">
        <v>33</v>
      </c>
      <c r="C2761" s="1" t="s">
        <v>28</v>
      </c>
      <c r="D2761" s="1" t="s">
        <v>20</v>
      </c>
      <c r="E2761" s="1" t="s">
        <v>8</v>
      </c>
      <c r="F2761" s="26">
        <v>81.976468565853793</v>
      </c>
    </row>
    <row r="2762" spans="1:6" x14ac:dyDescent="0.25">
      <c r="A2762" s="1" t="s">
        <v>49</v>
      </c>
      <c r="B2762" s="1" t="s">
        <v>33</v>
      </c>
      <c r="C2762" s="1" t="s">
        <v>28</v>
      </c>
      <c r="D2762" s="1" t="s">
        <v>20</v>
      </c>
      <c r="E2762" s="1" t="s">
        <v>9</v>
      </c>
      <c r="F2762" s="26">
        <v>81.809475857006589</v>
      </c>
    </row>
    <row r="2763" spans="1:6" x14ac:dyDescent="0.25">
      <c r="A2763" s="1" t="s">
        <v>49</v>
      </c>
      <c r="B2763" s="1" t="s">
        <v>33</v>
      </c>
      <c r="C2763" s="1" t="s">
        <v>28</v>
      </c>
      <c r="D2763" s="1" t="s">
        <v>20</v>
      </c>
      <c r="E2763" s="1" t="s">
        <v>10</v>
      </c>
      <c r="F2763" s="26">
        <v>81.703776979442239</v>
      </c>
    </row>
    <row r="2764" spans="1:6" x14ac:dyDescent="0.25">
      <c r="A2764" s="1" t="s">
        <v>49</v>
      </c>
      <c r="B2764" s="1" t="s">
        <v>33</v>
      </c>
      <c r="C2764" s="1" t="s">
        <v>28</v>
      </c>
      <c r="D2764" s="1" t="s">
        <v>20</v>
      </c>
      <c r="E2764" s="1" t="s">
        <v>11</v>
      </c>
      <c r="F2764" s="26">
        <v>81.642205826676971</v>
      </c>
    </row>
    <row r="2765" spans="1:6" x14ac:dyDescent="0.25">
      <c r="A2765" s="1" t="s">
        <v>49</v>
      </c>
      <c r="B2765" s="1" t="s">
        <v>33</v>
      </c>
      <c r="C2765" s="1" t="s">
        <v>28</v>
      </c>
      <c r="D2765" s="1" t="s">
        <v>20</v>
      </c>
      <c r="E2765" s="1" t="s">
        <v>12</v>
      </c>
      <c r="F2765" s="26">
        <v>81.613734960652735</v>
      </c>
    </row>
    <row r="2766" spans="1:6" x14ac:dyDescent="0.25">
      <c r="A2766" s="1" t="s">
        <v>49</v>
      </c>
      <c r="B2766" s="1" t="s">
        <v>33</v>
      </c>
      <c r="C2766" s="1" t="s">
        <v>28</v>
      </c>
      <c r="D2766" s="1" t="s">
        <v>2</v>
      </c>
      <c r="E2766" s="1" t="s">
        <v>19</v>
      </c>
      <c r="F2766" s="26">
        <v>1732.7748897204892</v>
      </c>
    </row>
    <row r="2767" spans="1:6" x14ac:dyDescent="0.25">
      <c r="A2767" s="1" t="s">
        <v>49</v>
      </c>
      <c r="B2767" s="1" t="s">
        <v>33</v>
      </c>
      <c r="C2767" s="1" t="s">
        <v>28</v>
      </c>
      <c r="D2767" s="1" t="s">
        <v>2</v>
      </c>
      <c r="E2767" s="1" t="s">
        <v>3</v>
      </c>
      <c r="F2767" s="26">
        <v>1226.1288063253469</v>
      </c>
    </row>
    <row r="2768" spans="1:6" x14ac:dyDescent="0.25">
      <c r="A2768" s="1" t="s">
        <v>49</v>
      </c>
      <c r="B2768" s="1" t="s">
        <v>33</v>
      </c>
      <c r="C2768" s="1" t="s">
        <v>28</v>
      </c>
      <c r="D2768" s="1" t="s">
        <v>2</v>
      </c>
      <c r="E2768" s="1" t="s">
        <v>4</v>
      </c>
      <c r="F2768" s="26">
        <v>960.25130432663377</v>
      </c>
    </row>
    <row r="2769" spans="1:6" x14ac:dyDescent="0.25">
      <c r="A2769" s="1" t="s">
        <v>49</v>
      </c>
      <c r="B2769" s="1" t="s">
        <v>33</v>
      </c>
      <c r="C2769" s="1" t="s">
        <v>28</v>
      </c>
      <c r="D2769" s="1" t="s">
        <v>2</v>
      </c>
      <c r="E2769" s="1" t="s">
        <v>5</v>
      </c>
      <c r="F2769" s="26">
        <v>815.54660538763756</v>
      </c>
    </row>
    <row r="2770" spans="1:6" x14ac:dyDescent="0.25">
      <c r="A2770" s="1" t="s">
        <v>49</v>
      </c>
      <c r="B2770" s="1" t="s">
        <v>33</v>
      </c>
      <c r="C2770" s="1" t="s">
        <v>28</v>
      </c>
      <c r="D2770" s="1" t="s">
        <v>2</v>
      </c>
      <c r="E2770" s="1" t="s">
        <v>6</v>
      </c>
      <c r="F2770" s="26">
        <v>726.25138650934502</v>
      </c>
    </row>
    <row r="2771" spans="1:6" x14ac:dyDescent="0.25">
      <c r="A2771" s="1" t="s">
        <v>49</v>
      </c>
      <c r="B2771" s="1" t="s">
        <v>33</v>
      </c>
      <c r="C2771" s="1" t="s">
        <v>28</v>
      </c>
      <c r="D2771" s="1" t="s">
        <v>2</v>
      </c>
      <c r="E2771" s="1" t="s">
        <v>7</v>
      </c>
      <c r="F2771" s="26">
        <v>668.88670801917272</v>
      </c>
    </row>
    <row r="2772" spans="1:6" x14ac:dyDescent="0.25">
      <c r="A2772" s="1" t="s">
        <v>49</v>
      </c>
      <c r="B2772" s="1" t="s">
        <v>33</v>
      </c>
      <c r="C2772" s="1" t="s">
        <v>28</v>
      </c>
      <c r="D2772" s="1" t="s">
        <v>2</v>
      </c>
      <c r="E2772" s="1" t="s">
        <v>8</v>
      </c>
      <c r="F2772" s="26">
        <v>632.41716475231669</v>
      </c>
    </row>
    <row r="2773" spans="1:6" x14ac:dyDescent="0.25">
      <c r="A2773" s="1" t="s">
        <v>49</v>
      </c>
      <c r="B2773" s="1" t="s">
        <v>33</v>
      </c>
      <c r="C2773" s="1" t="s">
        <v>28</v>
      </c>
      <c r="D2773" s="1" t="s">
        <v>2</v>
      </c>
      <c r="E2773" s="1" t="s">
        <v>9</v>
      </c>
      <c r="F2773" s="26">
        <v>608.95811696797352</v>
      </c>
    </row>
    <row r="2774" spans="1:6" x14ac:dyDescent="0.25">
      <c r="A2774" s="1" t="s">
        <v>49</v>
      </c>
      <c r="B2774" s="1" t="s">
        <v>33</v>
      </c>
      <c r="C2774" s="1" t="s">
        <v>28</v>
      </c>
      <c r="D2774" s="1" t="s">
        <v>2</v>
      </c>
      <c r="E2774" s="1" t="s">
        <v>10</v>
      </c>
      <c r="F2774" s="26">
        <v>594.17681080347995</v>
      </c>
    </row>
    <row r="2775" spans="1:6" x14ac:dyDescent="0.25">
      <c r="A2775" s="1" t="s">
        <v>49</v>
      </c>
      <c r="B2775" s="1" t="s">
        <v>33</v>
      </c>
      <c r="C2775" s="1" t="s">
        <v>28</v>
      </c>
      <c r="D2775" s="1" t="s">
        <v>2</v>
      </c>
      <c r="E2775" s="1" t="s">
        <v>11</v>
      </c>
      <c r="F2775" s="26">
        <v>585.60441341748003</v>
      </c>
    </row>
    <row r="2776" spans="1:6" x14ac:dyDescent="0.25">
      <c r="A2776" s="1" t="s">
        <v>49</v>
      </c>
      <c r="B2776" s="1" t="s">
        <v>33</v>
      </c>
      <c r="C2776" s="1" t="s">
        <v>28</v>
      </c>
      <c r="D2776" s="1" t="s">
        <v>2</v>
      </c>
      <c r="E2776" s="1" t="s">
        <v>12</v>
      </c>
      <c r="F2776" s="26">
        <v>581.67874528335676</v>
      </c>
    </row>
    <row r="2777" spans="1:6" x14ac:dyDescent="0.25">
      <c r="A2777" s="1" t="s">
        <v>49</v>
      </c>
      <c r="B2777" s="1" t="s">
        <v>33</v>
      </c>
      <c r="C2777" s="1" t="s">
        <v>22</v>
      </c>
      <c r="D2777" s="1" t="s">
        <v>20</v>
      </c>
      <c r="E2777" s="1" t="s">
        <v>19</v>
      </c>
      <c r="F2777" s="26">
        <v>55.698825169977844</v>
      </c>
    </row>
    <row r="2778" spans="1:6" x14ac:dyDescent="0.25">
      <c r="A2778" s="1" t="s">
        <v>49</v>
      </c>
      <c r="B2778" s="1" t="s">
        <v>33</v>
      </c>
      <c r="C2778" s="1" t="s">
        <v>22</v>
      </c>
      <c r="D2778" s="1" t="s">
        <v>20</v>
      </c>
      <c r="E2778" s="1" t="s">
        <v>3</v>
      </c>
      <c r="F2778" s="26">
        <v>30.536497469657938</v>
      </c>
    </row>
    <row r="2779" spans="1:6" x14ac:dyDescent="0.25">
      <c r="A2779" s="1" t="s">
        <v>49</v>
      </c>
      <c r="B2779" s="1" t="s">
        <v>33</v>
      </c>
      <c r="C2779" s="1" t="s">
        <v>22</v>
      </c>
      <c r="D2779" s="1" t="s">
        <v>20</v>
      </c>
      <c r="E2779" s="1" t="s">
        <v>4</v>
      </c>
      <c r="F2779" s="26">
        <v>35.216602461449803</v>
      </c>
    </row>
    <row r="2780" spans="1:6" x14ac:dyDescent="0.25">
      <c r="A2780" s="1" t="s">
        <v>49</v>
      </c>
      <c r="B2780" s="1" t="s">
        <v>33</v>
      </c>
      <c r="C2780" s="1" t="s">
        <v>22</v>
      </c>
      <c r="D2780" s="1" t="s">
        <v>20</v>
      </c>
      <c r="E2780" s="1" t="s">
        <v>5</v>
      </c>
      <c r="F2780" s="26">
        <v>34.736362415057414</v>
      </c>
    </row>
    <row r="2781" spans="1:6" x14ac:dyDescent="0.25">
      <c r="A2781" s="1" t="s">
        <v>49</v>
      </c>
      <c r="B2781" s="1" t="s">
        <v>33</v>
      </c>
      <c r="C2781" s="1" t="s">
        <v>22</v>
      </c>
      <c r="D2781" s="1" t="s">
        <v>20</v>
      </c>
      <c r="E2781" s="1" t="s">
        <v>6</v>
      </c>
      <c r="F2781" s="26">
        <v>29.486066551458869</v>
      </c>
    </row>
    <row r="2782" spans="1:6" x14ac:dyDescent="0.25">
      <c r="A2782" s="1" t="s">
        <v>49</v>
      </c>
      <c r="B2782" s="1" t="s">
        <v>33</v>
      </c>
      <c r="C2782" s="1" t="s">
        <v>22</v>
      </c>
      <c r="D2782" s="1" t="s">
        <v>20</v>
      </c>
      <c r="E2782" s="1" t="s">
        <v>7</v>
      </c>
      <c r="F2782" s="26">
        <v>25.727614633018124</v>
      </c>
    </row>
    <row r="2783" spans="1:6" x14ac:dyDescent="0.25">
      <c r="A2783" s="1" t="s">
        <v>49</v>
      </c>
      <c r="B2783" s="1" t="s">
        <v>33</v>
      </c>
      <c r="C2783" s="1" t="s">
        <v>22</v>
      </c>
      <c r="D2783" s="1" t="s">
        <v>20</v>
      </c>
      <c r="E2783" s="1" t="s">
        <v>8</v>
      </c>
      <c r="F2783" s="26">
        <v>23.368009474115528</v>
      </c>
    </row>
    <row r="2784" spans="1:6" x14ac:dyDescent="0.25">
      <c r="A2784" s="1" t="s">
        <v>49</v>
      </c>
      <c r="B2784" s="1" t="s">
        <v>33</v>
      </c>
      <c r="C2784" s="1" t="s">
        <v>22</v>
      </c>
      <c r="D2784" s="1" t="s">
        <v>20</v>
      </c>
      <c r="E2784" s="1" t="s">
        <v>9</v>
      </c>
      <c r="F2784" s="26">
        <v>21.776776887565148</v>
      </c>
    </row>
    <row r="2785" spans="1:6" x14ac:dyDescent="0.25">
      <c r="A2785" s="1" t="s">
        <v>49</v>
      </c>
      <c r="B2785" s="1" t="s">
        <v>33</v>
      </c>
      <c r="C2785" s="1" t="s">
        <v>22</v>
      </c>
      <c r="D2785" s="1" t="s">
        <v>20</v>
      </c>
      <c r="E2785" s="1" t="s">
        <v>10</v>
      </c>
      <c r="F2785" s="26">
        <v>20.769504066479278</v>
      </c>
    </row>
    <row r="2786" spans="1:6" x14ac:dyDescent="0.25">
      <c r="A2786" s="1" t="s">
        <v>49</v>
      </c>
      <c r="B2786" s="1" t="s">
        <v>33</v>
      </c>
      <c r="C2786" s="1" t="s">
        <v>22</v>
      </c>
      <c r="D2786" s="1" t="s">
        <v>20</v>
      </c>
      <c r="E2786" s="1" t="s">
        <v>11</v>
      </c>
      <c r="F2786" s="26">
        <v>20.183032115301774</v>
      </c>
    </row>
    <row r="2787" spans="1:6" x14ac:dyDescent="0.25">
      <c r="A2787" s="1" t="s">
        <v>49</v>
      </c>
      <c r="B2787" s="1" t="s">
        <v>33</v>
      </c>
      <c r="C2787" s="1" t="s">
        <v>22</v>
      </c>
      <c r="D2787" s="1" t="s">
        <v>20</v>
      </c>
      <c r="E2787" s="1" t="s">
        <v>12</v>
      </c>
      <c r="F2787" s="26">
        <v>19.912353576970403</v>
      </c>
    </row>
    <row r="2788" spans="1:6" x14ac:dyDescent="0.25">
      <c r="A2788" s="1" t="s">
        <v>49</v>
      </c>
      <c r="B2788" s="1" t="s">
        <v>33</v>
      </c>
      <c r="C2788" s="1" t="s">
        <v>22</v>
      </c>
      <c r="D2788" s="1" t="s">
        <v>2</v>
      </c>
      <c r="E2788" s="1" t="s">
        <v>19</v>
      </c>
      <c r="F2788" s="26">
        <v>1467.6663402676936</v>
      </c>
    </row>
    <row r="2789" spans="1:6" x14ac:dyDescent="0.25">
      <c r="A2789" s="1" t="s">
        <v>49</v>
      </c>
      <c r="B2789" s="1" t="s">
        <v>33</v>
      </c>
      <c r="C2789" s="1" t="s">
        <v>22</v>
      </c>
      <c r="D2789" s="1" t="s">
        <v>2</v>
      </c>
      <c r="E2789" s="1" t="s">
        <v>3</v>
      </c>
      <c r="F2789" s="26">
        <v>961.02025687255082</v>
      </c>
    </row>
    <row r="2790" spans="1:6" x14ac:dyDescent="0.25">
      <c r="A2790" s="1" t="s">
        <v>49</v>
      </c>
      <c r="B2790" s="1" t="s">
        <v>33</v>
      </c>
      <c r="C2790" s="1" t="s">
        <v>22</v>
      </c>
      <c r="D2790" s="1" t="s">
        <v>2</v>
      </c>
      <c r="E2790" s="1" t="s">
        <v>4</v>
      </c>
      <c r="F2790" s="26">
        <v>695.14275487383793</v>
      </c>
    </row>
    <row r="2791" spans="1:6" x14ac:dyDescent="0.25">
      <c r="A2791" s="1" t="s">
        <v>49</v>
      </c>
      <c r="B2791" s="1" t="s">
        <v>33</v>
      </c>
      <c r="C2791" s="1" t="s">
        <v>22</v>
      </c>
      <c r="D2791" s="1" t="s">
        <v>2</v>
      </c>
      <c r="E2791" s="1" t="s">
        <v>5</v>
      </c>
      <c r="F2791" s="26">
        <v>550.4380559348416</v>
      </c>
    </row>
    <row r="2792" spans="1:6" x14ac:dyDescent="0.25">
      <c r="A2792" s="1" t="s">
        <v>49</v>
      </c>
      <c r="B2792" s="1" t="s">
        <v>33</v>
      </c>
      <c r="C2792" s="1" t="s">
        <v>22</v>
      </c>
      <c r="D2792" s="1" t="s">
        <v>2</v>
      </c>
      <c r="E2792" s="1" t="s">
        <v>6</v>
      </c>
      <c r="F2792" s="26">
        <v>461.14283705654913</v>
      </c>
    </row>
    <row r="2793" spans="1:6" x14ac:dyDescent="0.25">
      <c r="A2793" s="1" t="s">
        <v>49</v>
      </c>
      <c r="B2793" s="1" t="s">
        <v>33</v>
      </c>
      <c r="C2793" s="1" t="s">
        <v>22</v>
      </c>
      <c r="D2793" s="1" t="s">
        <v>2</v>
      </c>
      <c r="E2793" s="1" t="s">
        <v>7</v>
      </c>
      <c r="F2793" s="26">
        <v>403.7781585663767</v>
      </c>
    </row>
    <row r="2794" spans="1:6" x14ac:dyDescent="0.25">
      <c r="A2794" s="1" t="s">
        <v>49</v>
      </c>
      <c r="B2794" s="1" t="s">
        <v>33</v>
      </c>
      <c r="C2794" s="1" t="s">
        <v>22</v>
      </c>
      <c r="D2794" s="1" t="s">
        <v>2</v>
      </c>
      <c r="E2794" s="1" t="s">
        <v>8</v>
      </c>
      <c r="F2794" s="26">
        <v>367.30861529952085</v>
      </c>
    </row>
    <row r="2795" spans="1:6" x14ac:dyDescent="0.25">
      <c r="A2795" s="1" t="s">
        <v>49</v>
      </c>
      <c r="B2795" s="1" t="s">
        <v>33</v>
      </c>
      <c r="C2795" s="1" t="s">
        <v>22</v>
      </c>
      <c r="D2795" s="1" t="s">
        <v>2</v>
      </c>
      <c r="E2795" s="1" t="s">
        <v>9</v>
      </c>
      <c r="F2795" s="26">
        <v>343.84956751517757</v>
      </c>
    </row>
    <row r="2796" spans="1:6" x14ac:dyDescent="0.25">
      <c r="A2796" s="1" t="s">
        <v>49</v>
      </c>
      <c r="B2796" s="1" t="s">
        <v>33</v>
      </c>
      <c r="C2796" s="1" t="s">
        <v>22</v>
      </c>
      <c r="D2796" s="1" t="s">
        <v>2</v>
      </c>
      <c r="E2796" s="1" t="s">
        <v>10</v>
      </c>
      <c r="F2796" s="26">
        <v>329.068261350684</v>
      </c>
    </row>
    <row r="2797" spans="1:6" x14ac:dyDescent="0.25">
      <c r="A2797" s="1" t="s">
        <v>49</v>
      </c>
      <c r="B2797" s="1" t="s">
        <v>33</v>
      </c>
      <c r="C2797" s="1" t="s">
        <v>22</v>
      </c>
      <c r="D2797" s="1" t="s">
        <v>2</v>
      </c>
      <c r="E2797" s="1" t="s">
        <v>11</v>
      </c>
      <c r="F2797" s="26">
        <v>320.49586396468413</v>
      </c>
    </row>
    <row r="2798" spans="1:6" x14ac:dyDescent="0.25">
      <c r="A2798" s="1" t="s">
        <v>49</v>
      </c>
      <c r="B2798" s="1" t="s">
        <v>33</v>
      </c>
      <c r="C2798" s="1" t="s">
        <v>22</v>
      </c>
      <c r="D2798" s="1" t="s">
        <v>2</v>
      </c>
      <c r="E2798" s="1" t="s">
        <v>12</v>
      </c>
      <c r="F2798" s="26">
        <v>316.57019583056086</v>
      </c>
    </row>
    <row r="2799" spans="1:6" x14ac:dyDescent="0.25">
      <c r="A2799" s="1" t="s">
        <v>49</v>
      </c>
      <c r="B2799" s="1" t="s">
        <v>33</v>
      </c>
      <c r="C2799" s="1" t="s">
        <v>29</v>
      </c>
      <c r="D2799" s="1" t="s">
        <v>20</v>
      </c>
      <c r="E2799" s="1" t="s">
        <v>19</v>
      </c>
      <c r="F2799" s="26">
        <v>347.97217469755827</v>
      </c>
    </row>
    <row r="2800" spans="1:6" x14ac:dyDescent="0.25">
      <c r="A2800" s="1" t="s">
        <v>49</v>
      </c>
      <c r="B2800" s="1" t="s">
        <v>33</v>
      </c>
      <c r="C2800" s="1" t="s">
        <v>29</v>
      </c>
      <c r="D2800" s="1" t="s">
        <v>20</v>
      </c>
      <c r="E2800" s="1" t="s">
        <v>3</v>
      </c>
      <c r="F2800" s="26">
        <v>322.80984699723842</v>
      </c>
    </row>
    <row r="2801" spans="1:6" x14ac:dyDescent="0.25">
      <c r="A2801" s="1" t="s">
        <v>49</v>
      </c>
      <c r="B2801" s="1" t="s">
        <v>33</v>
      </c>
      <c r="C2801" s="1" t="s">
        <v>29</v>
      </c>
      <c r="D2801" s="1" t="s">
        <v>20</v>
      </c>
      <c r="E2801" s="1" t="s">
        <v>4</v>
      </c>
      <c r="F2801" s="26">
        <v>327.48995198903026</v>
      </c>
    </row>
    <row r="2802" spans="1:6" x14ac:dyDescent="0.25">
      <c r="A2802" s="1" t="s">
        <v>49</v>
      </c>
      <c r="B2802" s="1" t="s">
        <v>33</v>
      </c>
      <c r="C2802" s="1" t="s">
        <v>29</v>
      </c>
      <c r="D2802" s="1" t="s">
        <v>20</v>
      </c>
      <c r="E2802" s="1" t="s">
        <v>5</v>
      </c>
      <c r="F2802" s="26">
        <v>327.00971194263786</v>
      </c>
    </row>
    <row r="2803" spans="1:6" x14ac:dyDescent="0.25">
      <c r="A2803" s="1" t="s">
        <v>49</v>
      </c>
      <c r="B2803" s="1" t="s">
        <v>33</v>
      </c>
      <c r="C2803" s="1" t="s">
        <v>29</v>
      </c>
      <c r="D2803" s="1" t="s">
        <v>20</v>
      </c>
      <c r="E2803" s="1" t="s">
        <v>6</v>
      </c>
      <c r="F2803" s="26">
        <v>321.75941607903934</v>
      </c>
    </row>
    <row r="2804" spans="1:6" x14ac:dyDescent="0.25">
      <c r="A2804" s="1" t="s">
        <v>49</v>
      </c>
      <c r="B2804" s="1" t="s">
        <v>33</v>
      </c>
      <c r="C2804" s="1" t="s">
        <v>29</v>
      </c>
      <c r="D2804" s="1" t="s">
        <v>20</v>
      </c>
      <c r="E2804" s="1" t="s">
        <v>7</v>
      </c>
      <c r="F2804" s="26">
        <v>318.00096416059864</v>
      </c>
    </row>
    <row r="2805" spans="1:6" x14ac:dyDescent="0.25">
      <c r="A2805" s="1" t="s">
        <v>49</v>
      </c>
      <c r="B2805" s="1" t="s">
        <v>33</v>
      </c>
      <c r="C2805" s="1" t="s">
        <v>29</v>
      </c>
      <c r="D2805" s="1" t="s">
        <v>20</v>
      </c>
      <c r="E2805" s="1" t="s">
        <v>8</v>
      </c>
      <c r="F2805" s="26">
        <v>315.641359001696</v>
      </c>
    </row>
    <row r="2806" spans="1:6" x14ac:dyDescent="0.25">
      <c r="A2806" s="1" t="s">
        <v>49</v>
      </c>
      <c r="B2806" s="1" t="s">
        <v>33</v>
      </c>
      <c r="C2806" s="1" t="s">
        <v>29</v>
      </c>
      <c r="D2806" s="1" t="s">
        <v>20</v>
      </c>
      <c r="E2806" s="1" t="s">
        <v>9</v>
      </c>
      <c r="F2806" s="26">
        <v>314.05012641514566</v>
      </c>
    </row>
    <row r="2807" spans="1:6" x14ac:dyDescent="0.25">
      <c r="A2807" s="1" t="s">
        <v>49</v>
      </c>
      <c r="B2807" s="1" t="s">
        <v>33</v>
      </c>
      <c r="C2807" s="1" t="s">
        <v>29</v>
      </c>
      <c r="D2807" s="1" t="s">
        <v>20</v>
      </c>
      <c r="E2807" s="1" t="s">
        <v>10</v>
      </c>
      <c r="F2807" s="26">
        <v>313.04285359405975</v>
      </c>
    </row>
    <row r="2808" spans="1:6" x14ac:dyDescent="0.25">
      <c r="A2808" s="1" t="s">
        <v>49</v>
      </c>
      <c r="B2808" s="1" t="s">
        <v>33</v>
      </c>
      <c r="C2808" s="1" t="s">
        <v>29</v>
      </c>
      <c r="D2808" s="1" t="s">
        <v>20</v>
      </c>
      <c r="E2808" s="1" t="s">
        <v>11</v>
      </c>
      <c r="F2808" s="26">
        <v>312.45638164288221</v>
      </c>
    </row>
    <row r="2809" spans="1:6" x14ac:dyDescent="0.25">
      <c r="A2809" s="1" t="s">
        <v>49</v>
      </c>
      <c r="B2809" s="1" t="s">
        <v>33</v>
      </c>
      <c r="C2809" s="1" t="s">
        <v>29</v>
      </c>
      <c r="D2809" s="1" t="s">
        <v>20</v>
      </c>
      <c r="E2809" s="1" t="s">
        <v>12</v>
      </c>
      <c r="F2809" s="26">
        <v>312.1857031045509</v>
      </c>
    </row>
    <row r="2810" spans="1:6" x14ac:dyDescent="0.25">
      <c r="A2810" s="1" t="s">
        <v>49</v>
      </c>
      <c r="B2810" s="1" t="s">
        <v>33</v>
      </c>
      <c r="C2810" s="1" t="s">
        <v>29</v>
      </c>
      <c r="D2810" s="1" t="s">
        <v>2</v>
      </c>
      <c r="E2810" s="1" t="s">
        <v>19</v>
      </c>
      <c r="F2810" s="26">
        <v>1759.939689795274</v>
      </c>
    </row>
    <row r="2811" spans="1:6" x14ac:dyDescent="0.25">
      <c r="A2811" s="1" t="s">
        <v>49</v>
      </c>
      <c r="B2811" s="1" t="s">
        <v>33</v>
      </c>
      <c r="C2811" s="1" t="s">
        <v>29</v>
      </c>
      <c r="D2811" s="1" t="s">
        <v>2</v>
      </c>
      <c r="E2811" s="1" t="s">
        <v>3</v>
      </c>
      <c r="F2811" s="26">
        <v>1253.2936064001315</v>
      </c>
    </row>
    <row r="2812" spans="1:6" x14ac:dyDescent="0.25">
      <c r="A2812" s="1" t="s">
        <v>49</v>
      </c>
      <c r="B2812" s="1" t="s">
        <v>33</v>
      </c>
      <c r="C2812" s="1" t="s">
        <v>29</v>
      </c>
      <c r="D2812" s="1" t="s">
        <v>2</v>
      </c>
      <c r="E2812" s="1" t="s">
        <v>4</v>
      </c>
      <c r="F2812" s="26">
        <v>987.41610440141847</v>
      </c>
    </row>
    <row r="2813" spans="1:6" x14ac:dyDescent="0.25">
      <c r="A2813" s="1" t="s">
        <v>49</v>
      </c>
      <c r="B2813" s="1" t="s">
        <v>33</v>
      </c>
      <c r="C2813" s="1" t="s">
        <v>29</v>
      </c>
      <c r="D2813" s="1" t="s">
        <v>2</v>
      </c>
      <c r="E2813" s="1" t="s">
        <v>5</v>
      </c>
      <c r="F2813" s="26">
        <v>842.71140546242202</v>
      </c>
    </row>
    <row r="2814" spans="1:6" x14ac:dyDescent="0.25">
      <c r="A2814" s="1" t="s">
        <v>49</v>
      </c>
      <c r="B2814" s="1" t="s">
        <v>33</v>
      </c>
      <c r="C2814" s="1" t="s">
        <v>29</v>
      </c>
      <c r="D2814" s="1" t="s">
        <v>2</v>
      </c>
      <c r="E2814" s="1" t="s">
        <v>6</v>
      </c>
      <c r="F2814" s="26">
        <v>753.4161865841296</v>
      </c>
    </row>
    <row r="2815" spans="1:6" x14ac:dyDescent="0.25">
      <c r="A2815" s="1" t="s">
        <v>49</v>
      </c>
      <c r="B2815" s="1" t="s">
        <v>33</v>
      </c>
      <c r="C2815" s="1" t="s">
        <v>29</v>
      </c>
      <c r="D2815" s="1" t="s">
        <v>2</v>
      </c>
      <c r="E2815" s="1" t="s">
        <v>7</v>
      </c>
      <c r="F2815" s="26">
        <v>696.0515080939573</v>
      </c>
    </row>
    <row r="2816" spans="1:6" x14ac:dyDescent="0.25">
      <c r="A2816" s="1" t="s">
        <v>49</v>
      </c>
      <c r="B2816" s="1" t="s">
        <v>33</v>
      </c>
      <c r="C2816" s="1" t="s">
        <v>29</v>
      </c>
      <c r="D2816" s="1" t="s">
        <v>2</v>
      </c>
      <c r="E2816" s="1" t="s">
        <v>8</v>
      </c>
      <c r="F2816" s="26">
        <v>659.58196482710116</v>
      </c>
    </row>
    <row r="2817" spans="1:6" x14ac:dyDescent="0.25">
      <c r="A2817" s="1" t="s">
        <v>49</v>
      </c>
      <c r="B2817" s="1" t="s">
        <v>33</v>
      </c>
      <c r="C2817" s="1" t="s">
        <v>29</v>
      </c>
      <c r="D2817" s="1" t="s">
        <v>2</v>
      </c>
      <c r="E2817" s="1" t="s">
        <v>9</v>
      </c>
      <c r="F2817" s="26">
        <v>636.1229170427581</v>
      </c>
    </row>
    <row r="2818" spans="1:6" x14ac:dyDescent="0.25">
      <c r="A2818" s="1" t="s">
        <v>49</v>
      </c>
      <c r="B2818" s="1" t="s">
        <v>33</v>
      </c>
      <c r="C2818" s="1" t="s">
        <v>29</v>
      </c>
      <c r="D2818" s="1" t="s">
        <v>2</v>
      </c>
      <c r="E2818" s="1" t="s">
        <v>10</v>
      </c>
      <c r="F2818" s="26">
        <v>621.34161087826453</v>
      </c>
    </row>
    <row r="2819" spans="1:6" x14ac:dyDescent="0.25">
      <c r="A2819" s="1" t="s">
        <v>49</v>
      </c>
      <c r="B2819" s="1" t="s">
        <v>33</v>
      </c>
      <c r="C2819" s="1" t="s">
        <v>29</v>
      </c>
      <c r="D2819" s="1" t="s">
        <v>2</v>
      </c>
      <c r="E2819" s="1" t="s">
        <v>11</v>
      </c>
      <c r="F2819" s="26">
        <v>612.76921349226461</v>
      </c>
    </row>
    <row r="2820" spans="1:6" x14ac:dyDescent="0.25">
      <c r="A2820" s="1" t="s">
        <v>49</v>
      </c>
      <c r="B2820" s="1" t="s">
        <v>33</v>
      </c>
      <c r="C2820" s="1" t="s">
        <v>29</v>
      </c>
      <c r="D2820" s="1" t="s">
        <v>2</v>
      </c>
      <c r="E2820" s="1" t="s">
        <v>12</v>
      </c>
      <c r="F2820" s="26">
        <v>608.84354535814145</v>
      </c>
    </row>
    <row r="2821" spans="1:6" x14ac:dyDescent="0.25">
      <c r="A2821" s="1" t="s">
        <v>49</v>
      </c>
      <c r="B2821" s="1" t="s">
        <v>33</v>
      </c>
      <c r="C2821" s="1" t="s">
        <v>23</v>
      </c>
      <c r="D2821" s="1" t="s">
        <v>20</v>
      </c>
      <c r="E2821" s="1" t="s">
        <v>6</v>
      </c>
      <c r="F2821" s="26">
        <v>1.3090118655991574</v>
      </c>
    </row>
    <row r="2822" spans="1:6" x14ac:dyDescent="0.25">
      <c r="A2822" s="1" t="s">
        <v>49</v>
      </c>
      <c r="B2822" s="1" t="s">
        <v>33</v>
      </c>
      <c r="C2822" s="1" t="s">
        <v>23</v>
      </c>
      <c r="D2822" s="1" t="s">
        <v>20</v>
      </c>
      <c r="E2822" s="1" t="s">
        <v>7</v>
      </c>
      <c r="F2822" s="26">
        <v>1.5222087073085693</v>
      </c>
    </row>
    <row r="2823" spans="1:6" x14ac:dyDescent="0.25">
      <c r="A2823" s="1" t="s">
        <v>49</v>
      </c>
      <c r="B2823" s="1" t="s">
        <v>33</v>
      </c>
      <c r="C2823" s="1" t="s">
        <v>23</v>
      </c>
      <c r="D2823" s="1" t="s">
        <v>20</v>
      </c>
      <c r="E2823" s="1" t="s">
        <v>8</v>
      </c>
      <c r="F2823" s="26">
        <v>1.0903945868491531</v>
      </c>
    </row>
    <row r="2824" spans="1:6" x14ac:dyDescent="0.25">
      <c r="A2824" s="1" t="s">
        <v>49</v>
      </c>
      <c r="B2824" s="1" t="s">
        <v>33</v>
      </c>
      <c r="C2824" s="1" t="s">
        <v>23</v>
      </c>
      <c r="D2824" s="1" t="s">
        <v>20</v>
      </c>
      <c r="E2824" s="1" t="s">
        <v>9</v>
      </c>
      <c r="F2824" s="26">
        <v>0.75418170404607943</v>
      </c>
    </row>
    <row r="2825" spans="1:6" x14ac:dyDescent="0.25">
      <c r="A2825" s="1" t="s">
        <v>49</v>
      </c>
      <c r="B2825" s="1" t="s">
        <v>33</v>
      </c>
      <c r="C2825" s="1" t="s">
        <v>23</v>
      </c>
      <c r="D2825" s="1" t="s">
        <v>20</v>
      </c>
      <c r="E2825" s="1" t="s">
        <v>10</v>
      </c>
      <c r="F2825" s="26">
        <v>0.515713601673081</v>
      </c>
    </row>
    <row r="2826" spans="1:6" x14ac:dyDescent="0.25">
      <c r="A2826" s="1" t="s">
        <v>49</v>
      </c>
      <c r="B2826" s="1" t="s">
        <v>33</v>
      </c>
      <c r="C2826" s="1" t="s">
        <v>23</v>
      </c>
      <c r="D2826" s="1" t="s">
        <v>20</v>
      </c>
      <c r="E2826" s="1" t="s">
        <v>11</v>
      </c>
      <c r="F2826" s="26">
        <v>0.43825553816164486</v>
      </c>
    </row>
    <row r="2827" spans="1:6" x14ac:dyDescent="0.25">
      <c r="A2827" s="1" t="s">
        <v>49</v>
      </c>
      <c r="B2827" s="1" t="s">
        <v>33</v>
      </c>
      <c r="C2827" s="1" t="s">
        <v>23</v>
      </c>
      <c r="D2827" s="1" t="s">
        <v>20</v>
      </c>
      <c r="E2827" s="1" t="s">
        <v>12</v>
      </c>
      <c r="F2827" s="26">
        <v>0.40417902043227188</v>
      </c>
    </row>
    <row r="2828" spans="1:6" x14ac:dyDescent="0.25">
      <c r="A2828" s="1" t="s">
        <v>49</v>
      </c>
      <c r="B2828" s="1" t="s">
        <v>33</v>
      </c>
      <c r="C2828" s="1" t="s">
        <v>23</v>
      </c>
      <c r="D2828" s="1" t="s">
        <v>2</v>
      </c>
      <c r="E2828" s="1" t="s">
        <v>19</v>
      </c>
      <c r="F2828" s="26">
        <v>1171.3206982775127</v>
      </c>
    </row>
    <row r="2829" spans="1:6" x14ac:dyDescent="0.25">
      <c r="A2829" s="1" t="s">
        <v>49</v>
      </c>
      <c r="B2829" s="1" t="s">
        <v>33</v>
      </c>
      <c r="C2829" s="1" t="s">
        <v>23</v>
      </c>
      <c r="D2829" s="1" t="s">
        <v>2</v>
      </c>
      <c r="E2829" s="1" t="s">
        <v>3</v>
      </c>
      <c r="F2829" s="26">
        <v>664.67461488236972</v>
      </c>
    </row>
    <row r="2830" spans="1:6" x14ac:dyDescent="0.25">
      <c r="A2830" s="1" t="s">
        <v>49</v>
      </c>
      <c r="B2830" s="1" t="s">
        <v>33</v>
      </c>
      <c r="C2830" s="1" t="s">
        <v>23</v>
      </c>
      <c r="D2830" s="1" t="s">
        <v>2</v>
      </c>
      <c r="E2830" s="1" t="s">
        <v>4</v>
      </c>
      <c r="F2830" s="26">
        <v>398.79711288365701</v>
      </c>
    </row>
    <row r="2831" spans="1:6" x14ac:dyDescent="0.25">
      <c r="A2831" s="1" t="s">
        <v>49</v>
      </c>
      <c r="B2831" s="1" t="s">
        <v>33</v>
      </c>
      <c r="C2831" s="1" t="s">
        <v>23</v>
      </c>
      <c r="D2831" s="1" t="s">
        <v>2</v>
      </c>
      <c r="E2831" s="1" t="s">
        <v>5</v>
      </c>
      <c r="F2831" s="26">
        <v>254.09241394466079</v>
      </c>
    </row>
    <row r="2832" spans="1:6" x14ac:dyDescent="0.25">
      <c r="A2832" s="1" t="s">
        <v>49</v>
      </c>
      <c r="B2832" s="1" t="s">
        <v>33</v>
      </c>
      <c r="C2832" s="1" t="s">
        <v>23</v>
      </c>
      <c r="D2832" s="1" t="s">
        <v>2</v>
      </c>
      <c r="E2832" s="1" t="s">
        <v>6</v>
      </c>
      <c r="F2832" s="26">
        <v>164.79719506636823</v>
      </c>
    </row>
    <row r="2833" spans="1:6" x14ac:dyDescent="0.25">
      <c r="A2833" s="1" t="s">
        <v>49</v>
      </c>
      <c r="B2833" s="1" t="s">
        <v>33</v>
      </c>
      <c r="C2833" s="1" t="s">
        <v>23</v>
      </c>
      <c r="D2833" s="1" t="s">
        <v>2</v>
      </c>
      <c r="E2833" s="1" t="s">
        <v>7</v>
      </c>
      <c r="F2833" s="26">
        <v>107.43251657619572</v>
      </c>
    </row>
    <row r="2834" spans="1:6" x14ac:dyDescent="0.25">
      <c r="A2834" s="1" t="s">
        <v>49</v>
      </c>
      <c r="B2834" s="1" t="s">
        <v>33</v>
      </c>
      <c r="C2834" s="1" t="s">
        <v>23</v>
      </c>
      <c r="D2834" s="1" t="s">
        <v>2</v>
      </c>
      <c r="E2834" s="1" t="s">
        <v>8</v>
      </c>
      <c r="F2834" s="26">
        <v>70.962973309339858</v>
      </c>
    </row>
    <row r="2835" spans="1:6" x14ac:dyDescent="0.25">
      <c r="A2835" s="1" t="s">
        <v>49</v>
      </c>
      <c r="B2835" s="1" t="s">
        <v>33</v>
      </c>
      <c r="C2835" s="1" t="s">
        <v>23</v>
      </c>
      <c r="D2835" s="1" t="s">
        <v>2</v>
      </c>
      <c r="E2835" s="1" t="s">
        <v>9</v>
      </c>
      <c r="F2835" s="26">
        <v>47.503925524996667</v>
      </c>
    </row>
    <row r="2836" spans="1:6" x14ac:dyDescent="0.25">
      <c r="A2836" s="1" t="s">
        <v>49</v>
      </c>
      <c r="B2836" s="1" t="s">
        <v>33</v>
      </c>
      <c r="C2836" s="1" t="s">
        <v>23</v>
      </c>
      <c r="D2836" s="1" t="s">
        <v>2</v>
      </c>
      <c r="E2836" s="1" t="s">
        <v>10</v>
      </c>
      <c r="F2836" s="26">
        <v>32.722619360503082</v>
      </c>
    </row>
    <row r="2837" spans="1:6" x14ac:dyDescent="0.25">
      <c r="A2837" s="1" t="s">
        <v>49</v>
      </c>
      <c r="B2837" s="1" t="s">
        <v>33</v>
      </c>
      <c r="C2837" s="1" t="s">
        <v>23</v>
      </c>
      <c r="D2837" s="1" t="s">
        <v>2</v>
      </c>
      <c r="E2837" s="1" t="s">
        <v>11</v>
      </c>
      <c r="F2837" s="26">
        <v>24.150221974503271</v>
      </c>
    </row>
    <row r="2838" spans="1:6" x14ac:dyDescent="0.25">
      <c r="A2838" s="1" t="s">
        <v>49</v>
      </c>
      <c r="B2838" s="1" t="s">
        <v>33</v>
      </c>
      <c r="C2838" s="1" t="s">
        <v>23</v>
      </c>
      <c r="D2838" s="1" t="s">
        <v>2</v>
      </c>
      <c r="E2838" s="1" t="s">
        <v>12</v>
      </c>
      <c r="F2838" s="26">
        <v>20.224553840379954</v>
      </c>
    </row>
    <row r="2839" spans="1:6" x14ac:dyDescent="0.25">
      <c r="A2839" s="1" t="s">
        <v>49</v>
      </c>
      <c r="B2839" s="1" t="s">
        <v>33</v>
      </c>
      <c r="C2839" s="1" t="s">
        <v>24</v>
      </c>
      <c r="D2839" s="1" t="s">
        <v>20</v>
      </c>
      <c r="E2839" s="1" t="s">
        <v>3</v>
      </c>
      <c r="F2839" s="26">
        <v>1.2444475417818344</v>
      </c>
    </row>
    <row r="2840" spans="1:6" x14ac:dyDescent="0.25">
      <c r="A2840" s="1" t="s">
        <v>49</v>
      </c>
      <c r="B2840" s="1" t="s">
        <v>33</v>
      </c>
      <c r="C2840" s="1" t="s">
        <v>24</v>
      </c>
      <c r="D2840" s="1" t="s">
        <v>20</v>
      </c>
      <c r="E2840" s="1" t="s">
        <v>4</v>
      </c>
      <c r="F2840" s="26">
        <v>7.335720850186668</v>
      </c>
    </row>
    <row r="2841" spans="1:6" x14ac:dyDescent="0.25">
      <c r="A2841" s="1" t="s">
        <v>49</v>
      </c>
      <c r="B2841" s="1" t="s">
        <v>33</v>
      </c>
      <c r="C2841" s="1" t="s">
        <v>24</v>
      </c>
      <c r="D2841" s="1" t="s">
        <v>20</v>
      </c>
      <c r="E2841" s="1" t="s">
        <v>5</v>
      </c>
      <c r="F2841" s="26">
        <v>6.5725697754826582</v>
      </c>
    </row>
    <row r="2842" spans="1:6" x14ac:dyDescent="0.25">
      <c r="A2842" s="1" t="s">
        <v>49</v>
      </c>
      <c r="B2842" s="1" t="s">
        <v>33</v>
      </c>
      <c r="C2842" s="1" t="s">
        <v>24</v>
      </c>
      <c r="D2842" s="1" t="s">
        <v>20</v>
      </c>
      <c r="E2842" s="1" t="s">
        <v>6</v>
      </c>
      <c r="F2842" s="26">
        <v>5.5419196388013532</v>
      </c>
    </row>
    <row r="2843" spans="1:6" x14ac:dyDescent="0.25">
      <c r="A2843" s="1" t="s">
        <v>49</v>
      </c>
      <c r="B2843" s="1" t="s">
        <v>33</v>
      </c>
      <c r="C2843" s="1" t="s">
        <v>24</v>
      </c>
      <c r="D2843" s="1" t="s">
        <v>20</v>
      </c>
      <c r="E2843" s="1" t="s">
        <v>7</v>
      </c>
      <c r="F2843" s="26">
        <v>3.7678171334021666</v>
      </c>
    </row>
    <row r="2844" spans="1:6" x14ac:dyDescent="0.25">
      <c r="A2844" s="1" t="s">
        <v>49</v>
      </c>
      <c r="B2844" s="1" t="s">
        <v>33</v>
      </c>
      <c r="C2844" s="1" t="s">
        <v>24</v>
      </c>
      <c r="D2844" s="1" t="s">
        <v>20</v>
      </c>
      <c r="E2844" s="1" t="s">
        <v>8</v>
      </c>
      <c r="F2844" s="26">
        <v>3.0318106823361912</v>
      </c>
    </row>
    <row r="2845" spans="1:6" x14ac:dyDescent="0.25">
      <c r="A2845" s="1" t="s">
        <v>49</v>
      </c>
      <c r="B2845" s="1" t="s">
        <v>33</v>
      </c>
      <c r="C2845" s="1" t="s">
        <v>24</v>
      </c>
      <c r="D2845" s="1" t="s">
        <v>20</v>
      </c>
      <c r="E2845" s="1" t="s">
        <v>9</v>
      </c>
      <c r="F2845" s="26">
        <v>2.0697212998075392</v>
      </c>
    </row>
    <row r="2846" spans="1:6" x14ac:dyDescent="0.25">
      <c r="A2846" s="1" t="s">
        <v>49</v>
      </c>
      <c r="B2846" s="1" t="s">
        <v>33</v>
      </c>
      <c r="C2846" s="1" t="s">
        <v>24</v>
      </c>
      <c r="D2846" s="1" t="s">
        <v>20</v>
      </c>
      <c r="E2846" s="1" t="s">
        <v>10</v>
      </c>
      <c r="F2846" s="26">
        <v>1.3966119376885431</v>
      </c>
    </row>
    <row r="2847" spans="1:6" x14ac:dyDescent="0.25">
      <c r="A2847" s="1" t="s">
        <v>49</v>
      </c>
      <c r="B2847" s="1" t="s">
        <v>33</v>
      </c>
      <c r="C2847" s="1" t="s">
        <v>24</v>
      </c>
      <c r="D2847" s="1" t="s">
        <v>20</v>
      </c>
      <c r="E2847" s="1" t="s">
        <v>11</v>
      </c>
      <c r="F2847" s="26">
        <v>1.0058098129938604</v>
      </c>
    </row>
    <row r="2848" spans="1:6" x14ac:dyDescent="0.25">
      <c r="A2848" s="1" t="s">
        <v>49</v>
      </c>
      <c r="B2848" s="1" t="s">
        <v>33</v>
      </c>
      <c r="C2848" s="1" t="s">
        <v>24</v>
      </c>
      <c r="D2848" s="1" t="s">
        <v>20</v>
      </c>
      <c r="E2848" s="1" t="s">
        <v>12</v>
      </c>
      <c r="F2848" s="26">
        <v>0.82640550151410475</v>
      </c>
    </row>
    <row r="2849" spans="1:6" x14ac:dyDescent="0.25">
      <c r="A2849" s="1" t="s">
        <v>49</v>
      </c>
      <c r="B2849" s="1" t="s">
        <v>33</v>
      </c>
      <c r="C2849" s="1" t="s">
        <v>24</v>
      </c>
      <c r="D2849" s="1" t="s">
        <v>2</v>
      </c>
      <c r="E2849" s="1" t="s">
        <v>19</v>
      </c>
      <c r="F2849" s="26">
        <v>1170.6293226877015</v>
      </c>
    </row>
    <row r="2850" spans="1:6" x14ac:dyDescent="0.25">
      <c r="A2850" s="1" t="s">
        <v>49</v>
      </c>
      <c r="B2850" s="1" t="s">
        <v>33</v>
      </c>
      <c r="C2850" s="1" t="s">
        <v>24</v>
      </c>
      <c r="D2850" s="1" t="s">
        <v>2</v>
      </c>
      <c r="E2850" s="1" t="s">
        <v>3</v>
      </c>
      <c r="F2850" s="26">
        <v>663.98323929255878</v>
      </c>
    </row>
    <row r="2851" spans="1:6" x14ac:dyDescent="0.25">
      <c r="A2851" s="1" t="s">
        <v>49</v>
      </c>
      <c r="B2851" s="1" t="s">
        <v>33</v>
      </c>
      <c r="C2851" s="1" t="s">
        <v>24</v>
      </c>
      <c r="D2851" s="1" t="s">
        <v>2</v>
      </c>
      <c r="E2851" s="1" t="s">
        <v>4</v>
      </c>
      <c r="F2851" s="26">
        <v>398.10573729384606</v>
      </c>
    </row>
    <row r="2852" spans="1:6" x14ac:dyDescent="0.25">
      <c r="A2852" s="1" t="s">
        <v>49</v>
      </c>
      <c r="B2852" s="1" t="s">
        <v>33</v>
      </c>
      <c r="C2852" s="1" t="s">
        <v>24</v>
      </c>
      <c r="D2852" s="1" t="s">
        <v>2</v>
      </c>
      <c r="E2852" s="1" t="s">
        <v>5</v>
      </c>
      <c r="F2852" s="26">
        <v>253.4010383548499</v>
      </c>
    </row>
    <row r="2853" spans="1:6" x14ac:dyDescent="0.25">
      <c r="A2853" s="1" t="s">
        <v>49</v>
      </c>
      <c r="B2853" s="1" t="s">
        <v>33</v>
      </c>
      <c r="C2853" s="1" t="s">
        <v>24</v>
      </c>
      <c r="D2853" s="1" t="s">
        <v>2</v>
      </c>
      <c r="E2853" s="1" t="s">
        <v>6</v>
      </c>
      <c r="F2853" s="26">
        <v>164.10581947655618</v>
      </c>
    </row>
    <row r="2854" spans="1:6" x14ac:dyDescent="0.25">
      <c r="A2854" s="1" t="s">
        <v>49</v>
      </c>
      <c r="B2854" s="1" t="s">
        <v>33</v>
      </c>
      <c r="C2854" s="1" t="s">
        <v>24</v>
      </c>
      <c r="D2854" s="1" t="s">
        <v>2</v>
      </c>
      <c r="E2854" s="1" t="s">
        <v>7</v>
      </c>
      <c r="F2854" s="26">
        <v>106.74114098638492</v>
      </c>
    </row>
    <row r="2855" spans="1:6" x14ac:dyDescent="0.25">
      <c r="A2855" s="1" t="s">
        <v>49</v>
      </c>
      <c r="B2855" s="1" t="s">
        <v>33</v>
      </c>
      <c r="C2855" s="1" t="s">
        <v>24</v>
      </c>
      <c r="D2855" s="1" t="s">
        <v>2</v>
      </c>
      <c r="E2855" s="1" t="s">
        <v>8</v>
      </c>
      <c r="F2855" s="26">
        <v>70.27159771952887</v>
      </c>
    </row>
    <row r="2856" spans="1:6" x14ac:dyDescent="0.25">
      <c r="A2856" s="1" t="s">
        <v>49</v>
      </c>
      <c r="B2856" s="1" t="s">
        <v>33</v>
      </c>
      <c r="C2856" s="1" t="s">
        <v>24</v>
      </c>
      <c r="D2856" s="1" t="s">
        <v>2</v>
      </c>
      <c r="E2856" s="1" t="s">
        <v>9</v>
      </c>
      <c r="F2856" s="26">
        <v>46.812549935185558</v>
      </c>
    </row>
    <row r="2857" spans="1:6" x14ac:dyDescent="0.25">
      <c r="A2857" s="1" t="s">
        <v>49</v>
      </c>
      <c r="B2857" s="1" t="s">
        <v>33</v>
      </c>
      <c r="C2857" s="1" t="s">
        <v>24</v>
      </c>
      <c r="D2857" s="1" t="s">
        <v>2</v>
      </c>
      <c r="E2857" s="1" t="s">
        <v>10</v>
      </c>
      <c r="F2857" s="26">
        <v>32.031243770692036</v>
      </c>
    </row>
    <row r="2858" spans="1:6" x14ac:dyDescent="0.25">
      <c r="A2858" s="1" t="s">
        <v>49</v>
      </c>
      <c r="B2858" s="1" t="s">
        <v>33</v>
      </c>
      <c r="C2858" s="1" t="s">
        <v>24</v>
      </c>
      <c r="D2858" s="1" t="s">
        <v>2</v>
      </c>
      <c r="E2858" s="1" t="s">
        <v>11</v>
      </c>
      <c r="F2858" s="26">
        <v>23.458846384692201</v>
      </c>
    </row>
    <row r="2859" spans="1:6" x14ac:dyDescent="0.25">
      <c r="A2859" s="1" t="s">
        <v>49</v>
      </c>
      <c r="B2859" s="1" t="s">
        <v>33</v>
      </c>
      <c r="C2859" s="1" t="s">
        <v>24</v>
      </c>
      <c r="D2859" s="1" t="s">
        <v>2</v>
      </c>
      <c r="E2859" s="1" t="s">
        <v>12</v>
      </c>
      <c r="F2859" s="26">
        <v>19.533178250569026</v>
      </c>
    </row>
    <row r="2860" spans="1:6" x14ac:dyDescent="0.25">
      <c r="A2860" s="1" t="s">
        <v>49</v>
      </c>
      <c r="B2860" s="1" t="s">
        <v>34</v>
      </c>
      <c r="C2860" s="1" t="s">
        <v>35</v>
      </c>
      <c r="D2860" s="1" t="s">
        <v>20</v>
      </c>
      <c r="E2860" s="1" t="s">
        <v>19</v>
      </c>
      <c r="F2860" s="26">
        <v>2754.6578428942762</v>
      </c>
    </row>
    <row r="2861" spans="1:6" x14ac:dyDescent="0.25">
      <c r="A2861" s="1" t="s">
        <v>49</v>
      </c>
      <c r="B2861" s="1" t="s">
        <v>34</v>
      </c>
      <c r="C2861" s="1" t="s">
        <v>35</v>
      </c>
      <c r="D2861" s="1" t="s">
        <v>20</v>
      </c>
      <c r="E2861" s="1" t="s">
        <v>3</v>
      </c>
      <c r="F2861" s="26">
        <v>1812.7398629905508</v>
      </c>
    </row>
    <row r="2862" spans="1:6" x14ac:dyDescent="0.25">
      <c r="A2862" s="1" t="s">
        <v>49</v>
      </c>
      <c r="B2862" s="1" t="s">
        <v>34</v>
      </c>
      <c r="C2862" s="1" t="s">
        <v>35</v>
      </c>
      <c r="D2862" s="1" t="s">
        <v>20</v>
      </c>
      <c r="E2862" s="1" t="s">
        <v>4</v>
      </c>
      <c r="F2862" s="26">
        <v>1102.1417015306076</v>
      </c>
    </row>
    <row r="2863" spans="1:6" x14ac:dyDescent="0.25">
      <c r="A2863" s="1" t="s">
        <v>49</v>
      </c>
      <c r="B2863" s="1" t="s">
        <v>34</v>
      </c>
      <c r="C2863" s="1" t="s">
        <v>35</v>
      </c>
      <c r="D2863" s="1" t="s">
        <v>20</v>
      </c>
      <c r="E2863" s="1" t="s">
        <v>5</v>
      </c>
      <c r="F2863" s="26">
        <v>667.75009899869838</v>
      </c>
    </row>
    <row r="2864" spans="1:6" x14ac:dyDescent="0.25">
      <c r="A2864" s="1" t="s">
        <v>49</v>
      </c>
      <c r="B2864" s="1" t="s">
        <v>34</v>
      </c>
      <c r="C2864" s="1" t="s">
        <v>35</v>
      </c>
      <c r="D2864" s="1" t="s">
        <v>20</v>
      </c>
      <c r="E2864" s="1" t="s">
        <v>6</v>
      </c>
      <c r="F2864" s="26">
        <v>372.73751530984646</v>
      </c>
    </row>
    <row r="2865" spans="1:6" x14ac:dyDescent="0.25">
      <c r="A2865" s="1" t="s">
        <v>49</v>
      </c>
      <c r="B2865" s="1" t="s">
        <v>34</v>
      </c>
      <c r="C2865" s="1" t="s">
        <v>35</v>
      </c>
      <c r="D2865" s="1" t="s">
        <v>20</v>
      </c>
      <c r="E2865" s="1" t="s">
        <v>7</v>
      </c>
      <c r="F2865" s="26">
        <v>274.33593875170243</v>
      </c>
    </row>
    <row r="2866" spans="1:6" x14ac:dyDescent="0.25">
      <c r="A2866" s="1" t="s">
        <v>49</v>
      </c>
      <c r="B2866" s="1" t="s">
        <v>34</v>
      </c>
      <c r="C2866" s="1" t="s">
        <v>35</v>
      </c>
      <c r="D2866" s="1" t="s">
        <v>20</v>
      </c>
      <c r="E2866" s="1" t="s">
        <v>8</v>
      </c>
      <c r="F2866" s="26">
        <v>163.62339071078023</v>
      </c>
    </row>
    <row r="2867" spans="1:6" x14ac:dyDescent="0.25">
      <c r="A2867" s="1" t="s">
        <v>49</v>
      </c>
      <c r="B2867" s="1" t="s">
        <v>34</v>
      </c>
      <c r="C2867" s="1" t="s">
        <v>35</v>
      </c>
      <c r="D2867" s="1" t="s">
        <v>20</v>
      </c>
      <c r="E2867" s="1" t="s">
        <v>9</v>
      </c>
      <c r="F2867" s="26">
        <v>82.60411164919033</v>
      </c>
    </row>
    <row r="2868" spans="1:6" x14ac:dyDescent="0.25">
      <c r="A2868" s="1" t="s">
        <v>49</v>
      </c>
      <c r="B2868" s="1" t="s">
        <v>34</v>
      </c>
      <c r="C2868" s="1" t="s">
        <v>35</v>
      </c>
      <c r="D2868" s="1" t="s">
        <v>20</v>
      </c>
      <c r="E2868" s="1" t="s">
        <v>10</v>
      </c>
      <c r="F2868" s="26">
        <v>58.462544122959706</v>
      </c>
    </row>
    <row r="2869" spans="1:6" x14ac:dyDescent="0.25">
      <c r="A2869" s="1" t="s">
        <v>49</v>
      </c>
      <c r="B2869" s="1" t="s">
        <v>34</v>
      </c>
      <c r="C2869" s="1" t="s">
        <v>35</v>
      </c>
      <c r="D2869" s="1" t="s">
        <v>20</v>
      </c>
      <c r="E2869" s="1" t="s">
        <v>11</v>
      </c>
      <c r="F2869" s="26">
        <v>30.599175169819759</v>
      </c>
    </row>
    <row r="2870" spans="1:6" x14ac:dyDescent="0.25">
      <c r="A2870" s="1" t="s">
        <v>49</v>
      </c>
      <c r="B2870" s="1" t="s">
        <v>34</v>
      </c>
      <c r="C2870" s="1" t="s">
        <v>35</v>
      </c>
      <c r="D2870" s="1" t="s">
        <v>20</v>
      </c>
      <c r="E2870" s="1" t="s">
        <v>12</v>
      </c>
      <c r="F2870" s="26">
        <v>29.547651116388472</v>
      </c>
    </row>
    <row r="2871" spans="1:6" x14ac:dyDescent="0.25">
      <c r="A2871" s="1" t="s">
        <v>49</v>
      </c>
      <c r="B2871" s="1" t="s">
        <v>34</v>
      </c>
      <c r="C2871" s="1" t="s">
        <v>35</v>
      </c>
      <c r="D2871" s="1" t="s">
        <v>2</v>
      </c>
      <c r="E2871" s="1" t="s">
        <v>19</v>
      </c>
      <c r="F2871" s="26">
        <v>2215.9716479755443</v>
      </c>
    </row>
    <row r="2872" spans="1:6" x14ac:dyDescent="0.25">
      <c r="A2872" s="1" t="s">
        <v>49</v>
      </c>
      <c r="B2872" s="1" t="s">
        <v>34</v>
      </c>
      <c r="C2872" s="1" t="s">
        <v>35</v>
      </c>
      <c r="D2872" s="1" t="s">
        <v>2</v>
      </c>
      <c r="E2872" s="1" t="s">
        <v>3</v>
      </c>
      <c r="F2872" s="26">
        <v>1395.5405859533075</v>
      </c>
    </row>
    <row r="2873" spans="1:6" x14ac:dyDescent="0.25">
      <c r="A2873" s="1" t="s">
        <v>49</v>
      </c>
      <c r="B2873" s="1" t="s">
        <v>34</v>
      </c>
      <c r="C2873" s="1" t="s">
        <v>35</v>
      </c>
      <c r="D2873" s="1" t="s">
        <v>2</v>
      </c>
      <c r="E2873" s="1" t="s">
        <v>4</v>
      </c>
      <c r="F2873" s="26">
        <v>848.94390817707256</v>
      </c>
    </row>
    <row r="2874" spans="1:6" x14ac:dyDescent="0.25">
      <c r="A2874" s="1" t="s">
        <v>49</v>
      </c>
      <c r="B2874" s="1" t="s">
        <v>34</v>
      </c>
      <c r="C2874" s="1" t="s">
        <v>35</v>
      </c>
      <c r="D2874" s="1" t="s">
        <v>2</v>
      </c>
      <c r="E2874" s="1" t="s">
        <v>5</v>
      </c>
      <c r="F2874" s="26">
        <v>514.80858688166836</v>
      </c>
    </row>
    <row r="2875" spans="1:6" x14ac:dyDescent="0.25">
      <c r="A2875" s="1" t="s">
        <v>49</v>
      </c>
      <c r="B2875" s="1" t="s">
        <v>34</v>
      </c>
      <c r="C2875" s="1" t="s">
        <v>35</v>
      </c>
      <c r="D2875" s="1" t="s">
        <v>2</v>
      </c>
      <c r="E2875" s="1" t="s">
        <v>6</v>
      </c>
      <c r="F2875" s="26">
        <v>287.79401777854082</v>
      </c>
    </row>
    <row r="2876" spans="1:6" x14ac:dyDescent="0.25">
      <c r="A2876" s="1" t="s">
        <v>49</v>
      </c>
      <c r="B2876" s="1" t="s">
        <v>34</v>
      </c>
      <c r="C2876" s="1" t="s">
        <v>35</v>
      </c>
      <c r="D2876" s="1" t="s">
        <v>2</v>
      </c>
      <c r="E2876" s="1" t="s">
        <v>7</v>
      </c>
      <c r="F2876" s="26">
        <v>212.33755296440034</v>
      </c>
    </row>
    <row r="2877" spans="1:6" x14ac:dyDescent="0.25">
      <c r="A2877" s="1" t="s">
        <v>49</v>
      </c>
      <c r="B2877" s="1" t="s">
        <v>34</v>
      </c>
      <c r="C2877" s="1" t="s">
        <v>35</v>
      </c>
      <c r="D2877" s="1" t="s">
        <v>2</v>
      </c>
      <c r="E2877" s="1" t="s">
        <v>8</v>
      </c>
      <c r="F2877" s="26">
        <v>127.15299969801293</v>
      </c>
    </row>
    <row r="2878" spans="1:6" x14ac:dyDescent="0.25">
      <c r="A2878" s="1" t="s">
        <v>49</v>
      </c>
      <c r="B2878" s="1" t="s">
        <v>34</v>
      </c>
      <c r="C2878" s="1" t="s">
        <v>35</v>
      </c>
      <c r="D2878" s="1" t="s">
        <v>2</v>
      </c>
      <c r="E2878" s="1" t="s">
        <v>9</v>
      </c>
      <c r="F2878" s="26">
        <v>64.605346257533384</v>
      </c>
    </row>
    <row r="2879" spans="1:6" x14ac:dyDescent="0.25">
      <c r="A2879" s="1" t="s">
        <v>49</v>
      </c>
      <c r="B2879" s="1" t="s">
        <v>34</v>
      </c>
      <c r="C2879" s="1" t="s">
        <v>35</v>
      </c>
      <c r="D2879" s="1" t="s">
        <v>2</v>
      </c>
      <c r="E2879" s="1" t="s">
        <v>10</v>
      </c>
      <c r="F2879" s="26">
        <v>46.184322978164104</v>
      </c>
    </row>
    <row r="2880" spans="1:6" x14ac:dyDescent="0.25">
      <c r="A2880" s="1" t="s">
        <v>49</v>
      </c>
      <c r="B2880" s="1" t="s">
        <v>34</v>
      </c>
      <c r="C2880" s="1" t="s">
        <v>35</v>
      </c>
      <c r="D2880" s="1" t="s">
        <v>2</v>
      </c>
      <c r="E2880" s="1" t="s">
        <v>11</v>
      </c>
      <c r="F2880" s="26">
        <v>24.538434794146863</v>
      </c>
    </row>
    <row r="2881" spans="1:6" x14ac:dyDescent="0.25">
      <c r="A2881" s="1" t="s">
        <v>49</v>
      </c>
      <c r="B2881" s="1" t="s">
        <v>34</v>
      </c>
      <c r="C2881" s="1" t="s">
        <v>35</v>
      </c>
      <c r="D2881" s="1" t="s">
        <v>2</v>
      </c>
      <c r="E2881" s="1" t="s">
        <v>12</v>
      </c>
      <c r="F2881" s="26">
        <v>31.463000140587479</v>
      </c>
    </row>
    <row r="2882" spans="1:6" x14ac:dyDescent="0.25">
      <c r="A2882" s="1" t="s">
        <v>49</v>
      </c>
      <c r="B2882" s="1" t="s">
        <v>34</v>
      </c>
      <c r="C2882" s="1" t="s">
        <v>1</v>
      </c>
      <c r="D2882" s="1" t="s">
        <v>20</v>
      </c>
      <c r="E2882" s="1" t="s">
        <v>19</v>
      </c>
      <c r="F2882" s="26">
        <v>1984.7454090130993</v>
      </c>
    </row>
    <row r="2883" spans="1:6" x14ac:dyDescent="0.25">
      <c r="A2883" s="1" t="s">
        <v>49</v>
      </c>
      <c r="B2883" s="1" t="s">
        <v>34</v>
      </c>
      <c r="C2883" s="1" t="s">
        <v>1</v>
      </c>
      <c r="D2883" s="1" t="s">
        <v>20</v>
      </c>
      <c r="E2883" s="1" t="s">
        <v>3</v>
      </c>
      <c r="F2883" s="26">
        <v>1710.3304705391474</v>
      </c>
    </row>
    <row r="2884" spans="1:6" x14ac:dyDescent="0.25">
      <c r="A2884" s="1" t="s">
        <v>49</v>
      </c>
      <c r="B2884" s="1" t="s">
        <v>34</v>
      </c>
      <c r="C2884" s="1" t="s">
        <v>1</v>
      </c>
      <c r="D2884" s="1" t="s">
        <v>20</v>
      </c>
      <c r="E2884" s="1" t="s">
        <v>4</v>
      </c>
      <c r="F2884" s="26">
        <v>1073.8663042917267</v>
      </c>
    </row>
    <row r="2885" spans="1:6" x14ac:dyDescent="0.25">
      <c r="A2885" s="1" t="s">
        <v>49</v>
      </c>
      <c r="B2885" s="1" t="s">
        <v>34</v>
      </c>
      <c r="C2885" s="1" t="s">
        <v>1</v>
      </c>
      <c r="D2885" s="1" t="s">
        <v>20</v>
      </c>
      <c r="E2885" s="1" t="s">
        <v>5</v>
      </c>
      <c r="F2885" s="26">
        <v>808.41664526141619</v>
      </c>
    </row>
    <row r="2886" spans="1:6" x14ac:dyDescent="0.25">
      <c r="A2886" s="1" t="s">
        <v>49</v>
      </c>
      <c r="B2886" s="1" t="s">
        <v>34</v>
      </c>
      <c r="C2886" s="1" t="s">
        <v>1</v>
      </c>
      <c r="D2886" s="1" t="s">
        <v>20</v>
      </c>
      <c r="E2886" s="1" t="s">
        <v>6</v>
      </c>
      <c r="F2886" s="26">
        <v>531.16234805342276</v>
      </c>
    </row>
    <row r="2887" spans="1:6" x14ac:dyDescent="0.25">
      <c r="A2887" s="1" t="s">
        <v>49</v>
      </c>
      <c r="B2887" s="1" t="s">
        <v>34</v>
      </c>
      <c r="C2887" s="1" t="s">
        <v>1</v>
      </c>
      <c r="D2887" s="1" t="s">
        <v>20</v>
      </c>
      <c r="E2887" s="1" t="s">
        <v>7</v>
      </c>
      <c r="F2887" s="26">
        <v>311.6718230958561</v>
      </c>
    </row>
    <row r="2888" spans="1:6" x14ac:dyDescent="0.25">
      <c r="A2888" s="1" t="s">
        <v>49</v>
      </c>
      <c r="B2888" s="1" t="s">
        <v>34</v>
      </c>
      <c r="C2888" s="1" t="s">
        <v>1</v>
      </c>
      <c r="D2888" s="1" t="s">
        <v>20</v>
      </c>
      <c r="E2888" s="1" t="s">
        <v>8</v>
      </c>
      <c r="F2888" s="26">
        <v>170.61485018483077</v>
      </c>
    </row>
    <row r="2889" spans="1:6" x14ac:dyDescent="0.25">
      <c r="A2889" s="1" t="s">
        <v>49</v>
      </c>
      <c r="B2889" s="1" t="s">
        <v>34</v>
      </c>
      <c r="C2889" s="1" t="s">
        <v>1</v>
      </c>
      <c r="D2889" s="1" t="s">
        <v>20</v>
      </c>
      <c r="E2889" s="1" t="s">
        <v>9</v>
      </c>
      <c r="F2889" s="26">
        <v>95.530545873690329</v>
      </c>
    </row>
    <row r="2890" spans="1:6" x14ac:dyDescent="0.25">
      <c r="A2890" s="1" t="s">
        <v>49</v>
      </c>
      <c r="B2890" s="1" t="s">
        <v>34</v>
      </c>
      <c r="C2890" s="1" t="s">
        <v>1</v>
      </c>
      <c r="D2890" s="1" t="s">
        <v>20</v>
      </c>
      <c r="E2890" s="1" t="s">
        <v>10</v>
      </c>
      <c r="F2890" s="26">
        <v>65.400412267915016</v>
      </c>
    </row>
    <row r="2891" spans="1:6" x14ac:dyDescent="0.25">
      <c r="A2891" s="1" t="s">
        <v>49</v>
      </c>
      <c r="B2891" s="1" t="s">
        <v>34</v>
      </c>
      <c r="C2891" s="1" t="s">
        <v>1</v>
      </c>
      <c r="D2891" s="1" t="s">
        <v>20</v>
      </c>
      <c r="E2891" s="1" t="s">
        <v>11</v>
      </c>
      <c r="F2891" s="26">
        <v>43.085347663998483</v>
      </c>
    </row>
    <row r="2892" spans="1:6" x14ac:dyDescent="0.25">
      <c r="A2892" s="1" t="s">
        <v>49</v>
      </c>
      <c r="B2892" s="1" t="s">
        <v>34</v>
      </c>
      <c r="C2892" s="1" t="s">
        <v>1</v>
      </c>
      <c r="D2892" s="1" t="s">
        <v>20</v>
      </c>
      <c r="E2892" s="1" t="s">
        <v>12</v>
      </c>
      <c r="F2892" s="26">
        <v>24.377972919547567</v>
      </c>
    </row>
    <row r="2893" spans="1:6" x14ac:dyDescent="0.25">
      <c r="A2893" s="1" t="s">
        <v>49</v>
      </c>
      <c r="B2893" s="1" t="s">
        <v>34</v>
      </c>
      <c r="C2893" s="1" t="s">
        <v>1</v>
      </c>
      <c r="D2893" s="1" t="s">
        <v>2</v>
      </c>
      <c r="E2893" s="1" t="s">
        <v>19</v>
      </c>
      <c r="F2893" s="26">
        <v>2215.9489465021475</v>
      </c>
    </row>
    <row r="2894" spans="1:6" x14ac:dyDescent="0.25">
      <c r="A2894" s="1" t="s">
        <v>49</v>
      </c>
      <c r="B2894" s="1" t="s">
        <v>34</v>
      </c>
      <c r="C2894" s="1" t="s">
        <v>1</v>
      </c>
      <c r="D2894" s="1" t="s">
        <v>2</v>
      </c>
      <c r="E2894" s="1" t="s">
        <v>3</v>
      </c>
      <c r="F2894" s="26">
        <v>1320.986179905475</v>
      </c>
    </row>
    <row r="2895" spans="1:6" x14ac:dyDescent="0.25">
      <c r="A2895" s="1" t="s">
        <v>49</v>
      </c>
      <c r="B2895" s="1" t="s">
        <v>34</v>
      </c>
      <c r="C2895" s="1" t="s">
        <v>1</v>
      </c>
      <c r="D2895" s="1" t="s">
        <v>2</v>
      </c>
      <c r="E2895" s="1" t="s">
        <v>4</v>
      </c>
      <c r="F2895" s="26">
        <v>827.16428927338654</v>
      </c>
    </row>
    <row r="2896" spans="1:6" x14ac:dyDescent="0.25">
      <c r="A2896" s="1" t="s">
        <v>49</v>
      </c>
      <c r="B2896" s="1" t="s">
        <v>34</v>
      </c>
      <c r="C2896" s="1" t="s">
        <v>1</v>
      </c>
      <c r="D2896" s="1" t="s">
        <v>2</v>
      </c>
      <c r="E2896" s="1" t="s">
        <v>5</v>
      </c>
      <c r="F2896" s="26">
        <v>623.25686118616727</v>
      </c>
    </row>
    <row r="2897" spans="1:6" x14ac:dyDescent="0.25">
      <c r="A2897" s="1" t="s">
        <v>49</v>
      </c>
      <c r="B2897" s="1" t="s">
        <v>34</v>
      </c>
      <c r="C2897" s="1" t="s">
        <v>1</v>
      </c>
      <c r="D2897" s="1" t="s">
        <v>2</v>
      </c>
      <c r="E2897" s="1" t="s">
        <v>6</v>
      </c>
      <c r="F2897" s="26">
        <v>410.11526868154806</v>
      </c>
    </row>
    <row r="2898" spans="1:6" x14ac:dyDescent="0.25">
      <c r="A2898" s="1" t="s">
        <v>49</v>
      </c>
      <c r="B2898" s="1" t="s">
        <v>34</v>
      </c>
      <c r="C2898" s="1" t="s">
        <v>1</v>
      </c>
      <c r="D2898" s="1" t="s">
        <v>2</v>
      </c>
      <c r="E2898" s="1" t="s">
        <v>7</v>
      </c>
      <c r="F2898" s="26">
        <v>241.23573653990357</v>
      </c>
    </row>
    <row r="2899" spans="1:6" x14ac:dyDescent="0.25">
      <c r="A2899" s="1" t="s">
        <v>49</v>
      </c>
      <c r="B2899" s="1" t="s">
        <v>34</v>
      </c>
      <c r="C2899" s="1" t="s">
        <v>1</v>
      </c>
      <c r="D2899" s="1" t="s">
        <v>2</v>
      </c>
      <c r="E2899" s="1" t="s">
        <v>8</v>
      </c>
      <c r="F2899" s="26">
        <v>132.58611681245839</v>
      </c>
    </row>
    <row r="2900" spans="1:6" x14ac:dyDescent="0.25">
      <c r="A2900" s="1" t="s">
        <v>49</v>
      </c>
      <c r="B2900" s="1" t="s">
        <v>34</v>
      </c>
      <c r="C2900" s="1" t="s">
        <v>1</v>
      </c>
      <c r="D2900" s="1" t="s">
        <v>2</v>
      </c>
      <c r="E2900" s="1" t="s">
        <v>9</v>
      </c>
      <c r="F2900" s="26">
        <v>74.715215394510125</v>
      </c>
    </row>
    <row r="2901" spans="1:6" x14ac:dyDescent="0.25">
      <c r="A2901" s="1" t="s">
        <v>49</v>
      </c>
      <c r="B2901" s="1" t="s">
        <v>34</v>
      </c>
      <c r="C2901" s="1" t="s">
        <v>1</v>
      </c>
      <c r="D2901" s="1" t="s">
        <v>2</v>
      </c>
      <c r="E2901" s="1" t="s">
        <v>10</v>
      </c>
      <c r="F2901" s="26">
        <v>51.66510983056039</v>
      </c>
    </row>
    <row r="2902" spans="1:6" x14ac:dyDescent="0.25">
      <c r="A2902" s="1" t="s">
        <v>49</v>
      </c>
      <c r="B2902" s="1" t="s">
        <v>34</v>
      </c>
      <c r="C2902" s="1" t="s">
        <v>1</v>
      </c>
      <c r="D2902" s="1" t="s">
        <v>2</v>
      </c>
      <c r="E2902" s="1" t="s">
        <v>11</v>
      </c>
      <c r="F2902" s="26">
        <v>34.551486710629433</v>
      </c>
    </row>
    <row r="2903" spans="1:6" x14ac:dyDescent="0.25">
      <c r="A2903" s="1" t="s">
        <v>49</v>
      </c>
      <c r="B2903" s="1" t="s">
        <v>34</v>
      </c>
      <c r="C2903" s="1" t="s">
        <v>1</v>
      </c>
      <c r="D2903" s="1" t="s">
        <v>2</v>
      </c>
      <c r="E2903" s="1" t="s">
        <v>12</v>
      </c>
      <c r="F2903" s="26">
        <v>25.958211106993772</v>
      </c>
    </row>
    <row r="2904" spans="1:6" x14ac:dyDescent="0.25">
      <c r="A2904" s="1" t="s">
        <v>49</v>
      </c>
      <c r="B2904" s="1" t="s">
        <v>34</v>
      </c>
      <c r="C2904" s="1" t="s">
        <v>18</v>
      </c>
      <c r="D2904" s="1" t="s">
        <v>20</v>
      </c>
      <c r="E2904" s="1" t="s">
        <v>19</v>
      </c>
      <c r="F2904" s="26">
        <v>2250.317441364904</v>
      </c>
    </row>
    <row r="2905" spans="1:6" x14ac:dyDescent="0.25">
      <c r="A2905" s="1" t="s">
        <v>49</v>
      </c>
      <c r="B2905" s="1" t="s">
        <v>34</v>
      </c>
      <c r="C2905" s="1" t="s">
        <v>18</v>
      </c>
      <c r="D2905" s="1" t="s">
        <v>20</v>
      </c>
      <c r="E2905" s="1" t="s">
        <v>3</v>
      </c>
      <c r="F2905" s="26">
        <v>1944.4990686900862</v>
      </c>
    </row>
    <row r="2906" spans="1:6" x14ac:dyDescent="0.25">
      <c r="A2906" s="1" t="s">
        <v>49</v>
      </c>
      <c r="B2906" s="1" t="s">
        <v>34</v>
      </c>
      <c r="C2906" s="1" t="s">
        <v>18</v>
      </c>
      <c r="D2906" s="1" t="s">
        <v>20</v>
      </c>
      <c r="E2906" s="1" t="s">
        <v>4</v>
      </c>
      <c r="F2906" s="26">
        <v>991.75327910184399</v>
      </c>
    </row>
    <row r="2907" spans="1:6" x14ac:dyDescent="0.25">
      <c r="A2907" s="1" t="s">
        <v>49</v>
      </c>
      <c r="B2907" s="1" t="s">
        <v>34</v>
      </c>
      <c r="C2907" s="1" t="s">
        <v>18</v>
      </c>
      <c r="D2907" s="1" t="s">
        <v>20</v>
      </c>
      <c r="E2907" s="1" t="s">
        <v>5</v>
      </c>
      <c r="F2907" s="26">
        <v>558.34030812386936</v>
      </c>
    </row>
    <row r="2908" spans="1:6" x14ac:dyDescent="0.25">
      <c r="A2908" s="1" t="s">
        <v>49</v>
      </c>
      <c r="B2908" s="1" t="s">
        <v>34</v>
      </c>
      <c r="C2908" s="1" t="s">
        <v>18</v>
      </c>
      <c r="D2908" s="1" t="s">
        <v>20</v>
      </c>
      <c r="E2908" s="1" t="s">
        <v>6</v>
      </c>
      <c r="F2908" s="26">
        <v>397.92323309874303</v>
      </c>
    </row>
    <row r="2909" spans="1:6" x14ac:dyDescent="0.25">
      <c r="A2909" s="1" t="s">
        <v>49</v>
      </c>
      <c r="B2909" s="1" t="s">
        <v>34</v>
      </c>
      <c r="C2909" s="1" t="s">
        <v>18</v>
      </c>
      <c r="D2909" s="1" t="s">
        <v>20</v>
      </c>
      <c r="E2909" s="1" t="s">
        <v>7</v>
      </c>
      <c r="F2909" s="26">
        <v>312.33281141329837</v>
      </c>
    </row>
    <row r="2910" spans="1:6" x14ac:dyDescent="0.25">
      <c r="A2910" s="1" t="s">
        <v>49</v>
      </c>
      <c r="B2910" s="1" t="s">
        <v>34</v>
      </c>
      <c r="C2910" s="1" t="s">
        <v>18</v>
      </c>
      <c r="D2910" s="1" t="s">
        <v>20</v>
      </c>
      <c r="E2910" s="1" t="s">
        <v>8</v>
      </c>
      <c r="F2910" s="26">
        <v>179.92376814751736</v>
      </c>
    </row>
    <row r="2911" spans="1:6" x14ac:dyDescent="0.25">
      <c r="A2911" s="1" t="s">
        <v>49</v>
      </c>
      <c r="B2911" s="1" t="s">
        <v>34</v>
      </c>
      <c r="C2911" s="1" t="s">
        <v>18</v>
      </c>
      <c r="D2911" s="1" t="s">
        <v>20</v>
      </c>
      <c r="E2911" s="1" t="s">
        <v>9</v>
      </c>
      <c r="F2911" s="26">
        <v>87.141746857149343</v>
      </c>
    </row>
    <row r="2912" spans="1:6" x14ac:dyDescent="0.25">
      <c r="A2912" s="1" t="s">
        <v>49</v>
      </c>
      <c r="B2912" s="1" t="s">
        <v>34</v>
      </c>
      <c r="C2912" s="1" t="s">
        <v>18</v>
      </c>
      <c r="D2912" s="1" t="s">
        <v>20</v>
      </c>
      <c r="E2912" s="1" t="s">
        <v>10</v>
      </c>
      <c r="F2912" s="26">
        <v>70.136365727283348</v>
      </c>
    </row>
    <row r="2913" spans="1:6" x14ac:dyDescent="0.25">
      <c r="A2913" s="1" t="s">
        <v>49</v>
      </c>
      <c r="B2913" s="1" t="s">
        <v>34</v>
      </c>
      <c r="C2913" s="1" t="s">
        <v>18</v>
      </c>
      <c r="D2913" s="1" t="s">
        <v>20</v>
      </c>
      <c r="E2913" s="1" t="s">
        <v>11</v>
      </c>
      <c r="F2913" s="26">
        <v>39.795519394556607</v>
      </c>
    </row>
    <row r="2914" spans="1:6" x14ac:dyDescent="0.25">
      <c r="A2914" s="1" t="s">
        <v>49</v>
      </c>
      <c r="B2914" s="1" t="s">
        <v>34</v>
      </c>
      <c r="C2914" s="1" t="s">
        <v>18</v>
      </c>
      <c r="D2914" s="1" t="s">
        <v>20</v>
      </c>
      <c r="E2914" s="1" t="s">
        <v>12</v>
      </c>
      <c r="F2914" s="26">
        <v>24.313493131497239</v>
      </c>
    </row>
    <row r="2915" spans="1:6" x14ac:dyDescent="0.25">
      <c r="A2915" s="1" t="s">
        <v>49</v>
      </c>
      <c r="B2915" s="1" t="s">
        <v>34</v>
      </c>
      <c r="C2915" s="1" t="s">
        <v>18</v>
      </c>
      <c r="D2915" s="1" t="s">
        <v>2</v>
      </c>
      <c r="E2915" s="1" t="s">
        <v>19</v>
      </c>
      <c r="F2915" s="26">
        <v>2278.7302939723954</v>
      </c>
    </row>
    <row r="2916" spans="1:6" x14ac:dyDescent="0.25">
      <c r="A2916" s="1" t="s">
        <v>49</v>
      </c>
      <c r="B2916" s="1" t="s">
        <v>34</v>
      </c>
      <c r="C2916" s="1" t="s">
        <v>18</v>
      </c>
      <c r="D2916" s="1" t="s">
        <v>2</v>
      </c>
      <c r="E2916" s="1" t="s">
        <v>3</v>
      </c>
      <c r="F2916" s="26">
        <v>1496.9756141560515</v>
      </c>
    </row>
    <row r="2917" spans="1:6" x14ac:dyDescent="0.25">
      <c r="A2917" s="1" t="s">
        <v>49</v>
      </c>
      <c r="B2917" s="1" t="s">
        <v>34</v>
      </c>
      <c r="C2917" s="1" t="s">
        <v>18</v>
      </c>
      <c r="D2917" s="1" t="s">
        <v>2</v>
      </c>
      <c r="E2917" s="1" t="s">
        <v>4</v>
      </c>
      <c r="F2917" s="26">
        <v>763.91529649853112</v>
      </c>
    </row>
    <row r="2918" spans="1:6" x14ac:dyDescent="0.25">
      <c r="A2918" s="1" t="s">
        <v>49</v>
      </c>
      <c r="B2918" s="1" t="s">
        <v>34</v>
      </c>
      <c r="C2918" s="1" t="s">
        <v>18</v>
      </c>
      <c r="D2918" s="1" t="s">
        <v>2</v>
      </c>
      <c r="E2918" s="1" t="s">
        <v>5</v>
      </c>
      <c r="F2918" s="26">
        <v>430.45801933289778</v>
      </c>
    </row>
    <row r="2919" spans="1:6" x14ac:dyDescent="0.25">
      <c r="A2919" s="1" t="s">
        <v>49</v>
      </c>
      <c r="B2919" s="1" t="s">
        <v>34</v>
      </c>
      <c r="C2919" s="1" t="s">
        <v>18</v>
      </c>
      <c r="D2919" s="1" t="s">
        <v>2</v>
      </c>
      <c r="E2919" s="1" t="s">
        <v>6</v>
      </c>
      <c r="F2919" s="26">
        <v>307.24013901771423</v>
      </c>
    </row>
    <row r="2920" spans="1:6" x14ac:dyDescent="0.25">
      <c r="A2920" s="1" t="s">
        <v>49</v>
      </c>
      <c r="B2920" s="1" t="s">
        <v>34</v>
      </c>
      <c r="C2920" s="1" t="s">
        <v>18</v>
      </c>
      <c r="D2920" s="1" t="s">
        <v>2</v>
      </c>
      <c r="E2920" s="1" t="s">
        <v>7</v>
      </c>
      <c r="F2920" s="26">
        <v>241.7473451993356</v>
      </c>
    </row>
    <row r="2921" spans="1:6" x14ac:dyDescent="0.25">
      <c r="A2921" s="1" t="s">
        <v>49</v>
      </c>
      <c r="B2921" s="1" t="s">
        <v>34</v>
      </c>
      <c r="C2921" s="1" t="s">
        <v>18</v>
      </c>
      <c r="D2921" s="1" t="s">
        <v>2</v>
      </c>
      <c r="E2921" s="1" t="s">
        <v>8</v>
      </c>
      <c r="F2921" s="26">
        <v>139.82014880357465</v>
      </c>
    </row>
    <row r="2922" spans="1:6" x14ac:dyDescent="0.25">
      <c r="A2922" s="1" t="s">
        <v>49</v>
      </c>
      <c r="B2922" s="1" t="s">
        <v>34</v>
      </c>
      <c r="C2922" s="1" t="s">
        <v>18</v>
      </c>
      <c r="D2922" s="1" t="s">
        <v>2</v>
      </c>
      <c r="E2922" s="1" t="s">
        <v>9</v>
      </c>
      <c r="F2922" s="26">
        <v>68.154267587812797</v>
      </c>
    </row>
    <row r="2923" spans="1:6" x14ac:dyDescent="0.25">
      <c r="A2923" s="1" t="s">
        <v>49</v>
      </c>
      <c r="B2923" s="1" t="s">
        <v>34</v>
      </c>
      <c r="C2923" s="1" t="s">
        <v>18</v>
      </c>
      <c r="D2923" s="1" t="s">
        <v>2</v>
      </c>
      <c r="E2923" s="1" t="s">
        <v>10</v>
      </c>
      <c r="F2923" s="26">
        <v>55.406425017199865</v>
      </c>
    </row>
    <row r="2924" spans="1:6" x14ac:dyDescent="0.25">
      <c r="A2924" s="1" t="s">
        <v>49</v>
      </c>
      <c r="B2924" s="1" t="s">
        <v>34</v>
      </c>
      <c r="C2924" s="1" t="s">
        <v>18</v>
      </c>
      <c r="D2924" s="1" t="s">
        <v>2</v>
      </c>
      <c r="E2924" s="1" t="s">
        <v>11</v>
      </c>
      <c r="F2924" s="26">
        <v>31.913270614094476</v>
      </c>
    </row>
    <row r="2925" spans="1:6" x14ac:dyDescent="0.25">
      <c r="A2925" s="1" t="s">
        <v>49</v>
      </c>
      <c r="B2925" s="1" t="s">
        <v>34</v>
      </c>
      <c r="C2925" s="1" t="s">
        <v>18</v>
      </c>
      <c r="D2925" s="1" t="s">
        <v>2</v>
      </c>
      <c r="E2925" s="1" t="s">
        <v>12</v>
      </c>
      <c r="F2925" s="26">
        <v>25.889551585715839</v>
      </c>
    </row>
    <row r="2926" spans="1:6" x14ac:dyDescent="0.25">
      <c r="A2926" s="1" t="s">
        <v>49</v>
      </c>
      <c r="B2926" s="1" t="s">
        <v>34</v>
      </c>
      <c r="C2926" s="1" t="s">
        <v>21</v>
      </c>
      <c r="D2926" s="1" t="s">
        <v>20</v>
      </c>
      <c r="E2926" s="1" t="s">
        <v>19</v>
      </c>
      <c r="F2926" s="26">
        <v>2317.2031016098517</v>
      </c>
    </row>
    <row r="2927" spans="1:6" x14ac:dyDescent="0.25">
      <c r="A2927" s="1" t="s">
        <v>49</v>
      </c>
      <c r="B2927" s="1" t="s">
        <v>34</v>
      </c>
      <c r="C2927" s="1" t="s">
        <v>21</v>
      </c>
      <c r="D2927" s="1" t="s">
        <v>20</v>
      </c>
      <c r="E2927" s="1" t="s">
        <v>3</v>
      </c>
      <c r="F2927" s="26">
        <v>1768.8162961030596</v>
      </c>
    </row>
    <row r="2928" spans="1:6" x14ac:dyDescent="0.25">
      <c r="A2928" s="1" t="s">
        <v>49</v>
      </c>
      <c r="B2928" s="1" t="s">
        <v>34</v>
      </c>
      <c r="C2928" s="1" t="s">
        <v>21</v>
      </c>
      <c r="D2928" s="1" t="s">
        <v>20</v>
      </c>
      <c r="E2928" s="1" t="s">
        <v>4</v>
      </c>
      <c r="F2928" s="26">
        <v>1079.0204980057035</v>
      </c>
    </row>
    <row r="2929" spans="1:6" x14ac:dyDescent="0.25">
      <c r="A2929" s="1" t="s">
        <v>49</v>
      </c>
      <c r="B2929" s="1" t="s">
        <v>34</v>
      </c>
      <c r="C2929" s="1" t="s">
        <v>21</v>
      </c>
      <c r="D2929" s="1" t="s">
        <v>20</v>
      </c>
      <c r="E2929" s="1" t="s">
        <v>5</v>
      </c>
      <c r="F2929" s="26">
        <v>743.62567006559834</v>
      </c>
    </row>
    <row r="2930" spans="1:6" x14ac:dyDescent="0.25">
      <c r="A2930" s="1" t="s">
        <v>49</v>
      </c>
      <c r="B2930" s="1" t="s">
        <v>34</v>
      </c>
      <c r="C2930" s="1" t="s">
        <v>21</v>
      </c>
      <c r="D2930" s="1" t="s">
        <v>20</v>
      </c>
      <c r="E2930" s="1" t="s">
        <v>6</v>
      </c>
      <c r="F2930" s="26">
        <v>337.86372439230922</v>
      </c>
    </row>
    <row r="2931" spans="1:6" x14ac:dyDescent="0.25">
      <c r="A2931" s="1" t="s">
        <v>49</v>
      </c>
      <c r="B2931" s="1" t="s">
        <v>34</v>
      </c>
      <c r="C2931" s="1" t="s">
        <v>21</v>
      </c>
      <c r="D2931" s="1" t="s">
        <v>20</v>
      </c>
      <c r="E2931" s="1" t="s">
        <v>7</v>
      </c>
      <c r="F2931" s="26">
        <v>209.20573175456303</v>
      </c>
    </row>
    <row r="2932" spans="1:6" x14ac:dyDescent="0.25">
      <c r="A2932" s="1" t="s">
        <v>49</v>
      </c>
      <c r="B2932" s="1" t="s">
        <v>34</v>
      </c>
      <c r="C2932" s="1" t="s">
        <v>21</v>
      </c>
      <c r="D2932" s="1" t="s">
        <v>20</v>
      </c>
      <c r="E2932" s="1" t="s">
        <v>8</v>
      </c>
      <c r="F2932" s="26">
        <v>168.90009855542777</v>
      </c>
    </row>
    <row r="2933" spans="1:6" x14ac:dyDescent="0.25">
      <c r="A2933" s="1" t="s">
        <v>49</v>
      </c>
      <c r="B2933" s="1" t="s">
        <v>34</v>
      </c>
      <c r="C2933" s="1" t="s">
        <v>21</v>
      </c>
      <c r="D2933" s="1" t="s">
        <v>20</v>
      </c>
      <c r="E2933" s="1" t="s">
        <v>9</v>
      </c>
      <c r="F2933" s="26">
        <v>80.946432573658598</v>
      </c>
    </row>
    <row r="2934" spans="1:6" x14ac:dyDescent="0.25">
      <c r="A2934" s="1" t="s">
        <v>49</v>
      </c>
      <c r="B2934" s="1" t="s">
        <v>34</v>
      </c>
      <c r="C2934" s="1" t="s">
        <v>21</v>
      </c>
      <c r="D2934" s="1" t="s">
        <v>20</v>
      </c>
      <c r="E2934" s="1" t="s">
        <v>10</v>
      </c>
      <c r="F2934" s="26">
        <v>71.400697887910354</v>
      </c>
    </row>
    <row r="2935" spans="1:6" x14ac:dyDescent="0.25">
      <c r="A2935" s="1" t="s">
        <v>49</v>
      </c>
      <c r="B2935" s="1" t="s">
        <v>34</v>
      </c>
      <c r="C2935" s="1" t="s">
        <v>21</v>
      </c>
      <c r="D2935" s="1" t="s">
        <v>20</v>
      </c>
      <c r="E2935" s="1" t="s">
        <v>11</v>
      </c>
      <c r="F2935" s="26">
        <v>36.797737684909414</v>
      </c>
    </row>
    <row r="2936" spans="1:6" x14ac:dyDescent="0.25">
      <c r="A2936" s="1" t="s">
        <v>49</v>
      </c>
      <c r="B2936" s="1" t="s">
        <v>34</v>
      </c>
      <c r="C2936" s="1" t="s">
        <v>21</v>
      </c>
      <c r="D2936" s="1" t="s">
        <v>20</v>
      </c>
      <c r="E2936" s="1" t="s">
        <v>12</v>
      </c>
      <c r="F2936" s="26">
        <v>23.64177669209624</v>
      </c>
    </row>
    <row r="2937" spans="1:6" x14ac:dyDescent="0.25">
      <c r="A2937" s="1" t="s">
        <v>49</v>
      </c>
      <c r="B2937" s="1" t="s">
        <v>34</v>
      </c>
      <c r="C2937" s="1" t="s">
        <v>21</v>
      </c>
      <c r="D2937" s="1" t="s">
        <v>2</v>
      </c>
      <c r="E2937" s="1" t="s">
        <v>19</v>
      </c>
      <c r="F2937" s="26">
        <v>2564.5768667517164</v>
      </c>
    </row>
    <row r="2938" spans="1:6" x14ac:dyDescent="0.25">
      <c r="A2938" s="1" t="s">
        <v>49</v>
      </c>
      <c r="B2938" s="1" t="s">
        <v>34</v>
      </c>
      <c r="C2938" s="1" t="s">
        <v>21</v>
      </c>
      <c r="D2938" s="1" t="s">
        <v>2</v>
      </c>
      <c r="E2938" s="1" t="s">
        <v>3</v>
      </c>
      <c r="F2938" s="26">
        <v>1361.7259600807888</v>
      </c>
    </row>
    <row r="2939" spans="1:6" x14ac:dyDescent="0.25">
      <c r="A2939" s="1" t="s">
        <v>49</v>
      </c>
      <c r="B2939" s="1" t="s">
        <v>34</v>
      </c>
      <c r="C2939" s="1" t="s">
        <v>21</v>
      </c>
      <c r="D2939" s="1" t="s">
        <v>2</v>
      </c>
      <c r="E2939" s="1" t="s">
        <v>4</v>
      </c>
      <c r="F2939" s="26">
        <v>831.13439706349016</v>
      </c>
    </row>
    <row r="2940" spans="1:6" x14ac:dyDescent="0.25">
      <c r="A2940" s="1" t="s">
        <v>49</v>
      </c>
      <c r="B2940" s="1" t="s">
        <v>34</v>
      </c>
      <c r="C2940" s="1" t="s">
        <v>21</v>
      </c>
      <c r="D2940" s="1" t="s">
        <v>2</v>
      </c>
      <c r="E2940" s="1" t="s">
        <v>5</v>
      </c>
      <c r="F2940" s="26">
        <v>573.30561380593201</v>
      </c>
    </row>
    <row r="2941" spans="1:6" x14ac:dyDescent="0.25">
      <c r="A2941" s="1" t="s">
        <v>49</v>
      </c>
      <c r="B2941" s="1" t="s">
        <v>34</v>
      </c>
      <c r="C2941" s="1" t="s">
        <v>21</v>
      </c>
      <c r="D2941" s="1" t="s">
        <v>2</v>
      </c>
      <c r="E2941" s="1" t="s">
        <v>6</v>
      </c>
      <c r="F2941" s="26">
        <v>260.86764736750337</v>
      </c>
    </row>
    <row r="2942" spans="1:6" x14ac:dyDescent="0.25">
      <c r="A2942" s="1" t="s">
        <v>49</v>
      </c>
      <c r="B2942" s="1" t="s">
        <v>34</v>
      </c>
      <c r="C2942" s="1" t="s">
        <v>21</v>
      </c>
      <c r="D2942" s="1" t="s">
        <v>2</v>
      </c>
      <c r="E2942" s="1" t="s">
        <v>7</v>
      </c>
      <c r="F2942" s="26">
        <v>161.92640799825537</v>
      </c>
    </row>
    <row r="2943" spans="1:6" x14ac:dyDescent="0.25">
      <c r="A2943" s="1" t="s">
        <v>49</v>
      </c>
      <c r="B2943" s="1" t="s">
        <v>34</v>
      </c>
      <c r="C2943" s="1" t="s">
        <v>21</v>
      </c>
      <c r="D2943" s="1" t="s">
        <v>2</v>
      </c>
      <c r="E2943" s="1" t="s">
        <v>8</v>
      </c>
      <c r="F2943" s="26">
        <v>131.25357008751081</v>
      </c>
    </row>
    <row r="2944" spans="1:6" x14ac:dyDescent="0.25">
      <c r="A2944" s="1" t="s">
        <v>49</v>
      </c>
      <c r="B2944" s="1" t="s">
        <v>34</v>
      </c>
      <c r="C2944" s="1" t="s">
        <v>21</v>
      </c>
      <c r="D2944" s="1" t="s">
        <v>2</v>
      </c>
      <c r="E2944" s="1" t="s">
        <v>9</v>
      </c>
      <c r="F2944" s="26">
        <v>63.30886199639631</v>
      </c>
    </row>
    <row r="2945" spans="1:6" x14ac:dyDescent="0.25">
      <c r="A2945" s="1" t="s">
        <v>49</v>
      </c>
      <c r="B2945" s="1" t="s">
        <v>34</v>
      </c>
      <c r="C2945" s="1" t="s">
        <v>21</v>
      </c>
      <c r="D2945" s="1" t="s">
        <v>2</v>
      </c>
      <c r="E2945" s="1" t="s">
        <v>10</v>
      </c>
      <c r="F2945" s="26">
        <v>56.405223918858646</v>
      </c>
    </row>
    <row r="2946" spans="1:6" x14ac:dyDescent="0.25">
      <c r="A2946" s="1" t="s">
        <v>49</v>
      </c>
      <c r="B2946" s="1" t="s">
        <v>34</v>
      </c>
      <c r="C2946" s="1" t="s">
        <v>21</v>
      </c>
      <c r="D2946" s="1" t="s">
        <v>2</v>
      </c>
      <c r="E2946" s="1" t="s">
        <v>11</v>
      </c>
      <c r="F2946" s="26">
        <v>29.509255780329028</v>
      </c>
    </row>
    <row r="2947" spans="1:6" x14ac:dyDescent="0.25">
      <c r="A2947" s="1" t="s">
        <v>49</v>
      </c>
      <c r="B2947" s="1" t="s">
        <v>34</v>
      </c>
      <c r="C2947" s="1" t="s">
        <v>21</v>
      </c>
      <c r="D2947" s="1" t="s">
        <v>2</v>
      </c>
      <c r="E2947" s="1" t="s">
        <v>12</v>
      </c>
      <c r="F2947" s="26">
        <v>25.174292889041837</v>
      </c>
    </row>
    <row r="2948" spans="1:6" x14ac:dyDescent="0.25">
      <c r="A2948" s="1" t="s">
        <v>49</v>
      </c>
      <c r="B2948" s="1" t="s">
        <v>34</v>
      </c>
      <c r="C2948" s="1" t="s">
        <v>26</v>
      </c>
      <c r="D2948" s="1" t="s">
        <v>20</v>
      </c>
      <c r="E2948" s="1" t="s">
        <v>19</v>
      </c>
      <c r="F2948" s="26">
        <v>2266.1042808953061</v>
      </c>
    </row>
    <row r="2949" spans="1:6" x14ac:dyDescent="0.25">
      <c r="A2949" s="1" t="s">
        <v>49</v>
      </c>
      <c r="B2949" s="1" t="s">
        <v>34</v>
      </c>
      <c r="C2949" s="1" t="s">
        <v>26</v>
      </c>
      <c r="D2949" s="1" t="s">
        <v>20</v>
      </c>
      <c r="E2949" s="1" t="s">
        <v>3</v>
      </c>
      <c r="F2949" s="26">
        <v>1933.0626811098907</v>
      </c>
    </row>
    <row r="2950" spans="1:6" x14ac:dyDescent="0.25">
      <c r="A2950" s="1" t="s">
        <v>49</v>
      </c>
      <c r="B2950" s="1" t="s">
        <v>34</v>
      </c>
      <c r="C2950" s="1" t="s">
        <v>26</v>
      </c>
      <c r="D2950" s="1" t="s">
        <v>20</v>
      </c>
      <c r="E2950" s="1" t="s">
        <v>4</v>
      </c>
      <c r="F2950" s="26">
        <v>1345.5407850251479</v>
      </c>
    </row>
    <row r="2951" spans="1:6" x14ac:dyDescent="0.25">
      <c r="A2951" s="1" t="s">
        <v>49</v>
      </c>
      <c r="B2951" s="1" t="s">
        <v>34</v>
      </c>
      <c r="C2951" s="1" t="s">
        <v>26</v>
      </c>
      <c r="D2951" s="1" t="s">
        <v>20</v>
      </c>
      <c r="E2951" s="1" t="s">
        <v>5</v>
      </c>
      <c r="F2951" s="26">
        <v>697.37773000738571</v>
      </c>
    </row>
    <row r="2952" spans="1:6" x14ac:dyDescent="0.25">
      <c r="A2952" s="1" t="s">
        <v>49</v>
      </c>
      <c r="B2952" s="1" t="s">
        <v>34</v>
      </c>
      <c r="C2952" s="1" t="s">
        <v>26</v>
      </c>
      <c r="D2952" s="1" t="s">
        <v>20</v>
      </c>
      <c r="E2952" s="1" t="s">
        <v>6</v>
      </c>
      <c r="F2952" s="26">
        <v>351.4235031224402</v>
      </c>
    </row>
    <row r="2953" spans="1:6" x14ac:dyDescent="0.25">
      <c r="A2953" s="1" t="s">
        <v>49</v>
      </c>
      <c r="B2953" s="1" t="s">
        <v>34</v>
      </c>
      <c r="C2953" s="1" t="s">
        <v>26</v>
      </c>
      <c r="D2953" s="1" t="s">
        <v>20</v>
      </c>
      <c r="E2953" s="1" t="s">
        <v>7</v>
      </c>
      <c r="F2953" s="26">
        <v>298.40442492284581</v>
      </c>
    </row>
    <row r="2954" spans="1:6" x14ac:dyDescent="0.25">
      <c r="A2954" s="1" t="s">
        <v>49</v>
      </c>
      <c r="B2954" s="1" t="s">
        <v>34</v>
      </c>
      <c r="C2954" s="1" t="s">
        <v>26</v>
      </c>
      <c r="D2954" s="1" t="s">
        <v>20</v>
      </c>
      <c r="E2954" s="1" t="s">
        <v>8</v>
      </c>
      <c r="F2954" s="26">
        <v>174.3194365615139</v>
      </c>
    </row>
    <row r="2955" spans="1:6" x14ac:dyDescent="0.25">
      <c r="A2955" s="1" t="s">
        <v>49</v>
      </c>
      <c r="B2955" s="1" t="s">
        <v>34</v>
      </c>
      <c r="C2955" s="1" t="s">
        <v>26</v>
      </c>
      <c r="D2955" s="1" t="s">
        <v>20</v>
      </c>
      <c r="E2955" s="1" t="s">
        <v>9</v>
      </c>
      <c r="F2955" s="26">
        <v>88.502501433456217</v>
      </c>
    </row>
    <row r="2956" spans="1:6" x14ac:dyDescent="0.25">
      <c r="A2956" s="1" t="s">
        <v>49</v>
      </c>
      <c r="B2956" s="1" t="s">
        <v>34</v>
      </c>
      <c r="C2956" s="1" t="s">
        <v>26</v>
      </c>
      <c r="D2956" s="1" t="s">
        <v>20</v>
      </c>
      <c r="E2956" s="1" t="s">
        <v>10</v>
      </c>
      <c r="F2956" s="26">
        <v>56.708545817590483</v>
      </c>
    </row>
    <row r="2957" spans="1:6" x14ac:dyDescent="0.25">
      <c r="A2957" s="1" t="s">
        <v>49</v>
      </c>
      <c r="B2957" s="1" t="s">
        <v>34</v>
      </c>
      <c r="C2957" s="1" t="s">
        <v>26</v>
      </c>
      <c r="D2957" s="1" t="s">
        <v>20</v>
      </c>
      <c r="E2957" s="1" t="s">
        <v>11</v>
      </c>
      <c r="F2957" s="26">
        <v>32.493852928064584</v>
      </c>
    </row>
    <row r="2958" spans="1:6" x14ac:dyDescent="0.25">
      <c r="A2958" s="1" t="s">
        <v>49</v>
      </c>
      <c r="B2958" s="1" t="s">
        <v>34</v>
      </c>
      <c r="C2958" s="1" t="s">
        <v>26</v>
      </c>
      <c r="D2958" s="1" t="s">
        <v>20</v>
      </c>
      <c r="E2958" s="1" t="s">
        <v>12</v>
      </c>
      <c r="F2958" s="26">
        <v>25.164254024874655</v>
      </c>
    </row>
    <row r="2959" spans="1:6" x14ac:dyDescent="0.25">
      <c r="A2959" s="1" t="s">
        <v>49</v>
      </c>
      <c r="B2959" s="1" t="s">
        <v>34</v>
      </c>
      <c r="C2959" s="1" t="s">
        <v>26</v>
      </c>
      <c r="D2959" s="1" t="s">
        <v>2</v>
      </c>
      <c r="E2959" s="1" t="s">
        <v>19</v>
      </c>
      <c r="F2959" s="26">
        <v>2111.836540947907</v>
      </c>
    </row>
    <row r="2960" spans="1:6" x14ac:dyDescent="0.25">
      <c r="A2960" s="1" t="s">
        <v>49</v>
      </c>
      <c r="B2960" s="1" t="s">
        <v>34</v>
      </c>
      <c r="C2960" s="1" t="s">
        <v>26</v>
      </c>
      <c r="D2960" s="1" t="s">
        <v>2</v>
      </c>
      <c r="E2960" s="1" t="s">
        <v>3</v>
      </c>
      <c r="F2960" s="26">
        <v>1549.9870256305671</v>
      </c>
    </row>
    <row r="2961" spans="1:6" x14ac:dyDescent="0.25">
      <c r="A2961" s="1" t="s">
        <v>49</v>
      </c>
      <c r="B2961" s="1" t="s">
        <v>34</v>
      </c>
      <c r="C2961" s="1" t="s">
        <v>26</v>
      </c>
      <c r="D2961" s="1" t="s">
        <v>2</v>
      </c>
      <c r="E2961" s="1" t="s">
        <v>4</v>
      </c>
      <c r="F2961" s="26">
        <v>1074.6331983933401</v>
      </c>
    </row>
    <row r="2962" spans="1:6" x14ac:dyDescent="0.25">
      <c r="A2962" s="1" t="s">
        <v>49</v>
      </c>
      <c r="B2962" s="1" t="s">
        <v>34</v>
      </c>
      <c r="C2962" s="1" t="s">
        <v>26</v>
      </c>
      <c r="D2962" s="1" t="s">
        <v>2</v>
      </c>
      <c r="E2962" s="1" t="s">
        <v>5</v>
      </c>
      <c r="F2962" s="26">
        <v>537.64997676651944</v>
      </c>
    </row>
    <row r="2963" spans="1:6" x14ac:dyDescent="0.25">
      <c r="A2963" s="1" t="s">
        <v>49</v>
      </c>
      <c r="B2963" s="1" t="s">
        <v>34</v>
      </c>
      <c r="C2963" s="1" t="s">
        <v>26</v>
      </c>
      <c r="D2963" s="1" t="s">
        <v>2</v>
      </c>
      <c r="E2963" s="1" t="s">
        <v>6</v>
      </c>
      <c r="F2963" s="26">
        <v>271.33700250512732</v>
      </c>
    </row>
    <row r="2964" spans="1:6" x14ac:dyDescent="0.25">
      <c r="A2964" s="1" t="s">
        <v>49</v>
      </c>
      <c r="B2964" s="1" t="s">
        <v>34</v>
      </c>
      <c r="C2964" s="1" t="s">
        <v>26</v>
      </c>
      <c r="D2964" s="1" t="s">
        <v>2</v>
      </c>
      <c r="E2964" s="1" t="s">
        <v>7</v>
      </c>
      <c r="F2964" s="26">
        <v>230.96631467431916</v>
      </c>
    </row>
    <row r="2965" spans="1:6" x14ac:dyDescent="0.25">
      <c r="A2965" s="1" t="s">
        <v>49</v>
      </c>
      <c r="B2965" s="1" t="s">
        <v>34</v>
      </c>
      <c r="C2965" s="1" t="s">
        <v>26</v>
      </c>
      <c r="D2965" s="1" t="s">
        <v>2</v>
      </c>
      <c r="E2965" s="1" t="s">
        <v>8</v>
      </c>
      <c r="F2965" s="26">
        <v>135.46461708655988</v>
      </c>
    </row>
    <row r="2966" spans="1:6" x14ac:dyDescent="0.25">
      <c r="A2966" s="1" t="s">
        <v>49</v>
      </c>
      <c r="B2966" s="1" t="s">
        <v>34</v>
      </c>
      <c r="C2966" s="1" t="s">
        <v>26</v>
      </c>
      <c r="D2966" s="1" t="s">
        <v>2</v>
      </c>
      <c r="E2966" s="1" t="s">
        <v>9</v>
      </c>
      <c r="F2966" s="26">
        <v>69.218230885431382</v>
      </c>
    </row>
    <row r="2967" spans="1:6" x14ac:dyDescent="0.25">
      <c r="A2967" s="1" t="s">
        <v>49</v>
      </c>
      <c r="B2967" s="1" t="s">
        <v>34</v>
      </c>
      <c r="C2967" s="1" t="s">
        <v>26</v>
      </c>
      <c r="D2967" s="1" t="s">
        <v>2</v>
      </c>
      <c r="E2967" s="1" t="s">
        <v>10</v>
      </c>
      <c r="F2967" s="26">
        <v>44.798404652738839</v>
      </c>
    </row>
    <row r="2968" spans="1:6" x14ac:dyDescent="0.25">
      <c r="A2968" s="1" t="s">
        <v>49</v>
      </c>
      <c r="B2968" s="1" t="s">
        <v>34</v>
      </c>
      <c r="C2968" s="1" t="s">
        <v>26</v>
      </c>
      <c r="D2968" s="1" t="s">
        <v>2</v>
      </c>
      <c r="E2968" s="1" t="s">
        <v>11</v>
      </c>
      <c r="F2968" s="26">
        <v>26.05758751460008</v>
      </c>
    </row>
    <row r="2969" spans="1:6" x14ac:dyDescent="0.25">
      <c r="A2969" s="1" t="s">
        <v>49</v>
      </c>
      <c r="B2969" s="1" t="s">
        <v>34</v>
      </c>
      <c r="C2969" s="1" t="s">
        <v>26</v>
      </c>
      <c r="D2969" s="1" t="s">
        <v>2</v>
      </c>
      <c r="E2969" s="1" t="s">
        <v>12</v>
      </c>
      <c r="F2969" s="26">
        <v>26.795113016146118</v>
      </c>
    </row>
    <row r="2970" spans="1:6" x14ac:dyDescent="0.25">
      <c r="A2970" s="1" t="s">
        <v>49</v>
      </c>
      <c r="B2970" s="1" t="s">
        <v>34</v>
      </c>
      <c r="C2970" s="1" t="s">
        <v>27</v>
      </c>
      <c r="D2970" s="1" t="s">
        <v>20</v>
      </c>
      <c r="E2970" s="1" t="s">
        <v>19</v>
      </c>
      <c r="F2970" s="26">
        <v>2470.6096726945284</v>
      </c>
    </row>
    <row r="2971" spans="1:6" x14ac:dyDescent="0.25">
      <c r="A2971" s="1" t="s">
        <v>49</v>
      </c>
      <c r="B2971" s="1" t="s">
        <v>34</v>
      </c>
      <c r="C2971" s="1" t="s">
        <v>27</v>
      </c>
      <c r="D2971" s="1" t="s">
        <v>20</v>
      </c>
      <c r="E2971" s="1" t="s">
        <v>3</v>
      </c>
      <c r="F2971" s="26">
        <v>1847.8006317045347</v>
      </c>
    </row>
    <row r="2972" spans="1:6" x14ac:dyDescent="0.25">
      <c r="A2972" s="1" t="s">
        <v>49</v>
      </c>
      <c r="B2972" s="1" t="s">
        <v>34</v>
      </c>
      <c r="C2972" s="1" t="s">
        <v>27</v>
      </c>
      <c r="D2972" s="1" t="s">
        <v>20</v>
      </c>
      <c r="E2972" s="1" t="s">
        <v>4</v>
      </c>
      <c r="F2972" s="26">
        <v>1159.4252574374998</v>
      </c>
    </row>
    <row r="2973" spans="1:6" x14ac:dyDescent="0.25">
      <c r="A2973" s="1" t="s">
        <v>49</v>
      </c>
      <c r="B2973" s="1" t="s">
        <v>34</v>
      </c>
      <c r="C2973" s="1" t="s">
        <v>27</v>
      </c>
      <c r="D2973" s="1" t="s">
        <v>20</v>
      </c>
      <c r="E2973" s="1" t="s">
        <v>5</v>
      </c>
      <c r="F2973" s="26">
        <v>558.57542137838539</v>
      </c>
    </row>
    <row r="2974" spans="1:6" x14ac:dyDescent="0.25">
      <c r="A2974" s="1" t="s">
        <v>49</v>
      </c>
      <c r="B2974" s="1" t="s">
        <v>34</v>
      </c>
      <c r="C2974" s="1" t="s">
        <v>27</v>
      </c>
      <c r="D2974" s="1" t="s">
        <v>20</v>
      </c>
      <c r="E2974" s="1" t="s">
        <v>6</v>
      </c>
      <c r="F2974" s="26">
        <v>474.7927948490223</v>
      </c>
    </row>
    <row r="2975" spans="1:6" x14ac:dyDescent="0.25">
      <c r="A2975" s="1" t="s">
        <v>49</v>
      </c>
      <c r="B2975" s="1" t="s">
        <v>34</v>
      </c>
      <c r="C2975" s="1" t="s">
        <v>27</v>
      </c>
      <c r="D2975" s="1" t="s">
        <v>20</v>
      </c>
      <c r="E2975" s="1" t="s">
        <v>7</v>
      </c>
      <c r="F2975" s="26">
        <v>231.38833385029406</v>
      </c>
    </row>
    <row r="2976" spans="1:6" x14ac:dyDescent="0.25">
      <c r="A2976" s="1" t="s">
        <v>49</v>
      </c>
      <c r="B2976" s="1" t="s">
        <v>34</v>
      </c>
      <c r="C2976" s="1" t="s">
        <v>27</v>
      </c>
      <c r="D2976" s="1" t="s">
        <v>20</v>
      </c>
      <c r="E2976" s="1" t="s">
        <v>8</v>
      </c>
      <c r="F2976" s="26">
        <v>149.6692354921949</v>
      </c>
    </row>
    <row r="2977" spans="1:6" x14ac:dyDescent="0.25">
      <c r="A2977" s="1" t="s">
        <v>49</v>
      </c>
      <c r="B2977" s="1" t="s">
        <v>34</v>
      </c>
      <c r="C2977" s="1" t="s">
        <v>27</v>
      </c>
      <c r="D2977" s="1" t="s">
        <v>20</v>
      </c>
      <c r="E2977" s="1" t="s">
        <v>9</v>
      </c>
      <c r="F2977" s="26">
        <v>86.425997100234852</v>
      </c>
    </row>
    <row r="2978" spans="1:6" x14ac:dyDescent="0.25">
      <c r="A2978" s="1" t="s">
        <v>49</v>
      </c>
      <c r="B2978" s="1" t="s">
        <v>34</v>
      </c>
      <c r="C2978" s="1" t="s">
        <v>27</v>
      </c>
      <c r="D2978" s="1" t="s">
        <v>20</v>
      </c>
      <c r="E2978" s="1" t="s">
        <v>10</v>
      </c>
      <c r="F2978" s="26">
        <v>64.550426997317231</v>
      </c>
    </row>
    <row r="2979" spans="1:6" x14ac:dyDescent="0.25">
      <c r="A2979" s="1" t="s">
        <v>49</v>
      </c>
      <c r="B2979" s="1" t="s">
        <v>34</v>
      </c>
      <c r="C2979" s="1" t="s">
        <v>27</v>
      </c>
      <c r="D2979" s="1" t="s">
        <v>20</v>
      </c>
      <c r="E2979" s="1" t="s">
        <v>11</v>
      </c>
      <c r="F2979" s="26">
        <v>32.15125103280004</v>
      </c>
    </row>
    <row r="2980" spans="1:6" x14ac:dyDescent="0.25">
      <c r="A2980" s="1" t="s">
        <v>49</v>
      </c>
      <c r="B2980" s="1" t="s">
        <v>34</v>
      </c>
      <c r="C2980" s="1" t="s">
        <v>27</v>
      </c>
      <c r="D2980" s="1" t="s">
        <v>20</v>
      </c>
      <c r="E2980" s="1" t="s">
        <v>12</v>
      </c>
      <c r="F2980" s="26">
        <v>21.244703354365598</v>
      </c>
    </row>
    <row r="2981" spans="1:6" x14ac:dyDescent="0.25">
      <c r="A2981" s="1" t="s">
        <v>49</v>
      </c>
      <c r="B2981" s="1" t="s">
        <v>34</v>
      </c>
      <c r="C2981" s="1" t="s">
        <v>27</v>
      </c>
      <c r="D2981" s="1" t="s">
        <v>2</v>
      </c>
      <c r="E2981" s="1" t="s">
        <v>19</v>
      </c>
      <c r="F2981" s="26">
        <v>2386.9716300342461</v>
      </c>
    </row>
    <row r="2982" spans="1:6" x14ac:dyDescent="0.25">
      <c r="A2982" s="1" t="s">
        <v>49</v>
      </c>
      <c r="B2982" s="1" t="s">
        <v>34</v>
      </c>
      <c r="C2982" s="1" t="s">
        <v>27</v>
      </c>
      <c r="D2982" s="1" t="s">
        <v>2</v>
      </c>
      <c r="E2982" s="1" t="s">
        <v>3</v>
      </c>
      <c r="F2982" s="26">
        <v>1422.5321729508973</v>
      </c>
    </row>
    <row r="2983" spans="1:6" x14ac:dyDescent="0.25">
      <c r="A2983" s="1" t="s">
        <v>49</v>
      </c>
      <c r="B2983" s="1" t="s">
        <v>34</v>
      </c>
      <c r="C2983" s="1" t="s">
        <v>27</v>
      </c>
      <c r="D2983" s="1" t="s">
        <v>2</v>
      </c>
      <c r="E2983" s="1" t="s">
        <v>4</v>
      </c>
      <c r="F2983" s="26">
        <v>893.06756828213838</v>
      </c>
    </row>
    <row r="2984" spans="1:6" x14ac:dyDescent="0.25">
      <c r="A2984" s="1" t="s">
        <v>49</v>
      </c>
      <c r="B2984" s="1" t="s">
        <v>34</v>
      </c>
      <c r="C2984" s="1" t="s">
        <v>27</v>
      </c>
      <c r="D2984" s="1" t="s">
        <v>2</v>
      </c>
      <c r="E2984" s="1" t="s">
        <v>5</v>
      </c>
      <c r="F2984" s="26">
        <v>430.63928223726509</v>
      </c>
    </row>
    <row r="2985" spans="1:6" x14ac:dyDescent="0.25">
      <c r="A2985" s="1" t="s">
        <v>49</v>
      </c>
      <c r="B2985" s="1" t="s">
        <v>34</v>
      </c>
      <c r="C2985" s="1" t="s">
        <v>27</v>
      </c>
      <c r="D2985" s="1" t="s">
        <v>2</v>
      </c>
      <c r="E2985" s="1" t="s">
        <v>6</v>
      </c>
      <c r="F2985" s="26">
        <v>366.59182515697819</v>
      </c>
    </row>
    <row r="2986" spans="1:6" x14ac:dyDescent="0.25">
      <c r="A2986" s="1" t="s">
        <v>49</v>
      </c>
      <c r="B2986" s="1" t="s">
        <v>34</v>
      </c>
      <c r="C2986" s="1" t="s">
        <v>27</v>
      </c>
      <c r="D2986" s="1" t="s">
        <v>2</v>
      </c>
      <c r="E2986" s="1" t="s">
        <v>7</v>
      </c>
      <c r="F2986" s="26">
        <v>179.09586625015345</v>
      </c>
    </row>
    <row r="2987" spans="1:6" x14ac:dyDescent="0.25">
      <c r="A2987" s="1" t="s">
        <v>49</v>
      </c>
      <c r="B2987" s="1" t="s">
        <v>34</v>
      </c>
      <c r="C2987" s="1" t="s">
        <v>27</v>
      </c>
      <c r="D2987" s="1" t="s">
        <v>2</v>
      </c>
      <c r="E2987" s="1" t="s">
        <v>8</v>
      </c>
      <c r="F2987" s="26">
        <v>116.30911798534549</v>
      </c>
    </row>
    <row r="2988" spans="1:6" x14ac:dyDescent="0.25">
      <c r="A2988" s="1" t="s">
        <v>49</v>
      </c>
      <c r="B2988" s="1" t="s">
        <v>34</v>
      </c>
      <c r="C2988" s="1" t="s">
        <v>27</v>
      </c>
      <c r="D2988" s="1" t="s">
        <v>2</v>
      </c>
      <c r="E2988" s="1" t="s">
        <v>9</v>
      </c>
      <c r="F2988" s="26">
        <v>67.594473892855234</v>
      </c>
    </row>
    <row r="2989" spans="1:6" x14ac:dyDescent="0.25">
      <c r="A2989" s="1" t="s">
        <v>49</v>
      </c>
      <c r="B2989" s="1" t="s">
        <v>34</v>
      </c>
      <c r="C2989" s="1" t="s">
        <v>27</v>
      </c>
      <c r="D2989" s="1" t="s">
        <v>2</v>
      </c>
      <c r="E2989" s="1" t="s">
        <v>10</v>
      </c>
      <c r="F2989" s="26">
        <v>50.993637268890772</v>
      </c>
    </row>
    <row r="2990" spans="1:6" x14ac:dyDescent="0.25">
      <c r="A2990" s="1" t="s">
        <v>49</v>
      </c>
      <c r="B2990" s="1" t="s">
        <v>34</v>
      </c>
      <c r="C2990" s="1" t="s">
        <v>27</v>
      </c>
      <c r="D2990" s="1" t="s">
        <v>2</v>
      </c>
      <c r="E2990" s="1" t="s">
        <v>11</v>
      </c>
      <c r="F2990" s="26">
        <v>25.783092931106474</v>
      </c>
    </row>
    <row r="2991" spans="1:6" x14ac:dyDescent="0.25">
      <c r="A2991" s="1" t="s">
        <v>49</v>
      </c>
      <c r="B2991" s="1" t="s">
        <v>34</v>
      </c>
      <c r="C2991" s="1" t="s">
        <v>28</v>
      </c>
      <c r="D2991" s="1" t="s">
        <v>20</v>
      </c>
      <c r="E2991" s="1" t="s">
        <v>19</v>
      </c>
      <c r="F2991" s="26">
        <v>2281.9311703750941</v>
      </c>
    </row>
    <row r="2992" spans="1:6" x14ac:dyDescent="0.25">
      <c r="A2992" s="1" t="s">
        <v>49</v>
      </c>
      <c r="B2992" s="1" t="s">
        <v>34</v>
      </c>
      <c r="C2992" s="1" t="s">
        <v>28</v>
      </c>
      <c r="D2992" s="1" t="s">
        <v>20</v>
      </c>
      <c r="E2992" s="1" t="s">
        <v>3</v>
      </c>
      <c r="F2992" s="26">
        <v>1664.4719908439051</v>
      </c>
    </row>
    <row r="2993" spans="1:6" x14ac:dyDescent="0.25">
      <c r="A2993" s="1" t="s">
        <v>49</v>
      </c>
      <c r="B2993" s="1" t="s">
        <v>34</v>
      </c>
      <c r="C2993" s="1" t="s">
        <v>28</v>
      </c>
      <c r="D2993" s="1" t="s">
        <v>20</v>
      </c>
      <c r="E2993" s="1" t="s">
        <v>4</v>
      </c>
      <c r="F2993" s="26">
        <v>1076.9500947590859</v>
      </c>
    </row>
    <row r="2994" spans="1:6" x14ac:dyDescent="0.25">
      <c r="A2994" s="1" t="s">
        <v>49</v>
      </c>
      <c r="B2994" s="1" t="s">
        <v>34</v>
      </c>
      <c r="C2994" s="1" t="s">
        <v>28</v>
      </c>
      <c r="D2994" s="1" t="s">
        <v>20</v>
      </c>
      <c r="E2994" s="1" t="s">
        <v>5</v>
      </c>
      <c r="F2994" s="26">
        <v>603.397500601719</v>
      </c>
    </row>
    <row r="2995" spans="1:6" x14ac:dyDescent="0.25">
      <c r="A2995" s="1" t="s">
        <v>49</v>
      </c>
      <c r="B2995" s="1" t="s">
        <v>34</v>
      </c>
      <c r="C2995" s="1" t="s">
        <v>28</v>
      </c>
      <c r="D2995" s="1" t="s">
        <v>20</v>
      </c>
      <c r="E2995" s="1" t="s">
        <v>6</v>
      </c>
      <c r="F2995" s="26">
        <v>468.09169347285359</v>
      </c>
    </row>
    <row r="2996" spans="1:6" x14ac:dyDescent="0.25">
      <c r="A2996" s="1" t="s">
        <v>49</v>
      </c>
      <c r="B2996" s="1" t="s">
        <v>34</v>
      </c>
      <c r="C2996" s="1" t="s">
        <v>28</v>
      </c>
      <c r="D2996" s="1" t="s">
        <v>20</v>
      </c>
      <c r="E2996" s="1" t="s">
        <v>7</v>
      </c>
      <c r="F2996" s="26">
        <v>265.2482890958251</v>
      </c>
    </row>
    <row r="2997" spans="1:6" x14ac:dyDescent="0.25">
      <c r="A2997" s="1" t="s">
        <v>49</v>
      </c>
      <c r="B2997" s="1" t="s">
        <v>34</v>
      </c>
      <c r="C2997" s="1" t="s">
        <v>28</v>
      </c>
      <c r="D2997" s="1" t="s">
        <v>20</v>
      </c>
      <c r="E2997" s="1" t="s">
        <v>8</v>
      </c>
      <c r="F2997" s="26">
        <v>150.04137114427417</v>
      </c>
    </row>
    <row r="2998" spans="1:6" x14ac:dyDescent="0.25">
      <c r="A2998" s="1" t="s">
        <v>49</v>
      </c>
      <c r="B2998" s="1" t="s">
        <v>34</v>
      </c>
      <c r="C2998" s="1" t="s">
        <v>28</v>
      </c>
      <c r="D2998" s="1" t="s">
        <v>20</v>
      </c>
      <c r="E2998" s="1" t="s">
        <v>9</v>
      </c>
      <c r="F2998" s="26">
        <v>85.905593176849877</v>
      </c>
    </row>
    <row r="2999" spans="1:6" x14ac:dyDescent="0.25">
      <c r="A2999" s="1" t="s">
        <v>49</v>
      </c>
      <c r="B2999" s="1" t="s">
        <v>34</v>
      </c>
      <c r="C2999" s="1" t="s">
        <v>28</v>
      </c>
      <c r="D2999" s="1" t="s">
        <v>20</v>
      </c>
      <c r="E2999" s="1" t="s">
        <v>10</v>
      </c>
      <c r="F2999" s="26">
        <v>64.795981872003807</v>
      </c>
    </row>
    <row r="3000" spans="1:6" x14ac:dyDescent="0.25">
      <c r="A3000" s="1" t="s">
        <v>49</v>
      </c>
      <c r="B3000" s="1" t="s">
        <v>34</v>
      </c>
      <c r="C3000" s="1" t="s">
        <v>28</v>
      </c>
      <c r="D3000" s="1" t="s">
        <v>20</v>
      </c>
      <c r="E3000" s="1" t="s">
        <v>11</v>
      </c>
      <c r="F3000" s="26">
        <v>43.14111573005232</v>
      </c>
    </row>
    <row r="3001" spans="1:6" x14ac:dyDescent="0.25">
      <c r="A3001" s="1" t="s">
        <v>49</v>
      </c>
      <c r="B3001" s="1" t="s">
        <v>34</v>
      </c>
      <c r="C3001" s="1" t="s">
        <v>28</v>
      </c>
      <c r="D3001" s="1" t="s">
        <v>20</v>
      </c>
      <c r="E3001" s="1" t="s">
        <v>12</v>
      </c>
      <c r="F3001" s="26">
        <v>20.070959316362298</v>
      </c>
    </row>
    <row r="3002" spans="1:6" x14ac:dyDescent="0.25">
      <c r="A3002" s="1" t="s">
        <v>49</v>
      </c>
      <c r="B3002" s="1" t="s">
        <v>34</v>
      </c>
      <c r="C3002" s="1" t="s">
        <v>28</v>
      </c>
      <c r="D3002" s="1" t="s">
        <v>2</v>
      </c>
      <c r="E3002" s="1" t="s">
        <v>19</v>
      </c>
      <c r="F3002" s="26">
        <v>2405.9665060978209</v>
      </c>
    </row>
    <row r="3003" spans="1:6" x14ac:dyDescent="0.25">
      <c r="A3003" s="1" t="s">
        <v>49</v>
      </c>
      <c r="B3003" s="1" t="s">
        <v>34</v>
      </c>
      <c r="C3003" s="1" t="s">
        <v>28</v>
      </c>
      <c r="D3003" s="1" t="s">
        <v>2</v>
      </c>
      <c r="E3003" s="1" t="s">
        <v>3</v>
      </c>
      <c r="F3003" s="26">
        <v>1281.396335364481</v>
      </c>
    </row>
    <row r="3004" spans="1:6" x14ac:dyDescent="0.25">
      <c r="A3004" s="1" t="s">
        <v>49</v>
      </c>
      <c r="B3004" s="1" t="s">
        <v>34</v>
      </c>
      <c r="C3004" s="1" t="s">
        <v>28</v>
      </c>
      <c r="D3004" s="1" t="s">
        <v>2</v>
      </c>
      <c r="E3004" s="1" t="s">
        <v>4</v>
      </c>
      <c r="F3004" s="26">
        <v>829.53963277783078</v>
      </c>
    </row>
    <row r="3005" spans="1:6" x14ac:dyDescent="0.25">
      <c r="A3005" s="1" t="s">
        <v>49</v>
      </c>
      <c r="B3005" s="1" t="s">
        <v>34</v>
      </c>
      <c r="C3005" s="1" t="s">
        <v>28</v>
      </c>
      <c r="D3005" s="1" t="s">
        <v>2</v>
      </c>
      <c r="E3005" s="1" t="s">
        <v>5</v>
      </c>
      <c r="F3005" s="26">
        <v>465.19531045895502</v>
      </c>
    </row>
    <row r="3006" spans="1:6" x14ac:dyDescent="0.25">
      <c r="A3006" s="1" t="s">
        <v>49</v>
      </c>
      <c r="B3006" s="1" t="s">
        <v>34</v>
      </c>
      <c r="C3006" s="1" t="s">
        <v>28</v>
      </c>
      <c r="D3006" s="1" t="s">
        <v>2</v>
      </c>
      <c r="E3006" s="1" t="s">
        <v>6</v>
      </c>
      <c r="F3006" s="26">
        <v>361.41784397883259</v>
      </c>
    </row>
    <row r="3007" spans="1:6" x14ac:dyDescent="0.25">
      <c r="A3007" s="1" t="s">
        <v>49</v>
      </c>
      <c r="B3007" s="1" t="s">
        <v>34</v>
      </c>
      <c r="C3007" s="1" t="s">
        <v>28</v>
      </c>
      <c r="D3007" s="1" t="s">
        <v>2</v>
      </c>
      <c r="E3007" s="1" t="s">
        <v>7</v>
      </c>
      <c r="F3007" s="26">
        <v>205.30366123695157</v>
      </c>
    </row>
    <row r="3008" spans="1:6" x14ac:dyDescent="0.25">
      <c r="A3008" s="1" t="s">
        <v>49</v>
      </c>
      <c r="B3008" s="1" t="s">
        <v>34</v>
      </c>
      <c r="C3008" s="1" t="s">
        <v>28</v>
      </c>
      <c r="D3008" s="1" t="s">
        <v>2</v>
      </c>
      <c r="E3008" s="1" t="s">
        <v>8</v>
      </c>
      <c r="F3008" s="26">
        <v>116.59830747255209</v>
      </c>
    </row>
    <row r="3009" spans="1:6" x14ac:dyDescent="0.25">
      <c r="A3009" s="1" t="s">
        <v>49</v>
      </c>
      <c r="B3009" s="1" t="s">
        <v>34</v>
      </c>
      <c r="C3009" s="1" t="s">
        <v>28</v>
      </c>
      <c r="D3009" s="1" t="s">
        <v>2</v>
      </c>
      <c r="E3009" s="1" t="s">
        <v>9</v>
      </c>
      <c r="F3009" s="26">
        <v>67.187461760004425</v>
      </c>
    </row>
    <row r="3010" spans="1:6" x14ac:dyDescent="0.25">
      <c r="A3010" s="1" t="s">
        <v>49</v>
      </c>
      <c r="B3010" s="1" t="s">
        <v>34</v>
      </c>
      <c r="C3010" s="1" t="s">
        <v>28</v>
      </c>
      <c r="D3010" s="1" t="s">
        <v>2</v>
      </c>
      <c r="E3010" s="1" t="s">
        <v>10</v>
      </c>
      <c r="F3010" s="26">
        <v>51.187621054770247</v>
      </c>
    </row>
    <row r="3011" spans="1:6" x14ac:dyDescent="0.25">
      <c r="A3011" s="1" t="s">
        <v>49</v>
      </c>
      <c r="B3011" s="1" t="s">
        <v>34</v>
      </c>
      <c r="C3011" s="1" t="s">
        <v>28</v>
      </c>
      <c r="D3011" s="1" t="s">
        <v>2</v>
      </c>
      <c r="E3011" s="1" t="s">
        <v>11</v>
      </c>
      <c r="F3011" s="26">
        <v>34.596208865549443</v>
      </c>
    </row>
    <row r="3012" spans="1:6" x14ac:dyDescent="0.25">
      <c r="A3012" s="1" t="s">
        <v>49</v>
      </c>
      <c r="B3012" s="1" t="s">
        <v>34</v>
      </c>
      <c r="C3012" s="1" t="s">
        <v>22</v>
      </c>
      <c r="D3012" s="1" t="s">
        <v>20</v>
      </c>
      <c r="E3012" s="1" t="s">
        <v>19</v>
      </c>
      <c r="F3012" s="26">
        <v>2260.4562541652958</v>
      </c>
    </row>
    <row r="3013" spans="1:6" x14ac:dyDescent="0.25">
      <c r="A3013" s="1" t="s">
        <v>49</v>
      </c>
      <c r="B3013" s="1" t="s">
        <v>34</v>
      </c>
      <c r="C3013" s="1" t="s">
        <v>22</v>
      </c>
      <c r="D3013" s="1" t="s">
        <v>20</v>
      </c>
      <c r="E3013" s="1" t="s">
        <v>3</v>
      </c>
      <c r="F3013" s="26">
        <v>1925.742530122928</v>
      </c>
    </row>
    <row r="3014" spans="1:6" x14ac:dyDescent="0.25">
      <c r="A3014" s="1" t="s">
        <v>49</v>
      </c>
      <c r="B3014" s="1" t="s">
        <v>34</v>
      </c>
      <c r="C3014" s="1" t="s">
        <v>22</v>
      </c>
      <c r="D3014" s="1" t="s">
        <v>20</v>
      </c>
      <c r="E3014" s="1" t="s">
        <v>4</v>
      </c>
      <c r="F3014" s="26">
        <v>1144.7143806546671</v>
      </c>
    </row>
    <row r="3015" spans="1:6" x14ac:dyDescent="0.25">
      <c r="A3015" s="1" t="s">
        <v>49</v>
      </c>
      <c r="B3015" s="1" t="s">
        <v>34</v>
      </c>
      <c r="C3015" s="1" t="s">
        <v>22</v>
      </c>
      <c r="D3015" s="1" t="s">
        <v>20</v>
      </c>
      <c r="E3015" s="1" t="s">
        <v>5</v>
      </c>
      <c r="F3015" s="26">
        <v>665.85338551128348</v>
      </c>
    </row>
    <row r="3016" spans="1:6" x14ac:dyDescent="0.25">
      <c r="A3016" s="1" t="s">
        <v>49</v>
      </c>
      <c r="B3016" s="1" t="s">
        <v>34</v>
      </c>
      <c r="C3016" s="1" t="s">
        <v>22</v>
      </c>
      <c r="D3016" s="1" t="s">
        <v>20</v>
      </c>
      <c r="E3016" s="1" t="s">
        <v>6</v>
      </c>
      <c r="F3016" s="26">
        <v>349.46787850731204</v>
      </c>
    </row>
    <row r="3017" spans="1:6" x14ac:dyDescent="0.25">
      <c r="A3017" s="1" t="s">
        <v>49</v>
      </c>
      <c r="B3017" s="1" t="s">
        <v>34</v>
      </c>
      <c r="C3017" s="1" t="s">
        <v>22</v>
      </c>
      <c r="D3017" s="1" t="s">
        <v>20</v>
      </c>
      <c r="E3017" s="1" t="s">
        <v>7</v>
      </c>
      <c r="F3017" s="26">
        <v>276.58536010918436</v>
      </c>
    </row>
    <row r="3018" spans="1:6" x14ac:dyDescent="0.25">
      <c r="A3018" s="1" t="s">
        <v>49</v>
      </c>
      <c r="B3018" s="1" t="s">
        <v>34</v>
      </c>
      <c r="C3018" s="1" t="s">
        <v>22</v>
      </c>
      <c r="D3018" s="1" t="s">
        <v>20</v>
      </c>
      <c r="E3018" s="1" t="s">
        <v>8</v>
      </c>
      <c r="F3018" s="26">
        <v>158.55312752924888</v>
      </c>
    </row>
    <row r="3019" spans="1:6" x14ac:dyDescent="0.25">
      <c r="A3019" s="1" t="s">
        <v>49</v>
      </c>
      <c r="B3019" s="1" t="s">
        <v>34</v>
      </c>
      <c r="C3019" s="1" t="s">
        <v>22</v>
      </c>
      <c r="D3019" s="1" t="s">
        <v>20</v>
      </c>
      <c r="E3019" s="1" t="s">
        <v>9</v>
      </c>
      <c r="F3019" s="26">
        <v>80.188222743407536</v>
      </c>
    </row>
    <row r="3020" spans="1:6" x14ac:dyDescent="0.25">
      <c r="A3020" s="1" t="s">
        <v>49</v>
      </c>
      <c r="B3020" s="1" t="s">
        <v>34</v>
      </c>
      <c r="C3020" s="1" t="s">
        <v>22</v>
      </c>
      <c r="D3020" s="1" t="s">
        <v>20</v>
      </c>
      <c r="E3020" s="1" t="s">
        <v>10</v>
      </c>
      <c r="F3020" s="26">
        <v>61.287548871720681</v>
      </c>
    </row>
    <row r="3021" spans="1:6" x14ac:dyDescent="0.25">
      <c r="A3021" s="1" t="s">
        <v>49</v>
      </c>
      <c r="B3021" s="1" t="s">
        <v>34</v>
      </c>
      <c r="C3021" s="1" t="s">
        <v>22</v>
      </c>
      <c r="D3021" s="1" t="s">
        <v>20</v>
      </c>
      <c r="E3021" s="1" t="s">
        <v>11</v>
      </c>
      <c r="F3021" s="26">
        <v>36.456134149842789</v>
      </c>
    </row>
    <row r="3022" spans="1:6" x14ac:dyDescent="0.25">
      <c r="A3022" s="1" t="s">
        <v>49</v>
      </c>
      <c r="B3022" s="1" t="s">
        <v>34</v>
      </c>
      <c r="C3022" s="1" t="s">
        <v>22</v>
      </c>
      <c r="D3022" s="1" t="s">
        <v>20</v>
      </c>
      <c r="E3022" s="1" t="s">
        <v>12</v>
      </c>
      <c r="F3022" s="26">
        <v>26.245973342412722</v>
      </c>
    </row>
    <row r="3023" spans="1:6" x14ac:dyDescent="0.25">
      <c r="A3023" s="1" t="s">
        <v>49</v>
      </c>
      <c r="B3023" s="1" t="s">
        <v>34</v>
      </c>
      <c r="C3023" s="1" t="s">
        <v>22</v>
      </c>
      <c r="D3023" s="1" t="s">
        <v>2</v>
      </c>
      <c r="E3023" s="1" t="s">
        <v>19</v>
      </c>
      <c r="F3023" s="26">
        <v>2396.008179888418</v>
      </c>
    </row>
    <row r="3024" spans="1:6" x14ac:dyDescent="0.25">
      <c r="A3024" s="1" t="s">
        <v>49</v>
      </c>
      <c r="B3024" s="1" t="s">
        <v>34</v>
      </c>
      <c r="C3024" s="1" t="s">
        <v>22</v>
      </c>
      <c r="D3024" s="1" t="s">
        <v>2</v>
      </c>
      <c r="E3024" s="1" t="s">
        <v>3</v>
      </c>
      <c r="F3024" s="26">
        <v>1482.535863943313</v>
      </c>
    </row>
    <row r="3025" spans="1:6" x14ac:dyDescent="0.25">
      <c r="A3025" s="1" t="s">
        <v>49</v>
      </c>
      <c r="B3025" s="1" t="s">
        <v>34</v>
      </c>
      <c r="C3025" s="1" t="s">
        <v>22</v>
      </c>
      <c r="D3025" s="1" t="s">
        <v>2</v>
      </c>
      <c r="E3025" s="1" t="s">
        <v>4</v>
      </c>
      <c r="F3025" s="26">
        <v>881.73625833226265</v>
      </c>
    </row>
    <row r="3026" spans="1:6" x14ac:dyDescent="0.25">
      <c r="A3026" s="1" t="s">
        <v>49</v>
      </c>
      <c r="B3026" s="1" t="s">
        <v>34</v>
      </c>
      <c r="C3026" s="1" t="s">
        <v>22</v>
      </c>
      <c r="D3026" s="1" t="s">
        <v>2</v>
      </c>
      <c r="E3026" s="1" t="s">
        <v>5</v>
      </c>
      <c r="F3026" s="26">
        <v>513.3462967350838</v>
      </c>
    </row>
    <row r="3027" spans="1:6" x14ac:dyDescent="0.25">
      <c r="A3027" s="1" t="s">
        <v>49</v>
      </c>
      <c r="B3027" s="1" t="s">
        <v>34</v>
      </c>
      <c r="C3027" s="1" t="s">
        <v>22</v>
      </c>
      <c r="D3027" s="1" t="s">
        <v>2</v>
      </c>
      <c r="E3027" s="1" t="s">
        <v>6</v>
      </c>
      <c r="F3027" s="26">
        <v>269.82732005541681</v>
      </c>
    </row>
    <row r="3028" spans="1:6" x14ac:dyDescent="0.25">
      <c r="A3028" s="1" t="s">
        <v>49</v>
      </c>
      <c r="B3028" s="1" t="s">
        <v>34</v>
      </c>
      <c r="C3028" s="1" t="s">
        <v>22</v>
      </c>
      <c r="D3028" s="1" t="s">
        <v>2</v>
      </c>
      <c r="E3028" s="1" t="s">
        <v>7</v>
      </c>
      <c r="F3028" s="26">
        <v>214.07861769260165</v>
      </c>
    </row>
    <row r="3029" spans="1:6" x14ac:dyDescent="0.25">
      <c r="A3029" s="1" t="s">
        <v>49</v>
      </c>
      <c r="B3029" s="1" t="s">
        <v>34</v>
      </c>
      <c r="C3029" s="1" t="s">
        <v>22</v>
      </c>
      <c r="D3029" s="1" t="s">
        <v>2</v>
      </c>
      <c r="E3029" s="1" t="s">
        <v>8</v>
      </c>
      <c r="F3029" s="26">
        <v>123.2128590494917</v>
      </c>
    </row>
    <row r="3030" spans="1:6" x14ac:dyDescent="0.25">
      <c r="A3030" s="1" t="s">
        <v>49</v>
      </c>
      <c r="B3030" s="1" t="s">
        <v>34</v>
      </c>
      <c r="C3030" s="1" t="s">
        <v>22</v>
      </c>
      <c r="D3030" s="1" t="s">
        <v>2</v>
      </c>
      <c r="E3030" s="1" t="s">
        <v>9</v>
      </c>
      <c r="F3030" s="26">
        <v>62.715859933411245</v>
      </c>
    </row>
    <row r="3031" spans="1:6" x14ac:dyDescent="0.25">
      <c r="A3031" s="1" t="s">
        <v>49</v>
      </c>
      <c r="B3031" s="1" t="s">
        <v>34</v>
      </c>
      <c r="C3031" s="1" t="s">
        <v>22</v>
      </c>
      <c r="D3031" s="1" t="s">
        <v>2</v>
      </c>
      <c r="E3031" s="1" t="s">
        <v>10</v>
      </c>
      <c r="F3031" s="26">
        <v>48.416024209938058</v>
      </c>
    </row>
    <row r="3032" spans="1:6" x14ac:dyDescent="0.25">
      <c r="A3032" s="1" t="s">
        <v>49</v>
      </c>
      <c r="B3032" s="1" t="s">
        <v>34</v>
      </c>
      <c r="C3032" s="1" t="s">
        <v>22</v>
      </c>
      <c r="D3032" s="1" t="s">
        <v>2</v>
      </c>
      <c r="E3032" s="1" t="s">
        <v>11</v>
      </c>
      <c r="F3032" s="26">
        <v>29.235313230435857</v>
      </c>
    </row>
    <row r="3033" spans="1:6" x14ac:dyDescent="0.25">
      <c r="A3033" s="1" t="s">
        <v>49</v>
      </c>
      <c r="B3033" s="1" t="s">
        <v>34</v>
      </c>
      <c r="C3033" s="1" t="s">
        <v>22</v>
      </c>
      <c r="D3033" s="1" t="s">
        <v>2</v>
      </c>
      <c r="E3033" s="1" t="s">
        <v>12</v>
      </c>
      <c r="F3033" s="26">
        <v>27.94729976029231</v>
      </c>
    </row>
    <row r="3034" spans="1:6" x14ac:dyDescent="0.25">
      <c r="A3034" s="1" t="s">
        <v>49</v>
      </c>
      <c r="B3034" s="1" t="s">
        <v>34</v>
      </c>
      <c r="C3034" s="1" t="s">
        <v>29</v>
      </c>
      <c r="D3034" s="1" t="s">
        <v>20</v>
      </c>
      <c r="E3034" s="1" t="s">
        <v>19</v>
      </c>
      <c r="F3034" s="26">
        <v>2518.1619800620042</v>
      </c>
    </row>
    <row r="3035" spans="1:6" x14ac:dyDescent="0.25">
      <c r="A3035" s="1" t="s">
        <v>49</v>
      </c>
      <c r="B3035" s="1" t="s">
        <v>34</v>
      </c>
      <c r="C3035" s="1" t="s">
        <v>29</v>
      </c>
      <c r="D3035" s="1" t="s">
        <v>20</v>
      </c>
      <c r="E3035" s="1" t="s">
        <v>3</v>
      </c>
      <c r="F3035" s="26">
        <v>1773.17612516434</v>
      </c>
    </row>
    <row r="3036" spans="1:6" x14ac:dyDescent="0.25">
      <c r="A3036" s="1" t="s">
        <v>49</v>
      </c>
      <c r="B3036" s="1" t="s">
        <v>34</v>
      </c>
      <c r="C3036" s="1" t="s">
        <v>29</v>
      </c>
      <c r="D3036" s="1" t="s">
        <v>20</v>
      </c>
      <c r="E3036" s="1" t="s">
        <v>4</v>
      </c>
      <c r="F3036" s="26">
        <v>1344.7553868965229</v>
      </c>
    </row>
    <row r="3037" spans="1:6" x14ac:dyDescent="0.25">
      <c r="A3037" s="1" t="s">
        <v>49</v>
      </c>
      <c r="B3037" s="1" t="s">
        <v>34</v>
      </c>
      <c r="C3037" s="1" t="s">
        <v>29</v>
      </c>
      <c r="D3037" s="1" t="s">
        <v>20</v>
      </c>
      <c r="E3037" s="1" t="s">
        <v>5</v>
      </c>
      <c r="F3037" s="26">
        <v>741.29588607766175</v>
      </c>
    </row>
    <row r="3038" spans="1:6" x14ac:dyDescent="0.25">
      <c r="A3038" s="1" t="s">
        <v>49</v>
      </c>
      <c r="B3038" s="1" t="s">
        <v>34</v>
      </c>
      <c r="C3038" s="1" t="s">
        <v>29</v>
      </c>
      <c r="D3038" s="1" t="s">
        <v>20</v>
      </c>
      <c r="E3038" s="1" t="s">
        <v>6</v>
      </c>
      <c r="F3038" s="26">
        <v>514.12941173561228</v>
      </c>
    </row>
    <row r="3039" spans="1:6" x14ac:dyDescent="0.25">
      <c r="A3039" s="1" t="s">
        <v>49</v>
      </c>
      <c r="B3039" s="1" t="s">
        <v>34</v>
      </c>
      <c r="C3039" s="1" t="s">
        <v>29</v>
      </c>
      <c r="D3039" s="1" t="s">
        <v>20</v>
      </c>
      <c r="E3039" s="1" t="s">
        <v>7</v>
      </c>
      <c r="F3039" s="26">
        <v>300.69502212090924</v>
      </c>
    </row>
    <row r="3040" spans="1:6" x14ac:dyDescent="0.25">
      <c r="A3040" s="1" t="s">
        <v>49</v>
      </c>
      <c r="B3040" s="1" t="s">
        <v>34</v>
      </c>
      <c r="C3040" s="1" t="s">
        <v>29</v>
      </c>
      <c r="D3040" s="1" t="s">
        <v>20</v>
      </c>
      <c r="E3040" s="1" t="s">
        <v>8</v>
      </c>
      <c r="F3040" s="26">
        <v>133.25340396543493</v>
      </c>
    </row>
    <row r="3041" spans="1:6" x14ac:dyDescent="0.25">
      <c r="A3041" s="1" t="s">
        <v>49</v>
      </c>
      <c r="B3041" s="1" t="s">
        <v>34</v>
      </c>
      <c r="C3041" s="1" t="s">
        <v>29</v>
      </c>
      <c r="D3041" s="1" t="s">
        <v>20</v>
      </c>
      <c r="E3041" s="1" t="s">
        <v>9</v>
      </c>
      <c r="F3041" s="26">
        <v>78.50500971456367</v>
      </c>
    </row>
    <row r="3042" spans="1:6" x14ac:dyDescent="0.25">
      <c r="A3042" s="1" t="s">
        <v>49</v>
      </c>
      <c r="B3042" s="1" t="s">
        <v>34</v>
      </c>
      <c r="C3042" s="1" t="s">
        <v>29</v>
      </c>
      <c r="D3042" s="1" t="s">
        <v>20</v>
      </c>
      <c r="E3042" s="1" t="s">
        <v>10</v>
      </c>
      <c r="F3042" s="26">
        <v>68.792423884740003</v>
      </c>
    </row>
    <row r="3043" spans="1:6" x14ac:dyDescent="0.25">
      <c r="A3043" s="1" t="s">
        <v>49</v>
      </c>
      <c r="B3043" s="1" t="s">
        <v>34</v>
      </c>
      <c r="C3043" s="1" t="s">
        <v>29</v>
      </c>
      <c r="D3043" s="1" t="s">
        <v>20</v>
      </c>
      <c r="E3043" s="1" t="s">
        <v>11</v>
      </c>
      <c r="F3043" s="26">
        <v>36.00698687915655</v>
      </c>
    </row>
    <row r="3044" spans="1:6" x14ac:dyDescent="0.25">
      <c r="A3044" s="1" t="s">
        <v>49</v>
      </c>
      <c r="B3044" s="1" t="s">
        <v>34</v>
      </c>
      <c r="C3044" s="1" t="s">
        <v>29</v>
      </c>
      <c r="D3044" s="1" t="s">
        <v>20</v>
      </c>
      <c r="E3044" s="1" t="s">
        <v>12</v>
      </c>
      <c r="F3044" s="26">
        <v>23.327864839163283</v>
      </c>
    </row>
    <row r="3045" spans="1:6" x14ac:dyDescent="0.25">
      <c r="A3045" s="1" t="s">
        <v>49</v>
      </c>
      <c r="B3045" s="1" t="s">
        <v>34</v>
      </c>
      <c r="C3045" s="1" t="s">
        <v>29</v>
      </c>
      <c r="D3045" s="1" t="s">
        <v>2</v>
      </c>
      <c r="E3045" s="1" t="s">
        <v>19</v>
      </c>
      <c r="F3045" s="26">
        <v>2269.3751988461286</v>
      </c>
    </row>
    <row r="3046" spans="1:6" x14ac:dyDescent="0.25">
      <c r="A3046" s="1" t="s">
        <v>49</v>
      </c>
      <c r="B3046" s="1" t="s">
        <v>34</v>
      </c>
      <c r="C3046" s="1" t="s">
        <v>29</v>
      </c>
      <c r="D3046" s="1" t="s">
        <v>2</v>
      </c>
      <c r="E3046" s="1" t="s">
        <v>3</v>
      </c>
      <c r="F3046" s="26">
        <v>1365.0823812237652</v>
      </c>
    </row>
    <row r="3047" spans="1:6" x14ac:dyDescent="0.25">
      <c r="A3047" s="1" t="s">
        <v>49</v>
      </c>
      <c r="B3047" s="1" t="s">
        <v>34</v>
      </c>
      <c r="C3047" s="1" t="s">
        <v>29</v>
      </c>
      <c r="D3047" s="1" t="s">
        <v>2</v>
      </c>
      <c r="E3047" s="1" t="s">
        <v>4</v>
      </c>
      <c r="F3047" s="26">
        <v>1081.2108777269334</v>
      </c>
    </row>
    <row r="3048" spans="1:6" x14ac:dyDescent="0.25">
      <c r="A3048" s="1" t="s">
        <v>49</v>
      </c>
      <c r="B3048" s="1" t="s">
        <v>34</v>
      </c>
      <c r="C3048" s="1" t="s">
        <v>29</v>
      </c>
      <c r="D3048" s="1" t="s">
        <v>2</v>
      </c>
      <c r="E3048" s="1" t="s">
        <v>5</v>
      </c>
      <c r="F3048" s="26">
        <v>571.50909582752138</v>
      </c>
    </row>
    <row r="3049" spans="1:6" x14ac:dyDescent="0.25">
      <c r="A3049" s="1" t="s">
        <v>49</v>
      </c>
      <c r="B3049" s="1" t="s">
        <v>34</v>
      </c>
      <c r="C3049" s="1" t="s">
        <v>29</v>
      </c>
      <c r="D3049" s="1" t="s">
        <v>2</v>
      </c>
      <c r="E3049" s="1" t="s">
        <v>6</v>
      </c>
      <c r="F3049" s="26">
        <v>396.96358450863448</v>
      </c>
    </row>
    <row r="3050" spans="1:6" x14ac:dyDescent="0.25">
      <c r="A3050" s="1" t="s">
        <v>49</v>
      </c>
      <c r="B3050" s="1" t="s">
        <v>34</v>
      </c>
      <c r="C3050" s="1" t="s">
        <v>29</v>
      </c>
      <c r="D3050" s="1" t="s">
        <v>2</v>
      </c>
      <c r="E3050" s="1" t="s">
        <v>7</v>
      </c>
      <c r="F3050" s="26">
        <v>232.73924680619609</v>
      </c>
    </row>
    <row r="3051" spans="1:6" x14ac:dyDescent="0.25">
      <c r="A3051" s="1" t="s">
        <v>49</v>
      </c>
      <c r="B3051" s="1" t="s">
        <v>34</v>
      </c>
      <c r="C3051" s="1" t="s">
        <v>29</v>
      </c>
      <c r="D3051" s="1" t="s">
        <v>2</v>
      </c>
      <c r="E3051" s="1" t="s">
        <v>8</v>
      </c>
      <c r="F3051" s="26">
        <v>103.55197159720294</v>
      </c>
    </row>
    <row r="3052" spans="1:6" x14ac:dyDescent="0.25">
      <c r="A3052" s="1" t="s">
        <v>49</v>
      </c>
      <c r="B3052" s="1" t="s">
        <v>34</v>
      </c>
      <c r="C3052" s="1" t="s">
        <v>29</v>
      </c>
      <c r="D3052" s="1" t="s">
        <v>2</v>
      </c>
      <c r="E3052" s="1" t="s">
        <v>9</v>
      </c>
      <c r="F3052" s="26">
        <v>61.39914465775211</v>
      </c>
    </row>
    <row r="3053" spans="1:6" x14ac:dyDescent="0.25">
      <c r="A3053" s="1" t="s">
        <v>49</v>
      </c>
      <c r="B3053" s="1" t="s">
        <v>34</v>
      </c>
      <c r="C3053" s="1" t="s">
        <v>29</v>
      </c>
      <c r="D3053" s="1" t="s">
        <v>2</v>
      </c>
      <c r="E3053" s="1" t="s">
        <v>10</v>
      </c>
      <c r="F3053" s="26">
        <v>54.344381394371219</v>
      </c>
    </row>
    <row r="3054" spans="1:6" x14ac:dyDescent="0.25">
      <c r="A3054" s="1" t="s">
        <v>49</v>
      </c>
      <c r="B3054" s="1" t="s">
        <v>34</v>
      </c>
      <c r="C3054" s="1" t="s">
        <v>29</v>
      </c>
      <c r="D3054" s="1" t="s">
        <v>2</v>
      </c>
      <c r="E3054" s="1" t="s">
        <v>11</v>
      </c>
      <c r="F3054" s="26">
        <v>28.874852539580392</v>
      </c>
    </row>
    <row r="3055" spans="1:6" x14ac:dyDescent="0.25">
      <c r="A3055" s="1" t="s">
        <v>49</v>
      </c>
      <c r="B3055" s="1" t="s">
        <v>34</v>
      </c>
      <c r="C3055" s="1" t="s">
        <v>23</v>
      </c>
      <c r="D3055" s="1" t="s">
        <v>20</v>
      </c>
      <c r="E3055" s="1" t="s">
        <v>19</v>
      </c>
      <c r="F3055" s="26">
        <v>2539.8774437054171</v>
      </c>
    </row>
    <row r="3056" spans="1:6" x14ac:dyDescent="0.25">
      <c r="A3056" s="1" t="s">
        <v>49</v>
      </c>
      <c r="B3056" s="1" t="s">
        <v>34</v>
      </c>
      <c r="C3056" s="1" t="s">
        <v>23</v>
      </c>
      <c r="D3056" s="1" t="s">
        <v>20</v>
      </c>
      <c r="E3056" s="1" t="s">
        <v>3</v>
      </c>
      <c r="F3056" s="26">
        <v>2142.5823075331855</v>
      </c>
    </row>
    <row r="3057" spans="1:6" x14ac:dyDescent="0.25">
      <c r="A3057" s="1" t="s">
        <v>49</v>
      </c>
      <c r="B3057" s="1" t="s">
        <v>34</v>
      </c>
      <c r="C3057" s="1" t="s">
        <v>23</v>
      </c>
      <c r="D3057" s="1" t="s">
        <v>20</v>
      </c>
      <c r="E3057" s="1" t="s">
        <v>4</v>
      </c>
      <c r="F3057" s="26">
        <v>1205.3573009514391</v>
      </c>
    </row>
    <row r="3058" spans="1:6" x14ac:dyDescent="0.25">
      <c r="A3058" s="1" t="s">
        <v>49</v>
      </c>
      <c r="B3058" s="1" t="s">
        <v>34</v>
      </c>
      <c r="C3058" s="1" t="s">
        <v>23</v>
      </c>
      <c r="D3058" s="1" t="s">
        <v>20</v>
      </c>
      <c r="E3058" s="1" t="s">
        <v>5</v>
      </c>
      <c r="F3058" s="26">
        <v>788.96972423453622</v>
      </c>
    </row>
    <row r="3059" spans="1:6" x14ac:dyDescent="0.25">
      <c r="A3059" s="1" t="s">
        <v>49</v>
      </c>
      <c r="B3059" s="1" t="s">
        <v>34</v>
      </c>
      <c r="C3059" s="1" t="s">
        <v>23</v>
      </c>
      <c r="D3059" s="1" t="s">
        <v>20</v>
      </c>
      <c r="E3059" s="1" t="s">
        <v>6</v>
      </c>
      <c r="F3059" s="26">
        <v>431.82084427468197</v>
      </c>
    </row>
    <row r="3060" spans="1:6" x14ac:dyDescent="0.25">
      <c r="A3060" s="1" t="s">
        <v>49</v>
      </c>
      <c r="B3060" s="1" t="s">
        <v>34</v>
      </c>
      <c r="C3060" s="1" t="s">
        <v>23</v>
      </c>
      <c r="D3060" s="1" t="s">
        <v>20</v>
      </c>
      <c r="E3060" s="1" t="s">
        <v>7</v>
      </c>
      <c r="F3060" s="26">
        <v>208.17220374305177</v>
      </c>
    </row>
    <row r="3061" spans="1:6" x14ac:dyDescent="0.25">
      <c r="A3061" s="1" t="s">
        <v>49</v>
      </c>
      <c r="B3061" s="1" t="s">
        <v>34</v>
      </c>
      <c r="C3061" s="1" t="s">
        <v>23</v>
      </c>
      <c r="D3061" s="1" t="s">
        <v>20</v>
      </c>
      <c r="E3061" s="1" t="s">
        <v>8</v>
      </c>
      <c r="F3061" s="26">
        <v>162.21676787356427</v>
      </c>
    </row>
    <row r="3062" spans="1:6" x14ac:dyDescent="0.25">
      <c r="A3062" s="1" t="s">
        <v>49</v>
      </c>
      <c r="B3062" s="1" t="s">
        <v>34</v>
      </c>
      <c r="C3062" s="1" t="s">
        <v>23</v>
      </c>
      <c r="D3062" s="1" t="s">
        <v>20</v>
      </c>
      <c r="E3062" s="1" t="s">
        <v>9</v>
      </c>
      <c r="F3062" s="26">
        <v>108.27705656151808</v>
      </c>
    </row>
    <row r="3063" spans="1:6" x14ac:dyDescent="0.25">
      <c r="A3063" s="1" t="s">
        <v>49</v>
      </c>
      <c r="B3063" s="1" t="s">
        <v>34</v>
      </c>
      <c r="C3063" s="1" t="s">
        <v>23</v>
      </c>
      <c r="D3063" s="1" t="s">
        <v>20</v>
      </c>
      <c r="E3063" s="1" t="s">
        <v>10</v>
      </c>
      <c r="F3063" s="26">
        <v>50.563757092722938</v>
      </c>
    </row>
    <row r="3064" spans="1:6" x14ac:dyDescent="0.25">
      <c r="A3064" s="1" t="s">
        <v>49</v>
      </c>
      <c r="B3064" s="1" t="s">
        <v>34</v>
      </c>
      <c r="C3064" s="1" t="s">
        <v>23</v>
      </c>
      <c r="D3064" s="1" t="s">
        <v>20</v>
      </c>
      <c r="E3064" s="1" t="s">
        <v>11</v>
      </c>
      <c r="F3064" s="26">
        <v>46.533845116396989</v>
      </c>
    </row>
    <row r="3065" spans="1:6" x14ac:dyDescent="0.25">
      <c r="A3065" s="1" t="s">
        <v>49</v>
      </c>
      <c r="B3065" s="1" t="s">
        <v>34</v>
      </c>
      <c r="C3065" s="1" t="s">
        <v>23</v>
      </c>
      <c r="D3065" s="1" t="s">
        <v>20</v>
      </c>
      <c r="E3065" s="1" t="s">
        <v>12</v>
      </c>
      <c r="F3065" s="26">
        <v>20.531546813909632</v>
      </c>
    </row>
    <row r="3066" spans="1:6" x14ac:dyDescent="0.25">
      <c r="A3066" s="1" t="s">
        <v>49</v>
      </c>
      <c r="B3066" s="1" t="s">
        <v>34</v>
      </c>
      <c r="C3066" s="1" t="s">
        <v>23</v>
      </c>
      <c r="D3066" s="1" t="s">
        <v>2</v>
      </c>
      <c r="E3066" s="1" t="s">
        <v>19</v>
      </c>
      <c r="F3066" s="26">
        <v>2261.851172715662</v>
      </c>
    </row>
    <row r="3067" spans="1:6" x14ac:dyDescent="0.25">
      <c r="A3067" s="1" t="s">
        <v>49</v>
      </c>
      <c r="B3067" s="1" t="s">
        <v>34</v>
      </c>
      <c r="C3067" s="1" t="s">
        <v>23</v>
      </c>
      <c r="D3067" s="1" t="s">
        <v>2</v>
      </c>
      <c r="E3067" s="1" t="s">
        <v>3</v>
      </c>
      <c r="F3067" s="26">
        <v>1700.1961247421643</v>
      </c>
    </row>
    <row r="3068" spans="1:6" x14ac:dyDescent="0.25">
      <c r="A3068" s="1" t="s">
        <v>49</v>
      </c>
      <c r="B3068" s="1" t="s">
        <v>34</v>
      </c>
      <c r="C3068" s="1" t="s">
        <v>23</v>
      </c>
      <c r="D3068" s="1" t="s">
        <v>2</v>
      </c>
      <c r="E3068" s="1" t="s">
        <v>4</v>
      </c>
      <c r="F3068" s="26">
        <v>928.44732527565338</v>
      </c>
    </row>
    <row r="3069" spans="1:6" x14ac:dyDescent="0.25">
      <c r="A3069" s="1" t="s">
        <v>49</v>
      </c>
      <c r="B3069" s="1" t="s">
        <v>34</v>
      </c>
      <c r="C3069" s="1" t="s">
        <v>23</v>
      </c>
      <c r="D3069" s="1" t="s">
        <v>2</v>
      </c>
      <c r="E3069" s="1" t="s">
        <v>5</v>
      </c>
      <c r="F3069" s="26">
        <v>608.26384362738361</v>
      </c>
    </row>
    <row r="3070" spans="1:6" x14ac:dyDescent="0.25">
      <c r="A3070" s="1" t="s">
        <v>49</v>
      </c>
      <c r="B3070" s="1" t="s">
        <v>34</v>
      </c>
      <c r="C3070" s="1" t="s">
        <v>23</v>
      </c>
      <c r="D3070" s="1" t="s">
        <v>2</v>
      </c>
      <c r="E3070" s="1" t="s">
        <v>6</v>
      </c>
      <c r="F3070" s="26">
        <v>333.41259262396756</v>
      </c>
    </row>
    <row r="3071" spans="1:6" x14ac:dyDescent="0.25">
      <c r="A3071" s="1" t="s">
        <v>49</v>
      </c>
      <c r="B3071" s="1" t="s">
        <v>34</v>
      </c>
      <c r="C3071" s="1" t="s">
        <v>23</v>
      </c>
      <c r="D3071" s="1" t="s">
        <v>2</v>
      </c>
      <c r="E3071" s="1" t="s">
        <v>7</v>
      </c>
      <c r="F3071" s="26">
        <v>161.12629328341436</v>
      </c>
    </row>
    <row r="3072" spans="1:6" x14ac:dyDescent="0.25">
      <c r="A3072" s="1" t="s">
        <v>49</v>
      </c>
      <c r="B3072" s="1" t="s">
        <v>34</v>
      </c>
      <c r="C3072" s="1" t="s">
        <v>23</v>
      </c>
      <c r="D3072" s="1" t="s">
        <v>2</v>
      </c>
      <c r="E3072" s="1" t="s">
        <v>8</v>
      </c>
      <c r="F3072" s="26">
        <v>126.05970165701315</v>
      </c>
    </row>
    <row r="3073" spans="1:6" x14ac:dyDescent="0.25">
      <c r="A3073" s="1" t="s">
        <v>49</v>
      </c>
      <c r="B3073" s="1" t="s">
        <v>34</v>
      </c>
      <c r="C3073" s="1" t="s">
        <v>23</v>
      </c>
      <c r="D3073" s="1" t="s">
        <v>2</v>
      </c>
      <c r="E3073" s="1" t="s">
        <v>9</v>
      </c>
      <c r="F3073" s="26">
        <v>84.684151007006207</v>
      </c>
    </row>
    <row r="3074" spans="1:6" x14ac:dyDescent="0.25">
      <c r="A3074" s="1" t="s">
        <v>49</v>
      </c>
      <c r="B3074" s="1" t="s">
        <v>34</v>
      </c>
      <c r="C3074" s="1" t="s">
        <v>23</v>
      </c>
      <c r="D3074" s="1" t="s">
        <v>2</v>
      </c>
      <c r="E3074" s="1" t="s">
        <v>10</v>
      </c>
      <c r="F3074" s="26">
        <v>39.944273069649313</v>
      </c>
    </row>
    <row r="3075" spans="1:6" x14ac:dyDescent="0.25">
      <c r="A3075" s="1" t="s">
        <v>49</v>
      </c>
      <c r="B3075" s="1" t="s">
        <v>34</v>
      </c>
      <c r="C3075" s="1" t="s">
        <v>23</v>
      </c>
      <c r="D3075" s="1" t="s">
        <v>2</v>
      </c>
      <c r="E3075" s="1" t="s">
        <v>11</v>
      </c>
      <c r="F3075" s="26">
        <v>37.316732848780788</v>
      </c>
    </row>
    <row r="3076" spans="1:6" x14ac:dyDescent="0.25">
      <c r="A3076" s="1" t="s">
        <v>49</v>
      </c>
      <c r="B3076" s="1" t="s">
        <v>34</v>
      </c>
      <c r="C3076" s="1" t="s">
        <v>24</v>
      </c>
      <c r="D3076" s="1" t="s">
        <v>20</v>
      </c>
      <c r="E3076" s="1" t="s">
        <v>19</v>
      </c>
      <c r="F3076" s="26">
        <v>2064.0553911511597</v>
      </c>
    </row>
    <row r="3077" spans="1:6" x14ac:dyDescent="0.25">
      <c r="A3077" s="1" t="s">
        <v>49</v>
      </c>
      <c r="B3077" s="1" t="s">
        <v>34</v>
      </c>
      <c r="C3077" s="1" t="s">
        <v>24</v>
      </c>
      <c r="D3077" s="1" t="s">
        <v>20</v>
      </c>
      <c r="E3077" s="1" t="s">
        <v>3</v>
      </c>
      <c r="F3077" s="26">
        <v>1976.5699557738594</v>
      </c>
    </row>
    <row r="3078" spans="1:6" x14ac:dyDescent="0.25">
      <c r="A3078" s="1" t="s">
        <v>49</v>
      </c>
      <c r="B3078" s="1" t="s">
        <v>34</v>
      </c>
      <c r="C3078" s="1" t="s">
        <v>24</v>
      </c>
      <c r="D3078" s="1" t="s">
        <v>20</v>
      </c>
      <c r="E3078" s="1" t="s">
        <v>4</v>
      </c>
      <c r="F3078" s="26">
        <v>1268.7396333933971</v>
      </c>
    </row>
    <row r="3079" spans="1:6" x14ac:dyDescent="0.25">
      <c r="A3079" s="1" t="s">
        <v>49</v>
      </c>
      <c r="B3079" s="1" t="s">
        <v>34</v>
      </c>
      <c r="C3079" s="1" t="s">
        <v>24</v>
      </c>
      <c r="D3079" s="1" t="s">
        <v>20</v>
      </c>
      <c r="E3079" s="1" t="s">
        <v>5</v>
      </c>
      <c r="F3079" s="26">
        <v>607.34941475374376</v>
      </c>
    </row>
    <row r="3080" spans="1:6" x14ac:dyDescent="0.25">
      <c r="A3080" s="1" t="s">
        <v>49</v>
      </c>
      <c r="B3080" s="1" t="s">
        <v>34</v>
      </c>
      <c r="C3080" s="1" t="s">
        <v>24</v>
      </c>
      <c r="D3080" s="1" t="s">
        <v>20</v>
      </c>
      <c r="E3080" s="1" t="s">
        <v>6</v>
      </c>
      <c r="F3080" s="26">
        <v>356.40284985605649</v>
      </c>
    </row>
    <row r="3081" spans="1:6" x14ac:dyDescent="0.25">
      <c r="A3081" s="1" t="s">
        <v>49</v>
      </c>
      <c r="B3081" s="1" t="s">
        <v>34</v>
      </c>
      <c r="C3081" s="1" t="s">
        <v>24</v>
      </c>
      <c r="D3081" s="1" t="s">
        <v>20</v>
      </c>
      <c r="E3081" s="1" t="s">
        <v>7</v>
      </c>
      <c r="F3081" s="26">
        <v>251.04950831580481</v>
      </c>
    </row>
    <row r="3082" spans="1:6" x14ac:dyDescent="0.25">
      <c r="A3082" s="1" t="s">
        <v>49</v>
      </c>
      <c r="B3082" s="1" t="s">
        <v>34</v>
      </c>
      <c r="C3082" s="1" t="s">
        <v>24</v>
      </c>
      <c r="D3082" s="1" t="s">
        <v>20</v>
      </c>
      <c r="E3082" s="1" t="s">
        <v>8</v>
      </c>
      <c r="F3082" s="26">
        <v>125.94761885368811</v>
      </c>
    </row>
    <row r="3083" spans="1:6" x14ac:dyDescent="0.25">
      <c r="A3083" s="1" t="s">
        <v>49</v>
      </c>
      <c r="B3083" s="1" t="s">
        <v>34</v>
      </c>
      <c r="C3083" s="1" t="s">
        <v>24</v>
      </c>
      <c r="D3083" s="1" t="s">
        <v>20</v>
      </c>
      <c r="E3083" s="1" t="s">
        <v>9</v>
      </c>
      <c r="F3083" s="26">
        <v>98.076687582610703</v>
      </c>
    </row>
    <row r="3084" spans="1:6" x14ac:dyDescent="0.25">
      <c r="A3084" s="1" t="s">
        <v>49</v>
      </c>
      <c r="B3084" s="1" t="s">
        <v>34</v>
      </c>
      <c r="C3084" s="1" t="s">
        <v>24</v>
      </c>
      <c r="D3084" s="1" t="s">
        <v>20</v>
      </c>
      <c r="E3084" s="1" t="s">
        <v>10</v>
      </c>
      <c r="F3084" s="26">
        <v>68.840605382737465</v>
      </c>
    </row>
    <row r="3085" spans="1:6" x14ac:dyDescent="0.25">
      <c r="A3085" s="1" t="s">
        <v>49</v>
      </c>
      <c r="B3085" s="1" t="s">
        <v>34</v>
      </c>
      <c r="C3085" s="1" t="s">
        <v>24</v>
      </c>
      <c r="D3085" s="1" t="s">
        <v>20</v>
      </c>
      <c r="E3085" s="1" t="s">
        <v>11</v>
      </c>
      <c r="F3085" s="26">
        <v>32.574254821886157</v>
      </c>
    </row>
    <row r="3086" spans="1:6" x14ac:dyDescent="0.25">
      <c r="A3086" s="1" t="s">
        <v>49</v>
      </c>
      <c r="B3086" s="1" t="s">
        <v>34</v>
      </c>
      <c r="C3086" s="1" t="s">
        <v>24</v>
      </c>
      <c r="D3086" s="1" t="s">
        <v>20</v>
      </c>
      <c r="E3086" s="1" t="s">
        <v>12</v>
      </c>
      <c r="F3086" s="26">
        <v>23.574411312649644</v>
      </c>
    </row>
    <row r="3087" spans="1:6" x14ac:dyDescent="0.25">
      <c r="A3087" s="1" t="s">
        <v>49</v>
      </c>
      <c r="B3087" s="1" t="s">
        <v>34</v>
      </c>
      <c r="C3087" s="1" t="s">
        <v>24</v>
      </c>
      <c r="D3087" s="1" t="s">
        <v>2</v>
      </c>
      <c r="E3087" s="1" t="s">
        <v>19</v>
      </c>
      <c r="F3087" s="26">
        <v>2018.725065772637</v>
      </c>
    </row>
    <row r="3088" spans="1:6" x14ac:dyDescent="0.25">
      <c r="A3088" s="1" t="s">
        <v>49</v>
      </c>
      <c r="B3088" s="1" t="s">
        <v>34</v>
      </c>
      <c r="C3088" s="1" t="s">
        <v>24</v>
      </c>
      <c r="D3088" s="1" t="s">
        <v>2</v>
      </c>
      <c r="E3088" s="1" t="s">
        <v>3</v>
      </c>
      <c r="F3088" s="26">
        <v>1574.4344786407178</v>
      </c>
    </row>
    <row r="3089" spans="1:6" x14ac:dyDescent="0.25">
      <c r="A3089" s="1" t="s">
        <v>49</v>
      </c>
      <c r="B3089" s="1" t="s">
        <v>34</v>
      </c>
      <c r="C3089" s="1" t="s">
        <v>24</v>
      </c>
      <c r="D3089" s="1" t="s">
        <v>2</v>
      </c>
      <c r="E3089" s="1" t="s">
        <v>4</v>
      </c>
      <c r="F3089" s="26">
        <v>1040.9016507901117</v>
      </c>
    </row>
    <row r="3090" spans="1:6" x14ac:dyDescent="0.25">
      <c r="A3090" s="1" t="s">
        <v>49</v>
      </c>
      <c r="B3090" s="1" t="s">
        <v>34</v>
      </c>
      <c r="C3090" s="1" t="s">
        <v>24</v>
      </c>
      <c r="D3090" s="1" t="s">
        <v>2</v>
      </c>
      <c r="E3090" s="1" t="s">
        <v>5</v>
      </c>
      <c r="F3090" s="26">
        <v>468.24170946819436</v>
      </c>
    </row>
    <row r="3091" spans="1:6" x14ac:dyDescent="0.25">
      <c r="A3091" s="1" t="s">
        <v>49</v>
      </c>
      <c r="B3091" s="1" t="s">
        <v>34</v>
      </c>
      <c r="C3091" s="1" t="s">
        <v>24</v>
      </c>
      <c r="D3091" s="1" t="s">
        <v>2</v>
      </c>
      <c r="E3091" s="1" t="s">
        <v>6</v>
      </c>
      <c r="F3091" s="26">
        <v>275.18151620811796</v>
      </c>
    </row>
    <row r="3092" spans="1:6" x14ac:dyDescent="0.25">
      <c r="A3092" s="1" t="s">
        <v>49</v>
      </c>
      <c r="B3092" s="1" t="s">
        <v>34</v>
      </c>
      <c r="C3092" s="1" t="s">
        <v>24</v>
      </c>
      <c r="D3092" s="1" t="s">
        <v>2</v>
      </c>
      <c r="E3092" s="1" t="s">
        <v>7</v>
      </c>
      <c r="F3092" s="26">
        <v>194.31331043269833</v>
      </c>
    </row>
    <row r="3093" spans="1:6" x14ac:dyDescent="0.25">
      <c r="A3093" s="1" t="s">
        <v>49</v>
      </c>
      <c r="B3093" s="1" t="s">
        <v>34</v>
      </c>
      <c r="C3093" s="1" t="s">
        <v>24</v>
      </c>
      <c r="D3093" s="1" t="s">
        <v>2</v>
      </c>
      <c r="E3093" s="1" t="s">
        <v>8</v>
      </c>
      <c r="F3093" s="26">
        <v>97.874527996422501</v>
      </c>
    </row>
    <row r="3094" spans="1:6" x14ac:dyDescent="0.25">
      <c r="A3094" s="1" t="s">
        <v>49</v>
      </c>
      <c r="B3094" s="1" t="s">
        <v>34</v>
      </c>
      <c r="C3094" s="1" t="s">
        <v>24</v>
      </c>
      <c r="D3094" s="1" t="s">
        <v>2</v>
      </c>
      <c r="E3094" s="1" t="s">
        <v>9</v>
      </c>
      <c r="F3094" s="26">
        <v>76.70615226836928</v>
      </c>
    </row>
    <row r="3095" spans="1:6" x14ac:dyDescent="0.25">
      <c r="A3095" s="1" t="s">
        <v>49</v>
      </c>
      <c r="B3095" s="1" t="s">
        <v>34</v>
      </c>
      <c r="C3095" s="1" t="s">
        <v>24</v>
      </c>
      <c r="D3095" s="1" t="s">
        <v>2</v>
      </c>
      <c r="E3095" s="1" t="s">
        <v>10</v>
      </c>
      <c r="F3095" s="26">
        <v>54.382339567884131</v>
      </c>
    </row>
    <row r="3096" spans="1:6" x14ac:dyDescent="0.25">
      <c r="A3096" s="1" t="s">
        <v>49</v>
      </c>
      <c r="B3096" s="1" t="s">
        <v>34</v>
      </c>
      <c r="C3096" s="1" t="s">
        <v>24</v>
      </c>
      <c r="D3096" s="1" t="s">
        <v>2</v>
      </c>
      <c r="E3096" s="1" t="s">
        <v>11</v>
      </c>
      <c r="F3096" s="26">
        <v>26.121990597737209</v>
      </c>
    </row>
    <row r="3097" spans="1:6" x14ac:dyDescent="0.25">
      <c r="A3097" s="1" t="s">
        <v>49</v>
      </c>
      <c r="B3097" s="1" t="s">
        <v>36</v>
      </c>
      <c r="C3097" s="1" t="s">
        <v>35</v>
      </c>
      <c r="D3097" s="1" t="s">
        <v>2</v>
      </c>
      <c r="E3097" s="1" t="s">
        <v>19</v>
      </c>
      <c r="F3097" s="26">
        <v>14.967428224227971</v>
      </c>
    </row>
    <row r="3098" spans="1:6" x14ac:dyDescent="0.25">
      <c r="A3098" s="1" t="s">
        <v>49</v>
      </c>
      <c r="B3098" s="1" t="s">
        <v>36</v>
      </c>
      <c r="C3098" s="1" t="s">
        <v>1</v>
      </c>
      <c r="D3098" s="1" t="s">
        <v>20</v>
      </c>
      <c r="E3098" s="1" t="s">
        <v>19</v>
      </c>
      <c r="F3098" s="26">
        <v>17.470230611604542</v>
      </c>
    </row>
    <row r="3099" spans="1:6" x14ac:dyDescent="0.25">
      <c r="A3099" s="1" t="s">
        <v>49</v>
      </c>
      <c r="B3099" s="1" t="s">
        <v>36</v>
      </c>
      <c r="C3099" s="1" t="s">
        <v>18</v>
      </c>
      <c r="D3099" s="1" t="s">
        <v>20</v>
      </c>
      <c r="E3099" s="1" t="s">
        <v>19</v>
      </c>
      <c r="F3099" s="26">
        <v>30.08666918816056</v>
      </c>
    </row>
    <row r="3100" spans="1:6" x14ac:dyDescent="0.25">
      <c r="A3100" s="1" t="s">
        <v>49</v>
      </c>
      <c r="B3100" s="1" t="s">
        <v>36</v>
      </c>
      <c r="C3100" s="1" t="s">
        <v>21</v>
      </c>
      <c r="D3100" s="1" t="s">
        <v>20</v>
      </c>
      <c r="E3100" s="1" t="s">
        <v>19</v>
      </c>
      <c r="F3100" s="26">
        <v>21.355234582165604</v>
      </c>
    </row>
    <row r="3101" spans="1:6" x14ac:dyDescent="0.25">
      <c r="A3101" s="1" t="s">
        <v>49</v>
      </c>
      <c r="B3101" s="1" t="s">
        <v>36</v>
      </c>
      <c r="C3101" s="1" t="s">
        <v>21</v>
      </c>
      <c r="D3101" s="1" t="s">
        <v>2</v>
      </c>
      <c r="E3101" s="1" t="s">
        <v>19</v>
      </c>
      <c r="F3101" s="26">
        <v>3.7567581717176917</v>
      </c>
    </row>
    <row r="3102" spans="1:6" x14ac:dyDescent="0.25">
      <c r="A3102" s="1" t="s">
        <v>50</v>
      </c>
      <c r="B3102" s="1" t="s">
        <v>0</v>
      </c>
      <c r="C3102" s="1" t="s">
        <v>35</v>
      </c>
      <c r="D3102" s="1" t="s">
        <v>20</v>
      </c>
      <c r="E3102" s="1" t="s">
        <v>19</v>
      </c>
      <c r="F3102" s="26">
        <v>500.00000000000006</v>
      </c>
    </row>
    <row r="3103" spans="1:6" x14ac:dyDescent="0.25">
      <c r="A3103" s="1" t="s">
        <v>50</v>
      </c>
      <c r="B3103" s="1" t="s">
        <v>0</v>
      </c>
      <c r="C3103" s="1" t="s">
        <v>35</v>
      </c>
      <c r="D3103" s="1" t="s">
        <v>20</v>
      </c>
      <c r="E3103" s="1" t="s">
        <v>3</v>
      </c>
      <c r="F3103" s="26">
        <v>500.00000000000006</v>
      </c>
    </row>
    <row r="3104" spans="1:6" x14ac:dyDescent="0.25">
      <c r="A3104" s="1" t="s">
        <v>50</v>
      </c>
      <c r="B3104" s="1" t="s">
        <v>0</v>
      </c>
      <c r="C3104" s="1" t="s">
        <v>35</v>
      </c>
      <c r="D3104" s="1" t="s">
        <v>20</v>
      </c>
      <c r="E3104" s="1" t="s">
        <v>4</v>
      </c>
      <c r="F3104" s="26">
        <v>500.00000000000006</v>
      </c>
    </row>
    <row r="3105" spans="1:6" x14ac:dyDescent="0.25">
      <c r="A3105" s="1" t="s">
        <v>50</v>
      </c>
      <c r="B3105" s="1" t="s">
        <v>0</v>
      </c>
      <c r="C3105" s="1" t="s">
        <v>35</v>
      </c>
      <c r="D3105" s="1" t="s">
        <v>20</v>
      </c>
      <c r="E3105" s="1" t="s">
        <v>5</v>
      </c>
      <c r="F3105" s="26">
        <v>500.00000000000006</v>
      </c>
    </row>
    <row r="3106" spans="1:6" x14ac:dyDescent="0.25">
      <c r="A3106" s="1" t="s">
        <v>50</v>
      </c>
      <c r="B3106" s="1" t="s">
        <v>0</v>
      </c>
      <c r="C3106" s="1" t="s">
        <v>35</v>
      </c>
      <c r="D3106" s="1" t="s">
        <v>20</v>
      </c>
      <c r="E3106" s="1" t="s">
        <v>6</v>
      </c>
      <c r="F3106" s="26">
        <v>500.00000000000006</v>
      </c>
    </row>
    <row r="3107" spans="1:6" x14ac:dyDescent="0.25">
      <c r="A3107" s="1" t="s">
        <v>50</v>
      </c>
      <c r="B3107" s="1" t="s">
        <v>0</v>
      </c>
      <c r="C3107" s="1" t="s">
        <v>35</v>
      </c>
      <c r="D3107" s="1" t="s">
        <v>20</v>
      </c>
      <c r="E3107" s="1" t="s">
        <v>7</v>
      </c>
      <c r="F3107" s="26">
        <v>500.00000000000006</v>
      </c>
    </row>
    <row r="3108" spans="1:6" x14ac:dyDescent="0.25">
      <c r="A3108" s="1" t="s">
        <v>50</v>
      </c>
      <c r="B3108" s="1" t="s">
        <v>0</v>
      </c>
      <c r="C3108" s="1" t="s">
        <v>35</v>
      </c>
      <c r="D3108" s="1" t="s">
        <v>20</v>
      </c>
      <c r="E3108" s="1" t="s">
        <v>8</v>
      </c>
      <c r="F3108" s="26">
        <v>500.00000000000006</v>
      </c>
    </row>
    <row r="3109" spans="1:6" x14ac:dyDescent="0.25">
      <c r="A3109" s="1" t="s">
        <v>50</v>
      </c>
      <c r="B3109" s="1" t="s">
        <v>0</v>
      </c>
      <c r="C3109" s="1" t="s">
        <v>35</v>
      </c>
      <c r="D3109" s="1" t="s">
        <v>20</v>
      </c>
      <c r="E3109" s="1" t="s">
        <v>9</v>
      </c>
      <c r="F3109" s="26">
        <v>500.00000000000006</v>
      </c>
    </row>
    <row r="3110" spans="1:6" x14ac:dyDescent="0.25">
      <c r="A3110" s="1" t="s">
        <v>50</v>
      </c>
      <c r="B3110" s="1" t="s">
        <v>0</v>
      </c>
      <c r="C3110" s="1" t="s">
        <v>35</v>
      </c>
      <c r="D3110" s="1" t="s">
        <v>20</v>
      </c>
      <c r="E3110" s="1" t="s">
        <v>10</v>
      </c>
      <c r="F3110" s="26">
        <v>500.00000000000006</v>
      </c>
    </row>
    <row r="3111" spans="1:6" x14ac:dyDescent="0.25">
      <c r="A3111" s="1" t="s">
        <v>50</v>
      </c>
      <c r="B3111" s="1" t="s">
        <v>0</v>
      </c>
      <c r="C3111" s="1" t="s">
        <v>35</v>
      </c>
      <c r="D3111" s="1" t="s">
        <v>20</v>
      </c>
      <c r="E3111" s="1" t="s">
        <v>11</v>
      </c>
      <c r="F3111" s="26">
        <v>500.00000000000006</v>
      </c>
    </row>
    <row r="3112" spans="1:6" x14ac:dyDescent="0.25">
      <c r="A3112" s="1" t="s">
        <v>50</v>
      </c>
      <c r="B3112" s="1" t="s">
        <v>0</v>
      </c>
      <c r="C3112" s="1" t="s">
        <v>35</v>
      </c>
      <c r="D3112" s="1" t="s">
        <v>20</v>
      </c>
      <c r="E3112" s="1" t="s">
        <v>12</v>
      </c>
      <c r="F3112" s="26">
        <v>500.00000000000006</v>
      </c>
    </row>
    <row r="3113" spans="1:6" x14ac:dyDescent="0.25">
      <c r="A3113" s="1" t="s">
        <v>50</v>
      </c>
      <c r="B3113" s="1" t="s">
        <v>0</v>
      </c>
      <c r="C3113" s="1" t="s">
        <v>35</v>
      </c>
      <c r="D3113" s="1" t="s">
        <v>2</v>
      </c>
      <c r="E3113" s="1" t="s">
        <v>19</v>
      </c>
      <c r="F3113" s="26">
        <v>500.00000000000028</v>
      </c>
    </row>
    <row r="3114" spans="1:6" x14ac:dyDescent="0.25">
      <c r="A3114" s="1" t="s">
        <v>50</v>
      </c>
      <c r="B3114" s="1" t="s">
        <v>0</v>
      </c>
      <c r="C3114" s="1" t="s">
        <v>35</v>
      </c>
      <c r="D3114" s="1" t="s">
        <v>2</v>
      </c>
      <c r="E3114" s="1" t="s">
        <v>3</v>
      </c>
      <c r="F3114" s="26">
        <v>516.28610797354145</v>
      </c>
    </row>
    <row r="3115" spans="1:6" x14ac:dyDescent="0.25">
      <c r="A3115" s="1" t="s">
        <v>50</v>
      </c>
      <c r="B3115" s="1" t="s">
        <v>0</v>
      </c>
      <c r="C3115" s="1" t="s">
        <v>35</v>
      </c>
      <c r="D3115" s="1" t="s">
        <v>2</v>
      </c>
      <c r="E3115" s="1" t="s">
        <v>4</v>
      </c>
      <c r="F3115" s="26">
        <v>519.44797500156426</v>
      </c>
    </row>
    <row r="3116" spans="1:6" x14ac:dyDescent="0.25">
      <c r="A3116" s="1" t="s">
        <v>50</v>
      </c>
      <c r="B3116" s="1" t="s">
        <v>0</v>
      </c>
      <c r="C3116" s="1" t="s">
        <v>35</v>
      </c>
      <c r="D3116" s="1" t="s">
        <v>2</v>
      </c>
      <c r="E3116" s="1" t="s">
        <v>5</v>
      </c>
      <c r="F3116" s="26">
        <v>505.62938707636869</v>
      </c>
    </row>
    <row r="3117" spans="1:6" x14ac:dyDescent="0.25">
      <c r="A3117" s="1" t="s">
        <v>50</v>
      </c>
      <c r="B3117" s="1" t="s">
        <v>0</v>
      </c>
      <c r="C3117" s="1" t="s">
        <v>35</v>
      </c>
      <c r="D3117" s="1" t="s">
        <v>2</v>
      </c>
      <c r="E3117" s="1" t="s">
        <v>6</v>
      </c>
      <c r="F3117" s="26">
        <v>503.58549232960047</v>
      </c>
    </row>
    <row r="3118" spans="1:6" x14ac:dyDescent="0.25">
      <c r="A3118" s="1" t="s">
        <v>50</v>
      </c>
      <c r="B3118" s="1" t="s">
        <v>0</v>
      </c>
      <c r="C3118" s="1" t="s">
        <v>35</v>
      </c>
      <c r="D3118" s="1" t="s">
        <v>2</v>
      </c>
      <c r="E3118" s="1" t="s">
        <v>7</v>
      </c>
      <c r="F3118" s="26">
        <v>502.34638082956076</v>
      </c>
    </row>
    <row r="3119" spans="1:6" x14ac:dyDescent="0.25">
      <c r="A3119" s="1" t="s">
        <v>50</v>
      </c>
      <c r="B3119" s="1" t="s">
        <v>0</v>
      </c>
      <c r="C3119" s="1" t="s">
        <v>35</v>
      </c>
      <c r="D3119" s="1" t="s">
        <v>2</v>
      </c>
      <c r="E3119" s="1" t="s">
        <v>8</v>
      </c>
      <c r="F3119" s="26">
        <v>501.56726556950372</v>
      </c>
    </row>
    <row r="3120" spans="1:6" x14ac:dyDescent="0.25">
      <c r="A3120" s="1" t="s">
        <v>50</v>
      </c>
      <c r="B3120" s="1" t="s">
        <v>0</v>
      </c>
      <c r="C3120" s="1" t="s">
        <v>35</v>
      </c>
      <c r="D3120" s="1" t="s">
        <v>2</v>
      </c>
      <c r="E3120" s="1" t="s">
        <v>9</v>
      </c>
      <c r="F3120" s="26">
        <v>500.97289240972981</v>
      </c>
    </row>
    <row r="3121" spans="1:6" x14ac:dyDescent="0.25">
      <c r="A3121" s="1" t="s">
        <v>50</v>
      </c>
      <c r="B3121" s="1" t="s">
        <v>0</v>
      </c>
      <c r="C3121" s="1" t="s">
        <v>35</v>
      </c>
      <c r="D3121" s="1" t="s">
        <v>2</v>
      </c>
      <c r="E3121" s="1" t="s">
        <v>10</v>
      </c>
      <c r="F3121" s="26">
        <v>500.55220634646486</v>
      </c>
    </row>
    <row r="3122" spans="1:6" x14ac:dyDescent="0.25">
      <c r="A3122" s="1" t="s">
        <v>50</v>
      </c>
      <c r="B3122" s="1" t="s">
        <v>0</v>
      </c>
      <c r="C3122" s="1" t="s">
        <v>35</v>
      </c>
      <c r="D3122" s="1" t="s">
        <v>2</v>
      </c>
      <c r="E3122" s="1" t="s">
        <v>11</v>
      </c>
      <c r="F3122" s="26">
        <v>500.40922873717926</v>
      </c>
    </row>
    <row r="3123" spans="1:6" x14ac:dyDescent="0.25">
      <c r="A3123" s="1" t="s">
        <v>50</v>
      </c>
      <c r="B3123" s="1" t="s">
        <v>0</v>
      </c>
      <c r="C3123" s="1" t="s">
        <v>35</v>
      </c>
      <c r="D3123" s="1" t="s">
        <v>2</v>
      </c>
      <c r="E3123" s="1" t="s">
        <v>12</v>
      </c>
      <c r="F3123" s="26">
        <v>500.34549487542523</v>
      </c>
    </row>
    <row r="3124" spans="1:6" x14ac:dyDescent="0.25">
      <c r="A3124" s="1" t="s">
        <v>50</v>
      </c>
      <c r="B3124" s="1" t="s">
        <v>0</v>
      </c>
      <c r="C3124" s="1" t="s">
        <v>1</v>
      </c>
      <c r="D3124" s="1" t="s">
        <v>20</v>
      </c>
      <c r="E3124" s="1" t="s">
        <v>19</v>
      </c>
      <c r="F3124" s="26">
        <v>254.17753978763582</v>
      </c>
    </row>
    <row r="3125" spans="1:6" x14ac:dyDescent="0.25">
      <c r="A3125" s="1" t="s">
        <v>50</v>
      </c>
      <c r="B3125" s="1" t="s">
        <v>0</v>
      </c>
      <c r="C3125" s="1" t="s">
        <v>1</v>
      </c>
      <c r="D3125" s="1" t="s">
        <v>20</v>
      </c>
      <c r="E3125" s="1" t="s">
        <v>3</v>
      </c>
      <c r="F3125" s="26">
        <v>254.17753978763582</v>
      </c>
    </row>
    <row r="3126" spans="1:6" x14ac:dyDescent="0.25">
      <c r="A3126" s="1" t="s">
        <v>50</v>
      </c>
      <c r="B3126" s="1" t="s">
        <v>0</v>
      </c>
      <c r="C3126" s="1" t="s">
        <v>1</v>
      </c>
      <c r="D3126" s="1" t="s">
        <v>20</v>
      </c>
      <c r="E3126" s="1" t="s">
        <v>4</v>
      </c>
      <c r="F3126" s="26">
        <v>254.17753978763582</v>
      </c>
    </row>
    <row r="3127" spans="1:6" x14ac:dyDescent="0.25">
      <c r="A3127" s="1" t="s">
        <v>50</v>
      </c>
      <c r="B3127" s="1" t="s">
        <v>0</v>
      </c>
      <c r="C3127" s="1" t="s">
        <v>1</v>
      </c>
      <c r="D3127" s="1" t="s">
        <v>20</v>
      </c>
      <c r="E3127" s="1" t="s">
        <v>5</v>
      </c>
      <c r="F3127" s="26">
        <v>254.17753978763582</v>
      </c>
    </row>
    <row r="3128" spans="1:6" x14ac:dyDescent="0.25">
      <c r="A3128" s="1" t="s">
        <v>50</v>
      </c>
      <c r="B3128" s="1" t="s">
        <v>0</v>
      </c>
      <c r="C3128" s="1" t="s">
        <v>1</v>
      </c>
      <c r="D3128" s="1" t="s">
        <v>20</v>
      </c>
      <c r="E3128" s="1" t="s">
        <v>6</v>
      </c>
      <c r="F3128" s="26">
        <v>254.17753978763582</v>
      </c>
    </row>
    <row r="3129" spans="1:6" x14ac:dyDescent="0.25">
      <c r="A3129" s="1" t="s">
        <v>50</v>
      </c>
      <c r="B3129" s="1" t="s">
        <v>0</v>
      </c>
      <c r="C3129" s="1" t="s">
        <v>1</v>
      </c>
      <c r="D3129" s="1" t="s">
        <v>20</v>
      </c>
      <c r="E3129" s="1" t="s">
        <v>7</v>
      </c>
      <c r="F3129" s="26">
        <v>254.17753978763582</v>
      </c>
    </row>
    <row r="3130" spans="1:6" x14ac:dyDescent="0.25">
      <c r="A3130" s="1" t="s">
        <v>50</v>
      </c>
      <c r="B3130" s="1" t="s">
        <v>0</v>
      </c>
      <c r="C3130" s="1" t="s">
        <v>1</v>
      </c>
      <c r="D3130" s="1" t="s">
        <v>20</v>
      </c>
      <c r="E3130" s="1" t="s">
        <v>8</v>
      </c>
      <c r="F3130" s="26">
        <v>254.17753978763582</v>
      </c>
    </row>
    <row r="3131" spans="1:6" x14ac:dyDescent="0.25">
      <c r="A3131" s="1" t="s">
        <v>50</v>
      </c>
      <c r="B3131" s="1" t="s">
        <v>0</v>
      </c>
      <c r="C3131" s="1" t="s">
        <v>1</v>
      </c>
      <c r="D3131" s="1" t="s">
        <v>20</v>
      </c>
      <c r="E3131" s="1" t="s">
        <v>9</v>
      </c>
      <c r="F3131" s="26">
        <v>254.17753978763582</v>
      </c>
    </row>
    <row r="3132" spans="1:6" x14ac:dyDescent="0.25">
      <c r="A3132" s="1" t="s">
        <v>50</v>
      </c>
      <c r="B3132" s="1" t="s">
        <v>0</v>
      </c>
      <c r="C3132" s="1" t="s">
        <v>1</v>
      </c>
      <c r="D3132" s="1" t="s">
        <v>20</v>
      </c>
      <c r="E3132" s="1" t="s">
        <v>10</v>
      </c>
      <c r="F3132" s="26">
        <v>254.17753978763582</v>
      </c>
    </row>
    <row r="3133" spans="1:6" x14ac:dyDescent="0.25">
      <c r="A3133" s="1" t="s">
        <v>50</v>
      </c>
      <c r="B3133" s="1" t="s">
        <v>0</v>
      </c>
      <c r="C3133" s="1" t="s">
        <v>1</v>
      </c>
      <c r="D3133" s="1" t="s">
        <v>20</v>
      </c>
      <c r="E3133" s="1" t="s">
        <v>11</v>
      </c>
      <c r="F3133" s="26">
        <v>254.17753978763582</v>
      </c>
    </row>
    <row r="3134" spans="1:6" x14ac:dyDescent="0.25">
      <c r="A3134" s="1" t="s">
        <v>50</v>
      </c>
      <c r="B3134" s="1" t="s">
        <v>0</v>
      </c>
      <c r="C3134" s="1" t="s">
        <v>1</v>
      </c>
      <c r="D3134" s="1" t="s">
        <v>20</v>
      </c>
      <c r="E3134" s="1" t="s">
        <v>12</v>
      </c>
      <c r="F3134" s="26">
        <v>254.17753978763582</v>
      </c>
    </row>
    <row r="3135" spans="1:6" x14ac:dyDescent="0.25">
      <c r="A3135" s="1" t="s">
        <v>50</v>
      </c>
      <c r="B3135" s="1" t="s">
        <v>0</v>
      </c>
      <c r="C3135" s="1" t="s">
        <v>1</v>
      </c>
      <c r="D3135" s="1" t="s">
        <v>2</v>
      </c>
      <c r="E3135" s="1" t="s">
        <v>19</v>
      </c>
      <c r="F3135" s="26">
        <v>254.17753978763537</v>
      </c>
    </row>
    <row r="3136" spans="1:6" x14ac:dyDescent="0.25">
      <c r="A3136" s="1" t="s">
        <v>50</v>
      </c>
      <c r="B3136" s="1" t="s">
        <v>0</v>
      </c>
      <c r="C3136" s="1" t="s">
        <v>1</v>
      </c>
      <c r="D3136" s="1" t="s">
        <v>2</v>
      </c>
      <c r="E3136" s="1" t="s">
        <v>3</v>
      </c>
      <c r="F3136" s="26">
        <v>254.17753978763537</v>
      </c>
    </row>
    <row r="3137" spans="1:6" x14ac:dyDescent="0.25">
      <c r="A3137" s="1" t="s">
        <v>50</v>
      </c>
      <c r="B3137" s="1" t="s">
        <v>0</v>
      </c>
      <c r="C3137" s="1" t="s">
        <v>1</v>
      </c>
      <c r="D3137" s="1" t="s">
        <v>2</v>
      </c>
      <c r="E3137" s="1" t="s">
        <v>4</v>
      </c>
      <c r="F3137" s="26">
        <v>258.37545386718023</v>
      </c>
    </row>
    <row r="3138" spans="1:6" x14ac:dyDescent="0.25">
      <c r="A3138" s="1" t="s">
        <v>50</v>
      </c>
      <c r="B3138" s="1" t="s">
        <v>0</v>
      </c>
      <c r="C3138" s="1" t="s">
        <v>1</v>
      </c>
      <c r="D3138" s="1" t="s">
        <v>2</v>
      </c>
      <c r="E3138" s="1" t="s">
        <v>5</v>
      </c>
      <c r="F3138" s="26">
        <v>258.88737564738284</v>
      </c>
    </row>
    <row r="3139" spans="1:6" x14ac:dyDescent="0.25">
      <c r="A3139" s="1" t="s">
        <v>50</v>
      </c>
      <c r="B3139" s="1" t="s">
        <v>0</v>
      </c>
      <c r="C3139" s="1" t="s">
        <v>1</v>
      </c>
      <c r="D3139" s="1" t="s">
        <v>2</v>
      </c>
      <c r="E3139" s="1" t="s">
        <v>6</v>
      </c>
      <c r="F3139" s="26">
        <v>257.17949752343634</v>
      </c>
    </row>
    <row r="3140" spans="1:6" x14ac:dyDescent="0.25">
      <c r="A3140" s="1" t="s">
        <v>50</v>
      </c>
      <c r="B3140" s="1" t="s">
        <v>0</v>
      </c>
      <c r="C3140" s="1" t="s">
        <v>1</v>
      </c>
      <c r="D3140" s="1" t="s">
        <v>2</v>
      </c>
      <c r="E3140" s="1" t="s">
        <v>7</v>
      </c>
      <c r="F3140" s="26">
        <v>256.41443192235499</v>
      </c>
    </row>
    <row r="3141" spans="1:6" x14ac:dyDescent="0.25">
      <c r="A3141" s="1" t="s">
        <v>50</v>
      </c>
      <c r="B3141" s="1" t="s">
        <v>0</v>
      </c>
      <c r="C3141" s="1" t="s">
        <v>1</v>
      </c>
      <c r="D3141" s="1" t="s">
        <v>2</v>
      </c>
      <c r="E3141" s="1" t="s">
        <v>8</v>
      </c>
      <c r="F3141" s="26">
        <v>255.76737071282258</v>
      </c>
    </row>
    <row r="3142" spans="1:6" x14ac:dyDescent="0.25">
      <c r="A3142" s="1" t="s">
        <v>50</v>
      </c>
      <c r="B3142" s="1" t="s">
        <v>0</v>
      </c>
      <c r="C3142" s="1" t="s">
        <v>1</v>
      </c>
      <c r="D3142" s="1" t="s">
        <v>2</v>
      </c>
      <c r="E3142" s="1" t="s">
        <v>9</v>
      </c>
      <c r="F3142" s="26">
        <v>255.3417890116506</v>
      </c>
    </row>
    <row r="3143" spans="1:6" x14ac:dyDescent="0.25">
      <c r="A3143" s="1" t="s">
        <v>50</v>
      </c>
      <c r="B3143" s="1" t="s">
        <v>0</v>
      </c>
      <c r="C3143" s="1" t="s">
        <v>1</v>
      </c>
      <c r="D3143" s="1" t="s">
        <v>2</v>
      </c>
      <c r="E3143" s="1" t="s">
        <v>10</v>
      </c>
      <c r="F3143" s="26">
        <v>255.07248641936772</v>
      </c>
    </row>
    <row r="3144" spans="1:6" x14ac:dyDescent="0.25">
      <c r="A3144" s="1" t="s">
        <v>50</v>
      </c>
      <c r="B3144" s="1" t="s">
        <v>0</v>
      </c>
      <c r="C3144" s="1" t="s">
        <v>1</v>
      </c>
      <c r="D3144" s="1" t="s">
        <v>2</v>
      </c>
      <c r="E3144" s="1" t="s">
        <v>11</v>
      </c>
      <c r="F3144" s="26">
        <v>254.91508107887631</v>
      </c>
    </row>
    <row r="3145" spans="1:6" x14ac:dyDescent="0.25">
      <c r="A3145" s="1" t="s">
        <v>50</v>
      </c>
      <c r="B3145" s="1" t="s">
        <v>0</v>
      </c>
      <c r="C3145" s="1" t="s">
        <v>1</v>
      </c>
      <c r="D3145" s="1" t="s">
        <v>2</v>
      </c>
      <c r="E3145" s="1" t="s">
        <v>12</v>
      </c>
      <c r="F3145" s="26">
        <v>254.84151213484029</v>
      </c>
    </row>
    <row r="3146" spans="1:6" x14ac:dyDescent="0.25">
      <c r="A3146" s="1" t="s">
        <v>50</v>
      </c>
      <c r="B3146" s="1" t="s">
        <v>0</v>
      </c>
      <c r="C3146" s="1" t="s">
        <v>18</v>
      </c>
      <c r="D3146" s="1" t="s">
        <v>2</v>
      </c>
      <c r="E3146" s="1" t="s">
        <v>4</v>
      </c>
      <c r="F3146" s="26">
        <v>4.1979140795439518</v>
      </c>
    </row>
    <row r="3147" spans="1:6" x14ac:dyDescent="0.25">
      <c r="A3147" s="1" t="s">
        <v>50</v>
      </c>
      <c r="B3147" s="1" t="s">
        <v>0</v>
      </c>
      <c r="C3147" s="1" t="s">
        <v>18</v>
      </c>
      <c r="D3147" s="1" t="s">
        <v>2</v>
      </c>
      <c r="E3147" s="1" t="s">
        <v>5</v>
      </c>
      <c r="F3147" s="26">
        <v>4.7098358597479244</v>
      </c>
    </row>
    <row r="3148" spans="1:6" x14ac:dyDescent="0.25">
      <c r="A3148" s="1" t="s">
        <v>50</v>
      </c>
      <c r="B3148" s="1" t="s">
        <v>0</v>
      </c>
      <c r="C3148" s="1" t="s">
        <v>18</v>
      </c>
      <c r="D3148" s="1" t="s">
        <v>2</v>
      </c>
      <c r="E3148" s="1" t="s">
        <v>6</v>
      </c>
      <c r="F3148" s="26">
        <v>3.0019577358009704</v>
      </c>
    </row>
    <row r="3149" spans="1:6" x14ac:dyDescent="0.25">
      <c r="A3149" s="1" t="s">
        <v>50</v>
      </c>
      <c r="B3149" s="1" t="s">
        <v>0</v>
      </c>
      <c r="C3149" s="1" t="s">
        <v>18</v>
      </c>
      <c r="D3149" s="1" t="s">
        <v>2</v>
      </c>
      <c r="E3149" s="1" t="s">
        <v>7</v>
      </c>
      <c r="F3149" s="26">
        <v>2.2368921347193855</v>
      </c>
    </row>
    <row r="3150" spans="1:6" x14ac:dyDescent="0.25">
      <c r="A3150" s="1" t="s">
        <v>50</v>
      </c>
      <c r="B3150" s="1" t="s">
        <v>0</v>
      </c>
      <c r="C3150" s="1" t="s">
        <v>18</v>
      </c>
      <c r="D3150" s="1" t="s">
        <v>2</v>
      </c>
      <c r="E3150" s="1" t="s">
        <v>8</v>
      </c>
      <c r="F3150" s="26">
        <v>1.5898309251874381</v>
      </c>
    </row>
    <row r="3151" spans="1:6" x14ac:dyDescent="0.25">
      <c r="A3151" s="1" t="s">
        <v>50</v>
      </c>
      <c r="B3151" s="1" t="s">
        <v>0</v>
      </c>
      <c r="C3151" s="1" t="s">
        <v>18</v>
      </c>
      <c r="D3151" s="1" t="s">
        <v>2</v>
      </c>
      <c r="E3151" s="1" t="s">
        <v>9</v>
      </c>
      <c r="F3151" s="26">
        <v>1.1642492240152222</v>
      </c>
    </row>
    <row r="3152" spans="1:6" x14ac:dyDescent="0.25">
      <c r="A3152" s="1" t="s">
        <v>50</v>
      </c>
      <c r="B3152" s="1" t="s">
        <v>0</v>
      </c>
      <c r="C3152" s="1" t="s">
        <v>18</v>
      </c>
      <c r="D3152" s="1" t="s">
        <v>2</v>
      </c>
      <c r="E3152" s="1" t="s">
        <v>10</v>
      </c>
      <c r="F3152" s="26">
        <v>0.89494663173233802</v>
      </c>
    </row>
    <row r="3153" spans="1:6" x14ac:dyDescent="0.25">
      <c r="A3153" s="1" t="s">
        <v>50</v>
      </c>
      <c r="B3153" s="1" t="s">
        <v>0</v>
      </c>
      <c r="C3153" s="1" t="s">
        <v>18</v>
      </c>
      <c r="D3153" s="1" t="s">
        <v>2</v>
      </c>
      <c r="E3153" s="1" t="s">
        <v>11</v>
      </c>
      <c r="F3153" s="26">
        <v>0.737541291240012</v>
      </c>
    </row>
    <row r="3154" spans="1:6" x14ac:dyDescent="0.25">
      <c r="A3154" s="1" t="s">
        <v>50</v>
      </c>
      <c r="B3154" s="1" t="s">
        <v>0</v>
      </c>
      <c r="C3154" s="1" t="s">
        <v>18</v>
      </c>
      <c r="D3154" s="1" t="s">
        <v>2</v>
      </c>
      <c r="E3154" s="1" t="s">
        <v>12</v>
      </c>
      <c r="F3154" s="26">
        <v>0.6639723472044472</v>
      </c>
    </row>
    <row r="3155" spans="1:6" x14ac:dyDescent="0.25">
      <c r="A3155" s="1" t="s">
        <v>50</v>
      </c>
      <c r="B3155" s="1" t="s">
        <v>0</v>
      </c>
      <c r="C3155" s="1" t="s">
        <v>21</v>
      </c>
      <c r="D3155" s="1" t="s">
        <v>20</v>
      </c>
      <c r="E3155" s="1" t="s">
        <v>19</v>
      </c>
      <c r="F3155" s="26">
        <v>13.937881284246567</v>
      </c>
    </row>
    <row r="3156" spans="1:6" x14ac:dyDescent="0.25">
      <c r="A3156" s="1" t="s">
        <v>50</v>
      </c>
      <c r="B3156" s="1" t="s">
        <v>0</v>
      </c>
      <c r="C3156" s="1" t="s">
        <v>21</v>
      </c>
      <c r="D3156" s="1" t="s">
        <v>20</v>
      </c>
      <c r="E3156" s="1" t="s">
        <v>3</v>
      </c>
      <c r="F3156" s="26">
        <v>33.12421765953583</v>
      </c>
    </row>
    <row r="3157" spans="1:6" x14ac:dyDescent="0.25">
      <c r="A3157" s="1" t="s">
        <v>50</v>
      </c>
      <c r="B3157" s="1" t="s">
        <v>0</v>
      </c>
      <c r="C3157" s="1" t="s">
        <v>21</v>
      </c>
      <c r="D3157" s="1" t="s">
        <v>20</v>
      </c>
      <c r="E3157" s="1" t="s">
        <v>4</v>
      </c>
      <c r="F3157" s="26">
        <v>31.826377193372078</v>
      </c>
    </row>
    <row r="3158" spans="1:6" x14ac:dyDescent="0.25">
      <c r="A3158" s="1" t="s">
        <v>50</v>
      </c>
      <c r="B3158" s="1" t="s">
        <v>0</v>
      </c>
      <c r="C3158" s="1" t="s">
        <v>21</v>
      </c>
      <c r="D3158" s="1" t="s">
        <v>20</v>
      </c>
      <c r="E3158" s="1" t="s">
        <v>5</v>
      </c>
      <c r="F3158" s="26">
        <v>25.373815560593396</v>
      </c>
    </row>
    <row r="3159" spans="1:6" x14ac:dyDescent="0.25">
      <c r="A3159" s="1" t="s">
        <v>50</v>
      </c>
      <c r="B3159" s="1" t="s">
        <v>0</v>
      </c>
      <c r="C3159" s="1" t="s">
        <v>21</v>
      </c>
      <c r="D3159" s="1" t="s">
        <v>20</v>
      </c>
      <c r="E3159" s="1" t="s">
        <v>6</v>
      </c>
      <c r="F3159" s="26">
        <v>21.326822615926673</v>
      </c>
    </row>
    <row r="3160" spans="1:6" x14ac:dyDescent="0.25">
      <c r="A3160" s="1" t="s">
        <v>50</v>
      </c>
      <c r="B3160" s="1" t="s">
        <v>0</v>
      </c>
      <c r="C3160" s="1" t="s">
        <v>21</v>
      </c>
      <c r="D3160" s="1" t="s">
        <v>20</v>
      </c>
      <c r="E3160" s="1" t="s">
        <v>7</v>
      </c>
      <c r="F3160" s="26">
        <v>18.721977931289466</v>
      </c>
    </row>
    <row r="3161" spans="1:6" x14ac:dyDescent="0.25">
      <c r="A3161" s="1" t="s">
        <v>50</v>
      </c>
      <c r="B3161" s="1" t="s">
        <v>0</v>
      </c>
      <c r="C3161" s="1" t="s">
        <v>21</v>
      </c>
      <c r="D3161" s="1" t="s">
        <v>20</v>
      </c>
      <c r="E3161" s="1" t="s">
        <v>8</v>
      </c>
      <c r="F3161" s="26">
        <v>17.061817707090814</v>
      </c>
    </row>
    <row r="3162" spans="1:6" x14ac:dyDescent="0.25">
      <c r="A3162" s="1" t="s">
        <v>50</v>
      </c>
      <c r="B3162" s="1" t="s">
        <v>0</v>
      </c>
      <c r="C3162" s="1" t="s">
        <v>21</v>
      </c>
      <c r="D3162" s="1" t="s">
        <v>20</v>
      </c>
      <c r="E3162" s="1" t="s">
        <v>9</v>
      </c>
      <c r="F3162" s="26">
        <v>15.991977138445035</v>
      </c>
    </row>
    <row r="3163" spans="1:6" x14ac:dyDescent="0.25">
      <c r="A3163" s="1" t="s">
        <v>50</v>
      </c>
      <c r="B3163" s="1" t="s">
        <v>0</v>
      </c>
      <c r="C3163" s="1" t="s">
        <v>21</v>
      </c>
      <c r="D3163" s="1" t="s">
        <v>20</v>
      </c>
      <c r="E3163" s="1" t="s">
        <v>10</v>
      </c>
      <c r="F3163" s="26">
        <v>15.316104907907597</v>
      </c>
    </row>
    <row r="3164" spans="1:6" x14ac:dyDescent="0.25">
      <c r="A3164" s="1" t="s">
        <v>50</v>
      </c>
      <c r="B3164" s="1" t="s">
        <v>0</v>
      </c>
      <c r="C3164" s="1" t="s">
        <v>21</v>
      </c>
      <c r="D3164" s="1" t="s">
        <v>20</v>
      </c>
      <c r="E3164" s="1" t="s">
        <v>11</v>
      </c>
      <c r="F3164" s="26">
        <v>14.92194651693371</v>
      </c>
    </row>
    <row r="3165" spans="1:6" x14ac:dyDescent="0.25">
      <c r="A3165" s="1" t="s">
        <v>50</v>
      </c>
      <c r="B3165" s="1" t="s">
        <v>0</v>
      </c>
      <c r="C3165" s="1" t="s">
        <v>21</v>
      </c>
      <c r="D3165" s="1" t="s">
        <v>20</v>
      </c>
      <c r="E3165" s="1" t="s">
        <v>12</v>
      </c>
      <c r="F3165" s="26">
        <v>14.738768242699035</v>
      </c>
    </row>
    <row r="3166" spans="1:6" x14ac:dyDescent="0.25">
      <c r="A3166" s="1" t="s">
        <v>50</v>
      </c>
      <c r="B3166" s="1" t="s">
        <v>0</v>
      </c>
      <c r="C3166" s="1" t="s">
        <v>21</v>
      </c>
      <c r="D3166" s="1" t="s">
        <v>2</v>
      </c>
      <c r="E3166" s="1" t="s">
        <v>19</v>
      </c>
      <c r="F3166" s="26">
        <v>285.84657277950322</v>
      </c>
    </row>
    <row r="3167" spans="1:6" x14ac:dyDescent="0.25">
      <c r="A3167" s="1" t="s">
        <v>50</v>
      </c>
      <c r="B3167" s="1" t="s">
        <v>0</v>
      </c>
      <c r="C3167" s="1" t="s">
        <v>21</v>
      </c>
      <c r="D3167" s="1" t="s">
        <v>2</v>
      </c>
      <c r="E3167" s="1" t="s">
        <v>3</v>
      </c>
      <c r="F3167" s="26">
        <v>285.84657277950322</v>
      </c>
    </row>
    <row r="3168" spans="1:6" x14ac:dyDescent="0.25">
      <c r="A3168" s="1" t="s">
        <v>50</v>
      </c>
      <c r="B3168" s="1" t="s">
        <v>0</v>
      </c>
      <c r="C3168" s="1" t="s">
        <v>21</v>
      </c>
      <c r="D3168" s="1" t="s">
        <v>2</v>
      </c>
      <c r="E3168" s="1" t="s">
        <v>4</v>
      </c>
      <c r="F3168" s="26">
        <v>290.04448685904856</v>
      </c>
    </row>
    <row r="3169" spans="1:6" x14ac:dyDescent="0.25">
      <c r="A3169" s="1" t="s">
        <v>50</v>
      </c>
      <c r="B3169" s="1" t="s">
        <v>0</v>
      </c>
      <c r="C3169" s="1" t="s">
        <v>21</v>
      </c>
      <c r="D3169" s="1" t="s">
        <v>2</v>
      </c>
      <c r="E3169" s="1" t="s">
        <v>5</v>
      </c>
      <c r="F3169" s="26">
        <v>290.55640863925163</v>
      </c>
    </row>
    <row r="3170" spans="1:6" x14ac:dyDescent="0.25">
      <c r="A3170" s="1" t="s">
        <v>50</v>
      </c>
      <c r="B3170" s="1" t="s">
        <v>0</v>
      </c>
      <c r="C3170" s="1" t="s">
        <v>21</v>
      </c>
      <c r="D3170" s="1" t="s">
        <v>2</v>
      </c>
      <c r="E3170" s="1" t="s">
        <v>6</v>
      </c>
      <c r="F3170" s="26">
        <v>288.84853051530467</v>
      </c>
    </row>
    <row r="3171" spans="1:6" x14ac:dyDescent="0.25">
      <c r="A3171" s="1" t="s">
        <v>50</v>
      </c>
      <c r="B3171" s="1" t="s">
        <v>0</v>
      </c>
      <c r="C3171" s="1" t="s">
        <v>21</v>
      </c>
      <c r="D3171" s="1" t="s">
        <v>2</v>
      </c>
      <c r="E3171" s="1" t="s">
        <v>7</v>
      </c>
      <c r="F3171" s="26">
        <v>288.08346491422265</v>
      </c>
    </row>
    <row r="3172" spans="1:6" x14ac:dyDescent="0.25">
      <c r="A3172" s="1" t="s">
        <v>50</v>
      </c>
      <c r="B3172" s="1" t="s">
        <v>0</v>
      </c>
      <c r="C3172" s="1" t="s">
        <v>21</v>
      </c>
      <c r="D3172" s="1" t="s">
        <v>2</v>
      </c>
      <c r="E3172" s="1" t="s">
        <v>8</v>
      </c>
      <c r="F3172" s="26">
        <v>287.43640370469069</v>
      </c>
    </row>
    <row r="3173" spans="1:6" x14ac:dyDescent="0.25">
      <c r="A3173" s="1" t="s">
        <v>50</v>
      </c>
      <c r="B3173" s="1" t="s">
        <v>0</v>
      </c>
      <c r="C3173" s="1" t="s">
        <v>21</v>
      </c>
      <c r="D3173" s="1" t="s">
        <v>2</v>
      </c>
      <c r="E3173" s="1" t="s">
        <v>9</v>
      </c>
      <c r="F3173" s="26">
        <v>287.01082200351846</v>
      </c>
    </row>
    <row r="3174" spans="1:6" x14ac:dyDescent="0.25">
      <c r="A3174" s="1" t="s">
        <v>50</v>
      </c>
      <c r="B3174" s="1" t="s">
        <v>0</v>
      </c>
      <c r="C3174" s="1" t="s">
        <v>21</v>
      </c>
      <c r="D3174" s="1" t="s">
        <v>2</v>
      </c>
      <c r="E3174" s="1" t="s">
        <v>10</v>
      </c>
      <c r="F3174" s="26">
        <v>286.74151941123557</v>
      </c>
    </row>
    <row r="3175" spans="1:6" x14ac:dyDescent="0.25">
      <c r="A3175" s="1" t="s">
        <v>50</v>
      </c>
      <c r="B3175" s="1" t="s">
        <v>0</v>
      </c>
      <c r="C3175" s="1" t="s">
        <v>21</v>
      </c>
      <c r="D3175" s="1" t="s">
        <v>2</v>
      </c>
      <c r="E3175" s="1" t="s">
        <v>11</v>
      </c>
      <c r="F3175" s="26">
        <v>286.58411407074414</v>
      </c>
    </row>
    <row r="3176" spans="1:6" x14ac:dyDescent="0.25">
      <c r="A3176" s="1" t="s">
        <v>50</v>
      </c>
      <c r="B3176" s="1" t="s">
        <v>0</v>
      </c>
      <c r="C3176" s="1" t="s">
        <v>21</v>
      </c>
      <c r="D3176" s="1" t="s">
        <v>2</v>
      </c>
      <c r="E3176" s="1" t="s">
        <v>12</v>
      </c>
      <c r="F3176" s="26">
        <v>286.51054512670817</v>
      </c>
    </row>
    <row r="3177" spans="1:6" x14ac:dyDescent="0.25">
      <c r="A3177" s="1" t="s">
        <v>50</v>
      </c>
      <c r="B3177" s="1" t="s">
        <v>0</v>
      </c>
      <c r="C3177" s="1" t="s">
        <v>26</v>
      </c>
      <c r="D3177" s="1" t="s">
        <v>20</v>
      </c>
      <c r="E3177" s="1" t="s">
        <v>19</v>
      </c>
      <c r="F3177" s="26">
        <v>283.62200835804782</v>
      </c>
    </row>
    <row r="3178" spans="1:6" x14ac:dyDescent="0.25">
      <c r="A3178" s="1" t="s">
        <v>50</v>
      </c>
      <c r="B3178" s="1" t="s">
        <v>0</v>
      </c>
      <c r="C3178" s="1" t="s">
        <v>26</v>
      </c>
      <c r="D3178" s="1" t="s">
        <v>20</v>
      </c>
      <c r="E3178" s="1" t="s">
        <v>3</v>
      </c>
      <c r="F3178" s="26">
        <v>279.72637670622936</v>
      </c>
    </row>
    <row r="3179" spans="1:6" x14ac:dyDescent="0.25">
      <c r="A3179" s="1" t="s">
        <v>50</v>
      </c>
      <c r="B3179" s="1" t="s">
        <v>0</v>
      </c>
      <c r="C3179" s="1" t="s">
        <v>26</v>
      </c>
      <c r="D3179" s="1" t="s">
        <v>20</v>
      </c>
      <c r="E3179" s="1" t="s">
        <v>4</v>
      </c>
      <c r="F3179" s="26">
        <v>282.22583834613607</v>
      </c>
    </row>
    <row r="3180" spans="1:6" x14ac:dyDescent="0.25">
      <c r="A3180" s="1" t="s">
        <v>50</v>
      </c>
      <c r="B3180" s="1" t="s">
        <v>0</v>
      </c>
      <c r="C3180" s="1" t="s">
        <v>26</v>
      </c>
      <c r="D3180" s="1" t="s">
        <v>20</v>
      </c>
      <c r="E3180" s="1" t="s">
        <v>5</v>
      </c>
      <c r="F3180" s="26">
        <v>281.98276144021037</v>
      </c>
    </row>
    <row r="3181" spans="1:6" x14ac:dyDescent="0.25">
      <c r="A3181" s="1" t="s">
        <v>50</v>
      </c>
      <c r="B3181" s="1" t="s">
        <v>0</v>
      </c>
      <c r="C3181" s="1" t="s">
        <v>26</v>
      </c>
      <c r="D3181" s="1" t="s">
        <v>20</v>
      </c>
      <c r="E3181" s="1" t="s">
        <v>6</v>
      </c>
      <c r="F3181" s="26">
        <v>279.33152844746678</v>
      </c>
    </row>
    <row r="3182" spans="1:6" x14ac:dyDescent="0.25">
      <c r="A3182" s="1" t="s">
        <v>50</v>
      </c>
      <c r="B3182" s="1" t="s">
        <v>0</v>
      </c>
      <c r="C3182" s="1" t="s">
        <v>26</v>
      </c>
      <c r="D3182" s="1" t="s">
        <v>20</v>
      </c>
      <c r="E3182" s="1" t="s">
        <v>7</v>
      </c>
      <c r="F3182" s="26">
        <v>277.45070232312088</v>
      </c>
    </row>
    <row r="3183" spans="1:6" x14ac:dyDescent="0.25">
      <c r="A3183" s="1" t="s">
        <v>50</v>
      </c>
      <c r="B3183" s="1" t="s">
        <v>0</v>
      </c>
      <c r="C3183" s="1" t="s">
        <v>26</v>
      </c>
      <c r="D3183" s="1" t="s">
        <v>20</v>
      </c>
      <c r="E3183" s="1" t="s">
        <v>8</v>
      </c>
      <c r="F3183" s="26">
        <v>276.27142640488671</v>
      </c>
    </row>
    <row r="3184" spans="1:6" x14ac:dyDescent="0.25">
      <c r="A3184" s="1" t="s">
        <v>50</v>
      </c>
      <c r="B3184" s="1" t="s">
        <v>0</v>
      </c>
      <c r="C3184" s="1" t="s">
        <v>26</v>
      </c>
      <c r="D3184" s="1" t="s">
        <v>20</v>
      </c>
      <c r="E3184" s="1" t="s">
        <v>9</v>
      </c>
      <c r="F3184" s="26">
        <v>275.47459943288379</v>
      </c>
    </row>
    <row r="3185" spans="1:6" x14ac:dyDescent="0.25">
      <c r="A3185" s="1" t="s">
        <v>50</v>
      </c>
      <c r="B3185" s="1" t="s">
        <v>0</v>
      </c>
      <c r="C3185" s="1" t="s">
        <v>26</v>
      </c>
      <c r="D3185" s="1" t="s">
        <v>20</v>
      </c>
      <c r="E3185" s="1" t="s">
        <v>10</v>
      </c>
      <c r="F3185" s="26">
        <v>274.9696450498642</v>
      </c>
    </row>
    <row r="3186" spans="1:6" x14ac:dyDescent="0.25">
      <c r="A3186" s="1" t="s">
        <v>50</v>
      </c>
      <c r="B3186" s="1" t="s">
        <v>0</v>
      </c>
      <c r="C3186" s="1" t="s">
        <v>26</v>
      </c>
      <c r="D3186" s="1" t="s">
        <v>20</v>
      </c>
      <c r="E3186" s="1" t="s">
        <v>11</v>
      </c>
      <c r="F3186" s="26">
        <v>274.67484584416115</v>
      </c>
    </row>
    <row r="3187" spans="1:6" x14ac:dyDescent="0.25">
      <c r="A3187" s="1" t="s">
        <v>50</v>
      </c>
      <c r="B3187" s="1" t="s">
        <v>0</v>
      </c>
      <c r="C3187" s="1" t="s">
        <v>26</v>
      </c>
      <c r="D3187" s="1" t="s">
        <v>20</v>
      </c>
      <c r="E3187" s="1" t="s">
        <v>12</v>
      </c>
      <c r="F3187" s="26">
        <v>274.53769689009505</v>
      </c>
    </row>
    <row r="3188" spans="1:6" x14ac:dyDescent="0.25">
      <c r="A3188" s="1" t="s">
        <v>50</v>
      </c>
      <c r="B3188" s="1" t="s">
        <v>0</v>
      </c>
      <c r="C3188" s="1" t="s">
        <v>26</v>
      </c>
      <c r="D3188" s="1" t="s">
        <v>2</v>
      </c>
      <c r="E3188" s="1" t="s">
        <v>19</v>
      </c>
      <c r="F3188" s="26">
        <v>264.78368969781411</v>
      </c>
    </row>
    <row r="3189" spans="1:6" x14ac:dyDescent="0.25">
      <c r="A3189" s="1" t="s">
        <v>50</v>
      </c>
      <c r="B3189" s="1" t="s">
        <v>0</v>
      </c>
      <c r="C3189" s="1" t="s">
        <v>26</v>
      </c>
      <c r="D3189" s="1" t="s">
        <v>2</v>
      </c>
      <c r="E3189" s="1" t="s">
        <v>3</v>
      </c>
      <c r="F3189" s="26">
        <v>281.0697976713555</v>
      </c>
    </row>
    <row r="3190" spans="1:6" x14ac:dyDescent="0.25">
      <c r="A3190" s="1" t="s">
        <v>50</v>
      </c>
      <c r="B3190" s="1" t="s">
        <v>0</v>
      </c>
      <c r="C3190" s="1" t="s">
        <v>26</v>
      </c>
      <c r="D3190" s="1" t="s">
        <v>2</v>
      </c>
      <c r="E3190" s="1" t="s">
        <v>4</v>
      </c>
      <c r="F3190" s="26">
        <v>303.25539683874104</v>
      </c>
    </row>
    <row r="3191" spans="1:6" x14ac:dyDescent="0.25">
      <c r="A3191" s="1" t="s">
        <v>50</v>
      </c>
      <c r="B3191" s="1" t="s">
        <v>0</v>
      </c>
      <c r="C3191" s="1" t="s">
        <v>26</v>
      </c>
      <c r="D3191" s="1" t="s">
        <v>2</v>
      </c>
      <c r="E3191" s="1" t="s">
        <v>5</v>
      </c>
      <c r="F3191" s="26">
        <v>309.72554448387973</v>
      </c>
    </row>
    <row r="3192" spans="1:6" x14ac:dyDescent="0.25">
      <c r="A3192" s="1" t="s">
        <v>50</v>
      </c>
      <c r="B3192" s="1" t="s">
        <v>0</v>
      </c>
      <c r="C3192" s="1" t="s">
        <v>26</v>
      </c>
      <c r="D3192" s="1" t="s">
        <v>2</v>
      </c>
      <c r="E3192" s="1" t="s">
        <v>6</v>
      </c>
      <c r="F3192" s="26">
        <v>303.13279320748194</v>
      </c>
    </row>
    <row r="3193" spans="1:6" x14ac:dyDescent="0.25">
      <c r="A3193" s="1" t="s">
        <v>50</v>
      </c>
      <c r="B3193" s="1" t="s">
        <v>0</v>
      </c>
      <c r="C3193" s="1" t="s">
        <v>26</v>
      </c>
      <c r="D3193" s="1" t="s">
        <v>2</v>
      </c>
      <c r="E3193" s="1" t="s">
        <v>7</v>
      </c>
      <c r="F3193" s="26">
        <v>298.22851489540272</v>
      </c>
    </row>
    <row r="3194" spans="1:6" x14ac:dyDescent="0.25">
      <c r="A3194" s="1" t="s">
        <v>50</v>
      </c>
      <c r="B3194" s="1" t="s">
        <v>0</v>
      </c>
      <c r="C3194" s="1" t="s">
        <v>26</v>
      </c>
      <c r="D3194" s="1" t="s">
        <v>2</v>
      </c>
      <c r="E3194" s="1" t="s">
        <v>8</v>
      </c>
      <c r="F3194" s="26">
        <v>295.13601110800715</v>
      </c>
    </row>
    <row r="3195" spans="1:6" x14ac:dyDescent="0.25">
      <c r="A3195" s="1" t="s">
        <v>50</v>
      </c>
      <c r="B3195" s="1" t="s">
        <v>0</v>
      </c>
      <c r="C3195" s="1" t="s">
        <v>26</v>
      </c>
      <c r="D3195" s="1" t="s">
        <v>2</v>
      </c>
      <c r="E3195" s="1" t="s">
        <v>9</v>
      </c>
      <c r="F3195" s="26">
        <v>293.05358150295467</v>
      </c>
    </row>
    <row r="3196" spans="1:6" x14ac:dyDescent="0.25">
      <c r="A3196" s="1" t="s">
        <v>50</v>
      </c>
      <c r="B3196" s="1" t="s">
        <v>0</v>
      </c>
      <c r="C3196" s="1" t="s">
        <v>26</v>
      </c>
      <c r="D3196" s="1" t="s">
        <v>2</v>
      </c>
      <c r="E3196" s="1" t="s">
        <v>10</v>
      </c>
      <c r="F3196" s="26">
        <v>291.73405276822467</v>
      </c>
    </row>
    <row r="3197" spans="1:6" x14ac:dyDescent="0.25">
      <c r="A3197" s="1" t="s">
        <v>50</v>
      </c>
      <c r="B3197" s="1" t="s">
        <v>0</v>
      </c>
      <c r="C3197" s="1" t="s">
        <v>26</v>
      </c>
      <c r="D3197" s="1" t="s">
        <v>2</v>
      </c>
      <c r="E3197" s="1" t="s">
        <v>11</v>
      </c>
      <c r="F3197" s="26">
        <v>290.96486763710323</v>
      </c>
    </row>
    <row r="3198" spans="1:6" x14ac:dyDescent="0.25">
      <c r="A3198" s="1" t="s">
        <v>50</v>
      </c>
      <c r="B3198" s="1" t="s">
        <v>0</v>
      </c>
      <c r="C3198" s="1" t="s">
        <v>26</v>
      </c>
      <c r="D3198" s="1" t="s">
        <v>2</v>
      </c>
      <c r="E3198" s="1" t="s">
        <v>12</v>
      </c>
      <c r="F3198" s="26">
        <v>290.60900435734834</v>
      </c>
    </row>
    <row r="3199" spans="1:6" x14ac:dyDescent="0.25">
      <c r="A3199" s="1" t="s">
        <v>50</v>
      </c>
      <c r="B3199" s="1" t="s">
        <v>0</v>
      </c>
      <c r="C3199" s="1" t="s">
        <v>27</v>
      </c>
      <c r="D3199" s="1" t="s">
        <v>20</v>
      </c>
      <c r="E3199" s="1" t="s">
        <v>19</v>
      </c>
      <c r="F3199" s="26">
        <v>266.3891199459913</v>
      </c>
    </row>
    <row r="3200" spans="1:6" x14ac:dyDescent="0.25">
      <c r="A3200" s="1" t="s">
        <v>50</v>
      </c>
      <c r="B3200" s="1" t="s">
        <v>0</v>
      </c>
      <c r="C3200" s="1" t="s">
        <v>27</v>
      </c>
      <c r="D3200" s="1" t="s">
        <v>20</v>
      </c>
      <c r="E3200" s="1" t="s">
        <v>3</v>
      </c>
      <c r="F3200" s="26">
        <v>266.3891199459913</v>
      </c>
    </row>
    <row r="3201" spans="1:6" x14ac:dyDescent="0.25">
      <c r="A3201" s="1" t="s">
        <v>50</v>
      </c>
      <c r="B3201" s="1" t="s">
        <v>0</v>
      </c>
      <c r="C3201" s="1" t="s">
        <v>27</v>
      </c>
      <c r="D3201" s="1" t="s">
        <v>20</v>
      </c>
      <c r="E3201" s="1" t="s">
        <v>4</v>
      </c>
      <c r="F3201" s="26">
        <v>266.3891199459913</v>
      </c>
    </row>
    <row r="3202" spans="1:6" x14ac:dyDescent="0.25">
      <c r="A3202" s="1" t="s">
        <v>50</v>
      </c>
      <c r="B3202" s="1" t="s">
        <v>0</v>
      </c>
      <c r="C3202" s="1" t="s">
        <v>27</v>
      </c>
      <c r="D3202" s="1" t="s">
        <v>20</v>
      </c>
      <c r="E3202" s="1" t="s">
        <v>5</v>
      </c>
      <c r="F3202" s="26">
        <v>266.3891199459913</v>
      </c>
    </row>
    <row r="3203" spans="1:6" x14ac:dyDescent="0.25">
      <c r="A3203" s="1" t="s">
        <v>50</v>
      </c>
      <c r="B3203" s="1" t="s">
        <v>0</v>
      </c>
      <c r="C3203" s="1" t="s">
        <v>27</v>
      </c>
      <c r="D3203" s="1" t="s">
        <v>20</v>
      </c>
      <c r="E3203" s="1" t="s">
        <v>6</v>
      </c>
      <c r="F3203" s="26">
        <v>266.3891199459913</v>
      </c>
    </row>
    <row r="3204" spans="1:6" x14ac:dyDescent="0.25">
      <c r="A3204" s="1" t="s">
        <v>50</v>
      </c>
      <c r="B3204" s="1" t="s">
        <v>0</v>
      </c>
      <c r="C3204" s="1" t="s">
        <v>27</v>
      </c>
      <c r="D3204" s="1" t="s">
        <v>20</v>
      </c>
      <c r="E3204" s="1" t="s">
        <v>7</v>
      </c>
      <c r="F3204" s="26">
        <v>266.3891199459913</v>
      </c>
    </row>
    <row r="3205" spans="1:6" x14ac:dyDescent="0.25">
      <c r="A3205" s="1" t="s">
        <v>50</v>
      </c>
      <c r="B3205" s="1" t="s">
        <v>0</v>
      </c>
      <c r="C3205" s="1" t="s">
        <v>27</v>
      </c>
      <c r="D3205" s="1" t="s">
        <v>20</v>
      </c>
      <c r="E3205" s="1" t="s">
        <v>8</v>
      </c>
      <c r="F3205" s="26">
        <v>266.3891199459913</v>
      </c>
    </row>
    <row r="3206" spans="1:6" x14ac:dyDescent="0.25">
      <c r="A3206" s="1" t="s">
        <v>50</v>
      </c>
      <c r="B3206" s="1" t="s">
        <v>0</v>
      </c>
      <c r="C3206" s="1" t="s">
        <v>27</v>
      </c>
      <c r="D3206" s="1" t="s">
        <v>20</v>
      </c>
      <c r="E3206" s="1" t="s">
        <v>9</v>
      </c>
      <c r="F3206" s="26">
        <v>266.3891199459913</v>
      </c>
    </row>
    <row r="3207" spans="1:6" x14ac:dyDescent="0.25">
      <c r="A3207" s="1" t="s">
        <v>50</v>
      </c>
      <c r="B3207" s="1" t="s">
        <v>0</v>
      </c>
      <c r="C3207" s="1" t="s">
        <v>27</v>
      </c>
      <c r="D3207" s="1" t="s">
        <v>20</v>
      </c>
      <c r="E3207" s="1" t="s">
        <v>10</v>
      </c>
      <c r="F3207" s="26">
        <v>266.3891199459913</v>
      </c>
    </row>
    <row r="3208" spans="1:6" x14ac:dyDescent="0.25">
      <c r="A3208" s="1" t="s">
        <v>50</v>
      </c>
      <c r="B3208" s="1" t="s">
        <v>0</v>
      </c>
      <c r="C3208" s="1" t="s">
        <v>27</v>
      </c>
      <c r="D3208" s="1" t="s">
        <v>20</v>
      </c>
      <c r="E3208" s="1" t="s">
        <v>11</v>
      </c>
      <c r="F3208" s="26">
        <v>266.3891199459913</v>
      </c>
    </row>
    <row r="3209" spans="1:6" x14ac:dyDescent="0.25">
      <c r="A3209" s="1" t="s">
        <v>50</v>
      </c>
      <c r="B3209" s="1" t="s">
        <v>0</v>
      </c>
      <c r="C3209" s="1" t="s">
        <v>27</v>
      </c>
      <c r="D3209" s="1" t="s">
        <v>20</v>
      </c>
      <c r="E3209" s="1" t="s">
        <v>12</v>
      </c>
      <c r="F3209" s="26">
        <v>266.3891199459913</v>
      </c>
    </row>
    <row r="3210" spans="1:6" x14ac:dyDescent="0.25">
      <c r="A3210" s="1" t="s">
        <v>50</v>
      </c>
      <c r="B3210" s="1" t="s">
        <v>0</v>
      </c>
      <c r="C3210" s="1" t="s">
        <v>27</v>
      </c>
      <c r="D3210" s="1" t="s">
        <v>2</v>
      </c>
      <c r="E3210" s="1" t="s">
        <v>19</v>
      </c>
      <c r="F3210" s="26">
        <v>273.57026745100927</v>
      </c>
    </row>
    <row r="3211" spans="1:6" x14ac:dyDescent="0.25">
      <c r="A3211" s="1" t="s">
        <v>50</v>
      </c>
      <c r="B3211" s="1" t="s">
        <v>0</v>
      </c>
      <c r="C3211" s="1" t="s">
        <v>27</v>
      </c>
      <c r="D3211" s="1" t="s">
        <v>2</v>
      </c>
      <c r="E3211" s="1" t="s">
        <v>3</v>
      </c>
      <c r="F3211" s="26">
        <v>282.67522791953286</v>
      </c>
    </row>
    <row r="3212" spans="1:6" x14ac:dyDescent="0.25">
      <c r="A3212" s="1" t="s">
        <v>50</v>
      </c>
      <c r="B3212" s="1" t="s">
        <v>0</v>
      </c>
      <c r="C3212" s="1" t="s">
        <v>27</v>
      </c>
      <c r="D3212" s="1" t="s">
        <v>2</v>
      </c>
      <c r="E3212" s="1" t="s">
        <v>4</v>
      </c>
      <c r="F3212" s="26">
        <v>285.83709494755573</v>
      </c>
    </row>
    <row r="3213" spans="1:6" x14ac:dyDescent="0.25">
      <c r="A3213" s="1" t="s">
        <v>50</v>
      </c>
      <c r="B3213" s="1" t="s">
        <v>0</v>
      </c>
      <c r="C3213" s="1" t="s">
        <v>27</v>
      </c>
      <c r="D3213" s="1" t="s">
        <v>2</v>
      </c>
      <c r="E3213" s="1" t="s">
        <v>5</v>
      </c>
      <c r="F3213" s="26">
        <v>272.01850702236015</v>
      </c>
    </row>
    <row r="3214" spans="1:6" x14ac:dyDescent="0.25">
      <c r="A3214" s="1" t="s">
        <v>50</v>
      </c>
      <c r="B3214" s="1" t="s">
        <v>0</v>
      </c>
      <c r="C3214" s="1" t="s">
        <v>27</v>
      </c>
      <c r="D3214" s="1" t="s">
        <v>2</v>
      </c>
      <c r="E3214" s="1" t="s">
        <v>6</v>
      </c>
      <c r="F3214" s="26">
        <v>269.97461227559216</v>
      </c>
    </row>
    <row r="3215" spans="1:6" x14ac:dyDescent="0.25">
      <c r="A3215" s="1" t="s">
        <v>50</v>
      </c>
      <c r="B3215" s="1" t="s">
        <v>0</v>
      </c>
      <c r="C3215" s="1" t="s">
        <v>27</v>
      </c>
      <c r="D3215" s="1" t="s">
        <v>2</v>
      </c>
      <c r="E3215" s="1" t="s">
        <v>7</v>
      </c>
      <c r="F3215" s="26">
        <v>268.73550077555245</v>
      </c>
    </row>
    <row r="3216" spans="1:6" x14ac:dyDescent="0.25">
      <c r="A3216" s="1" t="s">
        <v>50</v>
      </c>
      <c r="B3216" s="1" t="s">
        <v>0</v>
      </c>
      <c r="C3216" s="1" t="s">
        <v>27</v>
      </c>
      <c r="D3216" s="1" t="s">
        <v>2</v>
      </c>
      <c r="E3216" s="1" t="s">
        <v>8</v>
      </c>
      <c r="F3216" s="26">
        <v>267.95638551549519</v>
      </c>
    </row>
    <row r="3217" spans="1:6" x14ac:dyDescent="0.25">
      <c r="A3217" s="1" t="s">
        <v>50</v>
      </c>
      <c r="B3217" s="1" t="s">
        <v>0</v>
      </c>
      <c r="C3217" s="1" t="s">
        <v>27</v>
      </c>
      <c r="D3217" s="1" t="s">
        <v>2</v>
      </c>
      <c r="E3217" s="1" t="s">
        <v>9</v>
      </c>
      <c r="F3217" s="26">
        <v>267.36201235572059</v>
      </c>
    </row>
    <row r="3218" spans="1:6" x14ac:dyDescent="0.25">
      <c r="A3218" s="1" t="s">
        <v>50</v>
      </c>
      <c r="B3218" s="1" t="s">
        <v>0</v>
      </c>
      <c r="C3218" s="1" t="s">
        <v>27</v>
      </c>
      <c r="D3218" s="1" t="s">
        <v>2</v>
      </c>
      <c r="E3218" s="1" t="s">
        <v>10</v>
      </c>
      <c r="F3218" s="26">
        <v>266.94132629245649</v>
      </c>
    </row>
    <row r="3219" spans="1:6" x14ac:dyDescent="0.25">
      <c r="A3219" s="1" t="s">
        <v>50</v>
      </c>
      <c r="B3219" s="1" t="s">
        <v>0</v>
      </c>
      <c r="C3219" s="1" t="s">
        <v>27</v>
      </c>
      <c r="D3219" s="1" t="s">
        <v>2</v>
      </c>
      <c r="E3219" s="1" t="s">
        <v>11</v>
      </c>
      <c r="F3219" s="26">
        <v>266.79834868317073</v>
      </c>
    </row>
    <row r="3220" spans="1:6" x14ac:dyDescent="0.25">
      <c r="A3220" s="1" t="s">
        <v>50</v>
      </c>
      <c r="B3220" s="1" t="s">
        <v>0</v>
      </c>
      <c r="C3220" s="1" t="s">
        <v>27</v>
      </c>
      <c r="D3220" s="1" t="s">
        <v>2</v>
      </c>
      <c r="E3220" s="1" t="s">
        <v>12</v>
      </c>
      <c r="F3220" s="26">
        <v>266.73461482141664</v>
      </c>
    </row>
    <row r="3221" spans="1:6" x14ac:dyDescent="0.25">
      <c r="A3221" s="1" t="s">
        <v>50</v>
      </c>
      <c r="B3221" s="1" t="s">
        <v>0</v>
      </c>
      <c r="C3221" s="1" t="s">
        <v>28</v>
      </c>
      <c r="D3221" s="1" t="s">
        <v>20</v>
      </c>
      <c r="E3221" s="1" t="s">
        <v>19</v>
      </c>
      <c r="F3221" s="26">
        <v>283.94686811302898</v>
      </c>
    </row>
    <row r="3222" spans="1:6" x14ac:dyDescent="0.25">
      <c r="A3222" s="1" t="s">
        <v>50</v>
      </c>
      <c r="B3222" s="1" t="s">
        <v>0</v>
      </c>
      <c r="C3222" s="1" t="s">
        <v>28</v>
      </c>
      <c r="D3222" s="1" t="s">
        <v>20</v>
      </c>
      <c r="E3222" s="1" t="s">
        <v>3</v>
      </c>
      <c r="F3222" s="26">
        <v>280.05123646121103</v>
      </c>
    </row>
    <row r="3223" spans="1:6" x14ac:dyDescent="0.25">
      <c r="A3223" s="1" t="s">
        <v>50</v>
      </c>
      <c r="B3223" s="1" t="s">
        <v>0</v>
      </c>
      <c r="C3223" s="1" t="s">
        <v>28</v>
      </c>
      <c r="D3223" s="1" t="s">
        <v>20</v>
      </c>
      <c r="E3223" s="1" t="s">
        <v>4</v>
      </c>
      <c r="F3223" s="26">
        <v>282.55069810111775</v>
      </c>
    </row>
    <row r="3224" spans="1:6" x14ac:dyDescent="0.25">
      <c r="A3224" s="1" t="s">
        <v>50</v>
      </c>
      <c r="B3224" s="1" t="s">
        <v>0</v>
      </c>
      <c r="C3224" s="1" t="s">
        <v>28</v>
      </c>
      <c r="D3224" s="1" t="s">
        <v>20</v>
      </c>
      <c r="E3224" s="1" t="s">
        <v>5</v>
      </c>
      <c r="F3224" s="26">
        <v>282.30762119519204</v>
      </c>
    </row>
    <row r="3225" spans="1:6" x14ac:dyDescent="0.25">
      <c r="A3225" s="1" t="s">
        <v>50</v>
      </c>
      <c r="B3225" s="1" t="s">
        <v>0</v>
      </c>
      <c r="C3225" s="1" t="s">
        <v>28</v>
      </c>
      <c r="D3225" s="1" t="s">
        <v>20</v>
      </c>
      <c r="E3225" s="1" t="s">
        <v>6</v>
      </c>
      <c r="F3225" s="26">
        <v>279.65638820244817</v>
      </c>
    </row>
    <row r="3226" spans="1:6" x14ac:dyDescent="0.25">
      <c r="A3226" s="1" t="s">
        <v>50</v>
      </c>
      <c r="B3226" s="1" t="s">
        <v>0</v>
      </c>
      <c r="C3226" s="1" t="s">
        <v>28</v>
      </c>
      <c r="D3226" s="1" t="s">
        <v>20</v>
      </c>
      <c r="E3226" s="1" t="s">
        <v>7</v>
      </c>
      <c r="F3226" s="26">
        <v>277.7755620781025</v>
      </c>
    </row>
    <row r="3227" spans="1:6" x14ac:dyDescent="0.25">
      <c r="A3227" s="1" t="s">
        <v>50</v>
      </c>
      <c r="B3227" s="1" t="s">
        <v>0</v>
      </c>
      <c r="C3227" s="1" t="s">
        <v>28</v>
      </c>
      <c r="D3227" s="1" t="s">
        <v>20</v>
      </c>
      <c r="E3227" s="1" t="s">
        <v>8</v>
      </c>
      <c r="F3227" s="26">
        <v>276.59628615986884</v>
      </c>
    </row>
    <row r="3228" spans="1:6" x14ac:dyDescent="0.25">
      <c r="A3228" s="1" t="s">
        <v>50</v>
      </c>
      <c r="B3228" s="1" t="s">
        <v>0</v>
      </c>
      <c r="C3228" s="1" t="s">
        <v>28</v>
      </c>
      <c r="D3228" s="1" t="s">
        <v>20</v>
      </c>
      <c r="E3228" s="1" t="s">
        <v>9</v>
      </c>
      <c r="F3228" s="26">
        <v>275.79945918786495</v>
      </c>
    </row>
    <row r="3229" spans="1:6" x14ac:dyDescent="0.25">
      <c r="A3229" s="1" t="s">
        <v>50</v>
      </c>
      <c r="B3229" s="1" t="s">
        <v>0</v>
      </c>
      <c r="C3229" s="1" t="s">
        <v>28</v>
      </c>
      <c r="D3229" s="1" t="s">
        <v>20</v>
      </c>
      <c r="E3229" s="1" t="s">
        <v>10</v>
      </c>
      <c r="F3229" s="26">
        <v>275.29450480484581</v>
      </c>
    </row>
    <row r="3230" spans="1:6" x14ac:dyDescent="0.25">
      <c r="A3230" s="1" t="s">
        <v>50</v>
      </c>
      <c r="B3230" s="1" t="s">
        <v>0</v>
      </c>
      <c r="C3230" s="1" t="s">
        <v>28</v>
      </c>
      <c r="D3230" s="1" t="s">
        <v>20</v>
      </c>
      <c r="E3230" s="1" t="s">
        <v>11</v>
      </c>
      <c r="F3230" s="26">
        <v>274.9997055991426</v>
      </c>
    </row>
    <row r="3231" spans="1:6" x14ac:dyDescent="0.25">
      <c r="A3231" s="1" t="s">
        <v>50</v>
      </c>
      <c r="B3231" s="1" t="s">
        <v>0</v>
      </c>
      <c r="C3231" s="1" t="s">
        <v>28</v>
      </c>
      <c r="D3231" s="1" t="s">
        <v>20</v>
      </c>
      <c r="E3231" s="1" t="s">
        <v>12</v>
      </c>
      <c r="F3231" s="26">
        <v>274.86255664507627</v>
      </c>
    </row>
    <row r="3232" spans="1:6" x14ac:dyDescent="0.25">
      <c r="A3232" s="1" t="s">
        <v>50</v>
      </c>
      <c r="B3232" s="1" t="s">
        <v>0</v>
      </c>
      <c r="C3232" s="1" t="s">
        <v>28</v>
      </c>
      <c r="D3232" s="1" t="s">
        <v>2</v>
      </c>
      <c r="E3232" s="1" t="s">
        <v>19</v>
      </c>
      <c r="F3232" s="26">
        <v>265.10854945279556</v>
      </c>
    </row>
    <row r="3233" spans="1:6" x14ac:dyDescent="0.25">
      <c r="A3233" s="1" t="s">
        <v>50</v>
      </c>
      <c r="B3233" s="1" t="s">
        <v>0</v>
      </c>
      <c r="C3233" s="1" t="s">
        <v>28</v>
      </c>
      <c r="D3233" s="1" t="s">
        <v>2</v>
      </c>
      <c r="E3233" s="1" t="s">
        <v>3</v>
      </c>
      <c r="F3233" s="26">
        <v>281.39465742633644</v>
      </c>
    </row>
    <row r="3234" spans="1:6" x14ac:dyDescent="0.25">
      <c r="A3234" s="1" t="s">
        <v>50</v>
      </c>
      <c r="B3234" s="1" t="s">
        <v>0</v>
      </c>
      <c r="C3234" s="1" t="s">
        <v>28</v>
      </c>
      <c r="D3234" s="1" t="s">
        <v>2</v>
      </c>
      <c r="E3234" s="1" t="s">
        <v>4</v>
      </c>
      <c r="F3234" s="26">
        <v>303.58025659372197</v>
      </c>
    </row>
    <row r="3235" spans="1:6" x14ac:dyDescent="0.25">
      <c r="A3235" s="1" t="s">
        <v>50</v>
      </c>
      <c r="B3235" s="1" t="s">
        <v>0</v>
      </c>
      <c r="C3235" s="1" t="s">
        <v>28</v>
      </c>
      <c r="D3235" s="1" t="s">
        <v>2</v>
      </c>
      <c r="E3235" s="1" t="s">
        <v>5</v>
      </c>
      <c r="F3235" s="26">
        <v>310.05040423886027</v>
      </c>
    </row>
    <row r="3236" spans="1:6" x14ac:dyDescent="0.25">
      <c r="A3236" s="1" t="s">
        <v>50</v>
      </c>
      <c r="B3236" s="1" t="s">
        <v>0</v>
      </c>
      <c r="C3236" s="1" t="s">
        <v>28</v>
      </c>
      <c r="D3236" s="1" t="s">
        <v>2</v>
      </c>
      <c r="E3236" s="1" t="s">
        <v>6</v>
      </c>
      <c r="F3236" s="26">
        <v>303.45765296246338</v>
      </c>
    </row>
    <row r="3237" spans="1:6" x14ac:dyDescent="0.25">
      <c r="A3237" s="1" t="s">
        <v>50</v>
      </c>
      <c r="B3237" s="1" t="s">
        <v>0</v>
      </c>
      <c r="C3237" s="1" t="s">
        <v>28</v>
      </c>
      <c r="D3237" s="1" t="s">
        <v>2</v>
      </c>
      <c r="E3237" s="1" t="s">
        <v>7</v>
      </c>
      <c r="F3237" s="26">
        <v>298.55337465038463</v>
      </c>
    </row>
    <row r="3238" spans="1:6" x14ac:dyDescent="0.25">
      <c r="A3238" s="1" t="s">
        <v>50</v>
      </c>
      <c r="B3238" s="1" t="s">
        <v>0</v>
      </c>
      <c r="C3238" s="1" t="s">
        <v>28</v>
      </c>
      <c r="D3238" s="1" t="s">
        <v>2</v>
      </c>
      <c r="E3238" s="1" t="s">
        <v>8</v>
      </c>
      <c r="F3238" s="26">
        <v>295.46087086298763</v>
      </c>
    </row>
    <row r="3239" spans="1:6" x14ac:dyDescent="0.25">
      <c r="A3239" s="1" t="s">
        <v>50</v>
      </c>
      <c r="B3239" s="1" t="s">
        <v>0</v>
      </c>
      <c r="C3239" s="1" t="s">
        <v>28</v>
      </c>
      <c r="D3239" s="1" t="s">
        <v>2</v>
      </c>
      <c r="E3239" s="1" t="s">
        <v>9</v>
      </c>
      <c r="F3239" s="26">
        <v>293.37844125793515</v>
      </c>
    </row>
    <row r="3240" spans="1:6" x14ac:dyDescent="0.25">
      <c r="A3240" s="1" t="s">
        <v>50</v>
      </c>
      <c r="B3240" s="1" t="s">
        <v>0</v>
      </c>
      <c r="C3240" s="1" t="s">
        <v>28</v>
      </c>
      <c r="D3240" s="1" t="s">
        <v>2</v>
      </c>
      <c r="E3240" s="1" t="s">
        <v>10</v>
      </c>
      <c r="F3240" s="26">
        <v>292.05891252320612</v>
      </c>
    </row>
    <row r="3241" spans="1:6" x14ac:dyDescent="0.25">
      <c r="A3241" s="1" t="s">
        <v>50</v>
      </c>
      <c r="B3241" s="1" t="s">
        <v>0</v>
      </c>
      <c r="C3241" s="1" t="s">
        <v>28</v>
      </c>
      <c r="D3241" s="1" t="s">
        <v>2</v>
      </c>
      <c r="E3241" s="1" t="s">
        <v>11</v>
      </c>
      <c r="F3241" s="26">
        <v>291.28972739208371</v>
      </c>
    </row>
    <row r="3242" spans="1:6" x14ac:dyDescent="0.25">
      <c r="A3242" s="1" t="s">
        <v>50</v>
      </c>
      <c r="B3242" s="1" t="s">
        <v>0</v>
      </c>
      <c r="C3242" s="1" t="s">
        <v>28</v>
      </c>
      <c r="D3242" s="1" t="s">
        <v>2</v>
      </c>
      <c r="E3242" s="1" t="s">
        <v>12</v>
      </c>
      <c r="F3242" s="26">
        <v>290.93386411232837</v>
      </c>
    </row>
    <row r="3243" spans="1:6" x14ac:dyDescent="0.25">
      <c r="A3243" s="1" t="s">
        <v>50</v>
      </c>
      <c r="B3243" s="1" t="s">
        <v>0</v>
      </c>
      <c r="C3243" s="1" t="s">
        <v>22</v>
      </c>
      <c r="D3243" s="1" t="s">
        <v>20</v>
      </c>
      <c r="E3243" s="1" t="s">
        <v>19</v>
      </c>
      <c r="F3243" s="26">
        <v>18.838318660233885</v>
      </c>
    </row>
    <row r="3244" spans="1:6" x14ac:dyDescent="0.25">
      <c r="A3244" s="1" t="s">
        <v>50</v>
      </c>
      <c r="B3244" s="1" t="s">
        <v>0</v>
      </c>
      <c r="C3244" s="1" t="s">
        <v>22</v>
      </c>
      <c r="D3244" s="1" t="s">
        <v>20</v>
      </c>
      <c r="E3244" s="1" t="s">
        <v>3</v>
      </c>
      <c r="F3244" s="26">
        <v>14.942687008415454</v>
      </c>
    </row>
    <row r="3245" spans="1:6" x14ac:dyDescent="0.25">
      <c r="A3245" s="1" t="s">
        <v>50</v>
      </c>
      <c r="B3245" s="1" t="s">
        <v>0</v>
      </c>
      <c r="C3245" s="1" t="s">
        <v>22</v>
      </c>
      <c r="D3245" s="1" t="s">
        <v>20</v>
      </c>
      <c r="E3245" s="1" t="s">
        <v>4</v>
      </c>
      <c r="F3245" s="26">
        <v>17.442148648322178</v>
      </c>
    </row>
    <row r="3246" spans="1:6" x14ac:dyDescent="0.25">
      <c r="A3246" s="1" t="s">
        <v>50</v>
      </c>
      <c r="B3246" s="1" t="s">
        <v>0</v>
      </c>
      <c r="C3246" s="1" t="s">
        <v>22</v>
      </c>
      <c r="D3246" s="1" t="s">
        <v>20</v>
      </c>
      <c r="E3246" s="1" t="s">
        <v>5</v>
      </c>
      <c r="F3246" s="26">
        <v>17.199071742396008</v>
      </c>
    </row>
    <row r="3247" spans="1:6" x14ac:dyDescent="0.25">
      <c r="A3247" s="1" t="s">
        <v>50</v>
      </c>
      <c r="B3247" s="1" t="s">
        <v>0</v>
      </c>
      <c r="C3247" s="1" t="s">
        <v>22</v>
      </c>
      <c r="D3247" s="1" t="s">
        <v>20</v>
      </c>
      <c r="E3247" s="1" t="s">
        <v>6</v>
      </c>
      <c r="F3247" s="26">
        <v>14.547838749652168</v>
      </c>
    </row>
    <row r="3248" spans="1:6" x14ac:dyDescent="0.25">
      <c r="A3248" s="1" t="s">
        <v>50</v>
      </c>
      <c r="B3248" s="1" t="s">
        <v>0</v>
      </c>
      <c r="C3248" s="1" t="s">
        <v>22</v>
      </c>
      <c r="D3248" s="1" t="s">
        <v>20</v>
      </c>
      <c r="E3248" s="1" t="s">
        <v>7</v>
      </c>
      <c r="F3248" s="26">
        <v>12.667012625306491</v>
      </c>
    </row>
    <row r="3249" spans="1:6" x14ac:dyDescent="0.25">
      <c r="A3249" s="1" t="s">
        <v>50</v>
      </c>
      <c r="B3249" s="1" t="s">
        <v>0</v>
      </c>
      <c r="C3249" s="1" t="s">
        <v>22</v>
      </c>
      <c r="D3249" s="1" t="s">
        <v>20</v>
      </c>
      <c r="E3249" s="1" t="s">
        <v>8</v>
      </c>
      <c r="F3249" s="26">
        <v>11.487736707072806</v>
      </c>
    </row>
    <row r="3250" spans="1:6" x14ac:dyDescent="0.25">
      <c r="A3250" s="1" t="s">
        <v>50</v>
      </c>
      <c r="B3250" s="1" t="s">
        <v>0</v>
      </c>
      <c r="C3250" s="1" t="s">
        <v>22</v>
      </c>
      <c r="D3250" s="1" t="s">
        <v>20</v>
      </c>
      <c r="E3250" s="1" t="s">
        <v>9</v>
      </c>
      <c r="F3250" s="26">
        <v>10.690909735068963</v>
      </c>
    </row>
    <row r="3251" spans="1:6" x14ac:dyDescent="0.25">
      <c r="A3251" s="1" t="s">
        <v>50</v>
      </c>
      <c r="B3251" s="1" t="s">
        <v>0</v>
      </c>
      <c r="C3251" s="1" t="s">
        <v>22</v>
      </c>
      <c r="D3251" s="1" t="s">
        <v>20</v>
      </c>
      <c r="E3251" s="1" t="s">
        <v>10</v>
      </c>
      <c r="F3251" s="26">
        <v>10.185955352049382</v>
      </c>
    </row>
    <row r="3252" spans="1:6" x14ac:dyDescent="0.25">
      <c r="A3252" s="1" t="s">
        <v>50</v>
      </c>
      <c r="B3252" s="1" t="s">
        <v>0</v>
      </c>
      <c r="C3252" s="1" t="s">
        <v>22</v>
      </c>
      <c r="D3252" s="1" t="s">
        <v>20</v>
      </c>
      <c r="E3252" s="1" t="s">
        <v>11</v>
      </c>
      <c r="F3252" s="26">
        <v>9.8911561463475</v>
      </c>
    </row>
    <row r="3253" spans="1:6" x14ac:dyDescent="0.25">
      <c r="A3253" s="1" t="s">
        <v>50</v>
      </c>
      <c r="B3253" s="1" t="s">
        <v>0</v>
      </c>
      <c r="C3253" s="1" t="s">
        <v>22</v>
      </c>
      <c r="D3253" s="1" t="s">
        <v>20</v>
      </c>
      <c r="E3253" s="1" t="s">
        <v>12</v>
      </c>
      <c r="F3253" s="26">
        <v>9.75400719227979</v>
      </c>
    </row>
    <row r="3254" spans="1:6" x14ac:dyDescent="0.25">
      <c r="A3254" s="1" t="s">
        <v>50</v>
      </c>
      <c r="B3254" s="1" t="s">
        <v>0</v>
      </c>
      <c r="C3254" s="1" t="s">
        <v>22</v>
      </c>
      <c r="D3254" s="1" t="s">
        <v>2</v>
      </c>
      <c r="E3254" s="1" t="s">
        <v>3</v>
      </c>
      <c r="F3254" s="26">
        <v>16.286107973540911</v>
      </c>
    </row>
    <row r="3255" spans="1:6" x14ac:dyDescent="0.25">
      <c r="A3255" s="1" t="s">
        <v>50</v>
      </c>
      <c r="B3255" s="1" t="s">
        <v>0</v>
      </c>
      <c r="C3255" s="1" t="s">
        <v>22</v>
      </c>
      <c r="D3255" s="1" t="s">
        <v>2</v>
      </c>
      <c r="E3255" s="1" t="s">
        <v>4</v>
      </c>
      <c r="F3255" s="26">
        <v>38.471707140925972</v>
      </c>
    </row>
    <row r="3256" spans="1:6" x14ac:dyDescent="0.25">
      <c r="A3256" s="1" t="s">
        <v>50</v>
      </c>
      <c r="B3256" s="1" t="s">
        <v>0</v>
      </c>
      <c r="C3256" s="1" t="s">
        <v>22</v>
      </c>
      <c r="D3256" s="1" t="s">
        <v>2</v>
      </c>
      <c r="E3256" s="1" t="s">
        <v>5</v>
      </c>
      <c r="F3256" s="26">
        <v>44.94185478606471</v>
      </c>
    </row>
    <row r="3257" spans="1:6" x14ac:dyDescent="0.25">
      <c r="A3257" s="1" t="s">
        <v>50</v>
      </c>
      <c r="B3257" s="1" t="s">
        <v>0</v>
      </c>
      <c r="C3257" s="1" t="s">
        <v>22</v>
      </c>
      <c r="D3257" s="1" t="s">
        <v>2</v>
      </c>
      <c r="E3257" s="1" t="s">
        <v>6</v>
      </c>
      <c r="F3257" s="26">
        <v>38.349103509667813</v>
      </c>
    </row>
    <row r="3258" spans="1:6" x14ac:dyDescent="0.25">
      <c r="A3258" s="1" t="s">
        <v>50</v>
      </c>
      <c r="B3258" s="1" t="s">
        <v>0</v>
      </c>
      <c r="C3258" s="1" t="s">
        <v>22</v>
      </c>
      <c r="D3258" s="1" t="s">
        <v>2</v>
      </c>
      <c r="E3258" s="1" t="s">
        <v>7</v>
      </c>
      <c r="F3258" s="26">
        <v>33.444825197588614</v>
      </c>
    </row>
    <row r="3259" spans="1:6" x14ac:dyDescent="0.25">
      <c r="A3259" s="1" t="s">
        <v>50</v>
      </c>
      <c r="B3259" s="1" t="s">
        <v>0</v>
      </c>
      <c r="C3259" s="1" t="s">
        <v>22</v>
      </c>
      <c r="D3259" s="1" t="s">
        <v>2</v>
      </c>
      <c r="E3259" s="1" t="s">
        <v>8</v>
      </c>
      <c r="F3259" s="26">
        <v>30.352321410192548</v>
      </c>
    </row>
    <row r="3260" spans="1:6" x14ac:dyDescent="0.25">
      <c r="A3260" s="1" t="s">
        <v>50</v>
      </c>
      <c r="B3260" s="1" t="s">
        <v>0</v>
      </c>
      <c r="C3260" s="1" t="s">
        <v>22</v>
      </c>
      <c r="D3260" s="1" t="s">
        <v>2</v>
      </c>
      <c r="E3260" s="1" t="s">
        <v>9</v>
      </c>
      <c r="F3260" s="26">
        <v>28.269891805139604</v>
      </c>
    </row>
    <row r="3261" spans="1:6" x14ac:dyDescent="0.25">
      <c r="A3261" s="1" t="s">
        <v>50</v>
      </c>
      <c r="B3261" s="1" t="s">
        <v>0</v>
      </c>
      <c r="C3261" s="1" t="s">
        <v>22</v>
      </c>
      <c r="D3261" s="1" t="s">
        <v>2</v>
      </c>
      <c r="E3261" s="1" t="s">
        <v>10</v>
      </c>
      <c r="F3261" s="26">
        <v>26.950363070410106</v>
      </c>
    </row>
    <row r="3262" spans="1:6" x14ac:dyDescent="0.25">
      <c r="A3262" s="1" t="s">
        <v>50</v>
      </c>
      <c r="B3262" s="1" t="s">
        <v>0</v>
      </c>
      <c r="C3262" s="1" t="s">
        <v>22</v>
      </c>
      <c r="D3262" s="1" t="s">
        <v>2</v>
      </c>
      <c r="E3262" s="1" t="s">
        <v>11</v>
      </c>
      <c r="F3262" s="26">
        <v>26.181177939288172</v>
      </c>
    </row>
    <row r="3263" spans="1:6" x14ac:dyDescent="0.25">
      <c r="A3263" s="1" t="s">
        <v>50</v>
      </c>
      <c r="B3263" s="1" t="s">
        <v>0</v>
      </c>
      <c r="C3263" s="1" t="s">
        <v>22</v>
      </c>
      <c r="D3263" s="1" t="s">
        <v>2</v>
      </c>
      <c r="E3263" s="1" t="s">
        <v>12</v>
      </c>
      <c r="F3263" s="26">
        <v>25.825314659533273</v>
      </c>
    </row>
    <row r="3264" spans="1:6" x14ac:dyDescent="0.25">
      <c r="A3264" s="1" t="s">
        <v>50</v>
      </c>
      <c r="B3264" s="1" t="s">
        <v>0</v>
      </c>
      <c r="C3264" s="1" t="s">
        <v>29</v>
      </c>
      <c r="D3264" s="1" t="s">
        <v>20</v>
      </c>
      <c r="E3264" s="1" t="s">
        <v>19</v>
      </c>
      <c r="F3264" s="26">
        <v>311.11166818781408</v>
      </c>
    </row>
    <row r="3265" spans="1:6" x14ac:dyDescent="0.25">
      <c r="A3265" s="1" t="s">
        <v>50</v>
      </c>
      <c r="B3265" s="1" t="s">
        <v>0</v>
      </c>
      <c r="C3265" s="1" t="s">
        <v>29</v>
      </c>
      <c r="D3265" s="1" t="s">
        <v>20</v>
      </c>
      <c r="E3265" s="1" t="s">
        <v>3</v>
      </c>
      <c r="F3265" s="26">
        <v>307.21603653599561</v>
      </c>
    </row>
    <row r="3266" spans="1:6" x14ac:dyDescent="0.25">
      <c r="A3266" s="1" t="s">
        <v>50</v>
      </c>
      <c r="B3266" s="1" t="s">
        <v>0</v>
      </c>
      <c r="C3266" s="1" t="s">
        <v>29</v>
      </c>
      <c r="D3266" s="1" t="s">
        <v>20</v>
      </c>
      <c r="E3266" s="1" t="s">
        <v>4</v>
      </c>
      <c r="F3266" s="26">
        <v>309.71549817590278</v>
      </c>
    </row>
    <row r="3267" spans="1:6" x14ac:dyDescent="0.25">
      <c r="A3267" s="1" t="s">
        <v>50</v>
      </c>
      <c r="B3267" s="1" t="s">
        <v>0</v>
      </c>
      <c r="C3267" s="1" t="s">
        <v>29</v>
      </c>
      <c r="D3267" s="1" t="s">
        <v>20</v>
      </c>
      <c r="E3267" s="1" t="s">
        <v>5</v>
      </c>
      <c r="F3267" s="26">
        <v>309.47242126997708</v>
      </c>
    </row>
    <row r="3268" spans="1:6" x14ac:dyDescent="0.25">
      <c r="A3268" s="1" t="s">
        <v>50</v>
      </c>
      <c r="B3268" s="1" t="s">
        <v>0</v>
      </c>
      <c r="C3268" s="1" t="s">
        <v>29</v>
      </c>
      <c r="D3268" s="1" t="s">
        <v>20</v>
      </c>
      <c r="E3268" s="1" t="s">
        <v>6</v>
      </c>
      <c r="F3268" s="26">
        <v>306.82118827723326</v>
      </c>
    </row>
    <row r="3269" spans="1:6" x14ac:dyDescent="0.25">
      <c r="A3269" s="1" t="s">
        <v>50</v>
      </c>
      <c r="B3269" s="1" t="s">
        <v>0</v>
      </c>
      <c r="C3269" s="1" t="s">
        <v>29</v>
      </c>
      <c r="D3269" s="1" t="s">
        <v>20</v>
      </c>
      <c r="E3269" s="1" t="s">
        <v>7</v>
      </c>
      <c r="F3269" s="26">
        <v>304.94036215288713</v>
      </c>
    </row>
    <row r="3270" spans="1:6" x14ac:dyDescent="0.25">
      <c r="A3270" s="1" t="s">
        <v>50</v>
      </c>
      <c r="B3270" s="1" t="s">
        <v>0</v>
      </c>
      <c r="C3270" s="1" t="s">
        <v>29</v>
      </c>
      <c r="D3270" s="1" t="s">
        <v>20</v>
      </c>
      <c r="E3270" s="1" t="s">
        <v>8</v>
      </c>
      <c r="F3270" s="26">
        <v>303.76108623465251</v>
      </c>
    </row>
    <row r="3271" spans="1:6" x14ac:dyDescent="0.25">
      <c r="A3271" s="1" t="s">
        <v>50</v>
      </c>
      <c r="B3271" s="1" t="s">
        <v>0</v>
      </c>
      <c r="C3271" s="1" t="s">
        <v>29</v>
      </c>
      <c r="D3271" s="1" t="s">
        <v>20</v>
      </c>
      <c r="E3271" s="1" t="s">
        <v>9</v>
      </c>
      <c r="F3271" s="26">
        <v>302.96425926265005</v>
      </c>
    </row>
    <row r="3272" spans="1:6" x14ac:dyDescent="0.25">
      <c r="A3272" s="1" t="s">
        <v>50</v>
      </c>
      <c r="B3272" s="1" t="s">
        <v>0</v>
      </c>
      <c r="C3272" s="1" t="s">
        <v>29</v>
      </c>
      <c r="D3272" s="1" t="s">
        <v>20</v>
      </c>
      <c r="E3272" s="1" t="s">
        <v>10</v>
      </c>
      <c r="F3272" s="26">
        <v>302.45930487963045</v>
      </c>
    </row>
    <row r="3273" spans="1:6" x14ac:dyDescent="0.25">
      <c r="A3273" s="1" t="s">
        <v>50</v>
      </c>
      <c r="B3273" s="1" t="s">
        <v>0</v>
      </c>
      <c r="C3273" s="1" t="s">
        <v>29</v>
      </c>
      <c r="D3273" s="1" t="s">
        <v>20</v>
      </c>
      <c r="E3273" s="1" t="s">
        <v>11</v>
      </c>
      <c r="F3273" s="26">
        <v>302.16450567392815</v>
      </c>
    </row>
    <row r="3274" spans="1:6" x14ac:dyDescent="0.25">
      <c r="A3274" s="1" t="s">
        <v>50</v>
      </c>
      <c r="B3274" s="1" t="s">
        <v>0</v>
      </c>
      <c r="C3274" s="1" t="s">
        <v>29</v>
      </c>
      <c r="D3274" s="1" t="s">
        <v>20</v>
      </c>
      <c r="E3274" s="1" t="s">
        <v>12</v>
      </c>
      <c r="F3274" s="26">
        <v>302.02735671986039</v>
      </c>
    </row>
    <row r="3275" spans="1:6" x14ac:dyDescent="0.25">
      <c r="A3275" s="1" t="s">
        <v>50</v>
      </c>
      <c r="B3275" s="1" t="s">
        <v>0</v>
      </c>
      <c r="C3275" s="1" t="s">
        <v>29</v>
      </c>
      <c r="D3275" s="1" t="s">
        <v>2</v>
      </c>
      <c r="E3275" s="1" t="s">
        <v>19</v>
      </c>
      <c r="F3275" s="26">
        <v>292.27334952758065</v>
      </c>
    </row>
    <row r="3276" spans="1:6" x14ac:dyDescent="0.25">
      <c r="A3276" s="1" t="s">
        <v>50</v>
      </c>
      <c r="B3276" s="1" t="s">
        <v>0</v>
      </c>
      <c r="C3276" s="1" t="s">
        <v>29</v>
      </c>
      <c r="D3276" s="1" t="s">
        <v>2</v>
      </c>
      <c r="E3276" s="1" t="s">
        <v>3</v>
      </c>
      <c r="F3276" s="26">
        <v>308.55945750112198</v>
      </c>
    </row>
    <row r="3277" spans="1:6" x14ac:dyDescent="0.25">
      <c r="A3277" s="1" t="s">
        <v>50</v>
      </c>
      <c r="B3277" s="1" t="s">
        <v>0</v>
      </c>
      <c r="C3277" s="1" t="s">
        <v>29</v>
      </c>
      <c r="D3277" s="1" t="s">
        <v>2</v>
      </c>
      <c r="E3277" s="1" t="s">
        <v>4</v>
      </c>
      <c r="F3277" s="26">
        <v>330.74505666850706</v>
      </c>
    </row>
    <row r="3278" spans="1:6" x14ac:dyDescent="0.25">
      <c r="A3278" s="1" t="s">
        <v>50</v>
      </c>
      <c r="B3278" s="1" t="s">
        <v>0</v>
      </c>
      <c r="C3278" s="1" t="s">
        <v>29</v>
      </c>
      <c r="D3278" s="1" t="s">
        <v>2</v>
      </c>
      <c r="E3278" s="1" t="s">
        <v>5</v>
      </c>
      <c r="F3278" s="26">
        <v>337.21520431364581</v>
      </c>
    </row>
    <row r="3279" spans="1:6" x14ac:dyDescent="0.25">
      <c r="A3279" s="1" t="s">
        <v>50</v>
      </c>
      <c r="B3279" s="1" t="s">
        <v>0</v>
      </c>
      <c r="C3279" s="1" t="s">
        <v>29</v>
      </c>
      <c r="D3279" s="1" t="s">
        <v>2</v>
      </c>
      <c r="E3279" s="1" t="s">
        <v>6</v>
      </c>
      <c r="F3279" s="26">
        <v>330.62245303724842</v>
      </c>
    </row>
    <row r="3280" spans="1:6" x14ac:dyDescent="0.25">
      <c r="A3280" s="1" t="s">
        <v>50</v>
      </c>
      <c r="B3280" s="1" t="s">
        <v>0</v>
      </c>
      <c r="C3280" s="1" t="s">
        <v>29</v>
      </c>
      <c r="D3280" s="1" t="s">
        <v>2</v>
      </c>
      <c r="E3280" s="1" t="s">
        <v>7</v>
      </c>
      <c r="F3280" s="26">
        <v>325.71817472516835</v>
      </c>
    </row>
    <row r="3281" spans="1:6" x14ac:dyDescent="0.25">
      <c r="A3281" s="1" t="s">
        <v>50</v>
      </c>
      <c r="B3281" s="1" t="s">
        <v>0</v>
      </c>
      <c r="C3281" s="1" t="s">
        <v>29</v>
      </c>
      <c r="D3281" s="1" t="s">
        <v>2</v>
      </c>
      <c r="E3281" s="1" t="s">
        <v>8</v>
      </c>
      <c r="F3281" s="26">
        <v>322.62567093777318</v>
      </c>
    </row>
    <row r="3282" spans="1:6" x14ac:dyDescent="0.25">
      <c r="A3282" s="1" t="s">
        <v>50</v>
      </c>
      <c r="B3282" s="1" t="s">
        <v>0</v>
      </c>
      <c r="C3282" s="1" t="s">
        <v>29</v>
      </c>
      <c r="D3282" s="1" t="s">
        <v>2</v>
      </c>
      <c r="E3282" s="1" t="s">
        <v>9</v>
      </c>
      <c r="F3282" s="26">
        <v>320.54324133271979</v>
      </c>
    </row>
    <row r="3283" spans="1:6" x14ac:dyDescent="0.25">
      <c r="A3283" s="1" t="s">
        <v>50</v>
      </c>
      <c r="B3283" s="1" t="s">
        <v>0</v>
      </c>
      <c r="C3283" s="1" t="s">
        <v>29</v>
      </c>
      <c r="D3283" s="1" t="s">
        <v>2</v>
      </c>
      <c r="E3283" s="1" t="s">
        <v>10</v>
      </c>
      <c r="F3283" s="26">
        <v>319.22371259799075</v>
      </c>
    </row>
    <row r="3284" spans="1:6" x14ac:dyDescent="0.25">
      <c r="A3284" s="1" t="s">
        <v>50</v>
      </c>
      <c r="B3284" s="1" t="s">
        <v>0</v>
      </c>
      <c r="C3284" s="1" t="s">
        <v>29</v>
      </c>
      <c r="D3284" s="1" t="s">
        <v>2</v>
      </c>
      <c r="E3284" s="1" t="s">
        <v>11</v>
      </c>
      <c r="F3284" s="26">
        <v>318.45452746686925</v>
      </c>
    </row>
    <row r="3285" spans="1:6" x14ac:dyDescent="0.25">
      <c r="A3285" s="1" t="s">
        <v>50</v>
      </c>
      <c r="B3285" s="1" t="s">
        <v>0</v>
      </c>
      <c r="C3285" s="1" t="s">
        <v>29</v>
      </c>
      <c r="D3285" s="1" t="s">
        <v>2</v>
      </c>
      <c r="E3285" s="1" t="s">
        <v>12</v>
      </c>
      <c r="F3285" s="26">
        <v>318.09866418711391</v>
      </c>
    </row>
    <row r="3286" spans="1:6" x14ac:dyDescent="0.25">
      <c r="A3286" s="1" t="s">
        <v>50</v>
      </c>
      <c r="B3286" s="1" t="s">
        <v>0</v>
      </c>
      <c r="C3286" s="1" t="s">
        <v>23</v>
      </c>
      <c r="D3286" s="1" t="s">
        <v>2</v>
      </c>
      <c r="E3286" s="1" t="s">
        <v>19</v>
      </c>
      <c r="F3286" s="26">
        <v>7.1811475050177727</v>
      </c>
    </row>
    <row r="3287" spans="1:6" x14ac:dyDescent="0.25">
      <c r="A3287" s="1" t="s">
        <v>50</v>
      </c>
      <c r="B3287" s="1" t="s">
        <v>0</v>
      </c>
      <c r="C3287" s="1" t="s">
        <v>23</v>
      </c>
      <c r="D3287" s="1" t="s">
        <v>2</v>
      </c>
      <c r="E3287" s="1" t="s">
        <v>3</v>
      </c>
      <c r="F3287" s="26">
        <v>16.286107973541366</v>
      </c>
    </row>
    <row r="3288" spans="1:6" x14ac:dyDescent="0.25">
      <c r="A3288" s="1" t="s">
        <v>50</v>
      </c>
      <c r="B3288" s="1" t="s">
        <v>0</v>
      </c>
      <c r="C3288" s="1" t="s">
        <v>23</v>
      </c>
      <c r="D3288" s="1" t="s">
        <v>2</v>
      </c>
      <c r="E3288" s="1" t="s">
        <v>4</v>
      </c>
      <c r="F3288" s="26">
        <v>19.447975001564206</v>
      </c>
    </row>
    <row r="3289" spans="1:6" x14ac:dyDescent="0.25">
      <c r="A3289" s="1" t="s">
        <v>50</v>
      </c>
      <c r="B3289" s="1" t="s">
        <v>0</v>
      </c>
      <c r="C3289" s="1" t="s">
        <v>23</v>
      </c>
      <c r="D3289" s="1" t="s">
        <v>2</v>
      </c>
      <c r="E3289" s="1" t="s">
        <v>5</v>
      </c>
      <c r="F3289" s="26">
        <v>5.6293870763686655</v>
      </c>
    </row>
    <row r="3290" spans="1:6" x14ac:dyDescent="0.25">
      <c r="A3290" s="1" t="s">
        <v>50</v>
      </c>
      <c r="B3290" s="1" t="s">
        <v>0</v>
      </c>
      <c r="C3290" s="1" t="s">
        <v>23</v>
      </c>
      <c r="D3290" s="1" t="s">
        <v>2</v>
      </c>
      <c r="E3290" s="1" t="s">
        <v>6</v>
      </c>
      <c r="F3290" s="26">
        <v>3.5854923296002044</v>
      </c>
    </row>
    <row r="3291" spans="1:6" x14ac:dyDescent="0.25">
      <c r="A3291" s="1" t="s">
        <v>50</v>
      </c>
      <c r="B3291" s="1" t="s">
        <v>0</v>
      </c>
      <c r="C3291" s="1" t="s">
        <v>23</v>
      </c>
      <c r="D3291" s="1" t="s">
        <v>2</v>
      </c>
      <c r="E3291" s="1" t="s">
        <v>7</v>
      </c>
      <c r="F3291" s="26">
        <v>2.346380829560021</v>
      </c>
    </row>
    <row r="3292" spans="1:6" x14ac:dyDescent="0.25">
      <c r="A3292" s="1" t="s">
        <v>50</v>
      </c>
      <c r="B3292" s="1" t="s">
        <v>0</v>
      </c>
      <c r="C3292" s="1" t="s">
        <v>23</v>
      </c>
      <c r="D3292" s="1" t="s">
        <v>2</v>
      </c>
      <c r="E3292" s="1" t="s">
        <v>8</v>
      </c>
      <c r="F3292" s="26">
        <v>1.5672655695041557</v>
      </c>
    </row>
    <row r="3293" spans="1:6" x14ac:dyDescent="0.25">
      <c r="A3293" s="1" t="s">
        <v>50</v>
      </c>
      <c r="B3293" s="1" t="s">
        <v>0</v>
      </c>
      <c r="C3293" s="1" t="s">
        <v>23</v>
      </c>
      <c r="D3293" s="1" t="s">
        <v>2</v>
      </c>
      <c r="E3293" s="1" t="s">
        <v>9</v>
      </c>
      <c r="F3293" s="26">
        <v>0.97289240972953583</v>
      </c>
    </row>
    <row r="3294" spans="1:6" x14ac:dyDescent="0.25">
      <c r="A3294" s="1" t="s">
        <v>50</v>
      </c>
      <c r="B3294" s="1" t="s">
        <v>0</v>
      </c>
      <c r="C3294" s="1" t="s">
        <v>23</v>
      </c>
      <c r="D3294" s="1" t="s">
        <v>2</v>
      </c>
      <c r="E3294" s="1" t="s">
        <v>10</v>
      </c>
      <c r="F3294" s="26">
        <v>0.55220634646502675</v>
      </c>
    </row>
    <row r="3295" spans="1:6" x14ac:dyDescent="0.25">
      <c r="A3295" s="1" t="s">
        <v>50</v>
      </c>
      <c r="B3295" s="1" t="s">
        <v>0</v>
      </c>
      <c r="C3295" s="1" t="s">
        <v>23</v>
      </c>
      <c r="D3295" s="1" t="s">
        <v>2</v>
      </c>
      <c r="E3295" s="1" t="s">
        <v>11</v>
      </c>
      <c r="F3295" s="26">
        <v>0.40922873717966129</v>
      </c>
    </row>
    <row r="3296" spans="1:6" x14ac:dyDescent="0.25">
      <c r="A3296" s="1" t="s">
        <v>50</v>
      </c>
      <c r="B3296" s="1" t="s">
        <v>0</v>
      </c>
      <c r="C3296" s="1" t="s">
        <v>23</v>
      </c>
      <c r="D3296" s="1" t="s">
        <v>2</v>
      </c>
      <c r="E3296" s="1" t="s">
        <v>12</v>
      </c>
      <c r="F3296" s="26">
        <v>0.34549487542562807</v>
      </c>
    </row>
    <row r="3297" spans="1:6" x14ac:dyDescent="0.25">
      <c r="A3297" s="1" t="s">
        <v>50</v>
      </c>
      <c r="B3297" s="1" t="s">
        <v>0</v>
      </c>
      <c r="C3297" s="1" t="s">
        <v>24</v>
      </c>
      <c r="D3297" s="1" t="s">
        <v>20</v>
      </c>
      <c r="E3297" s="1" t="s">
        <v>7</v>
      </c>
      <c r="F3297" s="26">
        <v>2.099872125217245</v>
      </c>
    </row>
    <row r="3298" spans="1:6" x14ac:dyDescent="0.25">
      <c r="A3298" s="1" t="s">
        <v>50</v>
      </c>
      <c r="B3298" s="1" t="s">
        <v>0</v>
      </c>
      <c r="C3298" s="1" t="s">
        <v>24</v>
      </c>
      <c r="D3298" s="1" t="s">
        <v>20</v>
      </c>
      <c r="E3298" s="1" t="s">
        <v>8</v>
      </c>
      <c r="F3298" s="26">
        <v>2.1245719531335783</v>
      </c>
    </row>
    <row r="3299" spans="1:6" x14ac:dyDescent="0.25">
      <c r="A3299" s="1" t="s">
        <v>50</v>
      </c>
      <c r="B3299" s="1" t="s">
        <v>0</v>
      </c>
      <c r="C3299" s="1" t="s">
        <v>24</v>
      </c>
      <c r="D3299" s="1" t="s">
        <v>20</v>
      </c>
      <c r="E3299" s="1" t="s">
        <v>9</v>
      </c>
      <c r="F3299" s="26">
        <v>1.3520999072860447</v>
      </c>
    </row>
    <row r="3300" spans="1:6" x14ac:dyDescent="0.25">
      <c r="A3300" s="1" t="s">
        <v>50</v>
      </c>
      <c r="B3300" s="1" t="s">
        <v>0</v>
      </c>
      <c r="C3300" s="1" t="s">
        <v>24</v>
      </c>
      <c r="D3300" s="1" t="s">
        <v>20</v>
      </c>
      <c r="E3300" s="1" t="s">
        <v>10</v>
      </c>
      <c r="F3300" s="26">
        <v>0.8105801877317329</v>
      </c>
    </row>
    <row r="3301" spans="1:6" x14ac:dyDescent="0.25">
      <c r="A3301" s="1" t="s">
        <v>50</v>
      </c>
      <c r="B3301" s="1" t="s">
        <v>0</v>
      </c>
      <c r="C3301" s="1" t="s">
        <v>24</v>
      </c>
      <c r="D3301" s="1" t="s">
        <v>20</v>
      </c>
      <c r="E3301" s="1" t="s">
        <v>11</v>
      </c>
      <c r="F3301" s="26">
        <v>0.49490509553608347</v>
      </c>
    </row>
    <row r="3302" spans="1:6" x14ac:dyDescent="0.25">
      <c r="A3302" s="1" t="s">
        <v>50</v>
      </c>
      <c r="B3302" s="1" t="s">
        <v>0</v>
      </c>
      <c r="C3302" s="1" t="s">
        <v>24</v>
      </c>
      <c r="D3302" s="1" t="s">
        <v>20</v>
      </c>
      <c r="E3302" s="1" t="s">
        <v>12</v>
      </c>
      <c r="F3302" s="26">
        <v>0.34830205862974817</v>
      </c>
    </row>
    <row r="3303" spans="1:6" x14ac:dyDescent="0.25">
      <c r="A3303" s="1" t="s">
        <v>50</v>
      </c>
      <c r="B3303" s="1" t="s">
        <v>0</v>
      </c>
      <c r="C3303" s="1" t="s">
        <v>24</v>
      </c>
      <c r="D3303" s="1" t="s">
        <v>2</v>
      </c>
      <c r="E3303" s="1" t="s">
        <v>19</v>
      </c>
      <c r="F3303" s="26">
        <v>23.068456800631957</v>
      </c>
    </row>
    <row r="3304" spans="1:6" x14ac:dyDescent="0.25">
      <c r="A3304" s="1" t="s">
        <v>50</v>
      </c>
      <c r="B3304" s="1" t="s">
        <v>0</v>
      </c>
      <c r="C3304" s="1" t="s">
        <v>24</v>
      </c>
      <c r="D3304" s="1" t="s">
        <v>2</v>
      </c>
      <c r="E3304" s="1" t="s">
        <v>3</v>
      </c>
      <c r="F3304" s="26">
        <v>19.802352301709224</v>
      </c>
    </row>
    <row r="3305" spans="1:6" x14ac:dyDescent="0.25">
      <c r="A3305" s="1" t="s">
        <v>50</v>
      </c>
      <c r="B3305" s="1" t="s">
        <v>0</v>
      </c>
      <c r="C3305" s="1" t="s">
        <v>24</v>
      </c>
      <c r="D3305" s="1" t="s">
        <v>2</v>
      </c>
      <c r="E3305" s="1" t="s">
        <v>4</v>
      </c>
      <c r="F3305" s="26">
        <v>16.452605461242907</v>
      </c>
    </row>
    <row r="3306" spans="1:6" x14ac:dyDescent="0.25">
      <c r="A3306" s="1" t="s">
        <v>50</v>
      </c>
      <c r="B3306" s="1" t="s">
        <v>0</v>
      </c>
      <c r="C3306" s="1" t="s">
        <v>24</v>
      </c>
      <c r="D3306" s="1" t="s">
        <v>2</v>
      </c>
      <c r="E3306" s="1" t="s">
        <v>5</v>
      </c>
      <c r="F3306" s="26">
        <v>14.675881123273818</v>
      </c>
    </row>
    <row r="3307" spans="1:6" x14ac:dyDescent="0.25">
      <c r="A3307" s="1" t="s">
        <v>50</v>
      </c>
      <c r="B3307" s="1" t="s">
        <v>0</v>
      </c>
      <c r="C3307" s="1" t="s">
        <v>24</v>
      </c>
      <c r="D3307" s="1" t="s">
        <v>2</v>
      </c>
      <c r="E3307" s="1" t="s">
        <v>6</v>
      </c>
      <c r="F3307" s="26">
        <v>12.314961488148439</v>
      </c>
    </row>
    <row r="3308" spans="1:6" x14ac:dyDescent="0.25">
      <c r="A3308" s="1" t="s">
        <v>50</v>
      </c>
      <c r="B3308" s="1" t="s">
        <v>0</v>
      </c>
      <c r="C3308" s="1" t="s">
        <v>24</v>
      </c>
      <c r="D3308" s="1" t="s">
        <v>2</v>
      </c>
      <c r="E3308" s="1" t="s">
        <v>7</v>
      </c>
      <c r="F3308" s="26">
        <v>8.2778840383758681</v>
      </c>
    </row>
    <row r="3309" spans="1:6" x14ac:dyDescent="0.25">
      <c r="A3309" s="1" t="s">
        <v>50</v>
      </c>
      <c r="B3309" s="1" t="s">
        <v>0</v>
      </c>
      <c r="C3309" s="1" t="s">
        <v>24</v>
      </c>
      <c r="D3309" s="1" t="s">
        <v>2</v>
      </c>
      <c r="E3309" s="1" t="s">
        <v>8</v>
      </c>
      <c r="F3309" s="26">
        <v>6.5823700316096465</v>
      </c>
    </row>
    <row r="3310" spans="1:6" x14ac:dyDescent="0.25">
      <c r="A3310" s="1" t="s">
        <v>50</v>
      </c>
      <c r="B3310" s="1" t="s">
        <v>0</v>
      </c>
      <c r="C3310" s="1" t="s">
        <v>24</v>
      </c>
      <c r="D3310" s="1" t="s">
        <v>2</v>
      </c>
      <c r="E3310" s="1" t="s">
        <v>9</v>
      </c>
      <c r="F3310" s="26">
        <v>4.3872317227143114</v>
      </c>
    </row>
    <row r="3311" spans="1:6" x14ac:dyDescent="0.25">
      <c r="A3311" s="1" t="s">
        <v>50</v>
      </c>
      <c r="B3311" s="1" t="s">
        <v>0</v>
      </c>
      <c r="C3311" s="1" t="s">
        <v>24</v>
      </c>
      <c r="D3311" s="1" t="s">
        <v>2</v>
      </c>
      <c r="E3311" s="1" t="s">
        <v>10</v>
      </c>
      <c r="F3311" s="26">
        <v>2.8470028859492054</v>
      </c>
    </row>
    <row r="3312" spans="1:6" x14ac:dyDescent="0.25">
      <c r="A3312" s="1" t="s">
        <v>50</v>
      </c>
      <c r="B3312" s="1" t="s">
        <v>0</v>
      </c>
      <c r="C3312" s="1" t="s">
        <v>24</v>
      </c>
      <c r="D3312" s="1" t="s">
        <v>2</v>
      </c>
      <c r="E3312" s="1" t="s">
        <v>11</v>
      </c>
      <c r="F3312" s="26">
        <v>1.9506479410317477</v>
      </c>
    </row>
    <row r="3313" spans="1:6" x14ac:dyDescent="0.25">
      <c r="A3313" s="1" t="s">
        <v>50</v>
      </c>
      <c r="B3313" s="1" t="s">
        <v>0</v>
      </c>
      <c r="C3313" s="1" t="s">
        <v>24</v>
      </c>
      <c r="D3313" s="1" t="s">
        <v>2</v>
      </c>
      <c r="E3313" s="1" t="s">
        <v>12</v>
      </c>
      <c r="F3313" s="26">
        <v>1.5372856643633235</v>
      </c>
    </row>
    <row r="3314" spans="1:6" x14ac:dyDescent="0.25">
      <c r="A3314" s="1" t="s">
        <v>50</v>
      </c>
      <c r="B3314" s="1" t="s">
        <v>25</v>
      </c>
      <c r="C3314" s="1" t="s">
        <v>35</v>
      </c>
      <c r="D3314" s="1" t="s">
        <v>20</v>
      </c>
      <c r="E3314" s="1" t="s">
        <v>19</v>
      </c>
      <c r="F3314" s="26">
        <v>500.00000000000006</v>
      </c>
    </row>
    <row r="3315" spans="1:6" x14ac:dyDescent="0.25">
      <c r="A3315" s="1" t="s">
        <v>50</v>
      </c>
      <c r="B3315" s="1" t="s">
        <v>25</v>
      </c>
      <c r="C3315" s="1" t="s">
        <v>35</v>
      </c>
      <c r="D3315" s="1" t="s">
        <v>20</v>
      </c>
      <c r="E3315" s="1" t="s">
        <v>3</v>
      </c>
      <c r="F3315" s="26">
        <v>500.00000000000006</v>
      </c>
    </row>
    <row r="3316" spans="1:6" x14ac:dyDescent="0.25">
      <c r="A3316" s="1" t="s">
        <v>50</v>
      </c>
      <c r="B3316" s="1" t="s">
        <v>25</v>
      </c>
      <c r="C3316" s="1" t="s">
        <v>35</v>
      </c>
      <c r="D3316" s="1" t="s">
        <v>20</v>
      </c>
      <c r="E3316" s="1" t="s">
        <v>4</v>
      </c>
      <c r="F3316" s="26">
        <v>500.00000000000006</v>
      </c>
    </row>
    <row r="3317" spans="1:6" x14ac:dyDescent="0.25">
      <c r="A3317" s="1" t="s">
        <v>50</v>
      </c>
      <c r="B3317" s="1" t="s">
        <v>25</v>
      </c>
      <c r="C3317" s="1" t="s">
        <v>35</v>
      </c>
      <c r="D3317" s="1" t="s">
        <v>20</v>
      </c>
      <c r="E3317" s="1" t="s">
        <v>5</v>
      </c>
      <c r="F3317" s="26">
        <v>500.00000000000006</v>
      </c>
    </row>
    <row r="3318" spans="1:6" x14ac:dyDescent="0.25">
      <c r="A3318" s="1" t="s">
        <v>50</v>
      </c>
      <c r="B3318" s="1" t="s">
        <v>25</v>
      </c>
      <c r="C3318" s="1" t="s">
        <v>35</v>
      </c>
      <c r="D3318" s="1" t="s">
        <v>20</v>
      </c>
      <c r="E3318" s="1" t="s">
        <v>6</v>
      </c>
      <c r="F3318" s="26">
        <v>500.00000000000006</v>
      </c>
    </row>
    <row r="3319" spans="1:6" x14ac:dyDescent="0.25">
      <c r="A3319" s="1" t="s">
        <v>50</v>
      </c>
      <c r="B3319" s="1" t="s">
        <v>25</v>
      </c>
      <c r="C3319" s="1" t="s">
        <v>35</v>
      </c>
      <c r="D3319" s="1" t="s">
        <v>20</v>
      </c>
      <c r="E3319" s="1" t="s">
        <v>7</v>
      </c>
      <c r="F3319" s="26">
        <v>500.00000000000006</v>
      </c>
    </row>
    <row r="3320" spans="1:6" x14ac:dyDescent="0.25">
      <c r="A3320" s="1" t="s">
        <v>50</v>
      </c>
      <c r="B3320" s="1" t="s">
        <v>25</v>
      </c>
      <c r="C3320" s="1" t="s">
        <v>35</v>
      </c>
      <c r="D3320" s="1" t="s">
        <v>20</v>
      </c>
      <c r="E3320" s="1" t="s">
        <v>8</v>
      </c>
      <c r="F3320" s="26">
        <v>500.00000000000006</v>
      </c>
    </row>
    <row r="3321" spans="1:6" x14ac:dyDescent="0.25">
      <c r="A3321" s="1" t="s">
        <v>50</v>
      </c>
      <c r="B3321" s="1" t="s">
        <v>25</v>
      </c>
      <c r="C3321" s="1" t="s">
        <v>35</v>
      </c>
      <c r="D3321" s="1" t="s">
        <v>20</v>
      </c>
      <c r="E3321" s="1" t="s">
        <v>9</v>
      </c>
      <c r="F3321" s="26">
        <v>500.00000000000006</v>
      </c>
    </row>
    <row r="3322" spans="1:6" x14ac:dyDescent="0.25">
      <c r="A3322" s="1" t="s">
        <v>50</v>
      </c>
      <c r="B3322" s="1" t="s">
        <v>25</v>
      </c>
      <c r="C3322" s="1" t="s">
        <v>35</v>
      </c>
      <c r="D3322" s="1" t="s">
        <v>20</v>
      </c>
      <c r="E3322" s="1" t="s">
        <v>10</v>
      </c>
      <c r="F3322" s="26">
        <v>500.00000000000006</v>
      </c>
    </row>
    <row r="3323" spans="1:6" x14ac:dyDescent="0.25">
      <c r="A3323" s="1" t="s">
        <v>50</v>
      </c>
      <c r="B3323" s="1" t="s">
        <v>25</v>
      </c>
      <c r="C3323" s="1" t="s">
        <v>35</v>
      </c>
      <c r="D3323" s="1" t="s">
        <v>20</v>
      </c>
      <c r="E3323" s="1" t="s">
        <v>11</v>
      </c>
      <c r="F3323" s="26">
        <v>500.00000000000006</v>
      </c>
    </row>
    <row r="3324" spans="1:6" x14ac:dyDescent="0.25">
      <c r="A3324" s="1" t="s">
        <v>50</v>
      </c>
      <c r="B3324" s="1" t="s">
        <v>25</v>
      </c>
      <c r="C3324" s="1" t="s">
        <v>35</v>
      </c>
      <c r="D3324" s="1" t="s">
        <v>20</v>
      </c>
      <c r="E3324" s="1" t="s">
        <v>12</v>
      </c>
      <c r="F3324" s="26">
        <v>500.00000000000006</v>
      </c>
    </row>
    <row r="3325" spans="1:6" x14ac:dyDescent="0.25">
      <c r="A3325" s="1" t="s">
        <v>50</v>
      </c>
      <c r="B3325" s="1" t="s">
        <v>25</v>
      </c>
      <c r="C3325" s="1" t="s">
        <v>35</v>
      </c>
      <c r="D3325" s="1" t="s">
        <v>2</v>
      </c>
      <c r="E3325" s="1" t="s">
        <v>19</v>
      </c>
      <c r="F3325" s="26">
        <v>501.03627481884496</v>
      </c>
    </row>
    <row r="3326" spans="1:6" x14ac:dyDescent="0.25">
      <c r="A3326" s="1" t="s">
        <v>50</v>
      </c>
      <c r="B3326" s="1" t="s">
        <v>25</v>
      </c>
      <c r="C3326" s="1" t="s">
        <v>35</v>
      </c>
      <c r="D3326" s="1" t="s">
        <v>2</v>
      </c>
      <c r="E3326" s="1" t="s">
        <v>3</v>
      </c>
      <c r="F3326" s="26">
        <v>519.56885975204887</v>
      </c>
    </row>
    <row r="3327" spans="1:6" x14ac:dyDescent="0.25">
      <c r="A3327" s="1" t="s">
        <v>50</v>
      </c>
      <c r="B3327" s="1" t="s">
        <v>25</v>
      </c>
      <c r="C3327" s="1" t="s">
        <v>35</v>
      </c>
      <c r="D3327" s="1" t="s">
        <v>2</v>
      </c>
      <c r="E3327" s="1" t="s">
        <v>4</v>
      </c>
      <c r="F3327" s="26">
        <v>514.88175184111333</v>
      </c>
    </row>
    <row r="3328" spans="1:6" x14ac:dyDescent="0.25">
      <c r="A3328" s="1" t="s">
        <v>50</v>
      </c>
      <c r="B3328" s="1" t="s">
        <v>25</v>
      </c>
      <c r="C3328" s="1" t="s">
        <v>35</v>
      </c>
      <c r="D3328" s="1" t="s">
        <v>2</v>
      </c>
      <c r="E3328" s="1" t="s">
        <v>5</v>
      </c>
      <c r="F3328" s="26">
        <v>505.55644582494938</v>
      </c>
    </row>
    <row r="3329" spans="1:6" x14ac:dyDescent="0.25">
      <c r="A3329" s="1" t="s">
        <v>50</v>
      </c>
      <c r="B3329" s="1" t="s">
        <v>25</v>
      </c>
      <c r="C3329" s="1" t="s">
        <v>35</v>
      </c>
      <c r="D3329" s="1" t="s">
        <v>2</v>
      </c>
      <c r="E3329" s="1" t="s">
        <v>6</v>
      </c>
      <c r="F3329" s="26">
        <v>503.78094441128377</v>
      </c>
    </row>
    <row r="3330" spans="1:6" x14ac:dyDescent="0.25">
      <c r="A3330" s="1" t="s">
        <v>50</v>
      </c>
      <c r="B3330" s="1" t="s">
        <v>25</v>
      </c>
      <c r="C3330" s="1" t="s">
        <v>35</v>
      </c>
      <c r="D3330" s="1" t="s">
        <v>2</v>
      </c>
      <c r="E3330" s="1" t="s">
        <v>7</v>
      </c>
      <c r="F3330" s="26">
        <v>502.64591961720492</v>
      </c>
    </row>
    <row r="3331" spans="1:6" x14ac:dyDescent="0.25">
      <c r="A3331" s="1" t="s">
        <v>50</v>
      </c>
      <c r="B3331" s="1" t="s">
        <v>25</v>
      </c>
      <c r="C3331" s="1" t="s">
        <v>35</v>
      </c>
      <c r="D3331" s="1" t="s">
        <v>2</v>
      </c>
      <c r="E3331" s="1" t="s">
        <v>8</v>
      </c>
      <c r="F3331" s="26">
        <v>501.93295493368407</v>
      </c>
    </row>
    <row r="3332" spans="1:6" x14ac:dyDescent="0.25">
      <c r="A3332" s="1" t="s">
        <v>50</v>
      </c>
      <c r="B3332" s="1" t="s">
        <v>25</v>
      </c>
      <c r="C3332" s="1" t="s">
        <v>35</v>
      </c>
      <c r="D3332" s="1" t="s">
        <v>2</v>
      </c>
      <c r="E3332" s="1" t="s">
        <v>9</v>
      </c>
      <c r="F3332" s="26">
        <v>501.3895677807734</v>
      </c>
    </row>
    <row r="3333" spans="1:6" x14ac:dyDescent="0.25">
      <c r="A3333" s="1" t="s">
        <v>50</v>
      </c>
      <c r="B3333" s="1" t="s">
        <v>25</v>
      </c>
      <c r="C3333" s="1" t="s">
        <v>35</v>
      </c>
      <c r="D3333" s="1" t="s">
        <v>2</v>
      </c>
      <c r="E3333" s="1" t="s">
        <v>10</v>
      </c>
      <c r="F3333" s="26">
        <v>501.00609148929516</v>
      </c>
    </row>
    <row r="3334" spans="1:6" x14ac:dyDescent="0.25">
      <c r="A3334" s="1" t="s">
        <v>50</v>
      </c>
      <c r="B3334" s="1" t="s">
        <v>25</v>
      </c>
      <c r="C3334" s="1" t="s">
        <v>35</v>
      </c>
      <c r="D3334" s="1" t="s">
        <v>2</v>
      </c>
      <c r="E3334" s="1" t="s">
        <v>11</v>
      </c>
      <c r="F3334" s="26">
        <v>500.87979385276032</v>
      </c>
    </row>
    <row r="3335" spans="1:6" x14ac:dyDescent="0.25">
      <c r="A3335" s="1" t="s">
        <v>50</v>
      </c>
      <c r="B3335" s="1" t="s">
        <v>25</v>
      </c>
      <c r="C3335" s="1" t="s">
        <v>35</v>
      </c>
      <c r="D3335" s="1" t="s">
        <v>2</v>
      </c>
      <c r="E3335" s="1" t="s">
        <v>12</v>
      </c>
      <c r="F3335" s="26">
        <v>500.82598233712923</v>
      </c>
    </row>
    <row r="3336" spans="1:6" x14ac:dyDescent="0.25">
      <c r="A3336" s="1" t="s">
        <v>50</v>
      </c>
      <c r="B3336" s="1" t="s">
        <v>25</v>
      </c>
      <c r="C3336" s="1" t="s">
        <v>1</v>
      </c>
      <c r="D3336" s="1" t="s">
        <v>20</v>
      </c>
      <c r="E3336" s="1" t="s">
        <v>19</v>
      </c>
      <c r="F3336" s="26">
        <v>39.023929408434341</v>
      </c>
    </row>
    <row r="3337" spans="1:6" x14ac:dyDescent="0.25">
      <c r="A3337" s="1" t="s">
        <v>50</v>
      </c>
      <c r="B3337" s="1" t="s">
        <v>25</v>
      </c>
      <c r="C3337" s="1" t="s">
        <v>1</v>
      </c>
      <c r="D3337" s="1" t="s">
        <v>20</v>
      </c>
      <c r="E3337" s="1" t="s">
        <v>3</v>
      </c>
      <c r="F3337" s="26">
        <v>33.683151698467583</v>
      </c>
    </row>
    <row r="3338" spans="1:6" x14ac:dyDescent="0.25">
      <c r="A3338" s="1" t="s">
        <v>50</v>
      </c>
      <c r="B3338" s="1" t="s">
        <v>25</v>
      </c>
      <c r="C3338" s="1" t="s">
        <v>1</v>
      </c>
      <c r="D3338" s="1" t="s">
        <v>20</v>
      </c>
      <c r="E3338" s="1" t="s">
        <v>4</v>
      </c>
      <c r="F3338" s="26">
        <v>36.021522775388554</v>
      </c>
    </row>
    <row r="3339" spans="1:6" x14ac:dyDescent="0.25">
      <c r="A3339" s="1" t="s">
        <v>50</v>
      </c>
      <c r="B3339" s="1" t="s">
        <v>25</v>
      </c>
      <c r="C3339" s="1" t="s">
        <v>1</v>
      </c>
      <c r="D3339" s="1" t="s">
        <v>20</v>
      </c>
      <c r="E3339" s="1" t="s">
        <v>5</v>
      </c>
      <c r="F3339" s="26">
        <v>36.095377995273481</v>
      </c>
    </row>
    <row r="3340" spans="1:6" x14ac:dyDescent="0.25">
      <c r="A3340" s="1" t="s">
        <v>50</v>
      </c>
      <c r="B3340" s="1" t="s">
        <v>25</v>
      </c>
      <c r="C3340" s="1" t="s">
        <v>1</v>
      </c>
      <c r="D3340" s="1" t="s">
        <v>20</v>
      </c>
      <c r="E3340" s="1" t="s">
        <v>6</v>
      </c>
      <c r="F3340" s="26">
        <v>35.85753501141054</v>
      </c>
    </row>
    <row r="3341" spans="1:6" x14ac:dyDescent="0.25">
      <c r="A3341" s="1" t="s">
        <v>50</v>
      </c>
      <c r="B3341" s="1" t="s">
        <v>25</v>
      </c>
      <c r="C3341" s="1" t="s">
        <v>1</v>
      </c>
      <c r="D3341" s="1" t="s">
        <v>20</v>
      </c>
      <c r="E3341" s="1" t="s">
        <v>7</v>
      </c>
      <c r="F3341" s="26">
        <v>35.750462822625764</v>
      </c>
    </row>
    <row r="3342" spans="1:6" x14ac:dyDescent="0.25">
      <c r="A3342" s="1" t="s">
        <v>50</v>
      </c>
      <c r="B3342" s="1" t="s">
        <v>25</v>
      </c>
      <c r="C3342" s="1" t="s">
        <v>1</v>
      </c>
      <c r="D3342" s="1" t="s">
        <v>20</v>
      </c>
      <c r="E3342" s="1" t="s">
        <v>8</v>
      </c>
      <c r="F3342" s="26">
        <v>35.660023222216594</v>
      </c>
    </row>
    <row r="3343" spans="1:6" x14ac:dyDescent="0.25">
      <c r="A3343" s="1" t="s">
        <v>50</v>
      </c>
      <c r="B3343" s="1" t="s">
        <v>25</v>
      </c>
      <c r="C3343" s="1" t="s">
        <v>1</v>
      </c>
      <c r="D3343" s="1" t="s">
        <v>20</v>
      </c>
      <c r="E3343" s="1" t="s">
        <v>9</v>
      </c>
      <c r="F3343" s="26">
        <v>35.600446706617973</v>
      </c>
    </row>
    <row r="3344" spans="1:6" x14ac:dyDescent="0.25">
      <c r="A3344" s="1" t="s">
        <v>50</v>
      </c>
      <c r="B3344" s="1" t="s">
        <v>25</v>
      </c>
      <c r="C3344" s="1" t="s">
        <v>1</v>
      </c>
      <c r="D3344" s="1" t="s">
        <v>20</v>
      </c>
      <c r="E3344" s="1" t="s">
        <v>10</v>
      </c>
      <c r="F3344" s="26">
        <v>35.56267303307861</v>
      </c>
    </row>
    <row r="3345" spans="1:6" x14ac:dyDescent="0.25">
      <c r="A3345" s="1" t="s">
        <v>50</v>
      </c>
      <c r="B3345" s="1" t="s">
        <v>25</v>
      </c>
      <c r="C3345" s="1" t="s">
        <v>1</v>
      </c>
      <c r="D3345" s="1" t="s">
        <v>20</v>
      </c>
      <c r="E3345" s="1" t="s">
        <v>11</v>
      </c>
      <c r="F3345" s="26">
        <v>35.540510118158728</v>
      </c>
    </row>
    <row r="3346" spans="1:6" x14ac:dyDescent="0.25">
      <c r="A3346" s="1" t="s">
        <v>50</v>
      </c>
      <c r="B3346" s="1" t="s">
        <v>25</v>
      </c>
      <c r="C3346" s="1" t="s">
        <v>1</v>
      </c>
      <c r="D3346" s="1" t="s">
        <v>20</v>
      </c>
      <c r="E3346" s="1" t="s">
        <v>12</v>
      </c>
      <c r="F3346" s="26">
        <v>35.530043989776452</v>
      </c>
    </row>
    <row r="3347" spans="1:6" x14ac:dyDescent="0.25">
      <c r="A3347" s="1" t="s">
        <v>50</v>
      </c>
      <c r="B3347" s="1" t="s">
        <v>25</v>
      </c>
      <c r="C3347" s="1" t="s">
        <v>1</v>
      </c>
      <c r="D3347" s="1" t="s">
        <v>2</v>
      </c>
      <c r="E3347" s="1" t="s">
        <v>19</v>
      </c>
      <c r="F3347" s="26">
        <v>273.03122674126462</v>
      </c>
    </row>
    <row r="3348" spans="1:6" x14ac:dyDescent="0.25">
      <c r="A3348" s="1" t="s">
        <v>50</v>
      </c>
      <c r="B3348" s="1" t="s">
        <v>25</v>
      </c>
      <c r="C3348" s="1" t="s">
        <v>1</v>
      </c>
      <c r="D3348" s="1" t="s">
        <v>2</v>
      </c>
      <c r="E3348" s="1" t="s">
        <v>3</v>
      </c>
      <c r="F3348" s="26">
        <v>270.22329122455648</v>
      </c>
    </row>
    <row r="3349" spans="1:6" x14ac:dyDescent="0.25">
      <c r="A3349" s="1" t="s">
        <v>50</v>
      </c>
      <c r="B3349" s="1" t="s">
        <v>25</v>
      </c>
      <c r="C3349" s="1" t="s">
        <v>1</v>
      </c>
      <c r="D3349" s="1" t="s">
        <v>2</v>
      </c>
      <c r="E3349" s="1" t="s">
        <v>4</v>
      </c>
      <c r="F3349" s="26">
        <v>260.27618947839744</v>
      </c>
    </row>
    <row r="3350" spans="1:6" x14ac:dyDescent="0.25">
      <c r="A3350" s="1" t="s">
        <v>50</v>
      </c>
      <c r="B3350" s="1" t="s">
        <v>25</v>
      </c>
      <c r="C3350" s="1" t="s">
        <v>1</v>
      </c>
      <c r="D3350" s="1" t="s">
        <v>2</v>
      </c>
      <c r="E3350" s="1" t="s">
        <v>5</v>
      </c>
      <c r="F3350" s="26">
        <v>258.54717340632436</v>
      </c>
    </row>
    <row r="3351" spans="1:6" x14ac:dyDescent="0.25">
      <c r="A3351" s="1" t="s">
        <v>50</v>
      </c>
      <c r="B3351" s="1" t="s">
        <v>25</v>
      </c>
      <c r="C3351" s="1" t="s">
        <v>1</v>
      </c>
      <c r="D3351" s="1" t="s">
        <v>2</v>
      </c>
      <c r="E3351" s="1" t="s">
        <v>6</v>
      </c>
      <c r="F3351" s="26">
        <v>256.54877650863591</v>
      </c>
    </row>
    <row r="3352" spans="1:6" x14ac:dyDescent="0.25">
      <c r="A3352" s="1" t="s">
        <v>50</v>
      </c>
      <c r="B3352" s="1" t="s">
        <v>25</v>
      </c>
      <c r="C3352" s="1" t="s">
        <v>1</v>
      </c>
      <c r="D3352" s="1" t="s">
        <v>2</v>
      </c>
      <c r="E3352" s="1" t="s">
        <v>7</v>
      </c>
      <c r="F3352" s="26">
        <v>256.53984815780206</v>
      </c>
    </row>
    <row r="3353" spans="1:6" x14ac:dyDescent="0.25">
      <c r="A3353" s="1" t="s">
        <v>50</v>
      </c>
      <c r="B3353" s="1" t="s">
        <v>25</v>
      </c>
      <c r="C3353" s="1" t="s">
        <v>1</v>
      </c>
      <c r="D3353" s="1" t="s">
        <v>2</v>
      </c>
      <c r="E3353" s="1" t="s">
        <v>8</v>
      </c>
      <c r="F3353" s="26">
        <v>255.98726901582512</v>
      </c>
    </row>
    <row r="3354" spans="1:6" x14ac:dyDescent="0.25">
      <c r="A3354" s="1" t="s">
        <v>50</v>
      </c>
      <c r="B3354" s="1" t="s">
        <v>25</v>
      </c>
      <c r="C3354" s="1" t="s">
        <v>1</v>
      </c>
      <c r="D3354" s="1" t="s">
        <v>2</v>
      </c>
      <c r="E3354" s="1" t="s">
        <v>9</v>
      </c>
      <c r="F3354" s="26">
        <v>255.59510446845468</v>
      </c>
    </row>
    <row r="3355" spans="1:6" x14ac:dyDescent="0.25">
      <c r="A3355" s="1" t="s">
        <v>50</v>
      </c>
      <c r="B3355" s="1" t="s">
        <v>25</v>
      </c>
      <c r="C3355" s="1" t="s">
        <v>1</v>
      </c>
      <c r="D3355" s="1" t="s">
        <v>2</v>
      </c>
      <c r="E3355" s="1" t="s">
        <v>10</v>
      </c>
      <c r="F3355" s="26">
        <v>255.34797065635465</v>
      </c>
    </row>
    <row r="3356" spans="1:6" x14ac:dyDescent="0.25">
      <c r="A3356" s="1" t="s">
        <v>50</v>
      </c>
      <c r="B3356" s="1" t="s">
        <v>25</v>
      </c>
      <c r="C3356" s="1" t="s">
        <v>1</v>
      </c>
      <c r="D3356" s="1" t="s">
        <v>2</v>
      </c>
      <c r="E3356" s="1" t="s">
        <v>11</v>
      </c>
      <c r="F3356" s="26">
        <v>255.20494631721783</v>
      </c>
    </row>
    <row r="3357" spans="1:6" x14ac:dyDescent="0.25">
      <c r="A3357" s="1" t="s">
        <v>50</v>
      </c>
      <c r="B3357" s="1" t="s">
        <v>25</v>
      </c>
      <c r="C3357" s="1" t="s">
        <v>1</v>
      </c>
      <c r="D3357" s="1" t="s">
        <v>2</v>
      </c>
      <c r="E3357" s="1" t="s">
        <v>12</v>
      </c>
      <c r="F3357" s="26">
        <v>255.13990346476075</v>
      </c>
    </row>
    <row r="3358" spans="1:6" x14ac:dyDescent="0.25">
      <c r="A3358" s="1" t="s">
        <v>50</v>
      </c>
      <c r="B3358" s="1" t="s">
        <v>25</v>
      </c>
      <c r="C3358" s="1" t="s">
        <v>18</v>
      </c>
      <c r="D3358" s="1" t="s">
        <v>2</v>
      </c>
      <c r="E3358" s="1" t="s">
        <v>19</v>
      </c>
      <c r="F3358" s="26">
        <v>18.853686953628781</v>
      </c>
    </row>
    <row r="3359" spans="1:6" x14ac:dyDescent="0.25">
      <c r="A3359" s="1" t="s">
        <v>50</v>
      </c>
      <c r="B3359" s="1" t="s">
        <v>25</v>
      </c>
      <c r="C3359" s="1" t="s">
        <v>18</v>
      </c>
      <c r="D3359" s="1" t="s">
        <v>2</v>
      </c>
      <c r="E3359" s="1" t="s">
        <v>3</v>
      </c>
      <c r="F3359" s="26">
        <v>16.045751436920181</v>
      </c>
    </row>
    <row r="3360" spans="1:6" x14ac:dyDescent="0.25">
      <c r="A3360" s="1" t="s">
        <v>50</v>
      </c>
      <c r="B3360" s="1" t="s">
        <v>25</v>
      </c>
      <c r="C3360" s="1" t="s">
        <v>18</v>
      </c>
      <c r="D3360" s="1" t="s">
        <v>2</v>
      </c>
      <c r="E3360" s="1" t="s">
        <v>4</v>
      </c>
      <c r="F3360" s="26">
        <v>6.0986496907616043</v>
      </c>
    </row>
    <row r="3361" spans="1:6" x14ac:dyDescent="0.25">
      <c r="A3361" s="1" t="s">
        <v>50</v>
      </c>
      <c r="B3361" s="1" t="s">
        <v>25</v>
      </c>
      <c r="C3361" s="1" t="s">
        <v>18</v>
      </c>
      <c r="D3361" s="1" t="s">
        <v>2</v>
      </c>
      <c r="E3361" s="1" t="s">
        <v>5</v>
      </c>
      <c r="F3361" s="26">
        <v>4.3696336186880513</v>
      </c>
    </row>
    <row r="3362" spans="1:6" x14ac:dyDescent="0.25">
      <c r="A3362" s="1" t="s">
        <v>50</v>
      </c>
      <c r="B3362" s="1" t="s">
        <v>25</v>
      </c>
      <c r="C3362" s="1" t="s">
        <v>18</v>
      </c>
      <c r="D3362" s="1" t="s">
        <v>2</v>
      </c>
      <c r="E3362" s="1" t="s">
        <v>6</v>
      </c>
      <c r="F3362" s="26">
        <v>2.3712367209996437</v>
      </c>
    </row>
    <row r="3363" spans="1:6" x14ac:dyDescent="0.25">
      <c r="A3363" s="1" t="s">
        <v>50</v>
      </c>
      <c r="B3363" s="1" t="s">
        <v>25</v>
      </c>
      <c r="C3363" s="1" t="s">
        <v>18</v>
      </c>
      <c r="D3363" s="1" t="s">
        <v>2</v>
      </c>
      <c r="E3363" s="1" t="s">
        <v>7</v>
      </c>
      <c r="F3363" s="26">
        <v>2.3623083701671499</v>
      </c>
    </row>
    <row r="3364" spans="1:6" x14ac:dyDescent="0.25">
      <c r="A3364" s="1" t="s">
        <v>50</v>
      </c>
      <c r="B3364" s="1" t="s">
        <v>25</v>
      </c>
      <c r="C3364" s="1" t="s">
        <v>18</v>
      </c>
      <c r="D3364" s="1" t="s">
        <v>2</v>
      </c>
      <c r="E3364" s="1" t="s">
        <v>8</v>
      </c>
      <c r="F3364" s="26">
        <v>1.8097292281897295</v>
      </c>
    </row>
    <row r="3365" spans="1:6" x14ac:dyDescent="0.25">
      <c r="A3365" s="1" t="s">
        <v>50</v>
      </c>
      <c r="B3365" s="1" t="s">
        <v>25</v>
      </c>
      <c r="C3365" s="1" t="s">
        <v>18</v>
      </c>
      <c r="D3365" s="1" t="s">
        <v>2</v>
      </c>
      <c r="E3365" s="1" t="s">
        <v>9</v>
      </c>
      <c r="F3365" s="26">
        <v>1.4175646808179296</v>
      </c>
    </row>
    <row r="3366" spans="1:6" x14ac:dyDescent="0.25">
      <c r="A3366" s="1" t="s">
        <v>50</v>
      </c>
      <c r="B3366" s="1" t="s">
        <v>25</v>
      </c>
      <c r="C3366" s="1" t="s">
        <v>18</v>
      </c>
      <c r="D3366" s="1" t="s">
        <v>2</v>
      </c>
      <c r="E3366" s="1" t="s">
        <v>10</v>
      </c>
      <c r="F3366" s="26">
        <v>1.170430868717907</v>
      </c>
    </row>
    <row r="3367" spans="1:6" x14ac:dyDescent="0.25">
      <c r="A3367" s="1" t="s">
        <v>50</v>
      </c>
      <c r="B3367" s="1" t="s">
        <v>25</v>
      </c>
      <c r="C3367" s="1" t="s">
        <v>18</v>
      </c>
      <c r="D3367" s="1" t="s">
        <v>2</v>
      </c>
      <c r="E3367" s="1" t="s">
        <v>11</v>
      </c>
      <c r="F3367" s="26">
        <v>1.0274065295824362</v>
      </c>
    </row>
    <row r="3368" spans="1:6" x14ac:dyDescent="0.25">
      <c r="A3368" s="1" t="s">
        <v>50</v>
      </c>
      <c r="B3368" s="1" t="s">
        <v>25</v>
      </c>
      <c r="C3368" s="1" t="s">
        <v>18</v>
      </c>
      <c r="D3368" s="1" t="s">
        <v>2</v>
      </c>
      <c r="E3368" s="1" t="s">
        <v>12</v>
      </c>
      <c r="F3368" s="26">
        <v>0.96236367712491788</v>
      </c>
    </row>
    <row r="3369" spans="1:6" x14ac:dyDescent="0.25">
      <c r="A3369" s="1" t="s">
        <v>50</v>
      </c>
      <c r="B3369" s="1" t="s">
        <v>25</v>
      </c>
      <c r="C3369" s="1" t="s">
        <v>21</v>
      </c>
      <c r="D3369" s="1" t="s">
        <v>20</v>
      </c>
      <c r="E3369" s="1" t="s">
        <v>3</v>
      </c>
      <c r="F3369" s="26">
        <v>16.382953453795029</v>
      </c>
    </row>
    <row r="3370" spans="1:6" x14ac:dyDescent="0.25">
      <c r="A3370" s="1" t="s">
        <v>50</v>
      </c>
      <c r="B3370" s="1" t="s">
        <v>25</v>
      </c>
      <c r="C3370" s="1" t="s">
        <v>21</v>
      </c>
      <c r="D3370" s="1" t="s">
        <v>20</v>
      </c>
      <c r="E3370" s="1" t="s">
        <v>4</v>
      </c>
      <c r="F3370" s="26">
        <v>18.911404315398919</v>
      </c>
    </row>
    <row r="3371" spans="1:6" x14ac:dyDescent="0.25">
      <c r="A3371" s="1" t="s">
        <v>50</v>
      </c>
      <c r="B3371" s="1" t="s">
        <v>25</v>
      </c>
      <c r="C3371" s="1" t="s">
        <v>21</v>
      </c>
      <c r="D3371" s="1" t="s">
        <v>20</v>
      </c>
      <c r="E3371" s="1" t="s">
        <v>5</v>
      </c>
      <c r="F3371" s="26">
        <v>15.114249168568293</v>
      </c>
    </row>
    <row r="3372" spans="1:6" x14ac:dyDescent="0.25">
      <c r="A3372" s="1" t="s">
        <v>50</v>
      </c>
      <c r="B3372" s="1" t="s">
        <v>25</v>
      </c>
      <c r="C3372" s="1" t="s">
        <v>21</v>
      </c>
      <c r="D3372" s="1" t="s">
        <v>20</v>
      </c>
      <c r="E3372" s="1" t="s">
        <v>6</v>
      </c>
      <c r="F3372" s="26">
        <v>12.736227422131535</v>
      </c>
    </row>
    <row r="3373" spans="1:6" x14ac:dyDescent="0.25">
      <c r="A3373" s="1" t="s">
        <v>50</v>
      </c>
      <c r="B3373" s="1" t="s">
        <v>25</v>
      </c>
      <c r="C3373" s="1" t="s">
        <v>21</v>
      </c>
      <c r="D3373" s="1" t="s">
        <v>20</v>
      </c>
      <c r="E3373" s="1" t="s">
        <v>7</v>
      </c>
      <c r="F3373" s="26">
        <v>11.206228835247234</v>
      </c>
    </row>
    <row r="3374" spans="1:6" x14ac:dyDescent="0.25">
      <c r="A3374" s="1" t="s">
        <v>50</v>
      </c>
      <c r="B3374" s="1" t="s">
        <v>25</v>
      </c>
      <c r="C3374" s="1" t="s">
        <v>21</v>
      </c>
      <c r="D3374" s="1" t="s">
        <v>20</v>
      </c>
      <c r="E3374" s="1" t="s">
        <v>8</v>
      </c>
      <c r="F3374" s="26">
        <v>10.23184752704492</v>
      </c>
    </row>
    <row r="3375" spans="1:6" x14ac:dyDescent="0.25">
      <c r="A3375" s="1" t="s">
        <v>50</v>
      </c>
      <c r="B3375" s="1" t="s">
        <v>25</v>
      </c>
      <c r="C3375" s="1" t="s">
        <v>21</v>
      </c>
      <c r="D3375" s="1" t="s">
        <v>20</v>
      </c>
      <c r="E3375" s="1" t="s">
        <v>9</v>
      </c>
      <c r="F3375" s="26">
        <v>9.6046236920150019</v>
      </c>
    </row>
    <row r="3376" spans="1:6" x14ac:dyDescent="0.25">
      <c r="A3376" s="1" t="s">
        <v>50</v>
      </c>
      <c r="B3376" s="1" t="s">
        <v>25</v>
      </c>
      <c r="C3376" s="1" t="s">
        <v>21</v>
      </c>
      <c r="D3376" s="1" t="s">
        <v>20</v>
      </c>
      <c r="E3376" s="1" t="s">
        <v>10</v>
      </c>
      <c r="F3376" s="26">
        <v>9.2091076048005984</v>
      </c>
    </row>
    <row r="3377" spans="1:6" x14ac:dyDescent="0.25">
      <c r="A3377" s="1" t="s">
        <v>50</v>
      </c>
      <c r="B3377" s="1" t="s">
        <v>25</v>
      </c>
      <c r="C3377" s="1" t="s">
        <v>21</v>
      </c>
      <c r="D3377" s="1" t="s">
        <v>20</v>
      </c>
      <c r="E3377" s="1" t="s">
        <v>11</v>
      </c>
      <c r="F3377" s="26">
        <v>8.9792967167139572</v>
      </c>
    </row>
    <row r="3378" spans="1:6" x14ac:dyDescent="0.25">
      <c r="A3378" s="1" t="s">
        <v>50</v>
      </c>
      <c r="B3378" s="1" t="s">
        <v>25</v>
      </c>
      <c r="C3378" s="1" t="s">
        <v>21</v>
      </c>
      <c r="D3378" s="1" t="s">
        <v>20</v>
      </c>
      <c r="E3378" s="1" t="s">
        <v>12</v>
      </c>
      <c r="F3378" s="26">
        <v>8.8735810982569614</v>
      </c>
    </row>
    <row r="3379" spans="1:6" x14ac:dyDescent="0.25">
      <c r="A3379" s="1" t="s">
        <v>50</v>
      </c>
      <c r="B3379" s="1" t="s">
        <v>25</v>
      </c>
      <c r="C3379" s="1" t="s">
        <v>21</v>
      </c>
      <c r="D3379" s="1" t="s">
        <v>2</v>
      </c>
      <c r="E3379" s="1" t="s">
        <v>19</v>
      </c>
      <c r="F3379" s="26">
        <v>298.74914696896951</v>
      </c>
    </row>
    <row r="3380" spans="1:6" x14ac:dyDescent="0.25">
      <c r="A3380" s="1" t="s">
        <v>50</v>
      </c>
      <c r="B3380" s="1" t="s">
        <v>25</v>
      </c>
      <c r="C3380" s="1" t="s">
        <v>21</v>
      </c>
      <c r="D3380" s="1" t="s">
        <v>2</v>
      </c>
      <c r="E3380" s="1" t="s">
        <v>3</v>
      </c>
      <c r="F3380" s="26">
        <v>301.89232421642436</v>
      </c>
    </row>
    <row r="3381" spans="1:6" x14ac:dyDescent="0.25">
      <c r="A3381" s="1" t="s">
        <v>50</v>
      </c>
      <c r="B3381" s="1" t="s">
        <v>25</v>
      </c>
      <c r="C3381" s="1" t="s">
        <v>21</v>
      </c>
      <c r="D3381" s="1" t="s">
        <v>2</v>
      </c>
      <c r="E3381" s="1" t="s">
        <v>4</v>
      </c>
      <c r="F3381" s="26">
        <v>291.94522247026487</v>
      </c>
    </row>
    <row r="3382" spans="1:6" x14ac:dyDescent="0.25">
      <c r="A3382" s="1" t="s">
        <v>50</v>
      </c>
      <c r="B3382" s="1" t="s">
        <v>25</v>
      </c>
      <c r="C3382" s="1" t="s">
        <v>21</v>
      </c>
      <c r="D3382" s="1" t="s">
        <v>2</v>
      </c>
      <c r="E3382" s="1" t="s">
        <v>5</v>
      </c>
      <c r="F3382" s="26">
        <v>290.21620639819264</v>
      </c>
    </row>
    <row r="3383" spans="1:6" x14ac:dyDescent="0.25">
      <c r="A3383" s="1" t="s">
        <v>50</v>
      </c>
      <c r="B3383" s="1" t="s">
        <v>25</v>
      </c>
      <c r="C3383" s="1" t="s">
        <v>21</v>
      </c>
      <c r="D3383" s="1" t="s">
        <v>2</v>
      </c>
      <c r="E3383" s="1" t="s">
        <v>6</v>
      </c>
      <c r="F3383" s="26">
        <v>288.21780950050379</v>
      </c>
    </row>
    <row r="3384" spans="1:6" x14ac:dyDescent="0.25">
      <c r="A3384" s="1" t="s">
        <v>50</v>
      </c>
      <c r="B3384" s="1" t="s">
        <v>25</v>
      </c>
      <c r="C3384" s="1" t="s">
        <v>21</v>
      </c>
      <c r="D3384" s="1" t="s">
        <v>2</v>
      </c>
      <c r="E3384" s="1" t="s">
        <v>7</v>
      </c>
      <c r="F3384" s="26">
        <v>288.20888114967039</v>
      </c>
    </row>
    <row r="3385" spans="1:6" x14ac:dyDescent="0.25">
      <c r="A3385" s="1" t="s">
        <v>50</v>
      </c>
      <c r="B3385" s="1" t="s">
        <v>25</v>
      </c>
      <c r="C3385" s="1" t="s">
        <v>21</v>
      </c>
      <c r="D3385" s="1" t="s">
        <v>2</v>
      </c>
      <c r="E3385" s="1" t="s">
        <v>8</v>
      </c>
      <c r="F3385" s="26">
        <v>287.6563020076934</v>
      </c>
    </row>
    <row r="3386" spans="1:6" x14ac:dyDescent="0.25">
      <c r="A3386" s="1" t="s">
        <v>50</v>
      </c>
      <c r="B3386" s="1" t="s">
        <v>25</v>
      </c>
      <c r="C3386" s="1" t="s">
        <v>21</v>
      </c>
      <c r="D3386" s="1" t="s">
        <v>2</v>
      </c>
      <c r="E3386" s="1" t="s">
        <v>9</v>
      </c>
      <c r="F3386" s="26">
        <v>287.2641374603221</v>
      </c>
    </row>
    <row r="3387" spans="1:6" x14ac:dyDescent="0.25">
      <c r="A3387" s="1" t="s">
        <v>50</v>
      </c>
      <c r="B3387" s="1" t="s">
        <v>25</v>
      </c>
      <c r="C3387" s="1" t="s">
        <v>21</v>
      </c>
      <c r="D3387" s="1" t="s">
        <v>2</v>
      </c>
      <c r="E3387" s="1" t="s">
        <v>10</v>
      </c>
      <c r="F3387" s="26">
        <v>287.01700364822159</v>
      </c>
    </row>
    <row r="3388" spans="1:6" x14ac:dyDescent="0.25">
      <c r="A3388" s="1" t="s">
        <v>50</v>
      </c>
      <c r="B3388" s="1" t="s">
        <v>25</v>
      </c>
      <c r="C3388" s="1" t="s">
        <v>21</v>
      </c>
      <c r="D3388" s="1" t="s">
        <v>2</v>
      </c>
      <c r="E3388" s="1" t="s">
        <v>11</v>
      </c>
      <c r="F3388" s="26">
        <v>286.87397930908611</v>
      </c>
    </row>
    <row r="3389" spans="1:6" x14ac:dyDescent="0.25">
      <c r="A3389" s="1" t="s">
        <v>50</v>
      </c>
      <c r="B3389" s="1" t="s">
        <v>25</v>
      </c>
      <c r="C3389" s="1" t="s">
        <v>21</v>
      </c>
      <c r="D3389" s="1" t="s">
        <v>2</v>
      </c>
      <c r="E3389" s="1" t="s">
        <v>12</v>
      </c>
      <c r="F3389" s="26">
        <v>286.80893645662906</v>
      </c>
    </row>
    <row r="3390" spans="1:6" x14ac:dyDescent="0.25">
      <c r="A3390" s="1" t="s">
        <v>50</v>
      </c>
      <c r="B3390" s="1" t="s">
        <v>25</v>
      </c>
      <c r="C3390" s="1" t="s">
        <v>26</v>
      </c>
      <c r="D3390" s="1" t="s">
        <v>20</v>
      </c>
      <c r="E3390" s="1" t="s">
        <v>19</v>
      </c>
      <c r="F3390" s="26">
        <v>255.69733257698894</v>
      </c>
    </row>
    <row r="3391" spans="1:6" x14ac:dyDescent="0.25">
      <c r="A3391" s="1" t="s">
        <v>50</v>
      </c>
      <c r="B3391" s="1" t="s">
        <v>25</v>
      </c>
      <c r="C3391" s="1" t="s">
        <v>26</v>
      </c>
      <c r="D3391" s="1" t="s">
        <v>20</v>
      </c>
      <c r="E3391" s="1" t="s">
        <v>3</v>
      </c>
      <c r="F3391" s="26">
        <v>256.88205079943606</v>
      </c>
    </row>
    <row r="3392" spans="1:6" x14ac:dyDescent="0.25">
      <c r="A3392" s="1" t="s">
        <v>50</v>
      </c>
      <c r="B3392" s="1" t="s">
        <v>25</v>
      </c>
      <c r="C3392" s="1" t="s">
        <v>26</v>
      </c>
      <c r="D3392" s="1" t="s">
        <v>20</v>
      </c>
      <c r="E3392" s="1" t="s">
        <v>4</v>
      </c>
      <c r="F3392" s="26">
        <v>258.53799402192368</v>
      </c>
    </row>
    <row r="3393" spans="1:6" x14ac:dyDescent="0.25">
      <c r="A3393" s="1" t="s">
        <v>50</v>
      </c>
      <c r="B3393" s="1" t="s">
        <v>25</v>
      </c>
      <c r="C3393" s="1" t="s">
        <v>26</v>
      </c>
      <c r="D3393" s="1" t="s">
        <v>20</v>
      </c>
      <c r="E3393" s="1" t="s">
        <v>5</v>
      </c>
      <c r="F3393" s="26">
        <v>258.35747651676746</v>
      </c>
    </row>
    <row r="3394" spans="1:6" x14ac:dyDescent="0.25">
      <c r="A3394" s="1" t="s">
        <v>50</v>
      </c>
      <c r="B3394" s="1" t="s">
        <v>25</v>
      </c>
      <c r="C3394" s="1" t="s">
        <v>26</v>
      </c>
      <c r="D3394" s="1" t="s">
        <v>20</v>
      </c>
      <c r="E3394" s="1" t="s">
        <v>6</v>
      </c>
      <c r="F3394" s="26">
        <v>256.76819437023516</v>
      </c>
    </row>
    <row r="3395" spans="1:6" x14ac:dyDescent="0.25">
      <c r="A3395" s="1" t="s">
        <v>50</v>
      </c>
      <c r="B3395" s="1" t="s">
        <v>25</v>
      </c>
      <c r="C3395" s="1" t="s">
        <v>26</v>
      </c>
      <c r="D3395" s="1" t="s">
        <v>20</v>
      </c>
      <c r="E3395" s="1" t="s">
        <v>7</v>
      </c>
      <c r="F3395" s="26">
        <v>255.8809945269426</v>
      </c>
    </row>
    <row r="3396" spans="1:6" x14ac:dyDescent="0.25">
      <c r="A3396" s="1" t="s">
        <v>50</v>
      </c>
      <c r="B3396" s="1" t="s">
        <v>25</v>
      </c>
      <c r="C3396" s="1" t="s">
        <v>26</v>
      </c>
      <c r="D3396" s="1" t="s">
        <v>20</v>
      </c>
      <c r="E3396" s="1" t="s">
        <v>8</v>
      </c>
      <c r="F3396" s="26">
        <v>255.25970459290608</v>
      </c>
    </row>
    <row r="3397" spans="1:6" x14ac:dyDescent="0.25">
      <c r="A3397" s="1" t="s">
        <v>50</v>
      </c>
      <c r="B3397" s="1" t="s">
        <v>25</v>
      </c>
      <c r="C3397" s="1" t="s">
        <v>26</v>
      </c>
      <c r="D3397" s="1" t="s">
        <v>20</v>
      </c>
      <c r="E3397" s="1" t="s">
        <v>9</v>
      </c>
      <c r="F3397" s="26">
        <v>254.83971108716341</v>
      </c>
    </row>
    <row r="3398" spans="1:6" x14ac:dyDescent="0.25">
      <c r="A3398" s="1" t="s">
        <v>50</v>
      </c>
      <c r="B3398" s="1" t="s">
        <v>25</v>
      </c>
      <c r="C3398" s="1" t="s">
        <v>26</v>
      </c>
      <c r="D3398" s="1" t="s">
        <v>20</v>
      </c>
      <c r="E3398" s="1" t="s">
        <v>10</v>
      </c>
      <c r="F3398" s="26">
        <v>254.57354935238334</v>
      </c>
    </row>
    <row r="3399" spans="1:6" x14ac:dyDescent="0.25">
      <c r="A3399" s="1" t="s">
        <v>50</v>
      </c>
      <c r="B3399" s="1" t="s">
        <v>25</v>
      </c>
      <c r="C3399" s="1" t="s">
        <v>26</v>
      </c>
      <c r="D3399" s="1" t="s">
        <v>20</v>
      </c>
      <c r="E3399" s="1" t="s">
        <v>11</v>
      </c>
      <c r="F3399" s="26">
        <v>254.41814765313245</v>
      </c>
    </row>
    <row r="3400" spans="1:6" x14ac:dyDescent="0.25">
      <c r="A3400" s="1" t="s">
        <v>50</v>
      </c>
      <c r="B3400" s="1" t="s">
        <v>25</v>
      </c>
      <c r="C3400" s="1" t="s">
        <v>26</v>
      </c>
      <c r="D3400" s="1" t="s">
        <v>20</v>
      </c>
      <c r="E3400" s="1" t="s">
        <v>12</v>
      </c>
      <c r="F3400" s="26">
        <v>254.34583062881407</v>
      </c>
    </row>
    <row r="3401" spans="1:6" x14ac:dyDescent="0.25">
      <c r="A3401" s="1" t="s">
        <v>50</v>
      </c>
      <c r="B3401" s="1" t="s">
        <v>25</v>
      </c>
      <c r="C3401" s="1" t="s">
        <v>26</v>
      </c>
      <c r="D3401" s="1" t="s">
        <v>2</v>
      </c>
      <c r="E3401" s="1" t="s">
        <v>19</v>
      </c>
      <c r="F3401" s="26">
        <v>265.81996451665998</v>
      </c>
    </row>
    <row r="3402" spans="1:6" x14ac:dyDescent="0.25">
      <c r="A3402" s="1" t="s">
        <v>50</v>
      </c>
      <c r="B3402" s="1" t="s">
        <v>25</v>
      </c>
      <c r="C3402" s="1" t="s">
        <v>26</v>
      </c>
      <c r="D3402" s="1" t="s">
        <v>2</v>
      </c>
      <c r="E3402" s="1" t="s">
        <v>3</v>
      </c>
      <c r="F3402" s="26">
        <v>284.35254944986258</v>
      </c>
    </row>
    <row r="3403" spans="1:6" x14ac:dyDescent="0.25">
      <c r="A3403" s="1" t="s">
        <v>50</v>
      </c>
      <c r="B3403" s="1" t="s">
        <v>25</v>
      </c>
      <c r="C3403" s="1" t="s">
        <v>26</v>
      </c>
      <c r="D3403" s="1" t="s">
        <v>2</v>
      </c>
      <c r="E3403" s="1" t="s">
        <v>4</v>
      </c>
      <c r="F3403" s="26">
        <v>297.6674115791152</v>
      </c>
    </row>
    <row r="3404" spans="1:6" x14ac:dyDescent="0.25">
      <c r="A3404" s="1" t="s">
        <v>50</v>
      </c>
      <c r="B3404" s="1" t="s">
        <v>25</v>
      </c>
      <c r="C3404" s="1" t="s">
        <v>26</v>
      </c>
      <c r="D3404" s="1" t="s">
        <v>2</v>
      </c>
      <c r="E3404" s="1" t="s">
        <v>5</v>
      </c>
      <c r="F3404" s="26">
        <v>299.79504089680984</v>
      </c>
    </row>
    <row r="3405" spans="1:6" x14ac:dyDescent="0.25">
      <c r="A3405" s="1" t="s">
        <v>50</v>
      </c>
      <c r="B3405" s="1" t="s">
        <v>25</v>
      </c>
      <c r="C3405" s="1" t="s">
        <v>26</v>
      </c>
      <c r="D3405" s="1" t="s">
        <v>2</v>
      </c>
      <c r="E3405" s="1" t="s">
        <v>6</v>
      </c>
      <c r="F3405" s="26">
        <v>294.56356602736366</v>
      </c>
    </row>
    <row r="3406" spans="1:6" x14ac:dyDescent="0.25">
      <c r="A3406" s="1" t="s">
        <v>50</v>
      </c>
      <c r="B3406" s="1" t="s">
        <v>25</v>
      </c>
      <c r="C3406" s="1" t="s">
        <v>26</v>
      </c>
      <c r="D3406" s="1" t="s">
        <v>2</v>
      </c>
      <c r="E3406" s="1" t="s">
        <v>7</v>
      </c>
      <c r="F3406" s="26">
        <v>290.81087417210296</v>
      </c>
    </row>
    <row r="3407" spans="1:6" x14ac:dyDescent="0.25">
      <c r="A3407" s="1" t="s">
        <v>50</v>
      </c>
      <c r="B3407" s="1" t="s">
        <v>25</v>
      </c>
      <c r="C3407" s="1" t="s">
        <v>26</v>
      </c>
      <c r="D3407" s="1" t="s">
        <v>2</v>
      </c>
      <c r="E3407" s="1" t="s">
        <v>8</v>
      </c>
      <c r="F3407" s="26">
        <v>288.45699508568356</v>
      </c>
    </row>
    <row r="3408" spans="1:6" x14ac:dyDescent="0.25">
      <c r="A3408" s="1" t="s">
        <v>50</v>
      </c>
      <c r="B3408" s="1" t="s">
        <v>25</v>
      </c>
      <c r="C3408" s="1" t="s">
        <v>26</v>
      </c>
      <c r="D3408" s="1" t="s">
        <v>2</v>
      </c>
      <c r="E3408" s="1" t="s">
        <v>9</v>
      </c>
      <c r="F3408" s="26">
        <v>286.87028862290742</v>
      </c>
    </row>
    <row r="3409" spans="1:6" x14ac:dyDescent="0.25">
      <c r="A3409" s="1" t="s">
        <v>50</v>
      </c>
      <c r="B3409" s="1" t="s">
        <v>25</v>
      </c>
      <c r="C3409" s="1" t="s">
        <v>26</v>
      </c>
      <c r="D3409" s="1" t="s">
        <v>2</v>
      </c>
      <c r="E3409" s="1" t="s">
        <v>10</v>
      </c>
      <c r="F3409" s="26">
        <v>285.86716767188472</v>
      </c>
    </row>
    <row r="3410" spans="1:6" x14ac:dyDescent="0.25">
      <c r="A3410" s="1" t="s">
        <v>50</v>
      </c>
      <c r="B3410" s="1" t="s">
        <v>25</v>
      </c>
      <c r="C3410" s="1" t="s">
        <v>26</v>
      </c>
      <c r="D3410" s="1" t="s">
        <v>2</v>
      </c>
      <c r="E3410" s="1" t="s">
        <v>11</v>
      </c>
      <c r="F3410" s="26">
        <v>285.28451796980772</v>
      </c>
    </row>
    <row r="3411" spans="1:6" x14ac:dyDescent="0.25">
      <c r="A3411" s="1" t="s">
        <v>50</v>
      </c>
      <c r="B3411" s="1" t="s">
        <v>25</v>
      </c>
      <c r="C3411" s="1" t="s">
        <v>26</v>
      </c>
      <c r="D3411" s="1" t="s">
        <v>2</v>
      </c>
      <c r="E3411" s="1" t="s">
        <v>12</v>
      </c>
      <c r="F3411" s="26">
        <v>285.01736515361904</v>
      </c>
    </row>
    <row r="3412" spans="1:6" x14ac:dyDescent="0.25">
      <c r="A3412" s="1" t="s">
        <v>50</v>
      </c>
      <c r="B3412" s="1" t="s">
        <v>25</v>
      </c>
      <c r="C3412" s="1" t="s">
        <v>27</v>
      </c>
      <c r="D3412" s="1" t="s">
        <v>20</v>
      </c>
      <c r="E3412" s="1" t="s">
        <v>19</v>
      </c>
      <c r="F3412" s="26">
        <v>45.661684524333907</v>
      </c>
    </row>
    <row r="3413" spans="1:6" x14ac:dyDescent="0.25">
      <c r="A3413" s="1" t="s">
        <v>50</v>
      </c>
      <c r="B3413" s="1" t="s">
        <v>25</v>
      </c>
      <c r="C3413" s="1" t="s">
        <v>27</v>
      </c>
      <c r="D3413" s="1" t="s">
        <v>20</v>
      </c>
      <c r="E3413" s="1" t="s">
        <v>3</v>
      </c>
      <c r="F3413" s="26">
        <v>46.353743131461073</v>
      </c>
    </row>
    <row r="3414" spans="1:6" x14ac:dyDescent="0.25">
      <c r="A3414" s="1" t="s">
        <v>50</v>
      </c>
      <c r="B3414" s="1" t="s">
        <v>25</v>
      </c>
      <c r="C3414" s="1" t="s">
        <v>27</v>
      </c>
      <c r="D3414" s="1" t="s">
        <v>20</v>
      </c>
      <c r="E3414" s="1" t="s">
        <v>4</v>
      </c>
      <c r="F3414" s="26">
        <v>46.354825176255339</v>
      </c>
    </row>
    <row r="3415" spans="1:6" x14ac:dyDescent="0.25">
      <c r="A3415" s="1" t="s">
        <v>50</v>
      </c>
      <c r="B3415" s="1" t="s">
        <v>25</v>
      </c>
      <c r="C3415" s="1" t="s">
        <v>27</v>
      </c>
      <c r="D3415" s="1" t="s">
        <v>20</v>
      </c>
      <c r="E3415" s="1" t="s">
        <v>5</v>
      </c>
      <c r="F3415" s="26">
        <v>46.355089204696164</v>
      </c>
    </row>
    <row r="3416" spans="1:6" x14ac:dyDescent="0.25">
      <c r="A3416" s="1" t="s">
        <v>50</v>
      </c>
      <c r="B3416" s="1" t="s">
        <v>25</v>
      </c>
      <c r="C3416" s="1" t="s">
        <v>27</v>
      </c>
      <c r="D3416" s="1" t="s">
        <v>20</v>
      </c>
      <c r="E3416" s="1" t="s">
        <v>6</v>
      </c>
      <c r="F3416" s="26">
        <v>46.355354672618255</v>
      </c>
    </row>
    <row r="3417" spans="1:6" x14ac:dyDescent="0.25">
      <c r="A3417" s="1" t="s">
        <v>50</v>
      </c>
      <c r="B3417" s="1" t="s">
        <v>25</v>
      </c>
      <c r="C3417" s="1" t="s">
        <v>27</v>
      </c>
      <c r="D3417" s="1" t="s">
        <v>20</v>
      </c>
      <c r="E3417" s="1" t="s">
        <v>7</v>
      </c>
      <c r="F3417" s="26">
        <v>46.355622793353923</v>
      </c>
    </row>
    <row r="3418" spans="1:6" x14ac:dyDescent="0.25">
      <c r="A3418" s="1" t="s">
        <v>50</v>
      </c>
      <c r="B3418" s="1" t="s">
        <v>25</v>
      </c>
      <c r="C3418" s="1" t="s">
        <v>27</v>
      </c>
      <c r="D3418" s="1" t="s">
        <v>20</v>
      </c>
      <c r="E3418" s="1" t="s">
        <v>8</v>
      </c>
      <c r="F3418" s="26">
        <v>46.355893595295512</v>
      </c>
    </row>
    <row r="3419" spans="1:6" x14ac:dyDescent="0.25">
      <c r="A3419" s="1" t="s">
        <v>50</v>
      </c>
      <c r="B3419" s="1" t="s">
        <v>25</v>
      </c>
      <c r="C3419" s="1" t="s">
        <v>27</v>
      </c>
      <c r="D3419" s="1" t="s">
        <v>20</v>
      </c>
      <c r="E3419" s="1" t="s">
        <v>9</v>
      </c>
      <c r="F3419" s="26">
        <v>46.356167105255565</v>
      </c>
    </row>
    <row r="3420" spans="1:6" x14ac:dyDescent="0.25">
      <c r="A3420" s="1" t="s">
        <v>50</v>
      </c>
      <c r="B3420" s="1" t="s">
        <v>25</v>
      </c>
      <c r="C3420" s="1" t="s">
        <v>27</v>
      </c>
      <c r="D3420" s="1" t="s">
        <v>20</v>
      </c>
      <c r="E3420" s="1" t="s">
        <v>10</v>
      </c>
      <c r="F3420" s="26">
        <v>46.356443350312425</v>
      </c>
    </row>
    <row r="3421" spans="1:6" x14ac:dyDescent="0.25">
      <c r="A3421" s="1" t="s">
        <v>50</v>
      </c>
      <c r="B3421" s="1" t="s">
        <v>25</v>
      </c>
      <c r="C3421" s="1" t="s">
        <v>27</v>
      </c>
      <c r="D3421" s="1" t="s">
        <v>20</v>
      </c>
      <c r="E3421" s="1" t="s">
        <v>11</v>
      </c>
      <c r="F3421" s="26">
        <v>46.356722357158141</v>
      </c>
    </row>
    <row r="3422" spans="1:6" x14ac:dyDescent="0.25">
      <c r="A3422" s="1" t="s">
        <v>50</v>
      </c>
      <c r="B3422" s="1" t="s">
        <v>25</v>
      </c>
      <c r="C3422" s="1" t="s">
        <v>27</v>
      </c>
      <c r="D3422" s="1" t="s">
        <v>20</v>
      </c>
      <c r="E3422" s="1" t="s">
        <v>12</v>
      </c>
      <c r="F3422" s="26">
        <v>46.35700373309826</v>
      </c>
    </row>
    <row r="3423" spans="1:6" x14ac:dyDescent="0.25">
      <c r="A3423" s="1" t="s">
        <v>50</v>
      </c>
      <c r="B3423" s="1" t="s">
        <v>25</v>
      </c>
      <c r="C3423" s="1" t="s">
        <v>27</v>
      </c>
      <c r="D3423" s="1" t="s">
        <v>2</v>
      </c>
      <c r="E3423" s="1" t="s">
        <v>19</v>
      </c>
      <c r="F3423" s="26">
        <v>274.60654226985508</v>
      </c>
    </row>
    <row r="3424" spans="1:6" x14ac:dyDescent="0.25">
      <c r="A3424" s="1" t="s">
        <v>50</v>
      </c>
      <c r="B3424" s="1" t="s">
        <v>25</v>
      </c>
      <c r="C3424" s="1" t="s">
        <v>27</v>
      </c>
      <c r="D3424" s="1" t="s">
        <v>2</v>
      </c>
      <c r="E3424" s="1" t="s">
        <v>3</v>
      </c>
      <c r="F3424" s="26">
        <v>285.95797969804039</v>
      </c>
    </row>
    <row r="3425" spans="1:6" x14ac:dyDescent="0.25">
      <c r="A3425" s="1" t="s">
        <v>50</v>
      </c>
      <c r="B3425" s="1" t="s">
        <v>25</v>
      </c>
      <c r="C3425" s="1" t="s">
        <v>27</v>
      </c>
      <c r="D3425" s="1" t="s">
        <v>2</v>
      </c>
      <c r="E3425" s="1" t="s">
        <v>4</v>
      </c>
      <c r="F3425" s="26">
        <v>281.27087178710502</v>
      </c>
    </row>
    <row r="3426" spans="1:6" x14ac:dyDescent="0.25">
      <c r="A3426" s="1" t="s">
        <v>50</v>
      </c>
      <c r="B3426" s="1" t="s">
        <v>25</v>
      </c>
      <c r="C3426" s="1" t="s">
        <v>27</v>
      </c>
      <c r="D3426" s="1" t="s">
        <v>2</v>
      </c>
      <c r="E3426" s="1" t="s">
        <v>5</v>
      </c>
      <c r="F3426" s="26">
        <v>271.94556577094102</v>
      </c>
    </row>
    <row r="3427" spans="1:6" x14ac:dyDescent="0.25">
      <c r="A3427" s="1" t="s">
        <v>50</v>
      </c>
      <c r="B3427" s="1" t="s">
        <v>25</v>
      </c>
      <c r="C3427" s="1" t="s">
        <v>27</v>
      </c>
      <c r="D3427" s="1" t="s">
        <v>2</v>
      </c>
      <c r="E3427" s="1" t="s">
        <v>6</v>
      </c>
      <c r="F3427" s="26">
        <v>270.17006435727478</v>
      </c>
    </row>
    <row r="3428" spans="1:6" x14ac:dyDescent="0.25">
      <c r="A3428" s="1" t="s">
        <v>50</v>
      </c>
      <c r="B3428" s="1" t="s">
        <v>25</v>
      </c>
      <c r="C3428" s="1" t="s">
        <v>27</v>
      </c>
      <c r="D3428" s="1" t="s">
        <v>2</v>
      </c>
      <c r="E3428" s="1" t="s">
        <v>7</v>
      </c>
      <c r="F3428" s="26">
        <v>269.03503956319616</v>
      </c>
    </row>
    <row r="3429" spans="1:6" x14ac:dyDescent="0.25">
      <c r="A3429" s="1" t="s">
        <v>50</v>
      </c>
      <c r="B3429" s="1" t="s">
        <v>25</v>
      </c>
      <c r="C3429" s="1" t="s">
        <v>27</v>
      </c>
      <c r="D3429" s="1" t="s">
        <v>2</v>
      </c>
      <c r="E3429" s="1" t="s">
        <v>8</v>
      </c>
      <c r="F3429" s="26">
        <v>268.32207487967571</v>
      </c>
    </row>
    <row r="3430" spans="1:6" x14ac:dyDescent="0.25">
      <c r="A3430" s="1" t="s">
        <v>50</v>
      </c>
      <c r="B3430" s="1" t="s">
        <v>25</v>
      </c>
      <c r="C3430" s="1" t="s">
        <v>27</v>
      </c>
      <c r="D3430" s="1" t="s">
        <v>2</v>
      </c>
      <c r="E3430" s="1" t="s">
        <v>9</v>
      </c>
      <c r="F3430" s="26">
        <v>267.77868772676487</v>
      </c>
    </row>
    <row r="3431" spans="1:6" x14ac:dyDescent="0.25">
      <c r="A3431" s="1" t="s">
        <v>50</v>
      </c>
      <c r="B3431" s="1" t="s">
        <v>25</v>
      </c>
      <c r="C3431" s="1" t="s">
        <v>27</v>
      </c>
      <c r="D3431" s="1" t="s">
        <v>2</v>
      </c>
      <c r="E3431" s="1" t="s">
        <v>10</v>
      </c>
      <c r="F3431" s="26">
        <v>267.39521143528617</v>
      </c>
    </row>
    <row r="3432" spans="1:6" x14ac:dyDescent="0.25">
      <c r="A3432" s="1" t="s">
        <v>50</v>
      </c>
      <c r="B3432" s="1" t="s">
        <v>25</v>
      </c>
      <c r="C3432" s="1" t="s">
        <v>27</v>
      </c>
      <c r="D3432" s="1" t="s">
        <v>2</v>
      </c>
      <c r="E3432" s="1" t="s">
        <v>11</v>
      </c>
      <c r="F3432" s="26">
        <v>267.26891379875156</v>
      </c>
    </row>
    <row r="3433" spans="1:6" x14ac:dyDescent="0.25">
      <c r="A3433" s="1" t="s">
        <v>50</v>
      </c>
      <c r="B3433" s="1" t="s">
        <v>25</v>
      </c>
      <c r="C3433" s="1" t="s">
        <v>27</v>
      </c>
      <c r="D3433" s="1" t="s">
        <v>2</v>
      </c>
      <c r="E3433" s="1" t="s">
        <v>12</v>
      </c>
      <c r="F3433" s="26">
        <v>267.21510228312138</v>
      </c>
    </row>
    <row r="3434" spans="1:6" x14ac:dyDescent="0.25">
      <c r="A3434" s="1" t="s">
        <v>50</v>
      </c>
      <c r="B3434" s="1" t="s">
        <v>25</v>
      </c>
      <c r="C3434" s="1" t="s">
        <v>28</v>
      </c>
      <c r="D3434" s="1" t="s">
        <v>20</v>
      </c>
      <c r="E3434" s="1" t="s">
        <v>19</v>
      </c>
      <c r="F3434" s="26">
        <v>268.94186086117747</v>
      </c>
    </row>
    <row r="3435" spans="1:6" x14ac:dyDescent="0.25">
      <c r="A3435" s="1" t="s">
        <v>50</v>
      </c>
      <c r="B3435" s="1" t="s">
        <v>25</v>
      </c>
      <c r="C3435" s="1" t="s">
        <v>28</v>
      </c>
      <c r="D3435" s="1" t="s">
        <v>20</v>
      </c>
      <c r="E3435" s="1" t="s">
        <v>3</v>
      </c>
      <c r="F3435" s="26">
        <v>275.66945490953395</v>
      </c>
    </row>
    <row r="3436" spans="1:6" x14ac:dyDescent="0.25">
      <c r="A3436" s="1" t="s">
        <v>50</v>
      </c>
      <c r="B3436" s="1" t="s">
        <v>25</v>
      </c>
      <c r="C3436" s="1" t="s">
        <v>28</v>
      </c>
      <c r="D3436" s="1" t="s">
        <v>20</v>
      </c>
      <c r="E3436" s="1" t="s">
        <v>4</v>
      </c>
      <c r="F3436" s="26">
        <v>277.4424085577495</v>
      </c>
    </row>
    <row r="3437" spans="1:6" x14ac:dyDescent="0.25">
      <c r="A3437" s="1" t="s">
        <v>50</v>
      </c>
      <c r="B3437" s="1" t="s">
        <v>25</v>
      </c>
      <c r="C3437" s="1" t="s">
        <v>28</v>
      </c>
      <c r="D3437" s="1" t="s">
        <v>20</v>
      </c>
      <c r="E3437" s="1" t="s">
        <v>5</v>
      </c>
      <c r="F3437" s="26">
        <v>277.27304889850819</v>
      </c>
    </row>
    <row r="3438" spans="1:6" x14ac:dyDescent="0.25">
      <c r="A3438" s="1" t="s">
        <v>50</v>
      </c>
      <c r="B3438" s="1" t="s">
        <v>25</v>
      </c>
      <c r="C3438" s="1" t="s">
        <v>28</v>
      </c>
      <c r="D3438" s="1" t="s">
        <v>20</v>
      </c>
      <c r="E3438" s="1" t="s">
        <v>6</v>
      </c>
      <c r="F3438" s="26">
        <v>275.41427018294348</v>
      </c>
    </row>
    <row r="3439" spans="1:6" x14ac:dyDescent="0.25">
      <c r="A3439" s="1" t="s">
        <v>50</v>
      </c>
      <c r="B3439" s="1" t="s">
        <v>25</v>
      </c>
      <c r="C3439" s="1" t="s">
        <v>28</v>
      </c>
      <c r="D3439" s="1" t="s">
        <v>20</v>
      </c>
      <c r="E3439" s="1" t="s">
        <v>7</v>
      </c>
      <c r="F3439" s="26">
        <v>274.09900999807866</v>
      </c>
    </row>
    <row r="3440" spans="1:6" x14ac:dyDescent="0.25">
      <c r="A3440" s="1" t="s">
        <v>50</v>
      </c>
      <c r="B3440" s="1" t="s">
        <v>25</v>
      </c>
      <c r="C3440" s="1" t="s">
        <v>28</v>
      </c>
      <c r="D3440" s="1" t="s">
        <v>20</v>
      </c>
      <c r="E3440" s="1" t="s">
        <v>8</v>
      </c>
      <c r="F3440" s="26">
        <v>273.27517688623516</v>
      </c>
    </row>
    <row r="3441" spans="1:6" x14ac:dyDescent="0.25">
      <c r="A3441" s="1" t="s">
        <v>50</v>
      </c>
      <c r="B3441" s="1" t="s">
        <v>25</v>
      </c>
      <c r="C3441" s="1" t="s">
        <v>28</v>
      </c>
      <c r="D3441" s="1" t="s">
        <v>20</v>
      </c>
      <c r="E3441" s="1" t="s">
        <v>9</v>
      </c>
      <c r="F3441" s="26">
        <v>272.71877349127823</v>
      </c>
    </row>
    <row r="3442" spans="1:6" x14ac:dyDescent="0.25">
      <c r="A3442" s="1" t="s">
        <v>50</v>
      </c>
      <c r="B3442" s="1" t="s">
        <v>25</v>
      </c>
      <c r="C3442" s="1" t="s">
        <v>28</v>
      </c>
      <c r="D3442" s="1" t="s">
        <v>20</v>
      </c>
      <c r="E3442" s="1" t="s">
        <v>10</v>
      </c>
      <c r="F3442" s="26">
        <v>272.36668160993088</v>
      </c>
    </row>
    <row r="3443" spans="1:6" x14ac:dyDescent="0.25">
      <c r="A3443" s="1" t="s">
        <v>50</v>
      </c>
      <c r="B3443" s="1" t="s">
        <v>25</v>
      </c>
      <c r="C3443" s="1" t="s">
        <v>28</v>
      </c>
      <c r="D3443" s="1" t="s">
        <v>20</v>
      </c>
      <c r="E3443" s="1" t="s">
        <v>11</v>
      </c>
      <c r="F3443" s="26">
        <v>272.16167298592541</v>
      </c>
    </row>
    <row r="3444" spans="1:6" x14ac:dyDescent="0.25">
      <c r="A3444" s="1" t="s">
        <v>50</v>
      </c>
      <c r="B3444" s="1" t="s">
        <v>25</v>
      </c>
      <c r="C3444" s="1" t="s">
        <v>28</v>
      </c>
      <c r="D3444" s="1" t="s">
        <v>20</v>
      </c>
      <c r="E3444" s="1" t="s">
        <v>12</v>
      </c>
      <c r="F3444" s="26">
        <v>272.06698915871078</v>
      </c>
    </row>
    <row r="3445" spans="1:6" x14ac:dyDescent="0.25">
      <c r="A3445" s="1" t="s">
        <v>50</v>
      </c>
      <c r="B3445" s="1" t="s">
        <v>25</v>
      </c>
      <c r="C3445" s="1" t="s">
        <v>28</v>
      </c>
      <c r="D3445" s="1" t="s">
        <v>2</v>
      </c>
      <c r="E3445" s="1" t="s">
        <v>19</v>
      </c>
      <c r="F3445" s="26">
        <v>266.14482427164137</v>
      </c>
    </row>
    <row r="3446" spans="1:6" x14ac:dyDescent="0.25">
      <c r="A3446" s="1" t="s">
        <v>50</v>
      </c>
      <c r="B3446" s="1" t="s">
        <v>25</v>
      </c>
      <c r="C3446" s="1" t="s">
        <v>28</v>
      </c>
      <c r="D3446" s="1" t="s">
        <v>2</v>
      </c>
      <c r="E3446" s="1" t="s">
        <v>3</v>
      </c>
      <c r="F3446" s="26">
        <v>284.67740920484442</v>
      </c>
    </row>
    <row r="3447" spans="1:6" x14ac:dyDescent="0.25">
      <c r="A3447" s="1" t="s">
        <v>50</v>
      </c>
      <c r="B3447" s="1" t="s">
        <v>25</v>
      </c>
      <c r="C3447" s="1" t="s">
        <v>28</v>
      </c>
      <c r="D3447" s="1" t="s">
        <v>2</v>
      </c>
      <c r="E3447" s="1" t="s">
        <v>4</v>
      </c>
      <c r="F3447" s="26">
        <v>297.9922713340975</v>
      </c>
    </row>
    <row r="3448" spans="1:6" x14ac:dyDescent="0.25">
      <c r="A3448" s="1" t="s">
        <v>50</v>
      </c>
      <c r="B3448" s="1" t="s">
        <v>25</v>
      </c>
      <c r="C3448" s="1" t="s">
        <v>28</v>
      </c>
      <c r="D3448" s="1" t="s">
        <v>2</v>
      </c>
      <c r="E3448" s="1" t="s">
        <v>5</v>
      </c>
      <c r="F3448" s="26">
        <v>300.11990065179219</v>
      </c>
    </row>
    <row r="3449" spans="1:6" x14ac:dyDescent="0.25">
      <c r="A3449" s="1" t="s">
        <v>50</v>
      </c>
      <c r="B3449" s="1" t="s">
        <v>25</v>
      </c>
      <c r="C3449" s="1" t="s">
        <v>28</v>
      </c>
      <c r="D3449" s="1" t="s">
        <v>2</v>
      </c>
      <c r="E3449" s="1" t="s">
        <v>6</v>
      </c>
      <c r="F3449" s="26">
        <v>294.88842578234556</v>
      </c>
    </row>
    <row r="3450" spans="1:6" x14ac:dyDescent="0.25">
      <c r="A3450" s="1" t="s">
        <v>50</v>
      </c>
      <c r="B3450" s="1" t="s">
        <v>25</v>
      </c>
      <c r="C3450" s="1" t="s">
        <v>28</v>
      </c>
      <c r="D3450" s="1" t="s">
        <v>2</v>
      </c>
      <c r="E3450" s="1" t="s">
        <v>7</v>
      </c>
      <c r="F3450" s="26">
        <v>291.1357339270848</v>
      </c>
    </row>
    <row r="3451" spans="1:6" x14ac:dyDescent="0.25">
      <c r="A3451" s="1" t="s">
        <v>50</v>
      </c>
      <c r="B3451" s="1" t="s">
        <v>25</v>
      </c>
      <c r="C3451" s="1" t="s">
        <v>28</v>
      </c>
      <c r="D3451" s="1" t="s">
        <v>2</v>
      </c>
      <c r="E3451" s="1" t="s">
        <v>8</v>
      </c>
      <c r="F3451" s="26">
        <v>288.78185484066586</v>
      </c>
    </row>
    <row r="3452" spans="1:6" x14ac:dyDescent="0.25">
      <c r="A3452" s="1" t="s">
        <v>50</v>
      </c>
      <c r="B3452" s="1" t="s">
        <v>25</v>
      </c>
      <c r="C3452" s="1" t="s">
        <v>28</v>
      </c>
      <c r="D3452" s="1" t="s">
        <v>2</v>
      </c>
      <c r="E3452" s="1" t="s">
        <v>9</v>
      </c>
      <c r="F3452" s="26">
        <v>287.19514837788927</v>
      </c>
    </row>
    <row r="3453" spans="1:6" x14ac:dyDescent="0.25">
      <c r="A3453" s="1" t="s">
        <v>50</v>
      </c>
      <c r="B3453" s="1" t="s">
        <v>25</v>
      </c>
      <c r="C3453" s="1" t="s">
        <v>28</v>
      </c>
      <c r="D3453" s="1" t="s">
        <v>2</v>
      </c>
      <c r="E3453" s="1" t="s">
        <v>10</v>
      </c>
      <c r="F3453" s="26">
        <v>286.19202742686656</v>
      </c>
    </row>
    <row r="3454" spans="1:6" x14ac:dyDescent="0.25">
      <c r="A3454" s="1" t="s">
        <v>50</v>
      </c>
      <c r="B3454" s="1" t="s">
        <v>25</v>
      </c>
      <c r="C3454" s="1" t="s">
        <v>28</v>
      </c>
      <c r="D3454" s="1" t="s">
        <v>2</v>
      </c>
      <c r="E3454" s="1" t="s">
        <v>11</v>
      </c>
      <c r="F3454" s="26">
        <v>285.60937772479048</v>
      </c>
    </row>
    <row r="3455" spans="1:6" x14ac:dyDescent="0.25">
      <c r="A3455" s="1" t="s">
        <v>50</v>
      </c>
      <c r="B3455" s="1" t="s">
        <v>25</v>
      </c>
      <c r="C3455" s="1" t="s">
        <v>28</v>
      </c>
      <c r="D3455" s="1" t="s">
        <v>2</v>
      </c>
      <c r="E3455" s="1" t="s">
        <v>12</v>
      </c>
      <c r="F3455" s="26">
        <v>285.34222490860094</v>
      </c>
    </row>
    <row r="3456" spans="1:6" x14ac:dyDescent="0.25">
      <c r="A3456" s="1" t="s">
        <v>50</v>
      </c>
      <c r="B3456" s="1" t="s">
        <v>25</v>
      </c>
      <c r="C3456" s="1" t="s">
        <v>22</v>
      </c>
      <c r="D3456" s="1" t="s">
        <v>20</v>
      </c>
      <c r="E3456" s="1" t="s">
        <v>19</v>
      </c>
      <c r="F3456" s="26">
        <v>3.8333114083823743</v>
      </c>
    </row>
    <row r="3457" spans="1:6" x14ac:dyDescent="0.25">
      <c r="A3457" s="1" t="s">
        <v>50</v>
      </c>
      <c r="B3457" s="1" t="s">
        <v>25</v>
      </c>
      <c r="C3457" s="1" t="s">
        <v>22</v>
      </c>
      <c r="D3457" s="1" t="s">
        <v>20</v>
      </c>
      <c r="E3457" s="1" t="s">
        <v>3</v>
      </c>
      <c r="F3457" s="26">
        <v>10.560905456738388</v>
      </c>
    </row>
    <row r="3458" spans="1:6" x14ac:dyDescent="0.25">
      <c r="A3458" s="1" t="s">
        <v>50</v>
      </c>
      <c r="B3458" s="1" t="s">
        <v>25</v>
      </c>
      <c r="C3458" s="1" t="s">
        <v>22</v>
      </c>
      <c r="D3458" s="1" t="s">
        <v>20</v>
      </c>
      <c r="E3458" s="1" t="s">
        <v>4</v>
      </c>
      <c r="F3458" s="26">
        <v>12.333859104953502</v>
      </c>
    </row>
    <row r="3459" spans="1:6" x14ac:dyDescent="0.25">
      <c r="A3459" s="1" t="s">
        <v>50</v>
      </c>
      <c r="B3459" s="1" t="s">
        <v>25</v>
      </c>
      <c r="C3459" s="1" t="s">
        <v>22</v>
      </c>
      <c r="D3459" s="1" t="s">
        <v>20</v>
      </c>
      <c r="E3459" s="1" t="s">
        <v>5</v>
      </c>
      <c r="F3459" s="26">
        <v>12.164499445712174</v>
      </c>
    </row>
    <row r="3460" spans="1:6" x14ac:dyDescent="0.25">
      <c r="A3460" s="1" t="s">
        <v>50</v>
      </c>
      <c r="B3460" s="1" t="s">
        <v>25</v>
      </c>
      <c r="C3460" s="1" t="s">
        <v>22</v>
      </c>
      <c r="D3460" s="1" t="s">
        <v>20</v>
      </c>
      <c r="E3460" s="1" t="s">
        <v>6</v>
      </c>
      <c r="F3460" s="26">
        <v>10.305720730147927</v>
      </c>
    </row>
    <row r="3461" spans="1:6" x14ac:dyDescent="0.25">
      <c r="A3461" s="1" t="s">
        <v>50</v>
      </c>
      <c r="B3461" s="1" t="s">
        <v>25</v>
      </c>
      <c r="C3461" s="1" t="s">
        <v>22</v>
      </c>
      <c r="D3461" s="1" t="s">
        <v>20</v>
      </c>
      <c r="E3461" s="1" t="s">
        <v>7</v>
      </c>
      <c r="F3461" s="26">
        <v>8.9904605452826534</v>
      </c>
    </row>
    <row r="3462" spans="1:6" x14ac:dyDescent="0.25">
      <c r="A3462" s="1" t="s">
        <v>50</v>
      </c>
      <c r="B3462" s="1" t="s">
        <v>25</v>
      </c>
      <c r="C3462" s="1" t="s">
        <v>22</v>
      </c>
      <c r="D3462" s="1" t="s">
        <v>20</v>
      </c>
      <c r="E3462" s="1" t="s">
        <v>8</v>
      </c>
      <c r="F3462" s="26">
        <v>8.1666274334396256</v>
      </c>
    </row>
    <row r="3463" spans="1:6" x14ac:dyDescent="0.25">
      <c r="A3463" s="1" t="s">
        <v>50</v>
      </c>
      <c r="B3463" s="1" t="s">
        <v>25</v>
      </c>
      <c r="C3463" s="1" t="s">
        <v>22</v>
      </c>
      <c r="D3463" s="1" t="s">
        <v>20</v>
      </c>
      <c r="E3463" s="1" t="s">
        <v>9</v>
      </c>
      <c r="F3463" s="26">
        <v>7.6102240384822357</v>
      </c>
    </row>
    <row r="3464" spans="1:6" x14ac:dyDescent="0.25">
      <c r="A3464" s="1" t="s">
        <v>50</v>
      </c>
      <c r="B3464" s="1" t="s">
        <v>25</v>
      </c>
      <c r="C3464" s="1" t="s">
        <v>22</v>
      </c>
      <c r="D3464" s="1" t="s">
        <v>20</v>
      </c>
      <c r="E3464" s="1" t="s">
        <v>10</v>
      </c>
      <c r="F3464" s="26">
        <v>7.2581321571348738</v>
      </c>
    </row>
    <row r="3465" spans="1:6" x14ac:dyDescent="0.25">
      <c r="A3465" s="1" t="s">
        <v>50</v>
      </c>
      <c r="B3465" s="1" t="s">
        <v>25</v>
      </c>
      <c r="C3465" s="1" t="s">
        <v>22</v>
      </c>
      <c r="D3465" s="1" t="s">
        <v>20</v>
      </c>
      <c r="E3465" s="1" t="s">
        <v>11</v>
      </c>
      <c r="F3465" s="26">
        <v>7.0531235331298454</v>
      </c>
    </row>
    <row r="3466" spans="1:6" x14ac:dyDescent="0.25">
      <c r="A3466" s="1" t="s">
        <v>50</v>
      </c>
      <c r="B3466" s="1" t="s">
        <v>25</v>
      </c>
      <c r="C3466" s="1" t="s">
        <v>22</v>
      </c>
      <c r="D3466" s="1" t="s">
        <v>20</v>
      </c>
      <c r="E3466" s="1" t="s">
        <v>12</v>
      </c>
      <c r="F3466" s="26">
        <v>6.9584397059152279</v>
      </c>
    </row>
    <row r="3467" spans="1:6" x14ac:dyDescent="0.25">
      <c r="A3467" s="1" t="s">
        <v>50</v>
      </c>
      <c r="B3467" s="1" t="s">
        <v>25</v>
      </c>
      <c r="C3467" s="1" t="s">
        <v>22</v>
      </c>
      <c r="D3467" s="1" t="s">
        <v>2</v>
      </c>
      <c r="E3467" s="1" t="s">
        <v>19</v>
      </c>
      <c r="F3467" s="26">
        <v>1.0362748188449242</v>
      </c>
    </row>
    <row r="3468" spans="1:6" x14ac:dyDescent="0.25">
      <c r="A3468" s="1" t="s">
        <v>50</v>
      </c>
      <c r="B3468" s="1" t="s">
        <v>25</v>
      </c>
      <c r="C3468" s="1" t="s">
        <v>22</v>
      </c>
      <c r="D3468" s="1" t="s">
        <v>2</v>
      </c>
      <c r="E3468" s="1" t="s">
        <v>3</v>
      </c>
      <c r="F3468" s="26">
        <v>19.568859752048422</v>
      </c>
    </row>
    <row r="3469" spans="1:6" x14ac:dyDescent="0.25">
      <c r="A3469" s="1" t="s">
        <v>50</v>
      </c>
      <c r="B3469" s="1" t="s">
        <v>25</v>
      </c>
      <c r="C3469" s="1" t="s">
        <v>22</v>
      </c>
      <c r="D3469" s="1" t="s">
        <v>2</v>
      </c>
      <c r="E3469" s="1" t="s">
        <v>4</v>
      </c>
      <c r="F3469" s="26">
        <v>32.883721881300588</v>
      </c>
    </row>
    <row r="3470" spans="1:6" x14ac:dyDescent="0.25">
      <c r="A3470" s="1" t="s">
        <v>50</v>
      </c>
      <c r="B3470" s="1" t="s">
        <v>25</v>
      </c>
      <c r="C3470" s="1" t="s">
        <v>22</v>
      </c>
      <c r="D3470" s="1" t="s">
        <v>2</v>
      </c>
      <c r="E3470" s="1" t="s">
        <v>5</v>
      </c>
      <c r="F3470" s="26">
        <v>35.011351198995726</v>
      </c>
    </row>
    <row r="3471" spans="1:6" x14ac:dyDescent="0.25">
      <c r="A3471" s="1" t="s">
        <v>50</v>
      </c>
      <c r="B3471" s="1" t="s">
        <v>25</v>
      </c>
      <c r="C3471" s="1" t="s">
        <v>22</v>
      </c>
      <c r="D3471" s="1" t="s">
        <v>2</v>
      </c>
      <c r="E3471" s="1" t="s">
        <v>6</v>
      </c>
      <c r="F3471" s="26">
        <v>29.779876329549545</v>
      </c>
    </row>
    <row r="3472" spans="1:6" x14ac:dyDescent="0.25">
      <c r="A3472" s="1" t="s">
        <v>50</v>
      </c>
      <c r="B3472" s="1" t="s">
        <v>25</v>
      </c>
      <c r="C3472" s="1" t="s">
        <v>22</v>
      </c>
      <c r="D3472" s="1" t="s">
        <v>2</v>
      </c>
      <c r="E3472" s="1" t="s">
        <v>7</v>
      </c>
      <c r="F3472" s="26">
        <v>26.02718447428882</v>
      </c>
    </row>
    <row r="3473" spans="1:6" x14ac:dyDescent="0.25">
      <c r="A3473" s="1" t="s">
        <v>50</v>
      </c>
      <c r="B3473" s="1" t="s">
        <v>25</v>
      </c>
      <c r="C3473" s="1" t="s">
        <v>22</v>
      </c>
      <c r="D3473" s="1" t="s">
        <v>2</v>
      </c>
      <c r="E3473" s="1" t="s">
        <v>8</v>
      </c>
      <c r="F3473" s="26">
        <v>23.673305387868488</v>
      </c>
    </row>
    <row r="3474" spans="1:6" x14ac:dyDescent="0.25">
      <c r="A3474" s="1" t="s">
        <v>50</v>
      </c>
      <c r="B3474" s="1" t="s">
        <v>25</v>
      </c>
      <c r="C3474" s="1" t="s">
        <v>22</v>
      </c>
      <c r="D3474" s="1" t="s">
        <v>2</v>
      </c>
      <c r="E3474" s="1" t="s">
        <v>9</v>
      </c>
      <c r="F3474" s="26">
        <v>22.086598925092375</v>
      </c>
    </row>
    <row r="3475" spans="1:6" x14ac:dyDescent="0.25">
      <c r="A3475" s="1" t="s">
        <v>50</v>
      </c>
      <c r="B3475" s="1" t="s">
        <v>25</v>
      </c>
      <c r="C3475" s="1" t="s">
        <v>22</v>
      </c>
      <c r="D3475" s="1" t="s">
        <v>2</v>
      </c>
      <c r="E3475" s="1" t="s">
        <v>10</v>
      </c>
      <c r="F3475" s="26">
        <v>21.083477974070561</v>
      </c>
    </row>
    <row r="3476" spans="1:6" x14ac:dyDescent="0.25">
      <c r="A3476" s="1" t="s">
        <v>50</v>
      </c>
      <c r="B3476" s="1" t="s">
        <v>25</v>
      </c>
      <c r="C3476" s="1" t="s">
        <v>22</v>
      </c>
      <c r="D3476" s="1" t="s">
        <v>2</v>
      </c>
      <c r="E3476" s="1" t="s">
        <v>11</v>
      </c>
      <c r="F3476" s="26">
        <v>20.500828271994042</v>
      </c>
    </row>
    <row r="3477" spans="1:6" x14ac:dyDescent="0.25">
      <c r="A3477" s="1" t="s">
        <v>50</v>
      </c>
      <c r="B3477" s="1" t="s">
        <v>25</v>
      </c>
      <c r="C3477" s="1" t="s">
        <v>22</v>
      </c>
      <c r="D3477" s="1" t="s">
        <v>2</v>
      </c>
      <c r="E3477" s="1" t="s">
        <v>12</v>
      </c>
      <c r="F3477" s="26">
        <v>20.233675455804921</v>
      </c>
    </row>
    <row r="3478" spans="1:6" x14ac:dyDescent="0.25">
      <c r="A3478" s="1" t="s">
        <v>50</v>
      </c>
      <c r="B3478" s="1" t="s">
        <v>25</v>
      </c>
      <c r="C3478" s="1" t="s">
        <v>29</v>
      </c>
      <c r="D3478" s="1" t="s">
        <v>20</v>
      </c>
      <c r="E3478" s="1" t="s">
        <v>19</v>
      </c>
      <c r="F3478" s="26">
        <v>35.710280790778008</v>
      </c>
    </row>
    <row r="3479" spans="1:6" x14ac:dyDescent="0.25">
      <c r="A3479" s="1" t="s">
        <v>50</v>
      </c>
      <c r="B3479" s="1" t="s">
        <v>25</v>
      </c>
      <c r="C3479" s="1" t="s">
        <v>29</v>
      </c>
      <c r="D3479" s="1" t="s">
        <v>20</v>
      </c>
      <c r="E3479" s="1" t="s">
        <v>3</v>
      </c>
      <c r="F3479" s="26">
        <v>39.58393359834011</v>
      </c>
    </row>
    <row r="3480" spans="1:6" x14ac:dyDescent="0.25">
      <c r="A3480" s="1" t="s">
        <v>50</v>
      </c>
      <c r="B3480" s="1" t="s">
        <v>25</v>
      </c>
      <c r="C3480" s="1" t="s">
        <v>29</v>
      </c>
      <c r="D3480" s="1" t="s">
        <v>20</v>
      </c>
      <c r="E3480" s="1" t="s">
        <v>4</v>
      </c>
      <c r="F3480" s="26">
        <v>31.757356193589299</v>
      </c>
    </row>
    <row r="3481" spans="1:6" x14ac:dyDescent="0.25">
      <c r="A3481" s="1" t="s">
        <v>50</v>
      </c>
      <c r="B3481" s="1" t="s">
        <v>25</v>
      </c>
      <c r="C3481" s="1" t="s">
        <v>29</v>
      </c>
      <c r="D3481" s="1" t="s">
        <v>20</v>
      </c>
      <c r="E3481" s="1" t="s">
        <v>5</v>
      </c>
      <c r="F3481" s="26">
        <v>27.099005651045275</v>
      </c>
    </row>
    <row r="3482" spans="1:6" x14ac:dyDescent="0.25">
      <c r="A3482" s="1" t="s">
        <v>50</v>
      </c>
      <c r="B3482" s="1" t="s">
        <v>25</v>
      </c>
      <c r="C3482" s="1" t="s">
        <v>29</v>
      </c>
      <c r="D3482" s="1" t="s">
        <v>20</v>
      </c>
      <c r="E3482" s="1" t="s">
        <v>6</v>
      </c>
      <c r="F3482" s="26">
        <v>24.208165795869476</v>
      </c>
    </row>
    <row r="3483" spans="1:6" x14ac:dyDescent="0.25">
      <c r="A3483" s="1" t="s">
        <v>50</v>
      </c>
      <c r="B3483" s="1" t="s">
        <v>25</v>
      </c>
      <c r="C3483" s="1" t="s">
        <v>29</v>
      </c>
      <c r="D3483" s="1" t="s">
        <v>20</v>
      </c>
      <c r="E3483" s="1" t="s">
        <v>7</v>
      </c>
      <c r="F3483" s="26">
        <v>22.213339196128832</v>
      </c>
    </row>
    <row r="3484" spans="1:6" x14ac:dyDescent="0.25">
      <c r="A3484" s="1" t="s">
        <v>50</v>
      </c>
      <c r="B3484" s="1" t="s">
        <v>25</v>
      </c>
      <c r="C3484" s="1" t="s">
        <v>29</v>
      </c>
      <c r="D3484" s="1" t="s">
        <v>20</v>
      </c>
      <c r="E3484" s="1" t="s">
        <v>8</v>
      </c>
      <c r="F3484" s="26">
        <v>20.908304416774929</v>
      </c>
    </row>
    <row r="3485" spans="1:6" x14ac:dyDescent="0.25">
      <c r="A3485" s="1" t="s">
        <v>50</v>
      </c>
      <c r="B3485" s="1" t="s">
        <v>25</v>
      </c>
      <c r="C3485" s="1" t="s">
        <v>29</v>
      </c>
      <c r="D3485" s="1" t="s">
        <v>20</v>
      </c>
      <c r="E3485" s="1" t="s">
        <v>9</v>
      </c>
      <c r="F3485" s="26">
        <v>20.357002095357327</v>
      </c>
    </row>
    <row r="3486" spans="1:6" x14ac:dyDescent="0.25">
      <c r="A3486" s="1" t="s">
        <v>50</v>
      </c>
      <c r="B3486" s="1" t="s">
        <v>25</v>
      </c>
      <c r="C3486" s="1" t="s">
        <v>29</v>
      </c>
      <c r="D3486" s="1" t="s">
        <v>20</v>
      </c>
      <c r="E3486" s="1" t="s">
        <v>10</v>
      </c>
      <c r="F3486" s="26">
        <v>20.010927592533051</v>
      </c>
    </row>
    <row r="3487" spans="1:6" x14ac:dyDescent="0.25">
      <c r="A3487" s="1" t="s">
        <v>50</v>
      </c>
      <c r="B3487" s="1" t="s">
        <v>25</v>
      </c>
      <c r="C3487" s="1" t="s">
        <v>29</v>
      </c>
      <c r="D3487" s="1" t="s">
        <v>20</v>
      </c>
      <c r="E3487" s="1" t="s">
        <v>11</v>
      </c>
      <c r="F3487" s="26">
        <v>19.809833548097323</v>
      </c>
    </row>
    <row r="3488" spans="1:6" x14ac:dyDescent="0.25">
      <c r="A3488" s="1" t="s">
        <v>50</v>
      </c>
      <c r="B3488" s="1" t="s">
        <v>25</v>
      </c>
      <c r="C3488" s="1" t="s">
        <v>29</v>
      </c>
      <c r="D3488" s="1" t="s">
        <v>20</v>
      </c>
      <c r="E3488" s="1" t="s">
        <v>12</v>
      </c>
      <c r="F3488" s="26">
        <v>19.717310808174151</v>
      </c>
    </row>
    <row r="3489" spans="1:6" x14ac:dyDescent="0.25">
      <c r="A3489" s="1" t="s">
        <v>50</v>
      </c>
      <c r="B3489" s="1" t="s">
        <v>25</v>
      </c>
      <c r="C3489" s="1" t="s">
        <v>29</v>
      </c>
      <c r="D3489" s="1" t="s">
        <v>2</v>
      </c>
      <c r="E3489" s="1" t="s">
        <v>19</v>
      </c>
      <c r="F3489" s="26">
        <v>173.75339376247965</v>
      </c>
    </row>
    <row r="3490" spans="1:6" x14ac:dyDescent="0.25">
      <c r="A3490" s="1" t="s">
        <v>50</v>
      </c>
      <c r="B3490" s="1" t="s">
        <v>25</v>
      </c>
      <c r="C3490" s="1" t="s">
        <v>29</v>
      </c>
      <c r="D3490" s="1" t="s">
        <v>2</v>
      </c>
      <c r="E3490" s="1" t="s">
        <v>3</v>
      </c>
      <c r="F3490" s="26">
        <v>132.09499226748895</v>
      </c>
    </row>
    <row r="3491" spans="1:6" x14ac:dyDescent="0.25">
      <c r="A3491" s="1" t="s">
        <v>50</v>
      </c>
      <c r="B3491" s="1" t="s">
        <v>25</v>
      </c>
      <c r="C3491" s="1" t="s">
        <v>29</v>
      </c>
      <c r="D3491" s="1" t="s">
        <v>2</v>
      </c>
      <c r="E3491" s="1" t="s">
        <v>4</v>
      </c>
      <c r="F3491" s="26">
        <v>105.95668097672559</v>
      </c>
    </row>
    <row r="3492" spans="1:6" x14ac:dyDescent="0.25">
      <c r="A3492" s="1" t="s">
        <v>50</v>
      </c>
      <c r="B3492" s="1" t="s">
        <v>25</v>
      </c>
      <c r="C3492" s="1" t="s">
        <v>29</v>
      </c>
      <c r="D3492" s="1" t="s">
        <v>2</v>
      </c>
      <c r="E3492" s="1" t="s">
        <v>5</v>
      </c>
      <c r="F3492" s="26">
        <v>90.419327422200382</v>
      </c>
    </row>
    <row r="3493" spans="1:6" x14ac:dyDescent="0.25">
      <c r="A3493" s="1" t="s">
        <v>50</v>
      </c>
      <c r="B3493" s="1" t="s">
        <v>25</v>
      </c>
      <c r="C3493" s="1" t="s">
        <v>29</v>
      </c>
      <c r="D3493" s="1" t="s">
        <v>2</v>
      </c>
      <c r="E3493" s="1" t="s">
        <v>6</v>
      </c>
      <c r="F3493" s="26">
        <v>80.77819664945892</v>
      </c>
    </row>
    <row r="3494" spans="1:6" x14ac:dyDescent="0.25">
      <c r="A3494" s="1" t="s">
        <v>50</v>
      </c>
      <c r="B3494" s="1" t="s">
        <v>25</v>
      </c>
      <c r="C3494" s="1" t="s">
        <v>29</v>
      </c>
      <c r="D3494" s="1" t="s">
        <v>2</v>
      </c>
      <c r="E3494" s="1" t="s">
        <v>7</v>
      </c>
      <c r="F3494" s="26">
        <v>74.135706593809303</v>
      </c>
    </row>
    <row r="3495" spans="1:6" x14ac:dyDescent="0.25">
      <c r="A3495" s="1" t="s">
        <v>50</v>
      </c>
      <c r="B3495" s="1" t="s">
        <v>25</v>
      </c>
      <c r="C3495" s="1" t="s">
        <v>29</v>
      </c>
      <c r="D3495" s="1" t="s">
        <v>2</v>
      </c>
      <c r="E3495" s="1" t="s">
        <v>8</v>
      </c>
      <c r="F3495" s="26">
        <v>69.795638486471546</v>
      </c>
    </row>
    <row r="3496" spans="1:6" x14ac:dyDescent="0.25">
      <c r="A3496" s="1" t="s">
        <v>50</v>
      </c>
      <c r="B3496" s="1" t="s">
        <v>25</v>
      </c>
      <c r="C3496" s="1" t="s">
        <v>29</v>
      </c>
      <c r="D3496" s="1" t="s">
        <v>2</v>
      </c>
      <c r="E3496" s="1" t="s">
        <v>9</v>
      </c>
      <c r="F3496" s="26">
        <v>67.949219622306885</v>
      </c>
    </row>
    <row r="3497" spans="1:6" x14ac:dyDescent="0.25">
      <c r="A3497" s="1" t="s">
        <v>50</v>
      </c>
      <c r="B3497" s="1" t="s">
        <v>25</v>
      </c>
      <c r="C3497" s="1" t="s">
        <v>29</v>
      </c>
      <c r="D3497" s="1" t="s">
        <v>2</v>
      </c>
      <c r="E3497" s="1" t="s">
        <v>10</v>
      </c>
      <c r="F3497" s="26">
        <v>66.797748057340968</v>
      </c>
    </row>
    <row r="3498" spans="1:6" x14ac:dyDescent="0.25">
      <c r="A3498" s="1" t="s">
        <v>50</v>
      </c>
      <c r="B3498" s="1" t="s">
        <v>25</v>
      </c>
      <c r="C3498" s="1" t="s">
        <v>29</v>
      </c>
      <c r="D3498" s="1" t="s">
        <v>2</v>
      </c>
      <c r="E3498" s="1" t="s">
        <v>11</v>
      </c>
      <c r="F3498" s="26">
        <v>66.129505240124942</v>
      </c>
    </row>
    <row r="3499" spans="1:6" x14ac:dyDescent="0.25">
      <c r="A3499" s="1" t="s">
        <v>50</v>
      </c>
      <c r="B3499" s="1" t="s">
        <v>25</v>
      </c>
      <c r="C3499" s="1" t="s">
        <v>29</v>
      </c>
      <c r="D3499" s="1" t="s">
        <v>2</v>
      </c>
      <c r="E3499" s="1" t="s">
        <v>12</v>
      </c>
      <c r="F3499" s="26">
        <v>65.82311884499974</v>
      </c>
    </row>
    <row r="3500" spans="1:6" x14ac:dyDescent="0.25">
      <c r="A3500" s="1" t="s">
        <v>50</v>
      </c>
      <c r="B3500" s="1" t="s">
        <v>25</v>
      </c>
      <c r="C3500" s="1" t="s">
        <v>23</v>
      </c>
      <c r="D3500" s="1" t="s">
        <v>2</v>
      </c>
      <c r="E3500" s="1" t="s">
        <v>19</v>
      </c>
      <c r="F3500" s="26">
        <v>8.2174223238631523</v>
      </c>
    </row>
    <row r="3501" spans="1:6" x14ac:dyDescent="0.25">
      <c r="A3501" s="1" t="s">
        <v>50</v>
      </c>
      <c r="B3501" s="1" t="s">
        <v>25</v>
      </c>
      <c r="C3501" s="1" t="s">
        <v>23</v>
      </c>
      <c r="D3501" s="1" t="s">
        <v>2</v>
      </c>
      <c r="E3501" s="1" t="s">
        <v>3</v>
      </c>
      <c r="F3501" s="26">
        <v>19.568859752048422</v>
      </c>
    </row>
    <row r="3502" spans="1:6" x14ac:dyDescent="0.25">
      <c r="A3502" s="1" t="s">
        <v>50</v>
      </c>
      <c r="B3502" s="1" t="s">
        <v>25</v>
      </c>
      <c r="C3502" s="1" t="s">
        <v>23</v>
      </c>
      <c r="D3502" s="1" t="s">
        <v>2</v>
      </c>
      <c r="E3502" s="1" t="s">
        <v>4</v>
      </c>
      <c r="F3502" s="26">
        <v>14.881751841113093</v>
      </c>
    </row>
    <row r="3503" spans="1:6" x14ac:dyDescent="0.25">
      <c r="A3503" s="1" t="s">
        <v>50</v>
      </c>
      <c r="B3503" s="1" t="s">
        <v>25</v>
      </c>
      <c r="C3503" s="1" t="s">
        <v>23</v>
      </c>
      <c r="D3503" s="1" t="s">
        <v>2</v>
      </c>
      <c r="E3503" s="1" t="s">
        <v>5</v>
      </c>
      <c r="F3503" s="26">
        <v>5.5564458249495443</v>
      </c>
    </row>
    <row r="3504" spans="1:6" x14ac:dyDescent="0.25">
      <c r="A3504" s="1" t="s">
        <v>50</v>
      </c>
      <c r="B3504" s="1" t="s">
        <v>25</v>
      </c>
      <c r="C3504" s="1" t="s">
        <v>23</v>
      </c>
      <c r="D3504" s="1" t="s">
        <v>2</v>
      </c>
      <c r="E3504" s="1" t="s">
        <v>6</v>
      </c>
      <c r="F3504" s="26">
        <v>3.7809444112832824</v>
      </c>
    </row>
    <row r="3505" spans="1:6" x14ac:dyDescent="0.25">
      <c r="A3505" s="1" t="s">
        <v>50</v>
      </c>
      <c r="B3505" s="1" t="s">
        <v>25</v>
      </c>
      <c r="C3505" s="1" t="s">
        <v>23</v>
      </c>
      <c r="D3505" s="1" t="s">
        <v>2</v>
      </c>
      <c r="E3505" s="1" t="s">
        <v>7</v>
      </c>
      <c r="F3505" s="26">
        <v>2.6459196172051205</v>
      </c>
    </row>
    <row r="3506" spans="1:6" x14ac:dyDescent="0.25">
      <c r="A3506" s="1" t="s">
        <v>50</v>
      </c>
      <c r="B3506" s="1" t="s">
        <v>25</v>
      </c>
      <c r="C3506" s="1" t="s">
        <v>23</v>
      </c>
      <c r="D3506" s="1" t="s">
        <v>2</v>
      </c>
      <c r="E3506" s="1" t="s">
        <v>8</v>
      </c>
      <c r="F3506" s="26">
        <v>1.9329549336837792</v>
      </c>
    </row>
    <row r="3507" spans="1:6" x14ac:dyDescent="0.25">
      <c r="A3507" s="1" t="s">
        <v>50</v>
      </c>
      <c r="B3507" s="1" t="s">
        <v>25</v>
      </c>
      <c r="C3507" s="1" t="s">
        <v>23</v>
      </c>
      <c r="D3507" s="1" t="s">
        <v>2</v>
      </c>
      <c r="E3507" s="1" t="s">
        <v>9</v>
      </c>
      <c r="F3507" s="26">
        <v>1.3895677807733864</v>
      </c>
    </row>
    <row r="3508" spans="1:6" x14ac:dyDescent="0.25">
      <c r="A3508" s="1" t="s">
        <v>50</v>
      </c>
      <c r="B3508" s="1" t="s">
        <v>25</v>
      </c>
      <c r="C3508" s="1" t="s">
        <v>23</v>
      </c>
      <c r="D3508" s="1" t="s">
        <v>2</v>
      </c>
      <c r="E3508" s="1" t="s">
        <v>10</v>
      </c>
      <c r="F3508" s="26">
        <v>1.0060914892942052</v>
      </c>
    </row>
    <row r="3509" spans="1:6" x14ac:dyDescent="0.25">
      <c r="A3509" s="1" t="s">
        <v>50</v>
      </c>
      <c r="B3509" s="1" t="s">
        <v>25</v>
      </c>
      <c r="C3509" s="1" t="s">
        <v>23</v>
      </c>
      <c r="D3509" s="1" t="s">
        <v>2</v>
      </c>
      <c r="E3509" s="1" t="s">
        <v>11</v>
      </c>
      <c r="F3509" s="26">
        <v>0.87979385276007271</v>
      </c>
    </row>
    <row r="3510" spans="1:6" x14ac:dyDescent="0.25">
      <c r="A3510" s="1" t="s">
        <v>50</v>
      </c>
      <c r="B3510" s="1" t="s">
        <v>25</v>
      </c>
      <c r="C3510" s="1" t="s">
        <v>23</v>
      </c>
      <c r="D3510" s="1" t="s">
        <v>2</v>
      </c>
      <c r="E3510" s="1" t="s">
        <v>12</v>
      </c>
      <c r="F3510" s="26">
        <v>0.8259823371294337</v>
      </c>
    </row>
    <row r="3511" spans="1:6" x14ac:dyDescent="0.25">
      <c r="A3511" s="1" t="s">
        <v>50</v>
      </c>
      <c r="B3511" s="1" t="s">
        <v>25</v>
      </c>
      <c r="C3511" s="1" t="s">
        <v>24</v>
      </c>
      <c r="D3511" s="1" t="s">
        <v>20</v>
      </c>
      <c r="E3511" s="1" t="s">
        <v>8</v>
      </c>
      <c r="F3511" s="26">
        <v>1.4704374490872896</v>
      </c>
    </row>
    <row r="3512" spans="1:6" x14ac:dyDescent="0.25">
      <c r="A3512" s="1" t="s">
        <v>50</v>
      </c>
      <c r="B3512" s="1" t="s">
        <v>25</v>
      </c>
      <c r="C3512" s="1" t="s">
        <v>24</v>
      </c>
      <c r="D3512" s="1" t="s">
        <v>20</v>
      </c>
      <c r="E3512" s="1" t="s">
        <v>9</v>
      </c>
      <c r="F3512" s="26">
        <v>1.1733120041392453</v>
      </c>
    </row>
    <row r="3513" spans="1:6" x14ac:dyDescent="0.25">
      <c r="A3513" s="1" t="s">
        <v>50</v>
      </c>
      <c r="B3513" s="1" t="s">
        <v>25</v>
      </c>
      <c r="C3513" s="1" t="s">
        <v>24</v>
      </c>
      <c r="D3513" s="1" t="s">
        <v>20</v>
      </c>
      <c r="E3513" s="1" t="s">
        <v>10</v>
      </c>
      <c r="F3513" s="26">
        <v>0.78868142494695326</v>
      </c>
    </row>
    <row r="3514" spans="1:6" x14ac:dyDescent="0.25">
      <c r="A3514" s="1" t="s">
        <v>50</v>
      </c>
      <c r="B3514" s="1" t="s">
        <v>25</v>
      </c>
      <c r="C3514" s="1" t="s">
        <v>24</v>
      </c>
      <c r="D3514" s="1" t="s">
        <v>20</v>
      </c>
      <c r="E3514" s="1" t="s">
        <v>11</v>
      </c>
      <c r="F3514" s="26">
        <v>0.56531111579929672</v>
      </c>
    </row>
    <row r="3515" spans="1:6" x14ac:dyDescent="0.25">
      <c r="A3515" s="1" t="s">
        <v>50</v>
      </c>
      <c r="B3515" s="1" t="s">
        <v>25</v>
      </c>
      <c r="C3515" s="1" t="s">
        <v>24</v>
      </c>
      <c r="D3515" s="1" t="s">
        <v>20</v>
      </c>
      <c r="E3515" s="1" t="s">
        <v>12</v>
      </c>
      <c r="F3515" s="26">
        <v>0.46271807028166723</v>
      </c>
    </row>
    <row r="3516" spans="1:6" x14ac:dyDescent="0.25">
      <c r="A3516" s="1" t="s">
        <v>50</v>
      </c>
      <c r="B3516" s="1" t="s">
        <v>25</v>
      </c>
      <c r="C3516" s="1" t="s">
        <v>24</v>
      </c>
      <c r="D3516" s="1" t="s">
        <v>2</v>
      </c>
      <c r="E3516" s="1" t="s">
        <v>19</v>
      </c>
      <c r="F3516" s="26">
        <v>295.84004124528104</v>
      </c>
    </row>
    <row r="3517" spans="1:6" x14ac:dyDescent="0.25">
      <c r="A3517" s="1" t="s">
        <v>50</v>
      </c>
      <c r="B3517" s="1" t="s">
        <v>25</v>
      </c>
      <c r="C3517" s="1" t="s">
        <v>24</v>
      </c>
      <c r="D3517" s="1" t="s">
        <v>2</v>
      </c>
      <c r="E3517" s="1" t="s">
        <v>3</v>
      </c>
      <c r="F3517" s="26">
        <v>293.0321057285733</v>
      </c>
    </row>
    <row r="3518" spans="1:6" x14ac:dyDescent="0.25">
      <c r="A3518" s="1" t="s">
        <v>50</v>
      </c>
      <c r="B3518" s="1" t="s">
        <v>25</v>
      </c>
      <c r="C3518" s="1" t="s">
        <v>24</v>
      </c>
      <c r="D3518" s="1" t="s">
        <v>2</v>
      </c>
      <c r="E3518" s="1" t="s">
        <v>4</v>
      </c>
      <c r="F3518" s="26">
        <v>283.08500398241387</v>
      </c>
    </row>
    <row r="3519" spans="1:6" x14ac:dyDescent="0.25">
      <c r="A3519" s="1" t="s">
        <v>50</v>
      </c>
      <c r="B3519" s="1" t="s">
        <v>25</v>
      </c>
      <c r="C3519" s="1" t="s">
        <v>24</v>
      </c>
      <c r="D3519" s="1" t="s">
        <v>2</v>
      </c>
      <c r="E3519" s="1" t="s">
        <v>5</v>
      </c>
      <c r="F3519" s="26">
        <v>281.35598791034073</v>
      </c>
    </row>
    <row r="3520" spans="1:6" x14ac:dyDescent="0.25">
      <c r="A3520" s="1" t="s">
        <v>50</v>
      </c>
      <c r="B3520" s="1" t="s">
        <v>25</v>
      </c>
      <c r="C3520" s="1" t="s">
        <v>24</v>
      </c>
      <c r="D3520" s="1" t="s">
        <v>2</v>
      </c>
      <c r="E3520" s="1" t="s">
        <v>6</v>
      </c>
      <c r="F3520" s="26">
        <v>279.35759101265188</v>
      </c>
    </row>
    <row r="3521" spans="1:6" x14ac:dyDescent="0.25">
      <c r="A3521" s="1" t="s">
        <v>50</v>
      </c>
      <c r="B3521" s="1" t="s">
        <v>25</v>
      </c>
      <c r="C3521" s="1" t="s">
        <v>24</v>
      </c>
      <c r="D3521" s="1" t="s">
        <v>2</v>
      </c>
      <c r="E3521" s="1" t="s">
        <v>7</v>
      </c>
      <c r="F3521" s="26">
        <v>163.06800591060488</v>
      </c>
    </row>
    <row r="3522" spans="1:6" x14ac:dyDescent="0.25">
      <c r="A3522" s="1" t="s">
        <v>50</v>
      </c>
      <c r="B3522" s="1" t="s">
        <v>25</v>
      </c>
      <c r="C3522" s="1" t="s">
        <v>24</v>
      </c>
      <c r="D3522" s="1" t="s">
        <v>2</v>
      </c>
      <c r="E3522" s="1" t="s">
        <v>8</v>
      </c>
      <c r="F3522" s="26">
        <v>104.0325653996245</v>
      </c>
    </row>
    <row r="3523" spans="1:6" x14ac:dyDescent="0.25">
      <c r="A3523" s="1" t="s">
        <v>50</v>
      </c>
      <c r="B3523" s="1" t="s">
        <v>25</v>
      </c>
      <c r="C3523" s="1" t="s">
        <v>24</v>
      </c>
      <c r="D3523" s="1" t="s">
        <v>2</v>
      </c>
      <c r="E3523" s="1" t="s">
        <v>9</v>
      </c>
      <c r="F3523" s="26">
        <v>69.293821952547063</v>
      </c>
    </row>
    <row r="3524" spans="1:6" x14ac:dyDescent="0.25">
      <c r="A3524" s="1" t="s">
        <v>50</v>
      </c>
      <c r="B3524" s="1" t="s">
        <v>25</v>
      </c>
      <c r="C3524" s="1" t="s">
        <v>24</v>
      </c>
      <c r="D3524" s="1" t="s">
        <v>2</v>
      </c>
      <c r="E3524" s="1" t="s">
        <v>10</v>
      </c>
      <c r="F3524" s="26">
        <v>47.867926807649262</v>
      </c>
    </row>
    <row r="3525" spans="1:6" x14ac:dyDescent="0.25">
      <c r="A3525" s="1" t="s">
        <v>50</v>
      </c>
      <c r="B3525" s="1" t="s">
        <v>25</v>
      </c>
      <c r="C3525" s="1" t="s">
        <v>24</v>
      </c>
      <c r="D3525" s="1" t="s">
        <v>2</v>
      </c>
      <c r="E3525" s="1" t="s">
        <v>11</v>
      </c>
      <c r="F3525" s="26">
        <v>35.519479423286135</v>
      </c>
    </row>
    <row r="3526" spans="1:6" x14ac:dyDescent="0.25">
      <c r="A3526" s="1" t="s">
        <v>50</v>
      </c>
      <c r="B3526" s="1" t="s">
        <v>25</v>
      </c>
      <c r="C3526" s="1" t="s">
        <v>24</v>
      </c>
      <c r="D3526" s="1" t="s">
        <v>2</v>
      </c>
      <c r="E3526" s="1" t="s">
        <v>12</v>
      </c>
      <c r="F3526" s="26">
        <v>29.880860984122531</v>
      </c>
    </row>
    <row r="3527" spans="1:6" x14ac:dyDescent="0.25">
      <c r="A3527" s="1" t="s">
        <v>50</v>
      </c>
      <c r="B3527" s="1" t="s">
        <v>30</v>
      </c>
      <c r="C3527" s="1" t="s">
        <v>35</v>
      </c>
      <c r="D3527" s="1" t="s">
        <v>20</v>
      </c>
      <c r="E3527" s="1" t="s">
        <v>19</v>
      </c>
      <c r="F3527" s="26">
        <v>500.00000000000006</v>
      </c>
    </row>
    <row r="3528" spans="1:6" x14ac:dyDescent="0.25">
      <c r="A3528" s="1" t="s">
        <v>50</v>
      </c>
      <c r="B3528" s="1" t="s">
        <v>30</v>
      </c>
      <c r="C3528" s="1" t="s">
        <v>35</v>
      </c>
      <c r="D3528" s="1" t="s">
        <v>20</v>
      </c>
      <c r="E3528" s="1" t="s">
        <v>3</v>
      </c>
      <c r="F3528" s="26">
        <v>500.00000000000006</v>
      </c>
    </row>
    <row r="3529" spans="1:6" x14ac:dyDescent="0.25">
      <c r="A3529" s="1" t="s">
        <v>50</v>
      </c>
      <c r="B3529" s="1" t="s">
        <v>30</v>
      </c>
      <c r="C3529" s="1" t="s">
        <v>35</v>
      </c>
      <c r="D3529" s="1" t="s">
        <v>20</v>
      </c>
      <c r="E3529" s="1" t="s">
        <v>4</v>
      </c>
      <c r="F3529" s="26">
        <v>500.00000000000006</v>
      </c>
    </row>
    <row r="3530" spans="1:6" x14ac:dyDescent="0.25">
      <c r="A3530" s="1" t="s">
        <v>50</v>
      </c>
      <c r="B3530" s="1" t="s">
        <v>30</v>
      </c>
      <c r="C3530" s="1" t="s">
        <v>35</v>
      </c>
      <c r="D3530" s="1" t="s">
        <v>20</v>
      </c>
      <c r="E3530" s="1" t="s">
        <v>5</v>
      </c>
      <c r="F3530" s="26">
        <v>500.00000000000006</v>
      </c>
    </row>
    <row r="3531" spans="1:6" x14ac:dyDescent="0.25">
      <c r="A3531" s="1" t="s">
        <v>50</v>
      </c>
      <c r="B3531" s="1" t="s">
        <v>30</v>
      </c>
      <c r="C3531" s="1" t="s">
        <v>35</v>
      </c>
      <c r="D3531" s="1" t="s">
        <v>20</v>
      </c>
      <c r="E3531" s="1" t="s">
        <v>6</v>
      </c>
      <c r="F3531" s="26">
        <v>500.00000000000006</v>
      </c>
    </row>
    <row r="3532" spans="1:6" x14ac:dyDescent="0.25">
      <c r="A3532" s="1" t="s">
        <v>50</v>
      </c>
      <c r="B3532" s="1" t="s">
        <v>30</v>
      </c>
      <c r="C3532" s="1" t="s">
        <v>35</v>
      </c>
      <c r="D3532" s="1" t="s">
        <v>20</v>
      </c>
      <c r="E3532" s="1" t="s">
        <v>7</v>
      </c>
      <c r="F3532" s="26">
        <v>500.00000000000006</v>
      </c>
    </row>
    <row r="3533" spans="1:6" x14ac:dyDescent="0.25">
      <c r="A3533" s="1" t="s">
        <v>50</v>
      </c>
      <c r="B3533" s="1" t="s">
        <v>30</v>
      </c>
      <c r="C3533" s="1" t="s">
        <v>35</v>
      </c>
      <c r="D3533" s="1" t="s">
        <v>20</v>
      </c>
      <c r="E3533" s="1" t="s">
        <v>8</v>
      </c>
      <c r="F3533" s="26">
        <v>500.00000000000006</v>
      </c>
    </row>
    <row r="3534" spans="1:6" x14ac:dyDescent="0.25">
      <c r="A3534" s="1" t="s">
        <v>50</v>
      </c>
      <c r="B3534" s="1" t="s">
        <v>30</v>
      </c>
      <c r="C3534" s="1" t="s">
        <v>35</v>
      </c>
      <c r="D3534" s="1" t="s">
        <v>20</v>
      </c>
      <c r="E3534" s="1" t="s">
        <v>9</v>
      </c>
      <c r="F3534" s="26">
        <v>500.00000000000006</v>
      </c>
    </row>
    <row r="3535" spans="1:6" x14ac:dyDescent="0.25">
      <c r="A3535" s="1" t="s">
        <v>50</v>
      </c>
      <c r="B3535" s="1" t="s">
        <v>30</v>
      </c>
      <c r="C3535" s="1" t="s">
        <v>35</v>
      </c>
      <c r="D3535" s="1" t="s">
        <v>20</v>
      </c>
      <c r="E3535" s="1" t="s">
        <v>10</v>
      </c>
      <c r="F3535" s="26">
        <v>500.00000000000006</v>
      </c>
    </row>
    <row r="3536" spans="1:6" x14ac:dyDescent="0.25">
      <c r="A3536" s="1" t="s">
        <v>50</v>
      </c>
      <c r="B3536" s="1" t="s">
        <v>30</v>
      </c>
      <c r="C3536" s="1" t="s">
        <v>35</v>
      </c>
      <c r="D3536" s="1" t="s">
        <v>20</v>
      </c>
      <c r="E3536" s="1" t="s">
        <v>11</v>
      </c>
      <c r="F3536" s="26">
        <v>500.00000000000006</v>
      </c>
    </row>
    <row r="3537" spans="1:6" x14ac:dyDescent="0.25">
      <c r="A3537" s="1" t="s">
        <v>50</v>
      </c>
      <c r="B3537" s="1" t="s">
        <v>30</v>
      </c>
      <c r="C3537" s="1" t="s">
        <v>35</v>
      </c>
      <c r="D3537" s="1" t="s">
        <v>20</v>
      </c>
      <c r="E3537" s="1" t="s">
        <v>12</v>
      </c>
      <c r="F3537" s="26">
        <v>500.00000000000006</v>
      </c>
    </row>
    <row r="3538" spans="1:6" x14ac:dyDescent="0.25">
      <c r="A3538" s="1" t="s">
        <v>50</v>
      </c>
      <c r="B3538" s="1" t="s">
        <v>30</v>
      </c>
      <c r="C3538" s="1" t="s">
        <v>35</v>
      </c>
      <c r="D3538" s="1" t="s">
        <v>2</v>
      </c>
      <c r="E3538" s="1" t="s">
        <v>19</v>
      </c>
      <c r="F3538" s="26">
        <v>499.9999999999996</v>
      </c>
    </row>
    <row r="3539" spans="1:6" x14ac:dyDescent="0.25">
      <c r="A3539" s="1" t="s">
        <v>50</v>
      </c>
      <c r="B3539" s="1" t="s">
        <v>30</v>
      </c>
      <c r="C3539" s="1" t="s">
        <v>35</v>
      </c>
      <c r="D3539" s="1" t="s">
        <v>2</v>
      </c>
      <c r="E3539" s="1" t="s">
        <v>3</v>
      </c>
      <c r="F3539" s="26">
        <v>499.9999999999996</v>
      </c>
    </row>
    <row r="3540" spans="1:6" x14ac:dyDescent="0.25">
      <c r="A3540" s="1" t="s">
        <v>50</v>
      </c>
      <c r="B3540" s="1" t="s">
        <v>30</v>
      </c>
      <c r="C3540" s="1" t="s">
        <v>35</v>
      </c>
      <c r="D3540" s="1" t="s">
        <v>2</v>
      </c>
      <c r="E3540" s="1" t="s">
        <v>4</v>
      </c>
      <c r="F3540" s="26">
        <v>499.9999999999996</v>
      </c>
    </row>
    <row r="3541" spans="1:6" x14ac:dyDescent="0.25">
      <c r="A3541" s="1" t="s">
        <v>50</v>
      </c>
      <c r="B3541" s="1" t="s">
        <v>30</v>
      </c>
      <c r="C3541" s="1" t="s">
        <v>35</v>
      </c>
      <c r="D3541" s="1" t="s">
        <v>2</v>
      </c>
      <c r="E3541" s="1" t="s">
        <v>5</v>
      </c>
      <c r="F3541" s="26">
        <v>499.9999999999996</v>
      </c>
    </row>
    <row r="3542" spans="1:6" x14ac:dyDescent="0.25">
      <c r="A3542" s="1" t="s">
        <v>50</v>
      </c>
      <c r="B3542" s="1" t="s">
        <v>30</v>
      </c>
      <c r="C3542" s="1" t="s">
        <v>35</v>
      </c>
      <c r="D3542" s="1" t="s">
        <v>2</v>
      </c>
      <c r="E3542" s="1" t="s">
        <v>6</v>
      </c>
      <c r="F3542" s="26">
        <v>499.9999999999996</v>
      </c>
    </row>
    <row r="3543" spans="1:6" x14ac:dyDescent="0.25">
      <c r="A3543" s="1" t="s">
        <v>50</v>
      </c>
      <c r="B3543" s="1" t="s">
        <v>30</v>
      </c>
      <c r="C3543" s="1" t="s">
        <v>35</v>
      </c>
      <c r="D3543" s="1" t="s">
        <v>2</v>
      </c>
      <c r="E3543" s="1" t="s">
        <v>7</v>
      </c>
      <c r="F3543" s="26">
        <v>499.9999999999996</v>
      </c>
    </row>
    <row r="3544" spans="1:6" x14ac:dyDescent="0.25">
      <c r="A3544" s="1" t="s">
        <v>50</v>
      </c>
      <c r="B3544" s="1" t="s">
        <v>30</v>
      </c>
      <c r="C3544" s="1" t="s">
        <v>35</v>
      </c>
      <c r="D3544" s="1" t="s">
        <v>2</v>
      </c>
      <c r="E3544" s="1" t="s">
        <v>8</v>
      </c>
      <c r="F3544" s="26">
        <v>499.9999999999996</v>
      </c>
    </row>
    <row r="3545" spans="1:6" x14ac:dyDescent="0.25">
      <c r="A3545" s="1" t="s">
        <v>50</v>
      </c>
      <c r="B3545" s="1" t="s">
        <v>30</v>
      </c>
      <c r="C3545" s="1" t="s">
        <v>35</v>
      </c>
      <c r="D3545" s="1" t="s">
        <v>2</v>
      </c>
      <c r="E3545" s="1" t="s">
        <v>9</v>
      </c>
      <c r="F3545" s="26">
        <v>499.9999999999996</v>
      </c>
    </row>
    <row r="3546" spans="1:6" x14ac:dyDescent="0.25">
      <c r="A3546" s="1" t="s">
        <v>50</v>
      </c>
      <c r="B3546" s="1" t="s">
        <v>30</v>
      </c>
      <c r="C3546" s="1" t="s">
        <v>35</v>
      </c>
      <c r="D3546" s="1" t="s">
        <v>2</v>
      </c>
      <c r="E3546" s="1" t="s">
        <v>10</v>
      </c>
      <c r="F3546" s="26">
        <v>499.9999999999996</v>
      </c>
    </row>
    <row r="3547" spans="1:6" x14ac:dyDescent="0.25">
      <c r="A3547" s="1" t="s">
        <v>50</v>
      </c>
      <c r="B3547" s="1" t="s">
        <v>30</v>
      </c>
      <c r="C3547" s="1" t="s">
        <v>35</v>
      </c>
      <c r="D3547" s="1" t="s">
        <v>2</v>
      </c>
      <c r="E3547" s="1" t="s">
        <v>11</v>
      </c>
      <c r="F3547" s="26">
        <v>500.32681926491574</v>
      </c>
    </row>
    <row r="3548" spans="1:6" x14ac:dyDescent="0.25">
      <c r="A3548" s="1" t="s">
        <v>50</v>
      </c>
      <c r="B3548" s="1" t="s">
        <v>30</v>
      </c>
      <c r="C3548" s="1" t="s">
        <v>35</v>
      </c>
      <c r="D3548" s="1" t="s">
        <v>2</v>
      </c>
      <c r="E3548" s="1" t="s">
        <v>12</v>
      </c>
      <c r="F3548" s="26">
        <v>500.48024405927049</v>
      </c>
    </row>
    <row r="3549" spans="1:6" x14ac:dyDescent="0.25">
      <c r="A3549" s="1" t="s">
        <v>50</v>
      </c>
      <c r="B3549" s="1" t="s">
        <v>30</v>
      </c>
      <c r="C3549" s="1" t="s">
        <v>1</v>
      </c>
      <c r="D3549" s="1" t="s">
        <v>20</v>
      </c>
      <c r="E3549" s="1" t="s">
        <v>19</v>
      </c>
      <c r="F3549" s="26">
        <v>254.17753978763582</v>
      </c>
    </row>
    <row r="3550" spans="1:6" x14ac:dyDescent="0.25">
      <c r="A3550" s="1" t="s">
        <v>50</v>
      </c>
      <c r="B3550" s="1" t="s">
        <v>30</v>
      </c>
      <c r="C3550" s="1" t="s">
        <v>1</v>
      </c>
      <c r="D3550" s="1" t="s">
        <v>20</v>
      </c>
      <c r="E3550" s="1" t="s">
        <v>3</v>
      </c>
      <c r="F3550" s="26">
        <v>254.17753978763582</v>
      </c>
    </row>
    <row r="3551" spans="1:6" x14ac:dyDescent="0.25">
      <c r="A3551" s="1" t="s">
        <v>50</v>
      </c>
      <c r="B3551" s="1" t="s">
        <v>30</v>
      </c>
      <c r="C3551" s="1" t="s">
        <v>1</v>
      </c>
      <c r="D3551" s="1" t="s">
        <v>20</v>
      </c>
      <c r="E3551" s="1" t="s">
        <v>4</v>
      </c>
      <c r="F3551" s="26">
        <v>254.17753978763582</v>
      </c>
    </row>
    <row r="3552" spans="1:6" x14ac:dyDescent="0.25">
      <c r="A3552" s="1" t="s">
        <v>50</v>
      </c>
      <c r="B3552" s="1" t="s">
        <v>30</v>
      </c>
      <c r="C3552" s="1" t="s">
        <v>1</v>
      </c>
      <c r="D3552" s="1" t="s">
        <v>20</v>
      </c>
      <c r="E3552" s="1" t="s">
        <v>5</v>
      </c>
      <c r="F3552" s="26">
        <v>254.17753978763582</v>
      </c>
    </row>
    <row r="3553" spans="1:6" x14ac:dyDescent="0.25">
      <c r="A3553" s="1" t="s">
        <v>50</v>
      </c>
      <c r="B3553" s="1" t="s">
        <v>30</v>
      </c>
      <c r="C3553" s="1" t="s">
        <v>1</v>
      </c>
      <c r="D3553" s="1" t="s">
        <v>20</v>
      </c>
      <c r="E3553" s="1" t="s">
        <v>6</v>
      </c>
      <c r="F3553" s="26">
        <v>254.17753978763582</v>
      </c>
    </row>
    <row r="3554" spans="1:6" x14ac:dyDescent="0.25">
      <c r="A3554" s="1" t="s">
        <v>50</v>
      </c>
      <c r="B3554" s="1" t="s">
        <v>30</v>
      </c>
      <c r="C3554" s="1" t="s">
        <v>1</v>
      </c>
      <c r="D3554" s="1" t="s">
        <v>20</v>
      </c>
      <c r="E3554" s="1" t="s">
        <v>7</v>
      </c>
      <c r="F3554" s="26">
        <v>254.17753978763605</v>
      </c>
    </row>
    <row r="3555" spans="1:6" x14ac:dyDescent="0.25">
      <c r="A3555" s="1" t="s">
        <v>50</v>
      </c>
      <c r="B3555" s="1" t="s">
        <v>30</v>
      </c>
      <c r="C3555" s="1" t="s">
        <v>1</v>
      </c>
      <c r="D3555" s="1" t="s">
        <v>20</v>
      </c>
      <c r="E3555" s="1" t="s">
        <v>8</v>
      </c>
      <c r="F3555" s="26">
        <v>254.17753978763605</v>
      </c>
    </row>
    <row r="3556" spans="1:6" x14ac:dyDescent="0.25">
      <c r="A3556" s="1" t="s">
        <v>50</v>
      </c>
      <c r="B3556" s="1" t="s">
        <v>30</v>
      </c>
      <c r="C3556" s="1" t="s">
        <v>1</v>
      </c>
      <c r="D3556" s="1" t="s">
        <v>20</v>
      </c>
      <c r="E3556" s="1" t="s">
        <v>9</v>
      </c>
      <c r="F3556" s="26">
        <v>254.17753978763582</v>
      </c>
    </row>
    <row r="3557" spans="1:6" x14ac:dyDescent="0.25">
      <c r="A3557" s="1" t="s">
        <v>50</v>
      </c>
      <c r="B3557" s="1" t="s">
        <v>30</v>
      </c>
      <c r="C3557" s="1" t="s">
        <v>1</v>
      </c>
      <c r="D3557" s="1" t="s">
        <v>20</v>
      </c>
      <c r="E3557" s="1" t="s">
        <v>10</v>
      </c>
      <c r="F3557" s="26">
        <v>254.17753978763582</v>
      </c>
    </row>
    <row r="3558" spans="1:6" x14ac:dyDescent="0.25">
      <c r="A3558" s="1" t="s">
        <v>50</v>
      </c>
      <c r="B3558" s="1" t="s">
        <v>30</v>
      </c>
      <c r="C3558" s="1" t="s">
        <v>1</v>
      </c>
      <c r="D3558" s="1" t="s">
        <v>20</v>
      </c>
      <c r="E3558" s="1" t="s">
        <v>11</v>
      </c>
      <c r="F3558" s="26">
        <v>254.17753978763582</v>
      </c>
    </row>
    <row r="3559" spans="1:6" x14ac:dyDescent="0.25">
      <c r="A3559" s="1" t="s">
        <v>50</v>
      </c>
      <c r="B3559" s="1" t="s">
        <v>30</v>
      </c>
      <c r="C3559" s="1" t="s">
        <v>1</v>
      </c>
      <c r="D3559" s="1" t="s">
        <v>20</v>
      </c>
      <c r="E3559" s="1" t="s">
        <v>12</v>
      </c>
      <c r="F3559" s="26">
        <v>254.17753978763605</v>
      </c>
    </row>
    <row r="3560" spans="1:6" x14ac:dyDescent="0.25">
      <c r="A3560" s="1" t="s">
        <v>50</v>
      </c>
      <c r="B3560" s="1" t="s">
        <v>30</v>
      </c>
      <c r="C3560" s="1" t="s">
        <v>1</v>
      </c>
      <c r="D3560" s="1" t="s">
        <v>2</v>
      </c>
      <c r="E3560" s="1" t="s">
        <v>19</v>
      </c>
      <c r="F3560" s="26">
        <v>260.87645378600723</v>
      </c>
    </row>
    <row r="3561" spans="1:6" x14ac:dyDescent="0.25">
      <c r="A3561" s="1" t="s">
        <v>50</v>
      </c>
      <c r="B3561" s="1" t="s">
        <v>30</v>
      </c>
      <c r="C3561" s="1" t="s">
        <v>1</v>
      </c>
      <c r="D3561" s="1" t="s">
        <v>2</v>
      </c>
      <c r="E3561" s="1" t="s">
        <v>3</v>
      </c>
      <c r="F3561" s="26">
        <v>260.72544054522086</v>
      </c>
    </row>
    <row r="3562" spans="1:6" x14ac:dyDescent="0.25">
      <c r="A3562" s="1" t="s">
        <v>50</v>
      </c>
      <c r="B3562" s="1" t="s">
        <v>30</v>
      </c>
      <c r="C3562" s="1" t="s">
        <v>1</v>
      </c>
      <c r="D3562" s="1" t="s">
        <v>2</v>
      </c>
      <c r="E3562" s="1" t="s">
        <v>4</v>
      </c>
      <c r="F3562" s="26">
        <v>258.47183291181375</v>
      </c>
    </row>
    <row r="3563" spans="1:6" x14ac:dyDescent="0.25">
      <c r="A3563" s="1" t="s">
        <v>50</v>
      </c>
      <c r="B3563" s="1" t="s">
        <v>30</v>
      </c>
      <c r="C3563" s="1" t="s">
        <v>1</v>
      </c>
      <c r="D3563" s="1" t="s">
        <v>2</v>
      </c>
      <c r="E3563" s="1" t="s">
        <v>5</v>
      </c>
      <c r="F3563" s="26">
        <v>257.42718755949636</v>
      </c>
    </row>
    <row r="3564" spans="1:6" x14ac:dyDescent="0.25">
      <c r="A3564" s="1" t="s">
        <v>50</v>
      </c>
      <c r="B3564" s="1" t="s">
        <v>30</v>
      </c>
      <c r="C3564" s="1" t="s">
        <v>1</v>
      </c>
      <c r="D3564" s="1" t="s">
        <v>2</v>
      </c>
      <c r="E3564" s="1" t="s">
        <v>6</v>
      </c>
      <c r="F3564" s="26">
        <v>256.36128857637829</v>
      </c>
    </row>
    <row r="3565" spans="1:6" x14ac:dyDescent="0.25">
      <c r="A3565" s="1" t="s">
        <v>50</v>
      </c>
      <c r="B3565" s="1" t="s">
        <v>30</v>
      </c>
      <c r="C3565" s="1" t="s">
        <v>1</v>
      </c>
      <c r="D3565" s="1" t="s">
        <v>2</v>
      </c>
      <c r="E3565" s="1" t="s">
        <v>7</v>
      </c>
      <c r="F3565" s="26">
        <v>255.89599299463714</v>
      </c>
    </row>
    <row r="3566" spans="1:6" x14ac:dyDescent="0.25">
      <c r="A3566" s="1" t="s">
        <v>50</v>
      </c>
      <c r="B3566" s="1" t="s">
        <v>30</v>
      </c>
      <c r="C3566" s="1" t="s">
        <v>1</v>
      </c>
      <c r="D3566" s="1" t="s">
        <v>2</v>
      </c>
      <c r="E3566" s="1" t="s">
        <v>8</v>
      </c>
      <c r="F3566" s="26">
        <v>255.49986890472047</v>
      </c>
    </row>
    <row r="3567" spans="1:6" x14ac:dyDescent="0.25">
      <c r="A3567" s="1" t="s">
        <v>50</v>
      </c>
      <c r="B3567" s="1" t="s">
        <v>30</v>
      </c>
      <c r="C3567" s="1" t="s">
        <v>1</v>
      </c>
      <c r="D3567" s="1" t="s">
        <v>2</v>
      </c>
      <c r="E3567" s="1" t="s">
        <v>9</v>
      </c>
      <c r="F3567" s="26">
        <v>255.24105160164353</v>
      </c>
    </row>
    <row r="3568" spans="1:6" x14ac:dyDescent="0.25">
      <c r="A3568" s="1" t="s">
        <v>50</v>
      </c>
      <c r="B3568" s="1" t="s">
        <v>30</v>
      </c>
      <c r="C3568" s="1" t="s">
        <v>1</v>
      </c>
      <c r="D3568" s="1" t="s">
        <v>2</v>
      </c>
      <c r="E3568" s="1" t="s">
        <v>10</v>
      </c>
      <c r="F3568" s="26">
        <v>255.07858131752971</v>
      </c>
    </row>
    <row r="3569" spans="1:6" x14ac:dyDescent="0.25">
      <c r="A3569" s="1" t="s">
        <v>50</v>
      </c>
      <c r="B3569" s="1" t="s">
        <v>30</v>
      </c>
      <c r="C3569" s="1" t="s">
        <v>1</v>
      </c>
      <c r="D3569" s="1" t="s">
        <v>2</v>
      </c>
      <c r="E3569" s="1" t="s">
        <v>11</v>
      </c>
      <c r="F3569" s="26">
        <v>254.9850994157548</v>
      </c>
    </row>
    <row r="3570" spans="1:6" x14ac:dyDescent="0.25">
      <c r="A3570" s="1" t="s">
        <v>50</v>
      </c>
      <c r="B3570" s="1" t="s">
        <v>30</v>
      </c>
      <c r="C3570" s="1" t="s">
        <v>1</v>
      </c>
      <c r="D3570" s="1" t="s">
        <v>2</v>
      </c>
      <c r="E3570" s="1" t="s">
        <v>12</v>
      </c>
      <c r="F3570" s="26">
        <v>254.94328392312613</v>
      </c>
    </row>
    <row r="3571" spans="1:6" x14ac:dyDescent="0.25">
      <c r="A3571" s="1" t="s">
        <v>50</v>
      </c>
      <c r="B3571" s="1" t="s">
        <v>30</v>
      </c>
      <c r="C3571" s="1" t="s">
        <v>18</v>
      </c>
      <c r="D3571" s="1" t="s">
        <v>2</v>
      </c>
      <c r="E3571" s="1" t="s">
        <v>19</v>
      </c>
      <c r="F3571" s="26">
        <v>6.6989139983713883</v>
      </c>
    </row>
    <row r="3572" spans="1:6" x14ac:dyDescent="0.25">
      <c r="A3572" s="1" t="s">
        <v>50</v>
      </c>
      <c r="B3572" s="1" t="s">
        <v>30</v>
      </c>
      <c r="C3572" s="1" t="s">
        <v>18</v>
      </c>
      <c r="D3572" s="1" t="s">
        <v>2</v>
      </c>
      <c r="E3572" s="1" t="s">
        <v>3</v>
      </c>
      <c r="F3572" s="26">
        <v>6.5479007575852428</v>
      </c>
    </row>
    <row r="3573" spans="1:6" x14ac:dyDescent="0.25">
      <c r="A3573" s="1" t="s">
        <v>50</v>
      </c>
      <c r="B3573" s="1" t="s">
        <v>30</v>
      </c>
      <c r="C3573" s="1" t="s">
        <v>18</v>
      </c>
      <c r="D3573" s="1" t="s">
        <v>2</v>
      </c>
      <c r="E3573" s="1" t="s">
        <v>4</v>
      </c>
      <c r="F3573" s="26">
        <v>4.2942931241779121</v>
      </c>
    </row>
    <row r="3574" spans="1:6" x14ac:dyDescent="0.25">
      <c r="A3574" s="1" t="s">
        <v>50</v>
      </c>
      <c r="B3574" s="1" t="s">
        <v>30</v>
      </c>
      <c r="C3574" s="1" t="s">
        <v>18</v>
      </c>
      <c r="D3574" s="1" t="s">
        <v>2</v>
      </c>
      <c r="E3574" s="1" t="s">
        <v>5</v>
      </c>
      <c r="F3574" s="26">
        <v>3.2496477718600483</v>
      </c>
    </row>
    <row r="3575" spans="1:6" x14ac:dyDescent="0.25">
      <c r="A3575" s="1" t="s">
        <v>50</v>
      </c>
      <c r="B3575" s="1" t="s">
        <v>30</v>
      </c>
      <c r="C3575" s="1" t="s">
        <v>18</v>
      </c>
      <c r="D3575" s="1" t="s">
        <v>2</v>
      </c>
      <c r="E3575" s="1" t="s">
        <v>6</v>
      </c>
      <c r="F3575" s="26">
        <v>2.1837487887422009</v>
      </c>
    </row>
    <row r="3576" spans="1:6" x14ac:dyDescent="0.25">
      <c r="A3576" s="1" t="s">
        <v>50</v>
      </c>
      <c r="B3576" s="1" t="s">
        <v>30</v>
      </c>
      <c r="C3576" s="1" t="s">
        <v>18</v>
      </c>
      <c r="D3576" s="1" t="s">
        <v>2</v>
      </c>
      <c r="E3576" s="1" t="s">
        <v>7</v>
      </c>
      <c r="F3576" s="26">
        <v>1.7184532070015286</v>
      </c>
    </row>
    <row r="3577" spans="1:6" x14ac:dyDescent="0.25">
      <c r="A3577" s="1" t="s">
        <v>50</v>
      </c>
      <c r="B3577" s="1" t="s">
        <v>30</v>
      </c>
      <c r="C3577" s="1" t="s">
        <v>18</v>
      </c>
      <c r="D3577" s="1" t="s">
        <v>2</v>
      </c>
      <c r="E3577" s="1" t="s">
        <v>8</v>
      </c>
      <c r="F3577" s="26">
        <v>1.3223291170839411</v>
      </c>
    </row>
    <row r="3578" spans="1:6" x14ac:dyDescent="0.25">
      <c r="A3578" s="1" t="s">
        <v>50</v>
      </c>
      <c r="B3578" s="1" t="s">
        <v>30</v>
      </c>
      <c r="C3578" s="1" t="s">
        <v>18</v>
      </c>
      <c r="D3578" s="1" t="s">
        <v>2</v>
      </c>
      <c r="E3578" s="1" t="s">
        <v>9</v>
      </c>
      <c r="F3578" s="26">
        <v>1.0635118140083883</v>
      </c>
    </row>
    <row r="3579" spans="1:6" x14ac:dyDescent="0.25">
      <c r="A3579" s="1" t="s">
        <v>50</v>
      </c>
      <c r="B3579" s="1" t="s">
        <v>30</v>
      </c>
      <c r="C3579" s="1" t="s">
        <v>18</v>
      </c>
      <c r="D3579" s="1" t="s">
        <v>2</v>
      </c>
      <c r="E3579" s="1" t="s">
        <v>10</v>
      </c>
      <c r="F3579" s="26">
        <v>0.90104152989387243</v>
      </c>
    </row>
    <row r="3580" spans="1:6" x14ac:dyDescent="0.25">
      <c r="A3580" s="1" t="s">
        <v>50</v>
      </c>
      <c r="B3580" s="1" t="s">
        <v>30</v>
      </c>
      <c r="C3580" s="1" t="s">
        <v>18</v>
      </c>
      <c r="D3580" s="1" t="s">
        <v>2</v>
      </c>
      <c r="E3580" s="1" t="s">
        <v>11</v>
      </c>
      <c r="F3580" s="26">
        <v>0.80755962811918713</v>
      </c>
    </row>
    <row r="3581" spans="1:6" x14ac:dyDescent="0.25">
      <c r="A3581" s="1" t="s">
        <v>50</v>
      </c>
      <c r="B3581" s="1" t="s">
        <v>30</v>
      </c>
      <c r="C3581" s="1" t="s">
        <v>18</v>
      </c>
      <c r="D3581" s="1" t="s">
        <v>2</v>
      </c>
      <c r="E3581" s="1" t="s">
        <v>12</v>
      </c>
      <c r="F3581" s="26">
        <v>0.76574413549075959</v>
      </c>
    </row>
    <row r="3582" spans="1:6" x14ac:dyDescent="0.25">
      <c r="A3582" s="1" t="s">
        <v>50</v>
      </c>
      <c r="B3582" s="1" t="s">
        <v>30</v>
      </c>
      <c r="C3582" s="1" t="s">
        <v>21</v>
      </c>
      <c r="D3582" s="1" t="s">
        <v>20</v>
      </c>
      <c r="E3582" s="1" t="s">
        <v>3</v>
      </c>
      <c r="F3582" s="26">
        <v>12.058028606064257</v>
      </c>
    </row>
    <row r="3583" spans="1:6" x14ac:dyDescent="0.25">
      <c r="A3583" s="1" t="s">
        <v>50</v>
      </c>
      <c r="B3583" s="1" t="s">
        <v>30</v>
      </c>
      <c r="C3583" s="1" t="s">
        <v>21</v>
      </c>
      <c r="D3583" s="1" t="s">
        <v>20</v>
      </c>
      <c r="E3583" s="1" t="s">
        <v>4</v>
      </c>
      <c r="F3583" s="26">
        <v>14.57414647959499</v>
      </c>
    </row>
    <row r="3584" spans="1:6" x14ac:dyDescent="0.25">
      <c r="A3584" s="1" t="s">
        <v>50</v>
      </c>
      <c r="B3584" s="1" t="s">
        <v>30</v>
      </c>
      <c r="C3584" s="1" t="s">
        <v>21</v>
      </c>
      <c r="D3584" s="1" t="s">
        <v>20</v>
      </c>
      <c r="E3584" s="1" t="s">
        <v>5</v>
      </c>
      <c r="F3584" s="26">
        <v>11.638429643188045</v>
      </c>
    </row>
    <row r="3585" spans="1:6" x14ac:dyDescent="0.25">
      <c r="A3585" s="1" t="s">
        <v>50</v>
      </c>
      <c r="B3585" s="1" t="s">
        <v>30</v>
      </c>
      <c r="C3585" s="1" t="s">
        <v>21</v>
      </c>
      <c r="D3585" s="1" t="s">
        <v>20</v>
      </c>
      <c r="E3585" s="1" t="s">
        <v>6</v>
      </c>
      <c r="F3585" s="26">
        <v>9.8005599876442986</v>
      </c>
    </row>
    <row r="3586" spans="1:6" x14ac:dyDescent="0.25">
      <c r="A3586" s="1" t="s">
        <v>50</v>
      </c>
      <c r="B3586" s="1" t="s">
        <v>30</v>
      </c>
      <c r="C3586" s="1" t="s">
        <v>21</v>
      </c>
      <c r="D3586" s="1" t="s">
        <v>20</v>
      </c>
      <c r="E3586" s="1" t="s">
        <v>7</v>
      </c>
      <c r="F3586" s="26">
        <v>8.6179294024629716</v>
      </c>
    </row>
    <row r="3587" spans="1:6" x14ac:dyDescent="0.25">
      <c r="A3587" s="1" t="s">
        <v>50</v>
      </c>
      <c r="B3587" s="1" t="s">
        <v>30</v>
      </c>
      <c r="C3587" s="1" t="s">
        <v>21</v>
      </c>
      <c r="D3587" s="1" t="s">
        <v>20</v>
      </c>
      <c r="E3587" s="1" t="s">
        <v>8</v>
      </c>
      <c r="F3587" s="26">
        <v>7.8646209022553943</v>
      </c>
    </row>
    <row r="3588" spans="1:6" x14ac:dyDescent="0.25">
      <c r="A3588" s="1" t="s">
        <v>50</v>
      </c>
      <c r="B3588" s="1" t="s">
        <v>30</v>
      </c>
      <c r="C3588" s="1" t="s">
        <v>21</v>
      </c>
      <c r="D3588" s="1" t="s">
        <v>20</v>
      </c>
      <c r="E3588" s="1" t="s">
        <v>9</v>
      </c>
      <c r="F3588" s="26">
        <v>7.3795503244246667</v>
      </c>
    </row>
    <row r="3589" spans="1:6" x14ac:dyDescent="0.25">
      <c r="A3589" s="1" t="s">
        <v>50</v>
      </c>
      <c r="B3589" s="1" t="s">
        <v>30</v>
      </c>
      <c r="C3589" s="1" t="s">
        <v>21</v>
      </c>
      <c r="D3589" s="1" t="s">
        <v>20</v>
      </c>
      <c r="E3589" s="1" t="s">
        <v>10</v>
      </c>
      <c r="F3589" s="26">
        <v>7.0735139636555528</v>
      </c>
    </row>
    <row r="3590" spans="1:6" x14ac:dyDescent="0.25">
      <c r="A3590" s="1" t="s">
        <v>50</v>
      </c>
      <c r="B3590" s="1" t="s">
        <v>30</v>
      </c>
      <c r="C3590" s="1" t="s">
        <v>21</v>
      </c>
      <c r="D3590" s="1" t="s">
        <v>20</v>
      </c>
      <c r="E3590" s="1" t="s">
        <v>11</v>
      </c>
      <c r="F3590" s="26">
        <v>6.8955141170508645</v>
      </c>
    </row>
    <row r="3591" spans="1:6" x14ac:dyDescent="0.25">
      <c r="A3591" s="1" t="s">
        <v>50</v>
      </c>
      <c r="B3591" s="1" t="s">
        <v>30</v>
      </c>
      <c r="C3591" s="1" t="s">
        <v>21</v>
      </c>
      <c r="D3591" s="1" t="s">
        <v>20</v>
      </c>
      <c r="E3591" s="1" t="s">
        <v>12</v>
      </c>
      <c r="F3591" s="26">
        <v>6.8133979558737501</v>
      </c>
    </row>
    <row r="3592" spans="1:6" x14ac:dyDescent="0.25">
      <c r="A3592" s="1" t="s">
        <v>50</v>
      </c>
      <c r="B3592" s="1" t="s">
        <v>30</v>
      </c>
      <c r="C3592" s="1" t="s">
        <v>21</v>
      </c>
      <c r="D3592" s="1" t="s">
        <v>2</v>
      </c>
      <c r="E3592" s="1" t="s">
        <v>19</v>
      </c>
      <c r="F3592" s="26">
        <v>17.195341592708299</v>
      </c>
    </row>
    <row r="3593" spans="1:6" x14ac:dyDescent="0.25">
      <c r="A3593" s="1" t="s">
        <v>50</v>
      </c>
      <c r="B3593" s="1" t="s">
        <v>30</v>
      </c>
      <c r="C3593" s="1" t="s">
        <v>21</v>
      </c>
      <c r="D3593" s="1" t="s">
        <v>2</v>
      </c>
      <c r="E3593" s="1" t="s">
        <v>3</v>
      </c>
      <c r="F3593" s="26">
        <v>24.505177284547123</v>
      </c>
    </row>
    <row r="3594" spans="1:6" x14ac:dyDescent="0.25">
      <c r="A3594" s="1" t="s">
        <v>50</v>
      </c>
      <c r="B3594" s="1" t="s">
        <v>30</v>
      </c>
      <c r="C3594" s="1" t="s">
        <v>21</v>
      </c>
      <c r="D3594" s="1" t="s">
        <v>2</v>
      </c>
      <c r="E3594" s="1" t="s">
        <v>4</v>
      </c>
      <c r="F3594" s="26">
        <v>23.549119571578039</v>
      </c>
    </row>
    <row r="3595" spans="1:6" x14ac:dyDescent="0.25">
      <c r="A3595" s="1" t="s">
        <v>50</v>
      </c>
      <c r="B3595" s="1" t="s">
        <v>30</v>
      </c>
      <c r="C3595" s="1" t="s">
        <v>21</v>
      </c>
      <c r="D3595" s="1" t="s">
        <v>2</v>
      </c>
      <c r="E3595" s="1" t="s">
        <v>5</v>
      </c>
      <c r="F3595" s="26">
        <v>18.852765554981197</v>
      </c>
    </row>
    <row r="3596" spans="1:6" x14ac:dyDescent="0.25">
      <c r="A3596" s="1" t="s">
        <v>50</v>
      </c>
      <c r="B3596" s="1" t="s">
        <v>30</v>
      </c>
      <c r="C3596" s="1" t="s">
        <v>21</v>
      </c>
      <c r="D3596" s="1" t="s">
        <v>2</v>
      </c>
      <c r="E3596" s="1" t="s">
        <v>6</v>
      </c>
      <c r="F3596" s="26">
        <v>15.912551972990746</v>
      </c>
    </row>
    <row r="3597" spans="1:6" x14ac:dyDescent="0.25">
      <c r="A3597" s="1" t="s">
        <v>50</v>
      </c>
      <c r="B3597" s="1" t="s">
        <v>30</v>
      </c>
      <c r="C3597" s="1" t="s">
        <v>21</v>
      </c>
      <c r="D3597" s="1" t="s">
        <v>2</v>
      </c>
      <c r="E3597" s="1" t="s">
        <v>7</v>
      </c>
      <c r="F3597" s="26">
        <v>14.021439803029976</v>
      </c>
    </row>
    <row r="3598" spans="1:6" x14ac:dyDescent="0.25">
      <c r="A3598" s="1" t="s">
        <v>50</v>
      </c>
      <c r="B3598" s="1" t="s">
        <v>30</v>
      </c>
      <c r="C3598" s="1" t="s">
        <v>21</v>
      </c>
      <c r="D3598" s="1" t="s">
        <v>2</v>
      </c>
      <c r="E3598" s="1" t="s">
        <v>8</v>
      </c>
      <c r="F3598" s="26">
        <v>12.817664354947871</v>
      </c>
    </row>
    <row r="3599" spans="1:6" x14ac:dyDescent="0.25">
      <c r="A3599" s="1" t="s">
        <v>50</v>
      </c>
      <c r="B3599" s="1" t="s">
        <v>30</v>
      </c>
      <c r="C3599" s="1" t="s">
        <v>21</v>
      </c>
      <c r="D3599" s="1" t="s">
        <v>2</v>
      </c>
      <c r="E3599" s="1" t="s">
        <v>9</v>
      </c>
      <c r="F3599" s="26">
        <v>12.043365132524261</v>
      </c>
    </row>
    <row r="3600" spans="1:6" x14ac:dyDescent="0.25">
      <c r="A3600" s="1" t="s">
        <v>50</v>
      </c>
      <c r="B3600" s="1" t="s">
        <v>30</v>
      </c>
      <c r="C3600" s="1" t="s">
        <v>21</v>
      </c>
      <c r="D3600" s="1" t="s">
        <v>2</v>
      </c>
      <c r="E3600" s="1" t="s">
        <v>10</v>
      </c>
      <c r="F3600" s="26">
        <v>11.555718268600362</v>
      </c>
    </row>
    <row r="3601" spans="1:6" x14ac:dyDescent="0.25">
      <c r="A3601" s="1" t="s">
        <v>50</v>
      </c>
      <c r="B3601" s="1" t="s">
        <v>30</v>
      </c>
      <c r="C3601" s="1" t="s">
        <v>21</v>
      </c>
      <c r="D3601" s="1" t="s">
        <v>2</v>
      </c>
      <c r="E3601" s="1" t="s">
        <v>11</v>
      </c>
      <c r="F3601" s="26">
        <v>11.273071445415859</v>
      </c>
    </row>
    <row r="3602" spans="1:6" x14ac:dyDescent="0.25">
      <c r="A3602" s="1" t="s">
        <v>50</v>
      </c>
      <c r="B3602" s="1" t="s">
        <v>30</v>
      </c>
      <c r="C3602" s="1" t="s">
        <v>21</v>
      </c>
      <c r="D3602" s="1" t="s">
        <v>2</v>
      </c>
      <c r="E3602" s="1" t="s">
        <v>12</v>
      </c>
      <c r="F3602" s="26">
        <v>11.143951926185679</v>
      </c>
    </row>
    <row r="3603" spans="1:6" x14ac:dyDescent="0.25">
      <c r="A3603" s="1" t="s">
        <v>50</v>
      </c>
      <c r="B3603" s="1" t="s">
        <v>30</v>
      </c>
      <c r="C3603" s="1" t="s">
        <v>26</v>
      </c>
      <c r="D3603" s="1" t="s">
        <v>20</v>
      </c>
      <c r="E3603" s="1" t="s">
        <v>19</v>
      </c>
      <c r="F3603" s="26">
        <v>273.71650482469681</v>
      </c>
    </row>
    <row r="3604" spans="1:6" x14ac:dyDescent="0.25">
      <c r="A3604" s="1" t="s">
        <v>50</v>
      </c>
      <c r="B3604" s="1" t="s">
        <v>30</v>
      </c>
      <c r="C3604" s="1" t="s">
        <v>26</v>
      </c>
      <c r="D3604" s="1" t="s">
        <v>20</v>
      </c>
      <c r="E3604" s="1" t="s">
        <v>3</v>
      </c>
      <c r="F3604" s="26">
        <v>273.23682135983699</v>
      </c>
    </row>
    <row r="3605" spans="1:6" x14ac:dyDescent="0.25">
      <c r="A3605" s="1" t="s">
        <v>50</v>
      </c>
      <c r="B3605" s="1" t="s">
        <v>30</v>
      </c>
      <c r="C3605" s="1" t="s">
        <v>26</v>
      </c>
      <c r="D3605" s="1" t="s">
        <v>20</v>
      </c>
      <c r="E3605" s="1" t="s">
        <v>4</v>
      </c>
      <c r="F3605" s="26">
        <v>274.75255017571141</v>
      </c>
    </row>
    <row r="3606" spans="1:6" x14ac:dyDescent="0.25">
      <c r="A3606" s="1" t="s">
        <v>50</v>
      </c>
      <c r="B3606" s="1" t="s">
        <v>30</v>
      </c>
      <c r="C3606" s="1" t="s">
        <v>26</v>
      </c>
      <c r="D3606" s="1" t="s">
        <v>20</v>
      </c>
      <c r="E3606" s="1" t="s">
        <v>5</v>
      </c>
      <c r="F3606" s="26">
        <v>274.60142969516676</v>
      </c>
    </row>
    <row r="3607" spans="1:6" x14ac:dyDescent="0.25">
      <c r="A3607" s="1" t="s">
        <v>50</v>
      </c>
      <c r="B3607" s="1" t="s">
        <v>30</v>
      </c>
      <c r="C3607" s="1" t="s">
        <v>26</v>
      </c>
      <c r="D3607" s="1" t="s">
        <v>20</v>
      </c>
      <c r="E3607" s="1" t="s">
        <v>6</v>
      </c>
      <c r="F3607" s="26">
        <v>273.05558708182258</v>
      </c>
    </row>
    <row r="3608" spans="1:6" x14ac:dyDescent="0.25">
      <c r="A3608" s="1" t="s">
        <v>50</v>
      </c>
      <c r="B3608" s="1" t="s">
        <v>30</v>
      </c>
      <c r="C3608" s="1" t="s">
        <v>26</v>
      </c>
      <c r="D3608" s="1" t="s">
        <v>20</v>
      </c>
      <c r="E3608" s="1" t="s">
        <v>7</v>
      </c>
      <c r="F3608" s="26">
        <v>272.03616309383528</v>
      </c>
    </row>
    <row r="3609" spans="1:6" x14ac:dyDescent="0.25">
      <c r="A3609" s="1" t="s">
        <v>50</v>
      </c>
      <c r="B3609" s="1" t="s">
        <v>30</v>
      </c>
      <c r="C3609" s="1" t="s">
        <v>26</v>
      </c>
      <c r="D3609" s="1" t="s">
        <v>20</v>
      </c>
      <c r="E3609" s="1" t="s">
        <v>8</v>
      </c>
      <c r="F3609" s="26">
        <v>271.3777927263273</v>
      </c>
    </row>
    <row r="3610" spans="1:6" x14ac:dyDescent="0.25">
      <c r="A3610" s="1" t="s">
        <v>50</v>
      </c>
      <c r="B3610" s="1" t="s">
        <v>30</v>
      </c>
      <c r="C3610" s="1" t="s">
        <v>26</v>
      </c>
      <c r="D3610" s="1" t="s">
        <v>20</v>
      </c>
      <c r="E3610" s="1" t="s">
        <v>9</v>
      </c>
      <c r="F3610" s="26">
        <v>270.93328560162297</v>
      </c>
    </row>
    <row r="3611" spans="1:6" x14ac:dyDescent="0.25">
      <c r="A3611" s="1" t="s">
        <v>50</v>
      </c>
      <c r="B3611" s="1" t="s">
        <v>30</v>
      </c>
      <c r="C3611" s="1" t="s">
        <v>26</v>
      </c>
      <c r="D3611" s="1" t="s">
        <v>20</v>
      </c>
      <c r="E3611" s="1" t="s">
        <v>10</v>
      </c>
      <c r="F3611" s="26">
        <v>270.65223300463055</v>
      </c>
    </row>
    <row r="3612" spans="1:6" x14ac:dyDescent="0.25">
      <c r="A3612" s="1" t="s">
        <v>50</v>
      </c>
      <c r="B3612" s="1" t="s">
        <v>30</v>
      </c>
      <c r="C3612" s="1" t="s">
        <v>26</v>
      </c>
      <c r="D3612" s="1" t="s">
        <v>20</v>
      </c>
      <c r="E3612" s="1" t="s">
        <v>11</v>
      </c>
      <c r="F3612" s="26">
        <v>270.48885082647496</v>
      </c>
    </row>
    <row r="3613" spans="1:6" x14ac:dyDescent="0.25">
      <c r="A3613" s="1" t="s">
        <v>50</v>
      </c>
      <c r="B3613" s="1" t="s">
        <v>30</v>
      </c>
      <c r="C3613" s="1" t="s">
        <v>26</v>
      </c>
      <c r="D3613" s="1" t="s">
        <v>20</v>
      </c>
      <c r="E3613" s="1" t="s">
        <v>12</v>
      </c>
      <c r="F3613" s="26">
        <v>270.41373212495648</v>
      </c>
    </row>
    <row r="3614" spans="1:6" x14ac:dyDescent="0.25">
      <c r="A3614" s="1" t="s">
        <v>50</v>
      </c>
      <c r="B3614" s="1" t="s">
        <v>30</v>
      </c>
      <c r="C3614" s="1" t="s">
        <v>26</v>
      </c>
      <c r="D3614" s="1" t="s">
        <v>2</v>
      </c>
      <c r="E3614" s="1" t="s">
        <v>19</v>
      </c>
      <c r="F3614" s="26">
        <v>264.78368969781479</v>
      </c>
    </row>
    <row r="3615" spans="1:6" x14ac:dyDescent="0.25">
      <c r="A3615" s="1" t="s">
        <v>50</v>
      </c>
      <c r="B3615" s="1" t="s">
        <v>30</v>
      </c>
      <c r="C3615" s="1" t="s">
        <v>26</v>
      </c>
      <c r="D3615" s="1" t="s">
        <v>2</v>
      </c>
      <c r="E3615" s="1" t="s">
        <v>3</v>
      </c>
      <c r="F3615" s="26">
        <v>264.78368969781479</v>
      </c>
    </row>
    <row r="3616" spans="1:6" x14ac:dyDescent="0.25">
      <c r="A3616" s="1" t="s">
        <v>50</v>
      </c>
      <c r="B3616" s="1" t="s">
        <v>30</v>
      </c>
      <c r="C3616" s="1" t="s">
        <v>26</v>
      </c>
      <c r="D3616" s="1" t="s">
        <v>2</v>
      </c>
      <c r="E3616" s="1" t="s">
        <v>4</v>
      </c>
      <c r="F3616" s="26">
        <v>277.85892325944508</v>
      </c>
    </row>
    <row r="3617" spans="1:6" x14ac:dyDescent="0.25">
      <c r="A3617" s="1" t="s">
        <v>50</v>
      </c>
      <c r="B3617" s="1" t="s">
        <v>30</v>
      </c>
      <c r="C3617" s="1" t="s">
        <v>26</v>
      </c>
      <c r="D3617" s="1" t="s">
        <v>2</v>
      </c>
      <c r="E3617" s="1" t="s">
        <v>5</v>
      </c>
      <c r="F3617" s="26">
        <v>282.34827625023547</v>
      </c>
    </row>
    <row r="3618" spans="1:6" x14ac:dyDescent="0.25">
      <c r="A3618" s="1" t="s">
        <v>50</v>
      </c>
      <c r="B3618" s="1" t="s">
        <v>30</v>
      </c>
      <c r="C3618" s="1" t="s">
        <v>26</v>
      </c>
      <c r="D3618" s="1" t="s">
        <v>2</v>
      </c>
      <c r="E3618" s="1" t="s">
        <v>6</v>
      </c>
      <c r="F3618" s="26">
        <v>279.70564650545737</v>
      </c>
    </row>
    <row r="3619" spans="1:6" x14ac:dyDescent="0.25">
      <c r="A3619" s="1" t="s">
        <v>50</v>
      </c>
      <c r="B3619" s="1" t="s">
        <v>30</v>
      </c>
      <c r="C3619" s="1" t="s">
        <v>26</v>
      </c>
      <c r="D3619" s="1" t="s">
        <v>2</v>
      </c>
      <c r="E3619" s="1" t="s">
        <v>7</v>
      </c>
      <c r="F3619" s="26">
        <v>277.82494810681476</v>
      </c>
    </row>
    <row r="3620" spans="1:6" x14ac:dyDescent="0.25">
      <c r="A3620" s="1" t="s">
        <v>50</v>
      </c>
      <c r="B3620" s="1" t="s">
        <v>30</v>
      </c>
      <c r="C3620" s="1" t="s">
        <v>26</v>
      </c>
      <c r="D3620" s="1" t="s">
        <v>2</v>
      </c>
      <c r="E3620" s="1" t="s">
        <v>8</v>
      </c>
      <c r="F3620" s="26">
        <v>276.64721581400295</v>
      </c>
    </row>
    <row r="3621" spans="1:6" x14ac:dyDescent="0.25">
      <c r="A3621" s="1" t="s">
        <v>50</v>
      </c>
      <c r="B3621" s="1" t="s">
        <v>30</v>
      </c>
      <c r="C3621" s="1" t="s">
        <v>26</v>
      </c>
      <c r="D3621" s="1" t="s">
        <v>2</v>
      </c>
      <c r="E3621" s="1" t="s">
        <v>9</v>
      </c>
      <c r="F3621" s="26">
        <v>275.85254172634939</v>
      </c>
    </row>
    <row r="3622" spans="1:6" x14ac:dyDescent="0.25">
      <c r="A3622" s="1" t="s">
        <v>50</v>
      </c>
      <c r="B3622" s="1" t="s">
        <v>30</v>
      </c>
      <c r="C3622" s="1" t="s">
        <v>26</v>
      </c>
      <c r="D3622" s="1" t="s">
        <v>2</v>
      </c>
      <c r="E3622" s="1" t="s">
        <v>10</v>
      </c>
      <c r="F3622" s="26">
        <v>275.35030067412197</v>
      </c>
    </row>
    <row r="3623" spans="1:6" x14ac:dyDescent="0.25">
      <c r="A3623" s="1" t="s">
        <v>50</v>
      </c>
      <c r="B3623" s="1" t="s">
        <v>30</v>
      </c>
      <c r="C3623" s="1" t="s">
        <v>26</v>
      </c>
      <c r="D3623" s="1" t="s">
        <v>2</v>
      </c>
      <c r="E3623" s="1" t="s">
        <v>11</v>
      </c>
      <c r="F3623" s="26">
        <v>275.05861675106206</v>
      </c>
    </row>
    <row r="3624" spans="1:6" x14ac:dyDescent="0.25">
      <c r="A3624" s="1" t="s">
        <v>50</v>
      </c>
      <c r="B3624" s="1" t="s">
        <v>30</v>
      </c>
      <c r="C3624" s="1" t="s">
        <v>26</v>
      </c>
      <c r="D3624" s="1" t="s">
        <v>2</v>
      </c>
      <c r="E3624" s="1" t="s">
        <v>12</v>
      </c>
      <c r="F3624" s="26">
        <v>274.92487952015449</v>
      </c>
    </row>
    <row r="3625" spans="1:6" x14ac:dyDescent="0.25">
      <c r="A3625" s="1" t="s">
        <v>50</v>
      </c>
      <c r="B3625" s="1" t="s">
        <v>30</v>
      </c>
      <c r="C3625" s="1" t="s">
        <v>27</v>
      </c>
      <c r="D3625" s="1" t="s">
        <v>20</v>
      </c>
      <c r="E3625" s="1" t="s">
        <v>19</v>
      </c>
      <c r="F3625" s="26">
        <v>62.022116078109732</v>
      </c>
    </row>
    <row r="3626" spans="1:6" x14ac:dyDescent="0.25">
      <c r="A3626" s="1" t="s">
        <v>50</v>
      </c>
      <c r="B3626" s="1" t="s">
        <v>30</v>
      </c>
      <c r="C3626" s="1" t="s">
        <v>27</v>
      </c>
      <c r="D3626" s="1" t="s">
        <v>20</v>
      </c>
      <c r="E3626" s="1" t="s">
        <v>3</v>
      </c>
      <c r="F3626" s="26">
        <v>62.721881562958913</v>
      </c>
    </row>
    <row r="3627" spans="1:6" x14ac:dyDescent="0.25">
      <c r="A3627" s="1" t="s">
        <v>50</v>
      </c>
      <c r="B3627" s="1" t="s">
        <v>30</v>
      </c>
      <c r="C3627" s="1" t="s">
        <v>27</v>
      </c>
      <c r="D3627" s="1" t="s">
        <v>20</v>
      </c>
      <c r="E3627" s="1" t="s">
        <v>4</v>
      </c>
      <c r="F3627" s="26">
        <v>62.723577657372218</v>
      </c>
    </row>
    <row r="3628" spans="1:6" x14ac:dyDescent="0.25">
      <c r="A3628" s="1" t="s">
        <v>50</v>
      </c>
      <c r="B3628" s="1" t="s">
        <v>30</v>
      </c>
      <c r="C3628" s="1" t="s">
        <v>27</v>
      </c>
      <c r="D3628" s="1" t="s">
        <v>20</v>
      </c>
      <c r="E3628" s="1" t="s">
        <v>5</v>
      </c>
      <c r="F3628" s="26">
        <v>62.724017603885166</v>
      </c>
    </row>
    <row r="3629" spans="1:6" x14ac:dyDescent="0.25">
      <c r="A3629" s="1" t="s">
        <v>50</v>
      </c>
      <c r="B3629" s="1" t="s">
        <v>30</v>
      </c>
      <c r="C3629" s="1" t="s">
        <v>27</v>
      </c>
      <c r="D3629" s="1" t="s">
        <v>20</v>
      </c>
      <c r="E3629" s="1" t="s">
        <v>6</v>
      </c>
      <c r="F3629" s="26">
        <v>62.724459854018782</v>
      </c>
    </row>
    <row r="3630" spans="1:6" x14ac:dyDescent="0.25">
      <c r="A3630" s="1" t="s">
        <v>50</v>
      </c>
      <c r="B3630" s="1" t="s">
        <v>30</v>
      </c>
      <c r="C3630" s="1" t="s">
        <v>27</v>
      </c>
      <c r="D3630" s="1" t="s">
        <v>20</v>
      </c>
      <c r="E3630" s="1" t="s">
        <v>7</v>
      </c>
      <c r="F3630" s="26">
        <v>62.724906523278676</v>
      </c>
    </row>
    <row r="3631" spans="1:6" x14ac:dyDescent="0.25">
      <c r="A3631" s="1" t="s">
        <v>50</v>
      </c>
      <c r="B3631" s="1" t="s">
        <v>30</v>
      </c>
      <c r="C3631" s="1" t="s">
        <v>27</v>
      </c>
      <c r="D3631" s="1" t="s">
        <v>20</v>
      </c>
      <c r="E3631" s="1" t="s">
        <v>8</v>
      </c>
      <c r="F3631" s="26">
        <v>62.725357659228159</v>
      </c>
    </row>
    <row r="3632" spans="1:6" x14ac:dyDescent="0.25">
      <c r="A3632" s="1" t="s">
        <v>50</v>
      </c>
      <c r="B3632" s="1" t="s">
        <v>30</v>
      </c>
      <c r="C3632" s="1" t="s">
        <v>27</v>
      </c>
      <c r="D3632" s="1" t="s">
        <v>20</v>
      </c>
      <c r="E3632" s="1" t="s">
        <v>9</v>
      </c>
      <c r="F3632" s="26">
        <v>62.725813306536089</v>
      </c>
    </row>
    <row r="3633" spans="1:6" x14ac:dyDescent="0.25">
      <c r="A3633" s="1" t="s">
        <v>50</v>
      </c>
      <c r="B3633" s="1" t="s">
        <v>30</v>
      </c>
      <c r="C3633" s="1" t="s">
        <v>27</v>
      </c>
      <c r="D3633" s="1" t="s">
        <v>20</v>
      </c>
      <c r="E3633" s="1" t="s">
        <v>10</v>
      </c>
      <c r="F3633" s="26">
        <v>62.726273510312886</v>
      </c>
    </row>
    <row r="3634" spans="1:6" x14ac:dyDescent="0.25">
      <c r="A3634" s="1" t="s">
        <v>50</v>
      </c>
      <c r="B3634" s="1" t="s">
        <v>30</v>
      </c>
      <c r="C3634" s="1" t="s">
        <v>27</v>
      </c>
      <c r="D3634" s="1" t="s">
        <v>20</v>
      </c>
      <c r="E3634" s="1" t="s">
        <v>11</v>
      </c>
      <c r="F3634" s="26">
        <v>62.726738314919082</v>
      </c>
    </row>
    <row r="3635" spans="1:6" x14ac:dyDescent="0.25">
      <c r="A3635" s="1" t="s">
        <v>50</v>
      </c>
      <c r="B3635" s="1" t="s">
        <v>30</v>
      </c>
      <c r="C3635" s="1" t="s">
        <v>27</v>
      </c>
      <c r="D3635" s="1" t="s">
        <v>20</v>
      </c>
      <c r="E3635" s="1" t="s">
        <v>12</v>
      </c>
      <c r="F3635" s="26">
        <v>62.727207011819807</v>
      </c>
    </row>
    <row r="3636" spans="1:6" x14ac:dyDescent="0.25">
      <c r="A3636" s="1" t="s">
        <v>50</v>
      </c>
      <c r="B3636" s="1" t="s">
        <v>30</v>
      </c>
      <c r="C3636" s="1" t="s">
        <v>27</v>
      </c>
      <c r="D3636" s="1" t="s">
        <v>2</v>
      </c>
      <c r="E3636" s="1" t="s">
        <v>19</v>
      </c>
      <c r="F3636" s="26">
        <v>266.38911994599152</v>
      </c>
    </row>
    <row r="3637" spans="1:6" x14ac:dyDescent="0.25">
      <c r="A3637" s="1" t="s">
        <v>50</v>
      </c>
      <c r="B3637" s="1" t="s">
        <v>30</v>
      </c>
      <c r="C3637" s="1" t="s">
        <v>27</v>
      </c>
      <c r="D3637" s="1" t="s">
        <v>2</v>
      </c>
      <c r="E3637" s="1" t="s">
        <v>3</v>
      </c>
      <c r="F3637" s="26">
        <v>266.38911994599152</v>
      </c>
    </row>
    <row r="3638" spans="1:6" x14ac:dyDescent="0.25">
      <c r="A3638" s="1" t="s">
        <v>50</v>
      </c>
      <c r="B3638" s="1" t="s">
        <v>30</v>
      </c>
      <c r="C3638" s="1" t="s">
        <v>27</v>
      </c>
      <c r="D3638" s="1" t="s">
        <v>2</v>
      </c>
      <c r="E3638" s="1" t="s">
        <v>4</v>
      </c>
      <c r="F3638" s="26">
        <v>266.38911994599152</v>
      </c>
    </row>
    <row r="3639" spans="1:6" x14ac:dyDescent="0.25">
      <c r="A3639" s="1" t="s">
        <v>50</v>
      </c>
      <c r="B3639" s="1" t="s">
        <v>30</v>
      </c>
      <c r="C3639" s="1" t="s">
        <v>27</v>
      </c>
      <c r="D3639" s="1" t="s">
        <v>2</v>
      </c>
      <c r="E3639" s="1" t="s">
        <v>5</v>
      </c>
      <c r="F3639" s="26">
        <v>266.38911994599152</v>
      </c>
    </row>
    <row r="3640" spans="1:6" x14ac:dyDescent="0.25">
      <c r="A3640" s="1" t="s">
        <v>50</v>
      </c>
      <c r="B3640" s="1" t="s">
        <v>30</v>
      </c>
      <c r="C3640" s="1" t="s">
        <v>27</v>
      </c>
      <c r="D3640" s="1" t="s">
        <v>2</v>
      </c>
      <c r="E3640" s="1" t="s">
        <v>6</v>
      </c>
      <c r="F3640" s="26">
        <v>266.38911994599152</v>
      </c>
    </row>
    <row r="3641" spans="1:6" x14ac:dyDescent="0.25">
      <c r="A3641" s="1" t="s">
        <v>50</v>
      </c>
      <c r="B3641" s="1" t="s">
        <v>30</v>
      </c>
      <c r="C3641" s="1" t="s">
        <v>27</v>
      </c>
      <c r="D3641" s="1" t="s">
        <v>2</v>
      </c>
      <c r="E3641" s="1" t="s">
        <v>7</v>
      </c>
      <c r="F3641" s="26">
        <v>266.38911994599152</v>
      </c>
    </row>
    <row r="3642" spans="1:6" x14ac:dyDescent="0.25">
      <c r="A3642" s="1" t="s">
        <v>50</v>
      </c>
      <c r="B3642" s="1" t="s">
        <v>30</v>
      </c>
      <c r="C3642" s="1" t="s">
        <v>27</v>
      </c>
      <c r="D3642" s="1" t="s">
        <v>2</v>
      </c>
      <c r="E3642" s="1" t="s">
        <v>8</v>
      </c>
      <c r="F3642" s="26">
        <v>266.38911994599152</v>
      </c>
    </row>
    <row r="3643" spans="1:6" x14ac:dyDescent="0.25">
      <c r="A3643" s="1" t="s">
        <v>50</v>
      </c>
      <c r="B3643" s="1" t="s">
        <v>30</v>
      </c>
      <c r="C3643" s="1" t="s">
        <v>27</v>
      </c>
      <c r="D3643" s="1" t="s">
        <v>2</v>
      </c>
      <c r="E3643" s="1" t="s">
        <v>9</v>
      </c>
      <c r="F3643" s="26">
        <v>266.38911994599152</v>
      </c>
    </row>
    <row r="3644" spans="1:6" x14ac:dyDescent="0.25">
      <c r="A3644" s="1" t="s">
        <v>50</v>
      </c>
      <c r="B3644" s="1" t="s">
        <v>30</v>
      </c>
      <c r="C3644" s="1" t="s">
        <v>27</v>
      </c>
      <c r="D3644" s="1" t="s">
        <v>2</v>
      </c>
      <c r="E3644" s="1" t="s">
        <v>10</v>
      </c>
      <c r="F3644" s="26">
        <v>266.38911994599152</v>
      </c>
    </row>
    <row r="3645" spans="1:6" x14ac:dyDescent="0.25">
      <c r="A3645" s="1" t="s">
        <v>50</v>
      </c>
      <c r="B3645" s="1" t="s">
        <v>30</v>
      </c>
      <c r="C3645" s="1" t="s">
        <v>27</v>
      </c>
      <c r="D3645" s="1" t="s">
        <v>2</v>
      </c>
      <c r="E3645" s="1" t="s">
        <v>11</v>
      </c>
      <c r="F3645" s="26">
        <v>266.71593921090766</v>
      </c>
    </row>
    <row r="3646" spans="1:6" x14ac:dyDescent="0.25">
      <c r="A3646" s="1" t="s">
        <v>50</v>
      </c>
      <c r="B3646" s="1" t="s">
        <v>30</v>
      </c>
      <c r="C3646" s="1" t="s">
        <v>27</v>
      </c>
      <c r="D3646" s="1" t="s">
        <v>2</v>
      </c>
      <c r="E3646" s="1" t="s">
        <v>12</v>
      </c>
      <c r="F3646" s="26">
        <v>266.8693640052615</v>
      </c>
    </row>
    <row r="3647" spans="1:6" x14ac:dyDescent="0.25">
      <c r="A3647" s="1" t="s">
        <v>50</v>
      </c>
      <c r="B3647" s="1" t="s">
        <v>30</v>
      </c>
      <c r="C3647" s="1" t="s">
        <v>28</v>
      </c>
      <c r="D3647" s="1" t="s">
        <v>20</v>
      </c>
      <c r="E3647" s="1" t="s">
        <v>19</v>
      </c>
      <c r="F3647" s="26">
        <v>203.29371844152547</v>
      </c>
    </row>
    <row r="3648" spans="1:6" x14ac:dyDescent="0.25">
      <c r="A3648" s="1" t="s">
        <v>50</v>
      </c>
      <c r="B3648" s="1" t="s">
        <v>30</v>
      </c>
      <c r="C3648" s="1" t="s">
        <v>28</v>
      </c>
      <c r="D3648" s="1" t="s">
        <v>20</v>
      </c>
      <c r="E3648" s="1" t="s">
        <v>3</v>
      </c>
      <c r="F3648" s="26">
        <v>206.75961265035957</v>
      </c>
    </row>
    <row r="3649" spans="1:6" x14ac:dyDescent="0.25">
      <c r="A3649" s="1" t="s">
        <v>50</v>
      </c>
      <c r="B3649" s="1" t="s">
        <v>30</v>
      </c>
      <c r="C3649" s="1" t="s">
        <v>28</v>
      </c>
      <c r="D3649" s="1" t="s">
        <v>20</v>
      </c>
      <c r="E3649" s="1" t="s">
        <v>4</v>
      </c>
      <c r="F3649" s="26">
        <v>208.0900527623582</v>
      </c>
    </row>
    <row r="3650" spans="1:6" x14ac:dyDescent="0.25">
      <c r="A3650" s="1" t="s">
        <v>50</v>
      </c>
      <c r="B3650" s="1" t="s">
        <v>30</v>
      </c>
      <c r="C3650" s="1" t="s">
        <v>28</v>
      </c>
      <c r="D3650" s="1" t="s">
        <v>20</v>
      </c>
      <c r="E3650" s="1" t="s">
        <v>5</v>
      </c>
      <c r="F3650" s="26">
        <v>207.9632900486134</v>
      </c>
    </row>
    <row r="3651" spans="1:6" x14ac:dyDescent="0.25">
      <c r="A3651" s="1" t="s">
        <v>50</v>
      </c>
      <c r="B3651" s="1" t="s">
        <v>30</v>
      </c>
      <c r="C3651" s="1" t="s">
        <v>28</v>
      </c>
      <c r="D3651" s="1" t="s">
        <v>20</v>
      </c>
      <c r="E3651" s="1" t="s">
        <v>6</v>
      </c>
      <c r="F3651" s="26">
        <v>206.57071943044846</v>
      </c>
    </row>
    <row r="3652" spans="1:6" x14ac:dyDescent="0.25">
      <c r="A3652" s="1" t="s">
        <v>50</v>
      </c>
      <c r="B3652" s="1" t="s">
        <v>30</v>
      </c>
      <c r="C3652" s="1" t="s">
        <v>28</v>
      </c>
      <c r="D3652" s="1" t="s">
        <v>20</v>
      </c>
      <c r="E3652" s="1" t="s">
        <v>7</v>
      </c>
      <c r="F3652" s="26">
        <v>205.58433898005171</v>
      </c>
    </row>
    <row r="3653" spans="1:6" x14ac:dyDescent="0.25">
      <c r="A3653" s="1" t="s">
        <v>50</v>
      </c>
      <c r="B3653" s="1" t="s">
        <v>30</v>
      </c>
      <c r="C3653" s="1" t="s">
        <v>28</v>
      </c>
      <c r="D3653" s="1" t="s">
        <v>20</v>
      </c>
      <c r="E3653" s="1" t="s">
        <v>8</v>
      </c>
      <c r="F3653" s="26">
        <v>204.9664195771183</v>
      </c>
    </row>
    <row r="3654" spans="1:6" x14ac:dyDescent="0.25">
      <c r="A3654" s="1" t="s">
        <v>50</v>
      </c>
      <c r="B3654" s="1" t="s">
        <v>30</v>
      </c>
      <c r="C3654" s="1" t="s">
        <v>28</v>
      </c>
      <c r="D3654" s="1" t="s">
        <v>20</v>
      </c>
      <c r="E3654" s="1" t="s">
        <v>9</v>
      </c>
      <c r="F3654" s="26">
        <v>204.54917548421693</v>
      </c>
    </row>
    <row r="3655" spans="1:6" x14ac:dyDescent="0.25">
      <c r="A3655" s="1" t="s">
        <v>50</v>
      </c>
      <c r="B3655" s="1" t="s">
        <v>30</v>
      </c>
      <c r="C3655" s="1" t="s">
        <v>28</v>
      </c>
      <c r="D3655" s="1" t="s">
        <v>20</v>
      </c>
      <c r="E3655" s="1" t="s">
        <v>10</v>
      </c>
      <c r="F3655" s="26">
        <v>204.2851698456135</v>
      </c>
    </row>
    <row r="3656" spans="1:6" x14ac:dyDescent="0.25">
      <c r="A3656" s="1" t="s">
        <v>50</v>
      </c>
      <c r="B3656" s="1" t="s">
        <v>30</v>
      </c>
      <c r="C3656" s="1" t="s">
        <v>28</v>
      </c>
      <c r="D3656" s="1" t="s">
        <v>20</v>
      </c>
      <c r="E3656" s="1" t="s">
        <v>11</v>
      </c>
      <c r="F3656" s="26">
        <v>204.13149065548268</v>
      </c>
    </row>
    <row r="3657" spans="1:6" x14ac:dyDescent="0.25">
      <c r="A3657" s="1" t="s">
        <v>50</v>
      </c>
      <c r="B3657" s="1" t="s">
        <v>30</v>
      </c>
      <c r="C3657" s="1" t="s">
        <v>28</v>
      </c>
      <c r="D3657" s="1" t="s">
        <v>20</v>
      </c>
      <c r="E3657" s="1" t="s">
        <v>12</v>
      </c>
      <c r="F3657" s="26">
        <v>204.06056944055086</v>
      </c>
    </row>
    <row r="3658" spans="1:6" x14ac:dyDescent="0.25">
      <c r="A3658" s="1" t="s">
        <v>50</v>
      </c>
      <c r="B3658" s="1" t="s">
        <v>30</v>
      </c>
      <c r="C3658" s="1" t="s">
        <v>28</v>
      </c>
      <c r="D3658" s="1" t="s">
        <v>2</v>
      </c>
      <c r="E3658" s="1" t="s">
        <v>19</v>
      </c>
      <c r="F3658" s="26">
        <v>265.10854945279533</v>
      </c>
    </row>
    <row r="3659" spans="1:6" x14ac:dyDescent="0.25">
      <c r="A3659" s="1" t="s">
        <v>50</v>
      </c>
      <c r="B3659" s="1" t="s">
        <v>30</v>
      </c>
      <c r="C3659" s="1" t="s">
        <v>28</v>
      </c>
      <c r="D3659" s="1" t="s">
        <v>2</v>
      </c>
      <c r="E3659" s="1" t="s">
        <v>3</v>
      </c>
      <c r="F3659" s="26">
        <v>265.10854945279533</v>
      </c>
    </row>
    <row r="3660" spans="1:6" x14ac:dyDescent="0.25">
      <c r="A3660" s="1" t="s">
        <v>50</v>
      </c>
      <c r="B3660" s="1" t="s">
        <v>30</v>
      </c>
      <c r="C3660" s="1" t="s">
        <v>28</v>
      </c>
      <c r="D3660" s="1" t="s">
        <v>2</v>
      </c>
      <c r="E3660" s="1" t="s">
        <v>4</v>
      </c>
      <c r="F3660" s="26">
        <v>278.18378301442647</v>
      </c>
    </row>
    <row r="3661" spans="1:6" x14ac:dyDescent="0.25">
      <c r="A3661" s="1" t="s">
        <v>50</v>
      </c>
      <c r="B3661" s="1" t="s">
        <v>30</v>
      </c>
      <c r="C3661" s="1" t="s">
        <v>28</v>
      </c>
      <c r="D3661" s="1" t="s">
        <v>2</v>
      </c>
      <c r="E3661" s="1" t="s">
        <v>5</v>
      </c>
      <c r="F3661" s="26">
        <v>282.67313600521641</v>
      </c>
    </row>
    <row r="3662" spans="1:6" x14ac:dyDescent="0.25">
      <c r="A3662" s="1" t="s">
        <v>50</v>
      </c>
      <c r="B3662" s="1" t="s">
        <v>30</v>
      </c>
      <c r="C3662" s="1" t="s">
        <v>28</v>
      </c>
      <c r="D3662" s="1" t="s">
        <v>2</v>
      </c>
      <c r="E3662" s="1" t="s">
        <v>6</v>
      </c>
      <c r="F3662" s="26">
        <v>280.03050626043859</v>
      </c>
    </row>
    <row r="3663" spans="1:6" x14ac:dyDescent="0.25">
      <c r="A3663" s="1" t="s">
        <v>50</v>
      </c>
      <c r="B3663" s="1" t="s">
        <v>30</v>
      </c>
      <c r="C3663" s="1" t="s">
        <v>28</v>
      </c>
      <c r="D3663" s="1" t="s">
        <v>2</v>
      </c>
      <c r="E3663" s="1" t="s">
        <v>7</v>
      </c>
      <c r="F3663" s="26">
        <v>278.14980786179621</v>
      </c>
    </row>
    <row r="3664" spans="1:6" x14ac:dyDescent="0.25">
      <c r="A3664" s="1" t="s">
        <v>50</v>
      </c>
      <c r="B3664" s="1" t="s">
        <v>30</v>
      </c>
      <c r="C3664" s="1" t="s">
        <v>28</v>
      </c>
      <c r="D3664" s="1" t="s">
        <v>2</v>
      </c>
      <c r="E3664" s="1" t="s">
        <v>8</v>
      </c>
      <c r="F3664" s="26">
        <v>276.97207556898439</v>
      </c>
    </row>
    <row r="3665" spans="1:6" x14ac:dyDescent="0.25">
      <c r="A3665" s="1" t="s">
        <v>50</v>
      </c>
      <c r="B3665" s="1" t="s">
        <v>30</v>
      </c>
      <c r="C3665" s="1" t="s">
        <v>28</v>
      </c>
      <c r="D3665" s="1" t="s">
        <v>2</v>
      </c>
      <c r="E3665" s="1" t="s">
        <v>9</v>
      </c>
      <c r="F3665" s="26">
        <v>276.17740148133078</v>
      </c>
    </row>
    <row r="3666" spans="1:6" x14ac:dyDescent="0.25">
      <c r="A3666" s="1" t="s">
        <v>50</v>
      </c>
      <c r="B3666" s="1" t="s">
        <v>30</v>
      </c>
      <c r="C3666" s="1" t="s">
        <v>28</v>
      </c>
      <c r="D3666" s="1" t="s">
        <v>2</v>
      </c>
      <c r="E3666" s="1" t="s">
        <v>10</v>
      </c>
      <c r="F3666" s="26">
        <v>275.67516042910341</v>
      </c>
    </row>
    <row r="3667" spans="1:6" x14ac:dyDescent="0.25">
      <c r="A3667" s="1" t="s">
        <v>50</v>
      </c>
      <c r="B3667" s="1" t="s">
        <v>30</v>
      </c>
      <c r="C3667" s="1" t="s">
        <v>28</v>
      </c>
      <c r="D3667" s="1" t="s">
        <v>2</v>
      </c>
      <c r="E3667" s="1" t="s">
        <v>11</v>
      </c>
      <c r="F3667" s="26">
        <v>275.38347650604328</v>
      </c>
    </row>
    <row r="3668" spans="1:6" x14ac:dyDescent="0.25">
      <c r="A3668" s="1" t="s">
        <v>50</v>
      </c>
      <c r="B3668" s="1" t="s">
        <v>30</v>
      </c>
      <c r="C3668" s="1" t="s">
        <v>28</v>
      </c>
      <c r="D3668" s="1" t="s">
        <v>2</v>
      </c>
      <c r="E3668" s="1" t="s">
        <v>12</v>
      </c>
      <c r="F3668" s="26">
        <v>275.24973927513565</v>
      </c>
    </row>
    <row r="3669" spans="1:6" x14ac:dyDescent="0.25">
      <c r="A3669" s="1" t="s">
        <v>50</v>
      </c>
      <c r="B3669" s="1" t="s">
        <v>30</v>
      </c>
      <c r="C3669" s="1" t="s">
        <v>22</v>
      </c>
      <c r="D3669" s="1" t="s">
        <v>20</v>
      </c>
      <c r="E3669" s="1" t="s">
        <v>19</v>
      </c>
      <c r="F3669" s="26">
        <v>8.9328151268822271</v>
      </c>
    </row>
    <row r="3670" spans="1:6" x14ac:dyDescent="0.25">
      <c r="A3670" s="1" t="s">
        <v>50</v>
      </c>
      <c r="B3670" s="1" t="s">
        <v>30</v>
      </c>
      <c r="C3670" s="1" t="s">
        <v>22</v>
      </c>
      <c r="D3670" s="1" t="s">
        <v>20</v>
      </c>
      <c r="E3670" s="1" t="s">
        <v>3</v>
      </c>
      <c r="F3670" s="26">
        <v>8.4531316620219457</v>
      </c>
    </row>
    <row r="3671" spans="1:6" x14ac:dyDescent="0.25">
      <c r="A3671" s="1" t="s">
        <v>50</v>
      </c>
      <c r="B3671" s="1" t="s">
        <v>30</v>
      </c>
      <c r="C3671" s="1" t="s">
        <v>22</v>
      </c>
      <c r="D3671" s="1" t="s">
        <v>20</v>
      </c>
      <c r="E3671" s="1" t="s">
        <v>4</v>
      </c>
      <c r="F3671" s="26">
        <v>9.9688604778963548</v>
      </c>
    </row>
    <row r="3672" spans="1:6" x14ac:dyDescent="0.25">
      <c r="A3672" s="1" t="s">
        <v>50</v>
      </c>
      <c r="B3672" s="1" t="s">
        <v>30</v>
      </c>
      <c r="C3672" s="1" t="s">
        <v>22</v>
      </c>
      <c r="D3672" s="1" t="s">
        <v>20</v>
      </c>
      <c r="E3672" s="1" t="s">
        <v>5</v>
      </c>
      <c r="F3672" s="26">
        <v>9.817739997351719</v>
      </c>
    </row>
    <row r="3673" spans="1:6" x14ac:dyDescent="0.25">
      <c r="A3673" s="1" t="s">
        <v>50</v>
      </c>
      <c r="B3673" s="1" t="s">
        <v>30</v>
      </c>
      <c r="C3673" s="1" t="s">
        <v>22</v>
      </c>
      <c r="D3673" s="1" t="s">
        <v>20</v>
      </c>
      <c r="E3673" s="1" t="s">
        <v>6</v>
      </c>
      <c r="F3673" s="26">
        <v>8.2718973840075414</v>
      </c>
    </row>
    <row r="3674" spans="1:6" x14ac:dyDescent="0.25">
      <c r="A3674" s="1" t="s">
        <v>50</v>
      </c>
      <c r="B3674" s="1" t="s">
        <v>30</v>
      </c>
      <c r="C3674" s="1" t="s">
        <v>22</v>
      </c>
      <c r="D3674" s="1" t="s">
        <v>20</v>
      </c>
      <c r="E3674" s="1" t="s">
        <v>7</v>
      </c>
      <c r="F3674" s="26">
        <v>7.2524733960211414</v>
      </c>
    </row>
    <row r="3675" spans="1:6" x14ac:dyDescent="0.25">
      <c r="A3675" s="1" t="s">
        <v>50</v>
      </c>
      <c r="B3675" s="1" t="s">
        <v>30</v>
      </c>
      <c r="C3675" s="1" t="s">
        <v>22</v>
      </c>
      <c r="D3675" s="1" t="s">
        <v>20</v>
      </c>
      <c r="E3675" s="1" t="s">
        <v>8</v>
      </c>
      <c r="F3675" s="26">
        <v>6.5941030285122704</v>
      </c>
    </row>
    <row r="3676" spans="1:6" x14ac:dyDescent="0.25">
      <c r="A3676" s="1" t="s">
        <v>50</v>
      </c>
      <c r="B3676" s="1" t="s">
        <v>30</v>
      </c>
      <c r="C3676" s="1" t="s">
        <v>22</v>
      </c>
      <c r="D3676" s="1" t="s">
        <v>20</v>
      </c>
      <c r="E3676" s="1" t="s">
        <v>9</v>
      </c>
      <c r="F3676" s="26">
        <v>6.1495959038084029</v>
      </c>
    </row>
    <row r="3677" spans="1:6" x14ac:dyDescent="0.25">
      <c r="A3677" s="1" t="s">
        <v>50</v>
      </c>
      <c r="B3677" s="1" t="s">
        <v>30</v>
      </c>
      <c r="C3677" s="1" t="s">
        <v>22</v>
      </c>
      <c r="D3677" s="1" t="s">
        <v>20</v>
      </c>
      <c r="E3677" s="1" t="s">
        <v>10</v>
      </c>
      <c r="F3677" s="26">
        <v>5.8685433068159529</v>
      </c>
    </row>
    <row r="3678" spans="1:6" x14ac:dyDescent="0.25">
      <c r="A3678" s="1" t="s">
        <v>50</v>
      </c>
      <c r="B3678" s="1" t="s">
        <v>30</v>
      </c>
      <c r="C3678" s="1" t="s">
        <v>22</v>
      </c>
      <c r="D3678" s="1" t="s">
        <v>20</v>
      </c>
      <c r="E3678" s="1" t="s">
        <v>11</v>
      </c>
      <c r="F3678" s="26">
        <v>5.7051611286598849</v>
      </c>
    </row>
    <row r="3679" spans="1:6" x14ac:dyDescent="0.25">
      <c r="A3679" s="1" t="s">
        <v>50</v>
      </c>
      <c r="B3679" s="1" t="s">
        <v>30</v>
      </c>
      <c r="C3679" s="1" t="s">
        <v>22</v>
      </c>
      <c r="D3679" s="1" t="s">
        <v>20</v>
      </c>
      <c r="E3679" s="1" t="s">
        <v>12</v>
      </c>
      <c r="F3679" s="26">
        <v>5.6300424271414125</v>
      </c>
    </row>
    <row r="3680" spans="1:6" x14ac:dyDescent="0.25">
      <c r="A3680" s="1" t="s">
        <v>50</v>
      </c>
      <c r="B3680" s="1" t="s">
        <v>30</v>
      </c>
      <c r="C3680" s="1" t="s">
        <v>22</v>
      </c>
      <c r="D3680" s="1" t="s">
        <v>2</v>
      </c>
      <c r="E3680" s="1" t="s">
        <v>4</v>
      </c>
      <c r="F3680" s="26">
        <v>13.075233561631141</v>
      </c>
    </row>
    <row r="3681" spans="1:6" x14ac:dyDescent="0.25">
      <c r="A3681" s="1" t="s">
        <v>50</v>
      </c>
      <c r="B3681" s="1" t="s">
        <v>30</v>
      </c>
      <c r="C3681" s="1" t="s">
        <v>22</v>
      </c>
      <c r="D3681" s="1" t="s">
        <v>2</v>
      </c>
      <c r="E3681" s="1" t="s">
        <v>5</v>
      </c>
      <c r="F3681" s="26">
        <v>17.564586552421559</v>
      </c>
    </row>
    <row r="3682" spans="1:6" x14ac:dyDescent="0.25">
      <c r="A3682" s="1" t="s">
        <v>50</v>
      </c>
      <c r="B3682" s="1" t="s">
        <v>30</v>
      </c>
      <c r="C3682" s="1" t="s">
        <v>22</v>
      </c>
      <c r="D3682" s="1" t="s">
        <v>2</v>
      </c>
      <c r="E3682" s="1" t="s">
        <v>6</v>
      </c>
      <c r="F3682" s="26">
        <v>14.92195680764303</v>
      </c>
    </row>
    <row r="3683" spans="1:6" x14ac:dyDescent="0.25">
      <c r="A3683" s="1" t="s">
        <v>50</v>
      </c>
      <c r="B3683" s="1" t="s">
        <v>30</v>
      </c>
      <c r="C3683" s="1" t="s">
        <v>22</v>
      </c>
      <c r="D3683" s="1" t="s">
        <v>2</v>
      </c>
      <c r="E3683" s="1" t="s">
        <v>7</v>
      </c>
      <c r="F3683" s="26">
        <v>13.041258408999964</v>
      </c>
    </row>
    <row r="3684" spans="1:6" x14ac:dyDescent="0.25">
      <c r="A3684" s="1" t="s">
        <v>50</v>
      </c>
      <c r="B3684" s="1" t="s">
        <v>30</v>
      </c>
      <c r="C3684" s="1" t="s">
        <v>22</v>
      </c>
      <c r="D3684" s="1" t="s">
        <v>2</v>
      </c>
      <c r="E3684" s="1" t="s">
        <v>8</v>
      </c>
      <c r="F3684" s="26">
        <v>11.863526116189066</v>
      </c>
    </row>
    <row r="3685" spans="1:6" x14ac:dyDescent="0.25">
      <c r="A3685" s="1" t="s">
        <v>50</v>
      </c>
      <c r="B3685" s="1" t="s">
        <v>30</v>
      </c>
      <c r="C3685" s="1" t="s">
        <v>22</v>
      </c>
      <c r="D3685" s="1" t="s">
        <v>2</v>
      </c>
      <c r="E3685" s="1" t="s">
        <v>9</v>
      </c>
      <c r="F3685" s="26">
        <v>11.068852028535231</v>
      </c>
    </row>
    <row r="3686" spans="1:6" x14ac:dyDescent="0.25">
      <c r="A3686" s="1" t="s">
        <v>50</v>
      </c>
      <c r="B3686" s="1" t="s">
        <v>30</v>
      </c>
      <c r="C3686" s="1" t="s">
        <v>22</v>
      </c>
      <c r="D3686" s="1" t="s">
        <v>2</v>
      </c>
      <c r="E3686" s="1" t="s">
        <v>10</v>
      </c>
      <c r="F3686" s="26">
        <v>10.56661097630761</v>
      </c>
    </row>
    <row r="3687" spans="1:6" x14ac:dyDescent="0.25">
      <c r="A3687" s="1" t="s">
        <v>50</v>
      </c>
      <c r="B3687" s="1" t="s">
        <v>30</v>
      </c>
      <c r="C3687" s="1" t="s">
        <v>22</v>
      </c>
      <c r="D3687" s="1" t="s">
        <v>2</v>
      </c>
      <c r="E3687" s="1" t="s">
        <v>11</v>
      </c>
      <c r="F3687" s="26">
        <v>10.274927053247479</v>
      </c>
    </row>
    <row r="3688" spans="1:6" x14ac:dyDescent="0.25">
      <c r="A3688" s="1" t="s">
        <v>50</v>
      </c>
      <c r="B3688" s="1" t="s">
        <v>30</v>
      </c>
      <c r="C3688" s="1" t="s">
        <v>22</v>
      </c>
      <c r="D3688" s="1" t="s">
        <v>2</v>
      </c>
      <c r="E3688" s="1" t="s">
        <v>12</v>
      </c>
      <c r="F3688" s="26">
        <v>10.14118982234034</v>
      </c>
    </row>
    <row r="3689" spans="1:6" x14ac:dyDescent="0.25">
      <c r="A3689" s="1" t="s">
        <v>50</v>
      </c>
      <c r="B3689" s="1" t="s">
        <v>30</v>
      </c>
      <c r="C3689" s="1" t="s">
        <v>29</v>
      </c>
      <c r="D3689" s="1" t="s">
        <v>20</v>
      </c>
      <c r="E3689" s="1" t="s">
        <v>19</v>
      </c>
      <c r="F3689" s="26">
        <v>29.567054410483593</v>
      </c>
    </row>
    <row r="3690" spans="1:6" x14ac:dyDescent="0.25">
      <c r="A3690" s="1" t="s">
        <v>50</v>
      </c>
      <c r="B3690" s="1" t="s">
        <v>30</v>
      </c>
      <c r="C3690" s="1" t="s">
        <v>29</v>
      </c>
      <c r="D3690" s="1" t="s">
        <v>20</v>
      </c>
      <c r="E3690" s="1" t="s">
        <v>3</v>
      </c>
      <c r="F3690" s="26">
        <v>30.764790933863001</v>
      </c>
    </row>
    <row r="3691" spans="1:6" x14ac:dyDescent="0.25">
      <c r="A3691" s="1" t="s">
        <v>50</v>
      </c>
      <c r="B3691" s="1" t="s">
        <v>30</v>
      </c>
      <c r="C3691" s="1" t="s">
        <v>29</v>
      </c>
      <c r="D3691" s="1" t="s">
        <v>20</v>
      </c>
      <c r="E3691" s="1" t="s">
        <v>4</v>
      </c>
      <c r="F3691" s="26">
        <v>24.670022399062855</v>
      </c>
    </row>
    <row r="3692" spans="1:6" x14ac:dyDescent="0.25">
      <c r="A3692" s="1" t="s">
        <v>50</v>
      </c>
      <c r="B3692" s="1" t="s">
        <v>30</v>
      </c>
      <c r="C3692" s="1" t="s">
        <v>29</v>
      </c>
      <c r="D3692" s="1" t="s">
        <v>20</v>
      </c>
      <c r="E3692" s="1" t="s">
        <v>5</v>
      </c>
      <c r="F3692" s="26">
        <v>21.047163384998303</v>
      </c>
    </row>
    <row r="3693" spans="1:6" x14ac:dyDescent="0.25">
      <c r="A3693" s="1" t="s">
        <v>50</v>
      </c>
      <c r="B3693" s="1" t="s">
        <v>30</v>
      </c>
      <c r="C3693" s="1" t="s">
        <v>29</v>
      </c>
      <c r="D3693" s="1" t="s">
        <v>20</v>
      </c>
      <c r="E3693" s="1" t="s">
        <v>6</v>
      </c>
      <c r="F3693" s="26">
        <v>18.798811178726076</v>
      </c>
    </row>
    <row r="3694" spans="1:6" x14ac:dyDescent="0.25">
      <c r="A3694" s="1" t="s">
        <v>50</v>
      </c>
      <c r="B3694" s="1" t="s">
        <v>30</v>
      </c>
      <c r="C3694" s="1" t="s">
        <v>29</v>
      </c>
      <c r="D3694" s="1" t="s">
        <v>20</v>
      </c>
      <c r="E3694" s="1" t="s">
        <v>7</v>
      </c>
      <c r="F3694" s="26">
        <v>17.247073126423917</v>
      </c>
    </row>
    <row r="3695" spans="1:6" x14ac:dyDescent="0.25">
      <c r="A3695" s="1" t="s">
        <v>50</v>
      </c>
      <c r="B3695" s="1" t="s">
        <v>30</v>
      </c>
      <c r="C3695" s="1" t="s">
        <v>29</v>
      </c>
      <c r="D3695" s="1" t="s">
        <v>20</v>
      </c>
      <c r="E3695" s="1" t="s">
        <v>8</v>
      </c>
      <c r="F3695" s="26">
        <v>16.231722365368402</v>
      </c>
    </row>
    <row r="3696" spans="1:6" x14ac:dyDescent="0.25">
      <c r="A3696" s="1" t="s">
        <v>50</v>
      </c>
      <c r="B3696" s="1" t="s">
        <v>30</v>
      </c>
      <c r="C3696" s="1" t="s">
        <v>29</v>
      </c>
      <c r="D3696" s="1" t="s">
        <v>20</v>
      </c>
      <c r="E3696" s="1" t="s">
        <v>9</v>
      </c>
      <c r="F3696" s="26">
        <v>15.802864430735896</v>
      </c>
    </row>
    <row r="3697" spans="1:6" x14ac:dyDescent="0.25">
      <c r="A3697" s="1" t="s">
        <v>50</v>
      </c>
      <c r="B3697" s="1" t="s">
        <v>30</v>
      </c>
      <c r="C3697" s="1" t="s">
        <v>29</v>
      </c>
      <c r="D3697" s="1" t="s">
        <v>20</v>
      </c>
      <c r="E3697" s="1" t="s">
        <v>10</v>
      </c>
      <c r="F3697" s="26">
        <v>15.533418301725735</v>
      </c>
    </row>
    <row r="3698" spans="1:6" x14ac:dyDescent="0.25">
      <c r="A3698" s="1" t="s">
        <v>50</v>
      </c>
      <c r="B3698" s="1" t="s">
        <v>30</v>
      </c>
      <c r="C3698" s="1" t="s">
        <v>29</v>
      </c>
      <c r="D3698" s="1" t="s">
        <v>20</v>
      </c>
      <c r="E3698" s="1" t="s">
        <v>11</v>
      </c>
      <c r="F3698" s="26">
        <v>15.376721520231891</v>
      </c>
    </row>
    <row r="3699" spans="1:6" x14ac:dyDescent="0.25">
      <c r="A3699" s="1" t="s">
        <v>50</v>
      </c>
      <c r="B3699" s="1" t="s">
        <v>30</v>
      </c>
      <c r="C3699" s="1" t="s">
        <v>29</v>
      </c>
      <c r="D3699" s="1" t="s">
        <v>20</v>
      </c>
      <c r="E3699" s="1" t="s">
        <v>12</v>
      </c>
      <c r="F3699" s="26">
        <v>15.304457536286808</v>
      </c>
    </row>
    <row r="3700" spans="1:6" x14ac:dyDescent="0.25">
      <c r="A3700" s="1" t="s">
        <v>50</v>
      </c>
      <c r="B3700" s="1" t="s">
        <v>30</v>
      </c>
      <c r="C3700" s="1" t="s">
        <v>29</v>
      </c>
      <c r="D3700" s="1" t="s">
        <v>2</v>
      </c>
      <c r="E3700" s="1" t="s">
        <v>19</v>
      </c>
      <c r="F3700" s="26">
        <v>112.12209852068206</v>
      </c>
    </row>
    <row r="3701" spans="1:6" x14ac:dyDescent="0.25">
      <c r="A3701" s="1" t="s">
        <v>50</v>
      </c>
      <c r="B3701" s="1" t="s">
        <v>30</v>
      </c>
      <c r="C3701" s="1" t="s">
        <v>29</v>
      </c>
      <c r="D3701" s="1" t="s">
        <v>2</v>
      </c>
      <c r="E3701" s="1" t="s">
        <v>3</v>
      </c>
      <c r="F3701" s="26">
        <v>99.126710603087218</v>
      </c>
    </row>
    <row r="3702" spans="1:6" x14ac:dyDescent="0.25">
      <c r="A3702" s="1" t="s">
        <v>50</v>
      </c>
      <c r="B3702" s="1" t="s">
        <v>30</v>
      </c>
      <c r="C3702" s="1" t="s">
        <v>29</v>
      </c>
      <c r="D3702" s="1" t="s">
        <v>2</v>
      </c>
      <c r="E3702" s="1" t="s">
        <v>4</v>
      </c>
      <c r="F3702" s="26">
        <v>79.630259190982756</v>
      </c>
    </row>
    <row r="3703" spans="1:6" x14ac:dyDescent="0.25">
      <c r="A3703" s="1" t="s">
        <v>50</v>
      </c>
      <c r="B3703" s="1" t="s">
        <v>30</v>
      </c>
      <c r="C3703" s="1" t="s">
        <v>29</v>
      </c>
      <c r="D3703" s="1" t="s">
        <v>2</v>
      </c>
      <c r="E3703" s="1" t="s">
        <v>5</v>
      </c>
      <c r="F3703" s="26">
        <v>67.986294006335214</v>
      </c>
    </row>
    <row r="3704" spans="1:6" x14ac:dyDescent="0.25">
      <c r="A3704" s="1" t="s">
        <v>50</v>
      </c>
      <c r="B3704" s="1" t="s">
        <v>30</v>
      </c>
      <c r="C3704" s="1" t="s">
        <v>29</v>
      </c>
      <c r="D3704" s="1" t="s">
        <v>2</v>
      </c>
      <c r="E3704" s="1" t="s">
        <v>6</v>
      </c>
      <c r="F3704" s="26">
        <v>60.761312567024653</v>
      </c>
    </row>
    <row r="3705" spans="1:6" x14ac:dyDescent="0.25">
      <c r="A3705" s="1" t="s">
        <v>50</v>
      </c>
      <c r="B3705" s="1" t="s">
        <v>30</v>
      </c>
      <c r="C3705" s="1" t="s">
        <v>29</v>
      </c>
      <c r="D3705" s="1" t="s">
        <v>2</v>
      </c>
      <c r="E3705" s="1" t="s">
        <v>7</v>
      </c>
      <c r="F3705" s="26">
        <v>55.781155244843191</v>
      </c>
    </row>
    <row r="3706" spans="1:6" x14ac:dyDescent="0.25">
      <c r="A3706" s="1" t="s">
        <v>50</v>
      </c>
      <c r="B3706" s="1" t="s">
        <v>30</v>
      </c>
      <c r="C3706" s="1" t="s">
        <v>29</v>
      </c>
      <c r="D3706" s="1" t="s">
        <v>2</v>
      </c>
      <c r="E3706" s="1" t="s">
        <v>8</v>
      </c>
      <c r="F3706" s="26">
        <v>52.526408303646832</v>
      </c>
    </row>
    <row r="3707" spans="1:6" x14ac:dyDescent="0.25">
      <c r="A3707" s="1" t="s">
        <v>50</v>
      </c>
      <c r="B3707" s="1" t="s">
        <v>30</v>
      </c>
      <c r="C3707" s="1" t="s">
        <v>29</v>
      </c>
      <c r="D3707" s="1" t="s">
        <v>2</v>
      </c>
      <c r="E3707" s="1" t="s">
        <v>9</v>
      </c>
      <c r="F3707" s="26">
        <v>51.146805401962183</v>
      </c>
    </row>
    <row r="3708" spans="1:6" x14ac:dyDescent="0.25">
      <c r="A3708" s="1" t="s">
        <v>50</v>
      </c>
      <c r="B3708" s="1" t="s">
        <v>30</v>
      </c>
      <c r="C3708" s="1" t="s">
        <v>29</v>
      </c>
      <c r="D3708" s="1" t="s">
        <v>2</v>
      </c>
      <c r="E3708" s="1" t="s">
        <v>10</v>
      </c>
      <c r="F3708" s="26">
        <v>50.285137433564479</v>
      </c>
    </row>
    <row r="3709" spans="1:6" x14ac:dyDescent="0.25">
      <c r="A3709" s="1" t="s">
        <v>50</v>
      </c>
      <c r="B3709" s="1" t="s">
        <v>30</v>
      </c>
      <c r="C3709" s="1" t="s">
        <v>29</v>
      </c>
      <c r="D3709" s="1" t="s">
        <v>2</v>
      </c>
      <c r="E3709" s="1" t="s">
        <v>11</v>
      </c>
      <c r="F3709" s="26">
        <v>49.785800124512996</v>
      </c>
    </row>
    <row r="3710" spans="1:6" x14ac:dyDescent="0.25">
      <c r="A3710" s="1" t="s">
        <v>50</v>
      </c>
      <c r="B3710" s="1" t="s">
        <v>30</v>
      </c>
      <c r="C3710" s="1" t="s">
        <v>29</v>
      </c>
      <c r="D3710" s="1" t="s">
        <v>2</v>
      </c>
      <c r="E3710" s="1" t="s">
        <v>12</v>
      </c>
      <c r="F3710" s="26">
        <v>49.557798714418468</v>
      </c>
    </row>
    <row r="3711" spans="1:6" x14ac:dyDescent="0.25">
      <c r="A3711" s="1" t="s">
        <v>50</v>
      </c>
      <c r="B3711" s="1" t="s">
        <v>30</v>
      </c>
      <c r="C3711" s="1" t="s">
        <v>23</v>
      </c>
      <c r="D3711" s="1" t="s">
        <v>2</v>
      </c>
      <c r="E3711" s="1" t="s">
        <v>11</v>
      </c>
      <c r="F3711" s="26">
        <v>0.32681926491570557</v>
      </c>
    </row>
    <row r="3712" spans="1:6" x14ac:dyDescent="0.25">
      <c r="A3712" s="1" t="s">
        <v>50</v>
      </c>
      <c r="B3712" s="1" t="s">
        <v>30</v>
      </c>
      <c r="C3712" s="1" t="s">
        <v>23</v>
      </c>
      <c r="D3712" s="1" t="s">
        <v>2</v>
      </c>
      <c r="E3712" s="1" t="s">
        <v>12</v>
      </c>
      <c r="F3712" s="26">
        <v>0.48024405926998337</v>
      </c>
    </row>
    <row r="3713" spans="1:6" x14ac:dyDescent="0.25">
      <c r="A3713" s="1" t="s">
        <v>50</v>
      </c>
      <c r="B3713" s="1" t="s">
        <v>30</v>
      </c>
      <c r="C3713" s="1" t="s">
        <v>24</v>
      </c>
      <c r="D3713" s="1" t="s">
        <v>20</v>
      </c>
      <c r="E3713" s="1" t="s">
        <v>5</v>
      </c>
      <c r="F3713" s="26">
        <v>3.3668047833982531</v>
      </c>
    </row>
    <row r="3714" spans="1:6" x14ac:dyDescent="0.25">
      <c r="A3714" s="1" t="s">
        <v>50</v>
      </c>
      <c r="B3714" s="1" t="s">
        <v>30</v>
      </c>
      <c r="C3714" s="1" t="s">
        <v>24</v>
      </c>
      <c r="D3714" s="1" t="s">
        <v>20</v>
      </c>
      <c r="E3714" s="1" t="s">
        <v>6</v>
      </c>
      <c r="F3714" s="26">
        <v>3.3135372420373623</v>
      </c>
    </row>
    <row r="3715" spans="1:6" x14ac:dyDescent="0.25">
      <c r="A3715" s="1" t="s">
        <v>50</v>
      </c>
      <c r="B3715" s="1" t="s">
        <v>30</v>
      </c>
      <c r="C3715" s="1" t="s">
        <v>24</v>
      </c>
      <c r="D3715" s="1" t="s">
        <v>20</v>
      </c>
      <c r="E3715" s="1" t="s">
        <v>7</v>
      </c>
      <c r="F3715" s="26">
        <v>2.2481745607320978</v>
      </c>
    </row>
    <row r="3716" spans="1:6" x14ac:dyDescent="0.25">
      <c r="A3716" s="1" t="s">
        <v>50</v>
      </c>
      <c r="B3716" s="1" t="s">
        <v>30</v>
      </c>
      <c r="C3716" s="1" t="s">
        <v>24</v>
      </c>
      <c r="D3716" s="1" t="s">
        <v>20</v>
      </c>
      <c r="E3716" s="1" t="s">
        <v>8</v>
      </c>
      <c r="F3716" s="26">
        <v>1.8071518171219634</v>
      </c>
    </row>
    <row r="3717" spans="1:6" x14ac:dyDescent="0.25">
      <c r="A3717" s="1" t="s">
        <v>50</v>
      </c>
      <c r="B3717" s="1" t="s">
        <v>30</v>
      </c>
      <c r="C3717" s="1" t="s">
        <v>24</v>
      </c>
      <c r="D3717" s="1" t="s">
        <v>20</v>
      </c>
      <c r="E3717" s="1" t="s">
        <v>9</v>
      </c>
      <c r="F3717" s="26">
        <v>1.2294922721367059</v>
      </c>
    </row>
    <row r="3718" spans="1:6" x14ac:dyDescent="0.25">
      <c r="A3718" s="1" t="s">
        <v>50</v>
      </c>
      <c r="B3718" s="1" t="s">
        <v>30</v>
      </c>
      <c r="C3718" s="1" t="s">
        <v>24</v>
      </c>
      <c r="D3718" s="1" t="s">
        <v>20</v>
      </c>
      <c r="E3718" s="1" t="s">
        <v>10</v>
      </c>
      <c r="F3718" s="26">
        <v>0.82550846279371759</v>
      </c>
    </row>
    <row r="3719" spans="1:6" x14ac:dyDescent="0.25">
      <c r="A3719" s="1" t="s">
        <v>50</v>
      </c>
      <c r="B3719" s="1" t="s">
        <v>30</v>
      </c>
      <c r="C3719" s="1" t="s">
        <v>24</v>
      </c>
      <c r="D3719" s="1" t="s">
        <v>20</v>
      </c>
      <c r="E3719" s="1" t="s">
        <v>11</v>
      </c>
      <c r="F3719" s="26">
        <v>0.59094349026636994</v>
      </c>
    </row>
    <row r="3720" spans="1:6" x14ac:dyDescent="0.25">
      <c r="A3720" s="1" t="s">
        <v>50</v>
      </c>
      <c r="B3720" s="1" t="s">
        <v>30</v>
      </c>
      <c r="C3720" s="1" t="s">
        <v>24</v>
      </c>
      <c r="D3720" s="1" t="s">
        <v>20</v>
      </c>
      <c r="E3720" s="1" t="s">
        <v>12</v>
      </c>
      <c r="F3720" s="26">
        <v>0.48319445066191835</v>
      </c>
    </row>
    <row r="3721" spans="1:6" x14ac:dyDescent="0.25">
      <c r="A3721" s="1" t="s">
        <v>50</v>
      </c>
      <c r="B3721" s="1" t="s">
        <v>30</v>
      </c>
      <c r="C3721" s="1" t="s">
        <v>24</v>
      </c>
      <c r="D3721" s="1" t="s">
        <v>2</v>
      </c>
      <c r="E3721" s="1" t="s">
        <v>19</v>
      </c>
      <c r="F3721" s="26">
        <v>21.585452176291145</v>
      </c>
    </row>
    <row r="3722" spans="1:6" x14ac:dyDescent="0.25">
      <c r="A3722" s="1" t="s">
        <v>50</v>
      </c>
      <c r="B3722" s="1" t="s">
        <v>30</v>
      </c>
      <c r="C3722" s="1" t="s">
        <v>24</v>
      </c>
      <c r="D3722" s="1" t="s">
        <v>2</v>
      </c>
      <c r="E3722" s="1" t="s">
        <v>3</v>
      </c>
      <c r="F3722" s="26">
        <v>12.490869881697837</v>
      </c>
    </row>
    <row r="3723" spans="1:6" x14ac:dyDescent="0.25">
      <c r="A3723" s="1" t="s">
        <v>50</v>
      </c>
      <c r="B3723" s="1" t="s">
        <v>30</v>
      </c>
      <c r="C3723" s="1" t="s">
        <v>24</v>
      </c>
      <c r="D3723" s="1" t="s">
        <v>2</v>
      </c>
      <c r="E3723" s="1" t="s">
        <v>4</v>
      </c>
      <c r="F3723" s="26">
        <v>10.43056412971805</v>
      </c>
    </row>
    <row r="3724" spans="1:6" x14ac:dyDescent="0.25">
      <c r="A3724" s="1" t="s">
        <v>50</v>
      </c>
      <c r="B3724" s="1" t="s">
        <v>30</v>
      </c>
      <c r="C3724" s="1" t="s">
        <v>24</v>
      </c>
      <c r="D3724" s="1" t="s">
        <v>2</v>
      </c>
      <c r="E3724" s="1" t="s">
        <v>5</v>
      </c>
      <c r="F3724" s="26">
        <v>9.3542296895625014</v>
      </c>
    </row>
    <row r="3725" spans="1:6" x14ac:dyDescent="0.25">
      <c r="A3725" s="1" t="s">
        <v>50</v>
      </c>
      <c r="B3725" s="1" t="s">
        <v>30</v>
      </c>
      <c r="C3725" s="1" t="s">
        <v>24</v>
      </c>
      <c r="D3725" s="1" t="s">
        <v>2</v>
      </c>
      <c r="E3725" s="1" t="s">
        <v>6</v>
      </c>
      <c r="F3725" s="26">
        <v>7.9194928500696964</v>
      </c>
    </row>
    <row r="3726" spans="1:6" x14ac:dyDescent="0.25">
      <c r="A3726" s="1" t="s">
        <v>50</v>
      </c>
      <c r="B3726" s="1" t="s">
        <v>30</v>
      </c>
      <c r="C3726" s="1" t="s">
        <v>24</v>
      </c>
      <c r="D3726" s="1" t="s">
        <v>2</v>
      </c>
      <c r="E3726" s="1" t="s">
        <v>7</v>
      </c>
      <c r="F3726" s="26">
        <v>5.452479327426186</v>
      </c>
    </row>
    <row r="3727" spans="1:6" x14ac:dyDescent="0.25">
      <c r="A3727" s="1" t="s">
        <v>50</v>
      </c>
      <c r="B3727" s="1" t="s">
        <v>30</v>
      </c>
      <c r="C3727" s="1" t="s">
        <v>24</v>
      </c>
      <c r="D3727" s="1" t="s">
        <v>2</v>
      </c>
      <c r="E3727" s="1" t="s">
        <v>8</v>
      </c>
      <c r="F3727" s="26">
        <v>4.4271115114325408</v>
      </c>
    </row>
    <row r="3728" spans="1:6" x14ac:dyDescent="0.25">
      <c r="A3728" s="1" t="s">
        <v>50</v>
      </c>
      <c r="B3728" s="1" t="s">
        <v>30</v>
      </c>
      <c r="C3728" s="1" t="s">
        <v>24</v>
      </c>
      <c r="D3728" s="1" t="s">
        <v>2</v>
      </c>
      <c r="E3728" s="1" t="s">
        <v>9</v>
      </c>
      <c r="F3728" s="26">
        <v>3.0895131774069298</v>
      </c>
    </row>
    <row r="3729" spans="1:6" x14ac:dyDescent="0.25">
      <c r="A3729" s="1" t="s">
        <v>50</v>
      </c>
      <c r="B3729" s="1" t="s">
        <v>30</v>
      </c>
      <c r="C3729" s="1" t="s">
        <v>24</v>
      </c>
      <c r="D3729" s="1" t="s">
        <v>2</v>
      </c>
      <c r="E3729" s="1" t="s">
        <v>10</v>
      </c>
      <c r="F3729" s="26">
        <v>2.1537541559055988</v>
      </c>
    </row>
    <row r="3730" spans="1:6" x14ac:dyDescent="0.25">
      <c r="A3730" s="1" t="s">
        <v>50</v>
      </c>
      <c r="B3730" s="1" t="s">
        <v>30</v>
      </c>
      <c r="C3730" s="1" t="s">
        <v>24</v>
      </c>
      <c r="D3730" s="1" t="s">
        <v>2</v>
      </c>
      <c r="E3730" s="1" t="s">
        <v>11</v>
      </c>
      <c r="F3730" s="26">
        <v>1.6112370987232942</v>
      </c>
    </row>
    <row r="3731" spans="1:6" x14ac:dyDescent="0.25">
      <c r="A3731" s="1" t="s">
        <v>50</v>
      </c>
      <c r="B3731" s="1" t="s">
        <v>30</v>
      </c>
      <c r="C3731" s="1" t="s">
        <v>24</v>
      </c>
      <c r="D3731" s="1" t="s">
        <v>2</v>
      </c>
      <c r="E3731" s="1" t="s">
        <v>12</v>
      </c>
      <c r="F3731" s="26">
        <v>1.3633242639807337</v>
      </c>
    </row>
    <row r="3732" spans="1:6" x14ac:dyDescent="0.25">
      <c r="A3732" s="1" t="s">
        <v>50</v>
      </c>
      <c r="B3732" s="1" t="s">
        <v>31</v>
      </c>
      <c r="C3732" s="1" t="s">
        <v>35</v>
      </c>
      <c r="D3732" s="1" t="s">
        <v>20</v>
      </c>
      <c r="E3732" s="1" t="s">
        <v>19</v>
      </c>
      <c r="F3732" s="26">
        <v>500.00000000000028</v>
      </c>
    </row>
    <row r="3733" spans="1:6" x14ac:dyDescent="0.25">
      <c r="A3733" s="1" t="s">
        <v>50</v>
      </c>
      <c r="B3733" s="1" t="s">
        <v>31</v>
      </c>
      <c r="C3733" s="1" t="s">
        <v>35</v>
      </c>
      <c r="D3733" s="1" t="s">
        <v>20</v>
      </c>
      <c r="E3733" s="1" t="s">
        <v>3</v>
      </c>
      <c r="F3733" s="26">
        <v>500.00000000000028</v>
      </c>
    </row>
    <row r="3734" spans="1:6" x14ac:dyDescent="0.25">
      <c r="A3734" s="1" t="s">
        <v>50</v>
      </c>
      <c r="B3734" s="1" t="s">
        <v>31</v>
      </c>
      <c r="C3734" s="1" t="s">
        <v>35</v>
      </c>
      <c r="D3734" s="1" t="s">
        <v>20</v>
      </c>
      <c r="E3734" s="1" t="s">
        <v>4</v>
      </c>
      <c r="F3734" s="26">
        <v>500.00000000000028</v>
      </c>
    </row>
    <row r="3735" spans="1:6" x14ac:dyDescent="0.25">
      <c r="A3735" s="1" t="s">
        <v>50</v>
      </c>
      <c r="B3735" s="1" t="s">
        <v>31</v>
      </c>
      <c r="C3735" s="1" t="s">
        <v>35</v>
      </c>
      <c r="D3735" s="1" t="s">
        <v>20</v>
      </c>
      <c r="E3735" s="1" t="s">
        <v>5</v>
      </c>
      <c r="F3735" s="26">
        <v>500.00000000000028</v>
      </c>
    </row>
    <row r="3736" spans="1:6" x14ac:dyDescent="0.25">
      <c r="A3736" s="1" t="s">
        <v>50</v>
      </c>
      <c r="B3736" s="1" t="s">
        <v>31</v>
      </c>
      <c r="C3736" s="1" t="s">
        <v>35</v>
      </c>
      <c r="D3736" s="1" t="s">
        <v>20</v>
      </c>
      <c r="E3736" s="1" t="s">
        <v>6</v>
      </c>
      <c r="F3736" s="26">
        <v>500.00000000000028</v>
      </c>
    </row>
    <row r="3737" spans="1:6" x14ac:dyDescent="0.25">
      <c r="A3737" s="1" t="s">
        <v>50</v>
      </c>
      <c r="B3737" s="1" t="s">
        <v>31</v>
      </c>
      <c r="C3737" s="1" t="s">
        <v>35</v>
      </c>
      <c r="D3737" s="1" t="s">
        <v>20</v>
      </c>
      <c r="E3737" s="1" t="s">
        <v>7</v>
      </c>
      <c r="F3737" s="26">
        <v>500.00000000000028</v>
      </c>
    </row>
    <row r="3738" spans="1:6" x14ac:dyDescent="0.25">
      <c r="A3738" s="1" t="s">
        <v>50</v>
      </c>
      <c r="B3738" s="1" t="s">
        <v>31</v>
      </c>
      <c r="C3738" s="1" t="s">
        <v>35</v>
      </c>
      <c r="D3738" s="1" t="s">
        <v>20</v>
      </c>
      <c r="E3738" s="1" t="s">
        <v>8</v>
      </c>
      <c r="F3738" s="26">
        <v>500.00000000000028</v>
      </c>
    </row>
    <row r="3739" spans="1:6" x14ac:dyDescent="0.25">
      <c r="A3739" s="1" t="s">
        <v>50</v>
      </c>
      <c r="B3739" s="1" t="s">
        <v>31</v>
      </c>
      <c r="C3739" s="1" t="s">
        <v>35</v>
      </c>
      <c r="D3739" s="1" t="s">
        <v>20</v>
      </c>
      <c r="E3739" s="1" t="s">
        <v>9</v>
      </c>
      <c r="F3739" s="26">
        <v>500.00000000000028</v>
      </c>
    </row>
    <row r="3740" spans="1:6" x14ac:dyDescent="0.25">
      <c r="A3740" s="1" t="s">
        <v>50</v>
      </c>
      <c r="B3740" s="1" t="s">
        <v>31</v>
      </c>
      <c r="C3740" s="1" t="s">
        <v>35</v>
      </c>
      <c r="D3740" s="1" t="s">
        <v>20</v>
      </c>
      <c r="E3740" s="1" t="s">
        <v>10</v>
      </c>
      <c r="F3740" s="26">
        <v>500.00000000000028</v>
      </c>
    </row>
    <row r="3741" spans="1:6" x14ac:dyDescent="0.25">
      <c r="A3741" s="1" t="s">
        <v>50</v>
      </c>
      <c r="B3741" s="1" t="s">
        <v>31</v>
      </c>
      <c r="C3741" s="1" t="s">
        <v>35</v>
      </c>
      <c r="D3741" s="1" t="s">
        <v>20</v>
      </c>
      <c r="E3741" s="1" t="s">
        <v>11</v>
      </c>
      <c r="F3741" s="26">
        <v>500.00000000000028</v>
      </c>
    </row>
    <row r="3742" spans="1:6" x14ac:dyDescent="0.25">
      <c r="A3742" s="1" t="s">
        <v>50</v>
      </c>
      <c r="B3742" s="1" t="s">
        <v>31</v>
      </c>
      <c r="C3742" s="1" t="s">
        <v>35</v>
      </c>
      <c r="D3742" s="1" t="s">
        <v>20</v>
      </c>
      <c r="E3742" s="1" t="s">
        <v>12</v>
      </c>
      <c r="F3742" s="26">
        <v>500.00000000000028</v>
      </c>
    </row>
    <row r="3743" spans="1:6" x14ac:dyDescent="0.25">
      <c r="A3743" s="1" t="s">
        <v>50</v>
      </c>
      <c r="B3743" s="1" t="s">
        <v>31</v>
      </c>
      <c r="C3743" s="1" t="s">
        <v>35</v>
      </c>
      <c r="D3743" s="1" t="s">
        <v>2</v>
      </c>
      <c r="E3743" s="1" t="s">
        <v>19</v>
      </c>
      <c r="F3743" s="26">
        <v>500.00000000000006</v>
      </c>
    </row>
    <row r="3744" spans="1:6" x14ac:dyDescent="0.25">
      <c r="A3744" s="1" t="s">
        <v>50</v>
      </c>
      <c r="B3744" s="1" t="s">
        <v>31</v>
      </c>
      <c r="C3744" s="1" t="s">
        <v>35</v>
      </c>
      <c r="D3744" s="1" t="s">
        <v>2</v>
      </c>
      <c r="E3744" s="1" t="s">
        <v>3</v>
      </c>
      <c r="F3744" s="26">
        <v>505.54204197608459</v>
      </c>
    </row>
    <row r="3745" spans="1:6" x14ac:dyDescent="0.25">
      <c r="A3745" s="1" t="s">
        <v>50</v>
      </c>
      <c r="B3745" s="1" t="s">
        <v>31</v>
      </c>
      <c r="C3745" s="1" t="s">
        <v>35</v>
      </c>
      <c r="D3745" s="1" t="s">
        <v>2</v>
      </c>
      <c r="E3745" s="1" t="s">
        <v>4</v>
      </c>
      <c r="F3745" s="26">
        <v>508.21332404163405</v>
      </c>
    </row>
    <row r="3746" spans="1:6" x14ac:dyDescent="0.25">
      <c r="A3746" s="1" t="s">
        <v>50</v>
      </c>
      <c r="B3746" s="1" t="s">
        <v>31</v>
      </c>
      <c r="C3746" s="1" t="s">
        <v>35</v>
      </c>
      <c r="D3746" s="1" t="s">
        <v>2</v>
      </c>
      <c r="E3746" s="1" t="s">
        <v>5</v>
      </c>
      <c r="F3746" s="26">
        <v>504.68154671091207</v>
      </c>
    </row>
    <row r="3747" spans="1:6" x14ac:dyDescent="0.25">
      <c r="A3747" s="1" t="s">
        <v>50</v>
      </c>
      <c r="B3747" s="1" t="s">
        <v>31</v>
      </c>
      <c r="C3747" s="1" t="s">
        <v>35</v>
      </c>
      <c r="D3747" s="1" t="s">
        <v>2</v>
      </c>
      <c r="E3747" s="1" t="s">
        <v>6</v>
      </c>
      <c r="F3747" s="26">
        <v>503.30421680637926</v>
      </c>
    </row>
    <row r="3748" spans="1:6" x14ac:dyDescent="0.25">
      <c r="A3748" s="1" t="s">
        <v>50</v>
      </c>
      <c r="B3748" s="1" t="s">
        <v>31</v>
      </c>
      <c r="C3748" s="1" t="s">
        <v>35</v>
      </c>
      <c r="D3748" s="1" t="s">
        <v>2</v>
      </c>
      <c r="E3748" s="1" t="s">
        <v>7</v>
      </c>
      <c r="F3748" s="26">
        <v>502.36501365563112</v>
      </c>
    </row>
    <row r="3749" spans="1:6" x14ac:dyDescent="0.25">
      <c r="A3749" s="1" t="s">
        <v>50</v>
      </c>
      <c r="B3749" s="1" t="s">
        <v>31</v>
      </c>
      <c r="C3749" s="1" t="s">
        <v>35</v>
      </c>
      <c r="D3749" s="1" t="s">
        <v>2</v>
      </c>
      <c r="E3749" s="1" t="s">
        <v>8</v>
      </c>
      <c r="F3749" s="26">
        <v>501.77537252483086</v>
      </c>
    </row>
    <row r="3750" spans="1:6" x14ac:dyDescent="0.25">
      <c r="A3750" s="1" t="s">
        <v>50</v>
      </c>
      <c r="B3750" s="1" t="s">
        <v>31</v>
      </c>
      <c r="C3750" s="1" t="s">
        <v>35</v>
      </c>
      <c r="D3750" s="1" t="s">
        <v>2</v>
      </c>
      <c r="E3750" s="1" t="s">
        <v>9</v>
      </c>
      <c r="F3750" s="26">
        <v>501.32548179004829</v>
      </c>
    </row>
    <row r="3751" spans="1:6" x14ac:dyDescent="0.25">
      <c r="A3751" s="1" t="s">
        <v>50</v>
      </c>
      <c r="B3751" s="1" t="s">
        <v>31</v>
      </c>
      <c r="C3751" s="1" t="s">
        <v>35</v>
      </c>
      <c r="D3751" s="1" t="s">
        <v>2</v>
      </c>
      <c r="E3751" s="1" t="s">
        <v>10</v>
      </c>
      <c r="F3751" s="26">
        <v>501.00800017531282</v>
      </c>
    </row>
    <row r="3752" spans="1:6" x14ac:dyDescent="0.25">
      <c r="A3752" s="1" t="s">
        <v>50</v>
      </c>
      <c r="B3752" s="1" t="s">
        <v>31</v>
      </c>
      <c r="C3752" s="1" t="s">
        <v>35</v>
      </c>
      <c r="D3752" s="1" t="s">
        <v>2</v>
      </c>
      <c r="E3752" s="1" t="s">
        <v>11</v>
      </c>
      <c r="F3752" s="26">
        <v>500.90565341862708</v>
      </c>
    </row>
    <row r="3753" spans="1:6" x14ac:dyDescent="0.25">
      <c r="A3753" s="1" t="s">
        <v>50</v>
      </c>
      <c r="B3753" s="1" t="s">
        <v>31</v>
      </c>
      <c r="C3753" s="1" t="s">
        <v>35</v>
      </c>
      <c r="D3753" s="1" t="s">
        <v>2</v>
      </c>
      <c r="E3753" s="1" t="s">
        <v>12</v>
      </c>
      <c r="F3753" s="26">
        <v>500.86275307816885</v>
      </c>
    </row>
    <row r="3754" spans="1:6" x14ac:dyDescent="0.25">
      <c r="A3754" s="1" t="s">
        <v>50</v>
      </c>
      <c r="B3754" s="1" t="s">
        <v>31</v>
      </c>
      <c r="C3754" s="1" t="s">
        <v>1</v>
      </c>
      <c r="D3754" s="1" t="s">
        <v>20</v>
      </c>
      <c r="E3754" s="1" t="s">
        <v>19</v>
      </c>
      <c r="F3754" s="26">
        <v>254.17753978763582</v>
      </c>
    </row>
    <row r="3755" spans="1:6" x14ac:dyDescent="0.25">
      <c r="A3755" s="1" t="s">
        <v>50</v>
      </c>
      <c r="B3755" s="1" t="s">
        <v>31</v>
      </c>
      <c r="C3755" s="1" t="s">
        <v>1</v>
      </c>
      <c r="D3755" s="1" t="s">
        <v>20</v>
      </c>
      <c r="E3755" s="1" t="s">
        <v>3</v>
      </c>
      <c r="F3755" s="26">
        <v>254.17753978763582</v>
      </c>
    </row>
    <row r="3756" spans="1:6" x14ac:dyDescent="0.25">
      <c r="A3756" s="1" t="s">
        <v>50</v>
      </c>
      <c r="B3756" s="1" t="s">
        <v>31</v>
      </c>
      <c r="C3756" s="1" t="s">
        <v>1</v>
      </c>
      <c r="D3756" s="1" t="s">
        <v>20</v>
      </c>
      <c r="E3756" s="1" t="s">
        <v>4</v>
      </c>
      <c r="F3756" s="26">
        <v>254.17753978763582</v>
      </c>
    </row>
    <row r="3757" spans="1:6" x14ac:dyDescent="0.25">
      <c r="A3757" s="1" t="s">
        <v>50</v>
      </c>
      <c r="B3757" s="1" t="s">
        <v>31</v>
      </c>
      <c r="C3757" s="1" t="s">
        <v>1</v>
      </c>
      <c r="D3757" s="1" t="s">
        <v>20</v>
      </c>
      <c r="E3757" s="1" t="s">
        <v>5</v>
      </c>
      <c r="F3757" s="26">
        <v>254.17753978763582</v>
      </c>
    </row>
    <row r="3758" spans="1:6" x14ac:dyDescent="0.25">
      <c r="A3758" s="1" t="s">
        <v>50</v>
      </c>
      <c r="B3758" s="1" t="s">
        <v>31</v>
      </c>
      <c r="C3758" s="1" t="s">
        <v>1</v>
      </c>
      <c r="D3758" s="1" t="s">
        <v>20</v>
      </c>
      <c r="E3758" s="1" t="s">
        <v>6</v>
      </c>
      <c r="F3758" s="26">
        <v>254.17753978763582</v>
      </c>
    </row>
    <row r="3759" spans="1:6" x14ac:dyDescent="0.25">
      <c r="A3759" s="1" t="s">
        <v>50</v>
      </c>
      <c r="B3759" s="1" t="s">
        <v>31</v>
      </c>
      <c r="C3759" s="1" t="s">
        <v>1</v>
      </c>
      <c r="D3759" s="1" t="s">
        <v>20</v>
      </c>
      <c r="E3759" s="1" t="s">
        <v>7</v>
      </c>
      <c r="F3759" s="26">
        <v>254.17753978763582</v>
      </c>
    </row>
    <row r="3760" spans="1:6" x14ac:dyDescent="0.25">
      <c r="A3760" s="1" t="s">
        <v>50</v>
      </c>
      <c r="B3760" s="1" t="s">
        <v>31</v>
      </c>
      <c r="C3760" s="1" t="s">
        <v>1</v>
      </c>
      <c r="D3760" s="1" t="s">
        <v>20</v>
      </c>
      <c r="E3760" s="1" t="s">
        <v>8</v>
      </c>
      <c r="F3760" s="26">
        <v>254.17753978763582</v>
      </c>
    </row>
    <row r="3761" spans="1:6" x14ac:dyDescent="0.25">
      <c r="A3761" s="1" t="s">
        <v>50</v>
      </c>
      <c r="B3761" s="1" t="s">
        <v>31</v>
      </c>
      <c r="C3761" s="1" t="s">
        <v>1</v>
      </c>
      <c r="D3761" s="1" t="s">
        <v>20</v>
      </c>
      <c r="E3761" s="1" t="s">
        <v>9</v>
      </c>
      <c r="F3761" s="26">
        <v>254.17753978763582</v>
      </c>
    </row>
    <row r="3762" spans="1:6" x14ac:dyDescent="0.25">
      <c r="A3762" s="1" t="s">
        <v>50</v>
      </c>
      <c r="B3762" s="1" t="s">
        <v>31</v>
      </c>
      <c r="C3762" s="1" t="s">
        <v>1</v>
      </c>
      <c r="D3762" s="1" t="s">
        <v>20</v>
      </c>
      <c r="E3762" s="1" t="s">
        <v>10</v>
      </c>
      <c r="F3762" s="26">
        <v>254.17753978763582</v>
      </c>
    </row>
    <row r="3763" spans="1:6" x14ac:dyDescent="0.25">
      <c r="A3763" s="1" t="s">
        <v>50</v>
      </c>
      <c r="B3763" s="1" t="s">
        <v>31</v>
      </c>
      <c r="C3763" s="1" t="s">
        <v>1</v>
      </c>
      <c r="D3763" s="1" t="s">
        <v>20</v>
      </c>
      <c r="E3763" s="1" t="s">
        <v>11</v>
      </c>
      <c r="F3763" s="26">
        <v>254.17753978763582</v>
      </c>
    </row>
    <row r="3764" spans="1:6" x14ac:dyDescent="0.25">
      <c r="A3764" s="1" t="s">
        <v>50</v>
      </c>
      <c r="B3764" s="1" t="s">
        <v>31</v>
      </c>
      <c r="C3764" s="1" t="s">
        <v>1</v>
      </c>
      <c r="D3764" s="1" t="s">
        <v>20</v>
      </c>
      <c r="E3764" s="1" t="s">
        <v>12</v>
      </c>
      <c r="F3764" s="26">
        <v>254.17753978763582</v>
      </c>
    </row>
    <row r="3765" spans="1:6" x14ac:dyDescent="0.25">
      <c r="A3765" s="1" t="s">
        <v>50</v>
      </c>
      <c r="B3765" s="1" t="s">
        <v>31</v>
      </c>
      <c r="C3765" s="1" t="s">
        <v>1</v>
      </c>
      <c r="D3765" s="1" t="s">
        <v>2</v>
      </c>
      <c r="E3765" s="1" t="s">
        <v>19</v>
      </c>
      <c r="F3765" s="26">
        <v>289.06013071096186</v>
      </c>
    </row>
    <row r="3766" spans="1:6" x14ac:dyDescent="0.25">
      <c r="A3766" s="1" t="s">
        <v>50</v>
      </c>
      <c r="B3766" s="1" t="s">
        <v>31</v>
      </c>
      <c r="C3766" s="1" t="s">
        <v>1</v>
      </c>
      <c r="D3766" s="1" t="s">
        <v>2</v>
      </c>
      <c r="E3766" s="1" t="s">
        <v>3</v>
      </c>
      <c r="F3766" s="26">
        <v>272.46389098761517</v>
      </c>
    </row>
    <row r="3767" spans="1:6" x14ac:dyDescent="0.25">
      <c r="A3767" s="1" t="s">
        <v>50</v>
      </c>
      <c r="B3767" s="1" t="s">
        <v>31</v>
      </c>
      <c r="C3767" s="1" t="s">
        <v>1</v>
      </c>
      <c r="D3767" s="1" t="s">
        <v>2</v>
      </c>
      <c r="E3767" s="1" t="s">
        <v>4</v>
      </c>
      <c r="F3767" s="26">
        <v>264.08638054290748</v>
      </c>
    </row>
    <row r="3768" spans="1:6" x14ac:dyDescent="0.25">
      <c r="A3768" s="1" t="s">
        <v>50</v>
      </c>
      <c r="B3768" s="1" t="s">
        <v>31</v>
      </c>
      <c r="C3768" s="1" t="s">
        <v>1</v>
      </c>
      <c r="D3768" s="1" t="s">
        <v>2</v>
      </c>
      <c r="E3768" s="1" t="s">
        <v>5</v>
      </c>
      <c r="F3768" s="26">
        <v>261.14319236561971</v>
      </c>
    </row>
    <row r="3769" spans="1:6" x14ac:dyDescent="0.25">
      <c r="A3769" s="1" t="s">
        <v>50</v>
      </c>
      <c r="B3769" s="1" t="s">
        <v>31</v>
      </c>
      <c r="C3769" s="1" t="s">
        <v>1</v>
      </c>
      <c r="D3769" s="1" t="s">
        <v>2</v>
      </c>
      <c r="E3769" s="1" t="s">
        <v>6</v>
      </c>
      <c r="F3769" s="26">
        <v>257.65292013737036</v>
      </c>
    </row>
    <row r="3770" spans="1:6" x14ac:dyDescent="0.25">
      <c r="A3770" s="1" t="s">
        <v>50</v>
      </c>
      <c r="B3770" s="1" t="s">
        <v>31</v>
      </c>
      <c r="C3770" s="1" t="s">
        <v>1</v>
      </c>
      <c r="D3770" s="1" t="s">
        <v>2</v>
      </c>
      <c r="E3770" s="1" t="s">
        <v>7</v>
      </c>
      <c r="F3770" s="26">
        <v>258.32769506550761</v>
      </c>
    </row>
    <row r="3771" spans="1:6" x14ac:dyDescent="0.25">
      <c r="A3771" s="1" t="s">
        <v>50</v>
      </c>
      <c r="B3771" s="1" t="s">
        <v>31</v>
      </c>
      <c r="C3771" s="1" t="s">
        <v>1</v>
      </c>
      <c r="D3771" s="1" t="s">
        <v>2</v>
      </c>
      <c r="E3771" s="1" t="s">
        <v>8</v>
      </c>
      <c r="F3771" s="26">
        <v>257.37293211178036</v>
      </c>
    </row>
    <row r="3772" spans="1:6" x14ac:dyDescent="0.25">
      <c r="A3772" s="1" t="s">
        <v>50</v>
      </c>
      <c r="B3772" s="1" t="s">
        <v>31</v>
      </c>
      <c r="C3772" s="1" t="s">
        <v>1</v>
      </c>
      <c r="D3772" s="1" t="s">
        <v>2</v>
      </c>
      <c r="E3772" s="1" t="s">
        <v>9</v>
      </c>
      <c r="F3772" s="26">
        <v>256.72534776895873</v>
      </c>
    </row>
    <row r="3773" spans="1:6" x14ac:dyDescent="0.25">
      <c r="A3773" s="1" t="s">
        <v>50</v>
      </c>
      <c r="B3773" s="1" t="s">
        <v>31</v>
      </c>
      <c r="C3773" s="1" t="s">
        <v>1</v>
      </c>
      <c r="D3773" s="1" t="s">
        <v>2</v>
      </c>
      <c r="E3773" s="1" t="s">
        <v>10</v>
      </c>
      <c r="F3773" s="26">
        <v>256.3179699258867</v>
      </c>
    </row>
    <row r="3774" spans="1:6" x14ac:dyDescent="0.25">
      <c r="A3774" s="1" t="s">
        <v>50</v>
      </c>
      <c r="B3774" s="1" t="s">
        <v>31</v>
      </c>
      <c r="C3774" s="1" t="s">
        <v>1</v>
      </c>
      <c r="D3774" s="1" t="s">
        <v>2</v>
      </c>
      <c r="E3774" s="1" t="s">
        <v>11</v>
      </c>
      <c r="F3774" s="26">
        <v>256.08303413049299</v>
      </c>
    </row>
    <row r="3775" spans="1:6" x14ac:dyDescent="0.25">
      <c r="A3775" s="1" t="s">
        <v>50</v>
      </c>
      <c r="B3775" s="1" t="s">
        <v>31</v>
      </c>
      <c r="C3775" s="1" t="s">
        <v>1</v>
      </c>
      <c r="D3775" s="1" t="s">
        <v>2</v>
      </c>
      <c r="E3775" s="1" t="s">
        <v>12</v>
      </c>
      <c r="F3775" s="26">
        <v>255.97726754320635</v>
      </c>
    </row>
    <row r="3776" spans="1:6" x14ac:dyDescent="0.25">
      <c r="A3776" s="1" t="s">
        <v>50</v>
      </c>
      <c r="B3776" s="1" t="s">
        <v>31</v>
      </c>
      <c r="C3776" s="1" t="s">
        <v>18</v>
      </c>
      <c r="D3776" s="1" t="s">
        <v>2</v>
      </c>
      <c r="E3776" s="1" t="s">
        <v>19</v>
      </c>
      <c r="F3776" s="26">
        <v>34.882590923326497</v>
      </c>
    </row>
    <row r="3777" spans="1:6" x14ac:dyDescent="0.25">
      <c r="A3777" s="1" t="s">
        <v>50</v>
      </c>
      <c r="B3777" s="1" t="s">
        <v>31</v>
      </c>
      <c r="C3777" s="1" t="s">
        <v>18</v>
      </c>
      <c r="D3777" s="1" t="s">
        <v>2</v>
      </c>
      <c r="E3777" s="1" t="s">
        <v>3</v>
      </c>
      <c r="F3777" s="26">
        <v>18.28635119997935</v>
      </c>
    </row>
    <row r="3778" spans="1:6" x14ac:dyDescent="0.25">
      <c r="A3778" s="1" t="s">
        <v>50</v>
      </c>
      <c r="B3778" s="1" t="s">
        <v>31</v>
      </c>
      <c r="C3778" s="1" t="s">
        <v>18</v>
      </c>
      <c r="D3778" s="1" t="s">
        <v>2</v>
      </c>
      <c r="E3778" s="1" t="s">
        <v>4</v>
      </c>
      <c r="F3778" s="26">
        <v>9.9088407552720792</v>
      </c>
    </row>
    <row r="3779" spans="1:6" x14ac:dyDescent="0.25">
      <c r="A3779" s="1" t="s">
        <v>50</v>
      </c>
      <c r="B3779" s="1" t="s">
        <v>31</v>
      </c>
      <c r="C3779" s="1" t="s">
        <v>18</v>
      </c>
      <c r="D3779" s="1" t="s">
        <v>2</v>
      </c>
      <c r="E3779" s="1" t="s">
        <v>5</v>
      </c>
      <c r="F3779" s="26">
        <v>6.9656525779836365</v>
      </c>
    </row>
    <row r="3780" spans="1:6" x14ac:dyDescent="0.25">
      <c r="A3780" s="1" t="s">
        <v>50</v>
      </c>
      <c r="B3780" s="1" t="s">
        <v>31</v>
      </c>
      <c r="C3780" s="1" t="s">
        <v>18</v>
      </c>
      <c r="D3780" s="1" t="s">
        <v>2</v>
      </c>
      <c r="E3780" s="1" t="s">
        <v>6</v>
      </c>
      <c r="F3780" s="26">
        <v>3.47538034973475</v>
      </c>
    </row>
    <row r="3781" spans="1:6" x14ac:dyDescent="0.25">
      <c r="A3781" s="1" t="s">
        <v>50</v>
      </c>
      <c r="B3781" s="1" t="s">
        <v>31</v>
      </c>
      <c r="C3781" s="1" t="s">
        <v>18</v>
      </c>
      <c r="D3781" s="1" t="s">
        <v>2</v>
      </c>
      <c r="E3781" s="1" t="s">
        <v>7</v>
      </c>
      <c r="F3781" s="26">
        <v>4.1501552778710895</v>
      </c>
    </row>
    <row r="3782" spans="1:6" x14ac:dyDescent="0.25">
      <c r="A3782" s="1" t="s">
        <v>50</v>
      </c>
      <c r="B3782" s="1" t="s">
        <v>31</v>
      </c>
      <c r="C3782" s="1" t="s">
        <v>18</v>
      </c>
      <c r="D3782" s="1" t="s">
        <v>2</v>
      </c>
      <c r="E3782" s="1" t="s">
        <v>8</v>
      </c>
      <c r="F3782" s="26">
        <v>3.1953923241452036</v>
      </c>
    </row>
    <row r="3783" spans="1:6" x14ac:dyDescent="0.25">
      <c r="A3783" s="1" t="s">
        <v>50</v>
      </c>
      <c r="B3783" s="1" t="s">
        <v>31</v>
      </c>
      <c r="C3783" s="1" t="s">
        <v>18</v>
      </c>
      <c r="D3783" s="1" t="s">
        <v>2</v>
      </c>
      <c r="E3783" s="1" t="s">
        <v>9</v>
      </c>
      <c r="F3783" s="26">
        <v>2.5478079813224523</v>
      </c>
    </row>
    <row r="3784" spans="1:6" x14ac:dyDescent="0.25">
      <c r="A3784" s="1" t="s">
        <v>50</v>
      </c>
      <c r="B3784" s="1" t="s">
        <v>31</v>
      </c>
      <c r="C3784" s="1" t="s">
        <v>18</v>
      </c>
      <c r="D3784" s="1" t="s">
        <v>2</v>
      </c>
      <c r="E3784" s="1" t="s">
        <v>10</v>
      </c>
      <c r="F3784" s="26">
        <v>2.1404301382501663</v>
      </c>
    </row>
    <row r="3785" spans="1:6" x14ac:dyDescent="0.25">
      <c r="A3785" s="1" t="s">
        <v>50</v>
      </c>
      <c r="B3785" s="1" t="s">
        <v>31</v>
      </c>
      <c r="C3785" s="1" t="s">
        <v>18</v>
      </c>
      <c r="D3785" s="1" t="s">
        <v>2</v>
      </c>
      <c r="E3785" s="1" t="s">
        <v>11</v>
      </c>
      <c r="F3785" s="26">
        <v>1.9054943428569135</v>
      </c>
    </row>
    <row r="3786" spans="1:6" x14ac:dyDescent="0.25">
      <c r="A3786" s="1" t="s">
        <v>50</v>
      </c>
      <c r="B3786" s="1" t="s">
        <v>31</v>
      </c>
      <c r="C3786" s="1" t="s">
        <v>18</v>
      </c>
      <c r="D3786" s="1" t="s">
        <v>2</v>
      </c>
      <c r="E3786" s="1" t="s">
        <v>12</v>
      </c>
      <c r="F3786" s="26">
        <v>1.7997277555709772</v>
      </c>
    </row>
    <row r="3787" spans="1:6" x14ac:dyDescent="0.25">
      <c r="A3787" s="1" t="s">
        <v>50</v>
      </c>
      <c r="B3787" s="1" t="s">
        <v>31</v>
      </c>
      <c r="C3787" s="1" t="s">
        <v>21</v>
      </c>
      <c r="D3787" s="1" t="s">
        <v>20</v>
      </c>
      <c r="E3787" s="1" t="s">
        <v>19</v>
      </c>
      <c r="F3787" s="26">
        <v>12.001970103617174</v>
      </c>
    </row>
    <row r="3788" spans="1:6" x14ac:dyDescent="0.25">
      <c r="A3788" s="1" t="s">
        <v>50</v>
      </c>
      <c r="B3788" s="1" t="s">
        <v>31</v>
      </c>
      <c r="C3788" s="1" t="s">
        <v>21</v>
      </c>
      <c r="D3788" s="1" t="s">
        <v>20</v>
      </c>
      <c r="E3788" s="1" t="s">
        <v>3</v>
      </c>
      <c r="F3788" s="26">
        <v>22.362397093125477</v>
      </c>
    </row>
    <row r="3789" spans="1:6" x14ac:dyDescent="0.25">
      <c r="A3789" s="1" t="s">
        <v>50</v>
      </c>
      <c r="B3789" s="1" t="s">
        <v>31</v>
      </c>
      <c r="C3789" s="1" t="s">
        <v>21</v>
      </c>
      <c r="D3789" s="1" t="s">
        <v>20</v>
      </c>
      <c r="E3789" s="1" t="s">
        <v>4</v>
      </c>
      <c r="F3789" s="26">
        <v>21.487863138132759</v>
      </c>
    </row>
    <row r="3790" spans="1:6" x14ac:dyDescent="0.25">
      <c r="A3790" s="1" t="s">
        <v>50</v>
      </c>
      <c r="B3790" s="1" t="s">
        <v>31</v>
      </c>
      <c r="C3790" s="1" t="s">
        <v>21</v>
      </c>
      <c r="D3790" s="1" t="s">
        <v>20</v>
      </c>
      <c r="E3790" s="1" t="s">
        <v>5</v>
      </c>
      <c r="F3790" s="26">
        <v>17.183779746783465</v>
      </c>
    </row>
    <row r="3791" spans="1:6" x14ac:dyDescent="0.25">
      <c r="A3791" s="1" t="s">
        <v>50</v>
      </c>
      <c r="B3791" s="1" t="s">
        <v>31</v>
      </c>
      <c r="C3791" s="1" t="s">
        <v>21</v>
      </c>
      <c r="D3791" s="1" t="s">
        <v>20</v>
      </c>
      <c r="E3791" s="1" t="s">
        <v>6</v>
      </c>
      <c r="F3791" s="26">
        <v>14.489117860633904</v>
      </c>
    </row>
    <row r="3792" spans="1:6" x14ac:dyDescent="0.25">
      <c r="A3792" s="1" t="s">
        <v>50</v>
      </c>
      <c r="B3792" s="1" t="s">
        <v>31</v>
      </c>
      <c r="C3792" s="1" t="s">
        <v>21</v>
      </c>
      <c r="D3792" s="1" t="s">
        <v>20</v>
      </c>
      <c r="E3792" s="1" t="s">
        <v>7</v>
      </c>
      <c r="F3792" s="26">
        <v>12.755608705892151</v>
      </c>
    </row>
    <row r="3793" spans="1:6" x14ac:dyDescent="0.25">
      <c r="A3793" s="1" t="s">
        <v>50</v>
      </c>
      <c r="B3793" s="1" t="s">
        <v>31</v>
      </c>
      <c r="C3793" s="1" t="s">
        <v>21</v>
      </c>
      <c r="D3793" s="1" t="s">
        <v>20</v>
      </c>
      <c r="E3793" s="1" t="s">
        <v>8</v>
      </c>
      <c r="F3793" s="26">
        <v>11.651820799264378</v>
      </c>
    </row>
    <row r="3794" spans="1:6" x14ac:dyDescent="0.25">
      <c r="A3794" s="1" t="s">
        <v>50</v>
      </c>
      <c r="B3794" s="1" t="s">
        <v>31</v>
      </c>
      <c r="C3794" s="1" t="s">
        <v>21</v>
      </c>
      <c r="D3794" s="1" t="s">
        <v>20</v>
      </c>
      <c r="E3794" s="1" t="s">
        <v>9</v>
      </c>
      <c r="F3794" s="26">
        <v>10.941501460470853</v>
      </c>
    </row>
    <row r="3795" spans="1:6" x14ac:dyDescent="0.25">
      <c r="A3795" s="1" t="s">
        <v>50</v>
      </c>
      <c r="B3795" s="1" t="s">
        <v>31</v>
      </c>
      <c r="C3795" s="1" t="s">
        <v>21</v>
      </c>
      <c r="D3795" s="1" t="s">
        <v>20</v>
      </c>
      <c r="E3795" s="1" t="s">
        <v>10</v>
      </c>
      <c r="F3795" s="26">
        <v>10.493799335455112</v>
      </c>
    </row>
    <row r="3796" spans="1:6" x14ac:dyDescent="0.25">
      <c r="A3796" s="1" t="s">
        <v>50</v>
      </c>
      <c r="B3796" s="1" t="s">
        <v>31</v>
      </c>
      <c r="C3796" s="1" t="s">
        <v>21</v>
      </c>
      <c r="D3796" s="1" t="s">
        <v>20</v>
      </c>
      <c r="E3796" s="1" t="s">
        <v>11</v>
      </c>
      <c r="F3796" s="26">
        <v>10.233906762497815</v>
      </c>
    </row>
    <row r="3797" spans="1:6" x14ac:dyDescent="0.25">
      <c r="A3797" s="1" t="s">
        <v>50</v>
      </c>
      <c r="B3797" s="1" t="s">
        <v>31</v>
      </c>
      <c r="C3797" s="1" t="s">
        <v>21</v>
      </c>
      <c r="D3797" s="1" t="s">
        <v>20</v>
      </c>
      <c r="E3797" s="1" t="s">
        <v>12</v>
      </c>
      <c r="F3797" s="26">
        <v>10.114665237612714</v>
      </c>
    </row>
    <row r="3798" spans="1:6" x14ac:dyDescent="0.25">
      <c r="A3798" s="1" t="s">
        <v>50</v>
      </c>
      <c r="B3798" s="1" t="s">
        <v>31</v>
      </c>
      <c r="C3798" s="1" t="s">
        <v>21</v>
      </c>
      <c r="D3798" s="1" t="s">
        <v>2</v>
      </c>
      <c r="E3798" s="1" t="s">
        <v>19</v>
      </c>
      <c r="F3798" s="26">
        <v>44.495310482951787</v>
      </c>
    </row>
    <row r="3799" spans="1:6" x14ac:dyDescent="0.25">
      <c r="A3799" s="1" t="s">
        <v>50</v>
      </c>
      <c r="B3799" s="1" t="s">
        <v>31</v>
      </c>
      <c r="C3799" s="1" t="s">
        <v>21</v>
      </c>
      <c r="D3799" s="1" t="s">
        <v>2</v>
      </c>
      <c r="E3799" s="1" t="s">
        <v>3</v>
      </c>
      <c r="F3799" s="26">
        <v>53.894416983203158</v>
      </c>
    </row>
    <row r="3800" spans="1:6" x14ac:dyDescent="0.25">
      <c r="A3800" s="1" t="s">
        <v>50</v>
      </c>
      <c r="B3800" s="1" t="s">
        <v>31</v>
      </c>
      <c r="C3800" s="1" t="s">
        <v>21</v>
      </c>
      <c r="D3800" s="1" t="s">
        <v>2</v>
      </c>
      <c r="E3800" s="1" t="s">
        <v>4</v>
      </c>
      <c r="F3800" s="26">
        <v>51.790440489084489</v>
      </c>
    </row>
    <row r="3801" spans="1:6" x14ac:dyDescent="0.25">
      <c r="A3801" s="1" t="s">
        <v>50</v>
      </c>
      <c r="B3801" s="1" t="s">
        <v>31</v>
      </c>
      <c r="C3801" s="1" t="s">
        <v>21</v>
      </c>
      <c r="D3801" s="1" t="s">
        <v>2</v>
      </c>
      <c r="E3801" s="1" t="s">
        <v>5</v>
      </c>
      <c r="F3801" s="26">
        <v>41.471302249899168</v>
      </c>
    </row>
    <row r="3802" spans="1:6" x14ac:dyDescent="0.25">
      <c r="A3802" s="1" t="s">
        <v>50</v>
      </c>
      <c r="B3802" s="1" t="s">
        <v>31</v>
      </c>
      <c r="C3802" s="1" t="s">
        <v>21</v>
      </c>
      <c r="D3802" s="1" t="s">
        <v>2</v>
      </c>
      <c r="E3802" s="1" t="s">
        <v>6</v>
      </c>
      <c r="F3802" s="26">
        <v>34.976184084245894</v>
      </c>
    </row>
    <row r="3803" spans="1:6" x14ac:dyDescent="0.25">
      <c r="A3803" s="1" t="s">
        <v>50</v>
      </c>
      <c r="B3803" s="1" t="s">
        <v>31</v>
      </c>
      <c r="C3803" s="1" t="s">
        <v>21</v>
      </c>
      <c r="D3803" s="1" t="s">
        <v>2</v>
      </c>
      <c r="E3803" s="1" t="s">
        <v>7</v>
      </c>
      <c r="F3803" s="26">
        <v>30.798677453807993</v>
      </c>
    </row>
    <row r="3804" spans="1:6" x14ac:dyDescent="0.25">
      <c r="A3804" s="1" t="s">
        <v>50</v>
      </c>
      <c r="B3804" s="1" t="s">
        <v>31</v>
      </c>
      <c r="C3804" s="1" t="s">
        <v>21</v>
      </c>
      <c r="D3804" s="1" t="s">
        <v>2</v>
      </c>
      <c r="E3804" s="1" t="s">
        <v>8</v>
      </c>
      <c r="F3804" s="26">
        <v>28.138742107847872</v>
      </c>
    </row>
    <row r="3805" spans="1:6" x14ac:dyDescent="0.25">
      <c r="A3805" s="1" t="s">
        <v>50</v>
      </c>
      <c r="B3805" s="1" t="s">
        <v>31</v>
      </c>
      <c r="C3805" s="1" t="s">
        <v>21</v>
      </c>
      <c r="D3805" s="1" t="s">
        <v>2</v>
      </c>
      <c r="E3805" s="1" t="s">
        <v>9</v>
      </c>
      <c r="F3805" s="26">
        <v>26.427452849555884</v>
      </c>
    </row>
    <row r="3806" spans="1:6" x14ac:dyDescent="0.25">
      <c r="A3806" s="1" t="s">
        <v>50</v>
      </c>
      <c r="B3806" s="1" t="s">
        <v>31</v>
      </c>
      <c r="C3806" s="1" t="s">
        <v>21</v>
      </c>
      <c r="D3806" s="1" t="s">
        <v>2</v>
      </c>
      <c r="E3806" s="1" t="s">
        <v>10</v>
      </c>
      <c r="F3806" s="26">
        <v>25.349201077428862</v>
      </c>
    </row>
    <row r="3807" spans="1:6" x14ac:dyDescent="0.25">
      <c r="A3807" s="1" t="s">
        <v>50</v>
      </c>
      <c r="B3807" s="1" t="s">
        <v>31</v>
      </c>
      <c r="C3807" s="1" t="s">
        <v>21</v>
      </c>
      <c r="D3807" s="1" t="s">
        <v>2</v>
      </c>
      <c r="E3807" s="1" t="s">
        <v>11</v>
      </c>
      <c r="F3807" s="26">
        <v>24.723550189406339</v>
      </c>
    </row>
    <row r="3808" spans="1:6" x14ac:dyDescent="0.25">
      <c r="A3808" s="1" t="s">
        <v>50</v>
      </c>
      <c r="B3808" s="1" t="s">
        <v>31</v>
      </c>
      <c r="C3808" s="1" t="s">
        <v>21</v>
      </c>
      <c r="D3808" s="1" t="s">
        <v>2</v>
      </c>
      <c r="E3808" s="1" t="s">
        <v>12</v>
      </c>
      <c r="F3808" s="26">
        <v>24.436897774076485</v>
      </c>
    </row>
    <row r="3809" spans="1:6" x14ac:dyDescent="0.25">
      <c r="A3809" s="1" t="s">
        <v>50</v>
      </c>
      <c r="B3809" s="1" t="s">
        <v>31</v>
      </c>
      <c r="C3809" s="1" t="s">
        <v>26</v>
      </c>
      <c r="D3809" s="1" t="s">
        <v>20</v>
      </c>
      <c r="E3809" s="1" t="s">
        <v>19</v>
      </c>
      <c r="F3809" s="26">
        <v>243.86250058074287</v>
      </c>
    </row>
    <row r="3810" spans="1:6" x14ac:dyDescent="0.25">
      <c r="A3810" s="1" t="s">
        <v>50</v>
      </c>
      <c r="B3810" s="1" t="s">
        <v>31</v>
      </c>
      <c r="C3810" s="1" t="s">
        <v>26</v>
      </c>
      <c r="D3810" s="1" t="s">
        <v>20</v>
      </c>
      <c r="E3810" s="1" t="s">
        <v>3</v>
      </c>
      <c r="F3810" s="26">
        <v>242.74924918092626</v>
      </c>
    </row>
    <row r="3811" spans="1:6" x14ac:dyDescent="0.25">
      <c r="A3811" s="1" t="s">
        <v>50</v>
      </c>
      <c r="B3811" s="1" t="s">
        <v>31</v>
      </c>
      <c r="C3811" s="1" t="s">
        <v>26</v>
      </c>
      <c r="D3811" s="1" t="s">
        <v>20</v>
      </c>
      <c r="E3811" s="1" t="s">
        <v>4</v>
      </c>
      <c r="F3811" s="26">
        <v>244.31398741646566</v>
      </c>
    </row>
    <row r="3812" spans="1:6" x14ac:dyDescent="0.25">
      <c r="A3812" s="1" t="s">
        <v>50</v>
      </c>
      <c r="B3812" s="1" t="s">
        <v>31</v>
      </c>
      <c r="C3812" s="1" t="s">
        <v>26</v>
      </c>
      <c r="D3812" s="1" t="s">
        <v>20</v>
      </c>
      <c r="E3812" s="1" t="s">
        <v>5</v>
      </c>
      <c r="F3812" s="26">
        <v>244.14480876995162</v>
      </c>
    </row>
    <row r="3813" spans="1:6" x14ac:dyDescent="0.25">
      <c r="A3813" s="1" t="s">
        <v>50</v>
      </c>
      <c r="B3813" s="1" t="s">
        <v>31</v>
      </c>
      <c r="C3813" s="1" t="s">
        <v>26</v>
      </c>
      <c r="D3813" s="1" t="s">
        <v>20</v>
      </c>
      <c r="E3813" s="1" t="s">
        <v>6</v>
      </c>
      <c r="F3813" s="26">
        <v>242.64483659129837</v>
      </c>
    </row>
    <row r="3814" spans="1:6" x14ac:dyDescent="0.25">
      <c r="A3814" s="1" t="s">
        <v>50</v>
      </c>
      <c r="B3814" s="1" t="s">
        <v>31</v>
      </c>
      <c r="C3814" s="1" t="s">
        <v>26</v>
      </c>
      <c r="D3814" s="1" t="s">
        <v>20</v>
      </c>
      <c r="E3814" s="1" t="s">
        <v>7</v>
      </c>
      <c r="F3814" s="26">
        <v>241.80842195616449</v>
      </c>
    </row>
    <row r="3815" spans="1:6" x14ac:dyDescent="0.25">
      <c r="A3815" s="1" t="s">
        <v>50</v>
      </c>
      <c r="B3815" s="1" t="s">
        <v>31</v>
      </c>
      <c r="C3815" s="1" t="s">
        <v>26</v>
      </c>
      <c r="D3815" s="1" t="s">
        <v>20</v>
      </c>
      <c r="E3815" s="1" t="s">
        <v>8</v>
      </c>
      <c r="F3815" s="26">
        <v>241.22309085936067</v>
      </c>
    </row>
    <row r="3816" spans="1:6" x14ac:dyDescent="0.25">
      <c r="A3816" s="1" t="s">
        <v>50</v>
      </c>
      <c r="B3816" s="1" t="s">
        <v>31</v>
      </c>
      <c r="C3816" s="1" t="s">
        <v>26</v>
      </c>
      <c r="D3816" s="1" t="s">
        <v>20</v>
      </c>
      <c r="E3816" s="1" t="s">
        <v>9</v>
      </c>
      <c r="F3816" s="26">
        <v>240.82788419654926</v>
      </c>
    </row>
    <row r="3817" spans="1:6" x14ac:dyDescent="0.25">
      <c r="A3817" s="1" t="s">
        <v>50</v>
      </c>
      <c r="B3817" s="1" t="s">
        <v>31</v>
      </c>
      <c r="C3817" s="1" t="s">
        <v>26</v>
      </c>
      <c r="D3817" s="1" t="s">
        <v>20</v>
      </c>
      <c r="E3817" s="1" t="s">
        <v>10</v>
      </c>
      <c r="F3817" s="26">
        <v>240.57797674064554</v>
      </c>
    </row>
    <row r="3818" spans="1:6" x14ac:dyDescent="0.25">
      <c r="A3818" s="1" t="s">
        <v>50</v>
      </c>
      <c r="B3818" s="1" t="s">
        <v>31</v>
      </c>
      <c r="C3818" s="1" t="s">
        <v>26</v>
      </c>
      <c r="D3818" s="1" t="s">
        <v>20</v>
      </c>
      <c r="E3818" s="1" t="s">
        <v>11</v>
      </c>
      <c r="F3818" s="26">
        <v>240.43268776257068</v>
      </c>
    </row>
    <row r="3819" spans="1:6" x14ac:dyDescent="0.25">
      <c r="A3819" s="1" t="s">
        <v>50</v>
      </c>
      <c r="B3819" s="1" t="s">
        <v>31</v>
      </c>
      <c r="C3819" s="1" t="s">
        <v>26</v>
      </c>
      <c r="D3819" s="1" t="s">
        <v>20</v>
      </c>
      <c r="E3819" s="1" t="s">
        <v>12</v>
      </c>
      <c r="F3819" s="26">
        <v>240.36587861455652</v>
      </c>
    </row>
    <row r="3820" spans="1:6" x14ac:dyDescent="0.25">
      <c r="A3820" s="1" t="s">
        <v>50</v>
      </c>
      <c r="B3820" s="1" t="s">
        <v>31</v>
      </c>
      <c r="C3820" s="1" t="s">
        <v>26</v>
      </c>
      <c r="D3820" s="1" t="s">
        <v>2</v>
      </c>
      <c r="E3820" s="1" t="s">
        <v>19</v>
      </c>
      <c r="F3820" s="26">
        <v>273.06232448368689</v>
      </c>
    </row>
    <row r="3821" spans="1:6" x14ac:dyDescent="0.25">
      <c r="A3821" s="1" t="s">
        <v>50</v>
      </c>
      <c r="B3821" s="1" t="s">
        <v>31</v>
      </c>
      <c r="C3821" s="1" t="s">
        <v>26</v>
      </c>
      <c r="D3821" s="1" t="s">
        <v>2</v>
      </c>
      <c r="E3821" s="1" t="s">
        <v>3</v>
      </c>
      <c r="F3821" s="26">
        <v>297.16906304952079</v>
      </c>
    </row>
    <row r="3822" spans="1:6" x14ac:dyDescent="0.25">
      <c r="A3822" s="1" t="s">
        <v>50</v>
      </c>
      <c r="B3822" s="1" t="s">
        <v>31</v>
      </c>
      <c r="C3822" s="1" t="s">
        <v>26</v>
      </c>
      <c r="D3822" s="1" t="s">
        <v>2</v>
      </c>
      <c r="E3822" s="1" t="s">
        <v>4</v>
      </c>
      <c r="F3822" s="26">
        <v>304.25950872752628</v>
      </c>
    </row>
    <row r="3823" spans="1:6" x14ac:dyDescent="0.25">
      <c r="A3823" s="1" t="s">
        <v>50</v>
      </c>
      <c r="B3823" s="1" t="s">
        <v>31</v>
      </c>
      <c r="C3823" s="1" t="s">
        <v>26</v>
      </c>
      <c r="D3823" s="1" t="s">
        <v>2</v>
      </c>
      <c r="E3823" s="1" t="s">
        <v>5</v>
      </c>
      <c r="F3823" s="26">
        <v>303.76232915614321</v>
      </c>
    </row>
    <row r="3824" spans="1:6" x14ac:dyDescent="0.25">
      <c r="A3824" s="1" t="s">
        <v>50</v>
      </c>
      <c r="B3824" s="1" t="s">
        <v>31</v>
      </c>
      <c r="C3824" s="1" t="s">
        <v>26</v>
      </c>
      <c r="D3824" s="1" t="s">
        <v>2</v>
      </c>
      <c r="E3824" s="1" t="s">
        <v>6</v>
      </c>
      <c r="F3824" s="26">
        <v>297.97077966863952</v>
      </c>
    </row>
    <row r="3825" spans="1:6" x14ac:dyDescent="0.25">
      <c r="A3825" s="1" t="s">
        <v>50</v>
      </c>
      <c r="B3825" s="1" t="s">
        <v>31</v>
      </c>
      <c r="C3825" s="1" t="s">
        <v>26</v>
      </c>
      <c r="D3825" s="1" t="s">
        <v>2</v>
      </c>
      <c r="E3825" s="1" t="s">
        <v>7</v>
      </c>
      <c r="F3825" s="26">
        <v>293.88472095354985</v>
      </c>
    </row>
    <row r="3826" spans="1:6" x14ac:dyDescent="0.25">
      <c r="A3826" s="1" t="s">
        <v>50</v>
      </c>
      <c r="B3826" s="1" t="s">
        <v>31</v>
      </c>
      <c r="C3826" s="1" t="s">
        <v>26</v>
      </c>
      <c r="D3826" s="1" t="s">
        <v>2</v>
      </c>
      <c r="E3826" s="1" t="s">
        <v>8</v>
      </c>
      <c r="F3826" s="26">
        <v>291.33920633406603</v>
      </c>
    </row>
    <row r="3827" spans="1:6" x14ac:dyDescent="0.25">
      <c r="A3827" s="1" t="s">
        <v>50</v>
      </c>
      <c r="B3827" s="1" t="s">
        <v>31</v>
      </c>
      <c r="C3827" s="1" t="s">
        <v>26</v>
      </c>
      <c r="D3827" s="1" t="s">
        <v>2</v>
      </c>
      <c r="E3827" s="1" t="s">
        <v>9</v>
      </c>
      <c r="F3827" s="26">
        <v>289.44259080033686</v>
      </c>
    </row>
    <row r="3828" spans="1:6" x14ac:dyDescent="0.25">
      <c r="A3828" s="1" t="s">
        <v>50</v>
      </c>
      <c r="B3828" s="1" t="s">
        <v>31</v>
      </c>
      <c r="C3828" s="1" t="s">
        <v>26</v>
      </c>
      <c r="D3828" s="1" t="s">
        <v>2</v>
      </c>
      <c r="E3828" s="1" t="s">
        <v>10</v>
      </c>
      <c r="F3828" s="26">
        <v>288.24155853157561</v>
      </c>
    </row>
    <row r="3829" spans="1:6" x14ac:dyDescent="0.25">
      <c r="A3829" s="1" t="s">
        <v>50</v>
      </c>
      <c r="B3829" s="1" t="s">
        <v>31</v>
      </c>
      <c r="C3829" s="1" t="s">
        <v>26</v>
      </c>
      <c r="D3829" s="1" t="s">
        <v>2</v>
      </c>
      <c r="E3829" s="1" t="s">
        <v>11</v>
      </c>
      <c r="F3829" s="26">
        <v>287.54423931510036</v>
      </c>
    </row>
    <row r="3830" spans="1:6" x14ac:dyDescent="0.25">
      <c r="A3830" s="1" t="s">
        <v>50</v>
      </c>
      <c r="B3830" s="1" t="s">
        <v>31</v>
      </c>
      <c r="C3830" s="1" t="s">
        <v>26</v>
      </c>
      <c r="D3830" s="1" t="s">
        <v>2</v>
      </c>
      <c r="E3830" s="1" t="s">
        <v>12</v>
      </c>
      <c r="F3830" s="26">
        <v>287.22495702183494</v>
      </c>
    </row>
    <row r="3831" spans="1:6" x14ac:dyDescent="0.25">
      <c r="A3831" s="1" t="s">
        <v>50</v>
      </c>
      <c r="B3831" s="1" t="s">
        <v>31</v>
      </c>
      <c r="C3831" s="1" t="s">
        <v>27</v>
      </c>
      <c r="D3831" s="1" t="s">
        <v>20</v>
      </c>
      <c r="E3831" s="1" t="s">
        <v>19</v>
      </c>
      <c r="F3831" s="26">
        <v>266.38911994599107</v>
      </c>
    </row>
    <row r="3832" spans="1:6" x14ac:dyDescent="0.25">
      <c r="A3832" s="1" t="s">
        <v>50</v>
      </c>
      <c r="B3832" s="1" t="s">
        <v>31</v>
      </c>
      <c r="C3832" s="1" t="s">
        <v>27</v>
      </c>
      <c r="D3832" s="1" t="s">
        <v>20</v>
      </c>
      <c r="E3832" s="1" t="s">
        <v>3</v>
      </c>
      <c r="F3832" s="26">
        <v>266.38911994599107</v>
      </c>
    </row>
    <row r="3833" spans="1:6" x14ac:dyDescent="0.25">
      <c r="A3833" s="1" t="s">
        <v>50</v>
      </c>
      <c r="B3833" s="1" t="s">
        <v>31</v>
      </c>
      <c r="C3833" s="1" t="s">
        <v>27</v>
      </c>
      <c r="D3833" s="1" t="s">
        <v>20</v>
      </c>
      <c r="E3833" s="1" t="s">
        <v>4</v>
      </c>
      <c r="F3833" s="26">
        <v>266.38911994599107</v>
      </c>
    </row>
    <row r="3834" spans="1:6" x14ac:dyDescent="0.25">
      <c r="A3834" s="1" t="s">
        <v>50</v>
      </c>
      <c r="B3834" s="1" t="s">
        <v>31</v>
      </c>
      <c r="C3834" s="1" t="s">
        <v>27</v>
      </c>
      <c r="D3834" s="1" t="s">
        <v>20</v>
      </c>
      <c r="E3834" s="1" t="s">
        <v>5</v>
      </c>
      <c r="F3834" s="26">
        <v>266.38911994599107</v>
      </c>
    </row>
    <row r="3835" spans="1:6" x14ac:dyDescent="0.25">
      <c r="A3835" s="1" t="s">
        <v>50</v>
      </c>
      <c r="B3835" s="1" t="s">
        <v>31</v>
      </c>
      <c r="C3835" s="1" t="s">
        <v>27</v>
      </c>
      <c r="D3835" s="1" t="s">
        <v>20</v>
      </c>
      <c r="E3835" s="1" t="s">
        <v>6</v>
      </c>
      <c r="F3835" s="26">
        <v>266.38911994599107</v>
      </c>
    </row>
    <row r="3836" spans="1:6" x14ac:dyDescent="0.25">
      <c r="A3836" s="1" t="s">
        <v>50</v>
      </c>
      <c r="B3836" s="1" t="s">
        <v>31</v>
      </c>
      <c r="C3836" s="1" t="s">
        <v>27</v>
      </c>
      <c r="D3836" s="1" t="s">
        <v>20</v>
      </c>
      <c r="E3836" s="1" t="s">
        <v>7</v>
      </c>
      <c r="F3836" s="26">
        <v>266.38911994599107</v>
      </c>
    </row>
    <row r="3837" spans="1:6" x14ac:dyDescent="0.25">
      <c r="A3837" s="1" t="s">
        <v>50</v>
      </c>
      <c r="B3837" s="1" t="s">
        <v>31</v>
      </c>
      <c r="C3837" s="1" t="s">
        <v>27</v>
      </c>
      <c r="D3837" s="1" t="s">
        <v>20</v>
      </c>
      <c r="E3837" s="1" t="s">
        <v>8</v>
      </c>
      <c r="F3837" s="26">
        <v>266.38911994599107</v>
      </c>
    </row>
    <row r="3838" spans="1:6" x14ac:dyDescent="0.25">
      <c r="A3838" s="1" t="s">
        <v>50</v>
      </c>
      <c r="B3838" s="1" t="s">
        <v>31</v>
      </c>
      <c r="C3838" s="1" t="s">
        <v>27</v>
      </c>
      <c r="D3838" s="1" t="s">
        <v>20</v>
      </c>
      <c r="E3838" s="1" t="s">
        <v>9</v>
      </c>
      <c r="F3838" s="26">
        <v>266.38911994599107</v>
      </c>
    </row>
    <row r="3839" spans="1:6" x14ac:dyDescent="0.25">
      <c r="A3839" s="1" t="s">
        <v>50</v>
      </c>
      <c r="B3839" s="1" t="s">
        <v>31</v>
      </c>
      <c r="C3839" s="1" t="s">
        <v>27</v>
      </c>
      <c r="D3839" s="1" t="s">
        <v>20</v>
      </c>
      <c r="E3839" s="1" t="s">
        <v>10</v>
      </c>
      <c r="F3839" s="26">
        <v>266.38911994599107</v>
      </c>
    </row>
    <row r="3840" spans="1:6" x14ac:dyDescent="0.25">
      <c r="A3840" s="1" t="s">
        <v>50</v>
      </c>
      <c r="B3840" s="1" t="s">
        <v>31</v>
      </c>
      <c r="C3840" s="1" t="s">
        <v>27</v>
      </c>
      <c r="D3840" s="1" t="s">
        <v>20</v>
      </c>
      <c r="E3840" s="1" t="s">
        <v>11</v>
      </c>
      <c r="F3840" s="26">
        <v>266.38911994599107</v>
      </c>
    </row>
    <row r="3841" spans="1:6" x14ac:dyDescent="0.25">
      <c r="A3841" s="1" t="s">
        <v>50</v>
      </c>
      <c r="B3841" s="1" t="s">
        <v>31</v>
      </c>
      <c r="C3841" s="1" t="s">
        <v>27</v>
      </c>
      <c r="D3841" s="1" t="s">
        <v>20</v>
      </c>
      <c r="E3841" s="1" t="s">
        <v>12</v>
      </c>
      <c r="F3841" s="26">
        <v>266.38911994599107</v>
      </c>
    </row>
    <row r="3842" spans="1:6" x14ac:dyDescent="0.25">
      <c r="A3842" s="1" t="s">
        <v>50</v>
      </c>
      <c r="B3842" s="1" t="s">
        <v>31</v>
      </c>
      <c r="C3842" s="1" t="s">
        <v>27</v>
      </c>
      <c r="D3842" s="1" t="s">
        <v>2</v>
      </c>
      <c r="E3842" s="1" t="s">
        <v>19</v>
      </c>
      <c r="F3842" s="26">
        <v>266.38911994599152</v>
      </c>
    </row>
    <row r="3843" spans="1:6" x14ac:dyDescent="0.25">
      <c r="A3843" s="1" t="s">
        <v>50</v>
      </c>
      <c r="B3843" s="1" t="s">
        <v>31</v>
      </c>
      <c r="C3843" s="1" t="s">
        <v>27</v>
      </c>
      <c r="D3843" s="1" t="s">
        <v>2</v>
      </c>
      <c r="E3843" s="1" t="s">
        <v>3</v>
      </c>
      <c r="F3843" s="26">
        <v>271.93116192207606</v>
      </c>
    </row>
    <row r="3844" spans="1:6" x14ac:dyDescent="0.25">
      <c r="A3844" s="1" t="s">
        <v>50</v>
      </c>
      <c r="B3844" s="1" t="s">
        <v>31</v>
      </c>
      <c r="C3844" s="1" t="s">
        <v>27</v>
      </c>
      <c r="D3844" s="1" t="s">
        <v>2</v>
      </c>
      <c r="E3844" s="1" t="s">
        <v>4</v>
      </c>
      <c r="F3844" s="26">
        <v>274.60244398762529</v>
      </c>
    </row>
    <row r="3845" spans="1:6" x14ac:dyDescent="0.25">
      <c r="A3845" s="1" t="s">
        <v>50</v>
      </c>
      <c r="B3845" s="1" t="s">
        <v>31</v>
      </c>
      <c r="C3845" s="1" t="s">
        <v>27</v>
      </c>
      <c r="D3845" s="1" t="s">
        <v>2</v>
      </c>
      <c r="E3845" s="1" t="s">
        <v>5</v>
      </c>
      <c r="F3845" s="26">
        <v>271.07066665690354</v>
      </c>
    </row>
    <row r="3846" spans="1:6" x14ac:dyDescent="0.25">
      <c r="A3846" s="1" t="s">
        <v>50</v>
      </c>
      <c r="B3846" s="1" t="s">
        <v>31</v>
      </c>
      <c r="C3846" s="1" t="s">
        <v>27</v>
      </c>
      <c r="D3846" s="1" t="s">
        <v>2</v>
      </c>
      <c r="E3846" s="1" t="s">
        <v>6</v>
      </c>
      <c r="F3846" s="26">
        <v>269.69333675237112</v>
      </c>
    </row>
    <row r="3847" spans="1:6" x14ac:dyDescent="0.25">
      <c r="A3847" s="1" t="s">
        <v>50</v>
      </c>
      <c r="B3847" s="1" t="s">
        <v>31</v>
      </c>
      <c r="C3847" s="1" t="s">
        <v>27</v>
      </c>
      <c r="D3847" s="1" t="s">
        <v>2</v>
      </c>
      <c r="E3847" s="1" t="s">
        <v>7</v>
      </c>
      <c r="F3847" s="26">
        <v>268.75413360162253</v>
      </c>
    </row>
    <row r="3848" spans="1:6" x14ac:dyDescent="0.25">
      <c r="A3848" s="1" t="s">
        <v>50</v>
      </c>
      <c r="B3848" s="1" t="s">
        <v>31</v>
      </c>
      <c r="C3848" s="1" t="s">
        <v>27</v>
      </c>
      <c r="D3848" s="1" t="s">
        <v>2</v>
      </c>
      <c r="E3848" s="1" t="s">
        <v>8</v>
      </c>
      <c r="F3848" s="26">
        <v>268.16449247082232</v>
      </c>
    </row>
    <row r="3849" spans="1:6" x14ac:dyDescent="0.25">
      <c r="A3849" s="1" t="s">
        <v>50</v>
      </c>
      <c r="B3849" s="1" t="s">
        <v>31</v>
      </c>
      <c r="C3849" s="1" t="s">
        <v>27</v>
      </c>
      <c r="D3849" s="1" t="s">
        <v>2</v>
      </c>
      <c r="E3849" s="1" t="s">
        <v>9</v>
      </c>
      <c r="F3849" s="26">
        <v>267.71460173603975</v>
      </c>
    </row>
    <row r="3850" spans="1:6" x14ac:dyDescent="0.25">
      <c r="A3850" s="1" t="s">
        <v>50</v>
      </c>
      <c r="B3850" s="1" t="s">
        <v>31</v>
      </c>
      <c r="C3850" s="1" t="s">
        <v>27</v>
      </c>
      <c r="D3850" s="1" t="s">
        <v>2</v>
      </c>
      <c r="E3850" s="1" t="s">
        <v>10</v>
      </c>
      <c r="F3850" s="26">
        <v>267.39712012130383</v>
      </c>
    </row>
    <row r="3851" spans="1:6" x14ac:dyDescent="0.25">
      <c r="A3851" s="1" t="s">
        <v>50</v>
      </c>
      <c r="B3851" s="1" t="s">
        <v>31</v>
      </c>
      <c r="C3851" s="1" t="s">
        <v>27</v>
      </c>
      <c r="D3851" s="1" t="s">
        <v>2</v>
      </c>
      <c r="E3851" s="1" t="s">
        <v>11</v>
      </c>
      <c r="F3851" s="26">
        <v>267.29477336461855</v>
      </c>
    </row>
    <row r="3852" spans="1:6" x14ac:dyDescent="0.25">
      <c r="A3852" s="1" t="s">
        <v>50</v>
      </c>
      <c r="B3852" s="1" t="s">
        <v>31</v>
      </c>
      <c r="C3852" s="1" t="s">
        <v>27</v>
      </c>
      <c r="D3852" s="1" t="s">
        <v>2</v>
      </c>
      <c r="E3852" s="1" t="s">
        <v>12</v>
      </c>
      <c r="F3852" s="26">
        <v>267.25187302416077</v>
      </c>
    </row>
    <row r="3853" spans="1:6" x14ac:dyDescent="0.25">
      <c r="A3853" s="1" t="s">
        <v>50</v>
      </c>
      <c r="B3853" s="1" t="s">
        <v>31</v>
      </c>
      <c r="C3853" s="1" t="s">
        <v>28</v>
      </c>
      <c r="D3853" s="1" t="s">
        <v>20</v>
      </c>
      <c r="E3853" s="1" t="s">
        <v>19</v>
      </c>
      <c r="F3853" s="26">
        <v>284.20235059540886</v>
      </c>
    </row>
    <row r="3854" spans="1:6" x14ac:dyDescent="0.25">
      <c r="A3854" s="1" t="s">
        <v>50</v>
      </c>
      <c r="B3854" s="1" t="s">
        <v>31</v>
      </c>
      <c r="C3854" s="1" t="s">
        <v>28</v>
      </c>
      <c r="D3854" s="1" t="s">
        <v>20</v>
      </c>
      <c r="E3854" s="1" t="s">
        <v>3</v>
      </c>
      <c r="F3854" s="26">
        <v>279.27477334648069</v>
      </c>
    </row>
    <row r="3855" spans="1:6" x14ac:dyDescent="0.25">
      <c r="A3855" s="1" t="s">
        <v>50</v>
      </c>
      <c r="B3855" s="1" t="s">
        <v>31</v>
      </c>
      <c r="C3855" s="1" t="s">
        <v>28</v>
      </c>
      <c r="D3855" s="1" t="s">
        <v>20</v>
      </c>
      <c r="E3855" s="1" t="s">
        <v>4</v>
      </c>
      <c r="F3855" s="26">
        <v>281.61568274310235</v>
      </c>
    </row>
    <row r="3856" spans="1:6" x14ac:dyDescent="0.25">
      <c r="A3856" s="1" t="s">
        <v>50</v>
      </c>
      <c r="B3856" s="1" t="s">
        <v>31</v>
      </c>
      <c r="C3856" s="1" t="s">
        <v>28</v>
      </c>
      <c r="D3856" s="1" t="s">
        <v>20</v>
      </c>
      <c r="E3856" s="1" t="s">
        <v>5</v>
      </c>
      <c r="F3856" s="26">
        <v>281.39076059527412</v>
      </c>
    </row>
    <row r="3857" spans="1:6" x14ac:dyDescent="0.25">
      <c r="A3857" s="1" t="s">
        <v>50</v>
      </c>
      <c r="B3857" s="1" t="s">
        <v>31</v>
      </c>
      <c r="C3857" s="1" t="s">
        <v>28</v>
      </c>
      <c r="D3857" s="1" t="s">
        <v>20</v>
      </c>
      <c r="E3857" s="1" t="s">
        <v>6</v>
      </c>
      <c r="F3857" s="26">
        <v>278.91561540990494</v>
      </c>
    </row>
    <row r="3858" spans="1:6" x14ac:dyDescent="0.25">
      <c r="A3858" s="1" t="s">
        <v>50</v>
      </c>
      <c r="B3858" s="1" t="s">
        <v>31</v>
      </c>
      <c r="C3858" s="1" t="s">
        <v>28</v>
      </c>
      <c r="D3858" s="1" t="s">
        <v>20</v>
      </c>
      <c r="E3858" s="1" t="s">
        <v>7</v>
      </c>
      <c r="F3858" s="26">
        <v>277.16253391667919</v>
      </c>
    </row>
    <row r="3859" spans="1:6" x14ac:dyDescent="0.25">
      <c r="A3859" s="1" t="s">
        <v>50</v>
      </c>
      <c r="B3859" s="1" t="s">
        <v>31</v>
      </c>
      <c r="C3859" s="1" t="s">
        <v>28</v>
      </c>
      <c r="D3859" s="1" t="s">
        <v>20</v>
      </c>
      <c r="E3859" s="1" t="s">
        <v>8</v>
      </c>
      <c r="F3859" s="26">
        <v>276.06449229613668</v>
      </c>
    </row>
    <row r="3860" spans="1:6" x14ac:dyDescent="0.25">
      <c r="A3860" s="1" t="s">
        <v>50</v>
      </c>
      <c r="B3860" s="1" t="s">
        <v>31</v>
      </c>
      <c r="C3860" s="1" t="s">
        <v>28</v>
      </c>
      <c r="D3860" s="1" t="s">
        <v>20</v>
      </c>
      <c r="E3860" s="1" t="s">
        <v>9</v>
      </c>
      <c r="F3860" s="26">
        <v>275.32321562453632</v>
      </c>
    </row>
    <row r="3861" spans="1:6" x14ac:dyDescent="0.25">
      <c r="A3861" s="1" t="s">
        <v>50</v>
      </c>
      <c r="B3861" s="1" t="s">
        <v>31</v>
      </c>
      <c r="C3861" s="1" t="s">
        <v>28</v>
      </c>
      <c r="D3861" s="1" t="s">
        <v>20</v>
      </c>
      <c r="E3861" s="1" t="s">
        <v>10</v>
      </c>
      <c r="F3861" s="26">
        <v>274.85436815229093</v>
      </c>
    </row>
    <row r="3862" spans="1:6" x14ac:dyDescent="0.25">
      <c r="A3862" s="1" t="s">
        <v>50</v>
      </c>
      <c r="B3862" s="1" t="s">
        <v>31</v>
      </c>
      <c r="C3862" s="1" t="s">
        <v>28</v>
      </c>
      <c r="D3862" s="1" t="s">
        <v>20</v>
      </c>
      <c r="E3862" s="1" t="s">
        <v>11</v>
      </c>
      <c r="F3862" s="26">
        <v>274.58166212042232</v>
      </c>
    </row>
    <row r="3863" spans="1:6" x14ac:dyDescent="0.25">
      <c r="A3863" s="1" t="s">
        <v>50</v>
      </c>
      <c r="B3863" s="1" t="s">
        <v>31</v>
      </c>
      <c r="C3863" s="1" t="s">
        <v>28</v>
      </c>
      <c r="D3863" s="1" t="s">
        <v>20</v>
      </c>
      <c r="E3863" s="1" t="s">
        <v>12</v>
      </c>
      <c r="F3863" s="26">
        <v>274.45608571015708</v>
      </c>
    </row>
    <row r="3864" spans="1:6" x14ac:dyDescent="0.25">
      <c r="A3864" s="1" t="s">
        <v>50</v>
      </c>
      <c r="B3864" s="1" t="s">
        <v>31</v>
      </c>
      <c r="C3864" s="1" t="s">
        <v>28</v>
      </c>
      <c r="D3864" s="1" t="s">
        <v>2</v>
      </c>
      <c r="E3864" s="1" t="s">
        <v>19</v>
      </c>
      <c r="F3864" s="26">
        <v>273.38718423866783</v>
      </c>
    </row>
    <row r="3865" spans="1:6" x14ac:dyDescent="0.25">
      <c r="A3865" s="1" t="s">
        <v>50</v>
      </c>
      <c r="B3865" s="1" t="s">
        <v>31</v>
      </c>
      <c r="C3865" s="1" t="s">
        <v>28</v>
      </c>
      <c r="D3865" s="1" t="s">
        <v>2</v>
      </c>
      <c r="E3865" s="1" t="s">
        <v>3</v>
      </c>
      <c r="F3865" s="26">
        <v>297.49392280450201</v>
      </c>
    </row>
    <row r="3866" spans="1:6" x14ac:dyDescent="0.25">
      <c r="A3866" s="1" t="s">
        <v>50</v>
      </c>
      <c r="B3866" s="1" t="s">
        <v>31</v>
      </c>
      <c r="C3866" s="1" t="s">
        <v>28</v>
      </c>
      <c r="D3866" s="1" t="s">
        <v>2</v>
      </c>
      <c r="E3866" s="1" t="s">
        <v>4</v>
      </c>
      <c r="F3866" s="26">
        <v>304.58436848250773</v>
      </c>
    </row>
    <row r="3867" spans="1:6" x14ac:dyDescent="0.25">
      <c r="A3867" s="1" t="s">
        <v>50</v>
      </c>
      <c r="B3867" s="1" t="s">
        <v>31</v>
      </c>
      <c r="C3867" s="1" t="s">
        <v>28</v>
      </c>
      <c r="D3867" s="1" t="s">
        <v>2</v>
      </c>
      <c r="E3867" s="1" t="s">
        <v>5</v>
      </c>
      <c r="F3867" s="26">
        <v>304.08718891112414</v>
      </c>
    </row>
    <row r="3868" spans="1:6" x14ac:dyDescent="0.25">
      <c r="A3868" s="1" t="s">
        <v>50</v>
      </c>
      <c r="B3868" s="1" t="s">
        <v>31</v>
      </c>
      <c r="C3868" s="1" t="s">
        <v>28</v>
      </c>
      <c r="D3868" s="1" t="s">
        <v>2</v>
      </c>
      <c r="E3868" s="1" t="s">
        <v>6</v>
      </c>
      <c r="F3868" s="26">
        <v>298.29563942362068</v>
      </c>
    </row>
    <row r="3869" spans="1:6" x14ac:dyDescent="0.25">
      <c r="A3869" s="1" t="s">
        <v>50</v>
      </c>
      <c r="B3869" s="1" t="s">
        <v>31</v>
      </c>
      <c r="C3869" s="1" t="s">
        <v>28</v>
      </c>
      <c r="D3869" s="1" t="s">
        <v>2</v>
      </c>
      <c r="E3869" s="1" t="s">
        <v>7</v>
      </c>
      <c r="F3869" s="26">
        <v>294.20958070853146</v>
      </c>
    </row>
    <row r="3870" spans="1:6" x14ac:dyDescent="0.25">
      <c r="A3870" s="1" t="s">
        <v>50</v>
      </c>
      <c r="B3870" s="1" t="s">
        <v>31</v>
      </c>
      <c r="C3870" s="1" t="s">
        <v>28</v>
      </c>
      <c r="D3870" s="1" t="s">
        <v>2</v>
      </c>
      <c r="E3870" s="1" t="s">
        <v>8</v>
      </c>
      <c r="F3870" s="26">
        <v>291.66406608904697</v>
      </c>
    </row>
    <row r="3871" spans="1:6" x14ac:dyDescent="0.25">
      <c r="A3871" s="1" t="s">
        <v>50</v>
      </c>
      <c r="B3871" s="1" t="s">
        <v>31</v>
      </c>
      <c r="C3871" s="1" t="s">
        <v>28</v>
      </c>
      <c r="D3871" s="1" t="s">
        <v>2</v>
      </c>
      <c r="E3871" s="1" t="s">
        <v>9</v>
      </c>
      <c r="F3871" s="26">
        <v>289.76745055531853</v>
      </c>
    </row>
    <row r="3872" spans="1:6" x14ac:dyDescent="0.25">
      <c r="A3872" s="1" t="s">
        <v>50</v>
      </c>
      <c r="B3872" s="1" t="s">
        <v>31</v>
      </c>
      <c r="C3872" s="1" t="s">
        <v>28</v>
      </c>
      <c r="D3872" s="1" t="s">
        <v>2</v>
      </c>
      <c r="E3872" s="1" t="s">
        <v>10</v>
      </c>
      <c r="F3872" s="26">
        <v>288.5664182865566</v>
      </c>
    </row>
    <row r="3873" spans="1:6" x14ac:dyDescent="0.25">
      <c r="A3873" s="1" t="s">
        <v>50</v>
      </c>
      <c r="B3873" s="1" t="s">
        <v>31</v>
      </c>
      <c r="C3873" s="1" t="s">
        <v>28</v>
      </c>
      <c r="D3873" s="1" t="s">
        <v>2</v>
      </c>
      <c r="E3873" s="1" t="s">
        <v>11</v>
      </c>
      <c r="F3873" s="26">
        <v>287.86909907008106</v>
      </c>
    </row>
    <row r="3874" spans="1:6" x14ac:dyDescent="0.25">
      <c r="A3874" s="1" t="s">
        <v>50</v>
      </c>
      <c r="B3874" s="1" t="s">
        <v>31</v>
      </c>
      <c r="C3874" s="1" t="s">
        <v>28</v>
      </c>
      <c r="D3874" s="1" t="s">
        <v>2</v>
      </c>
      <c r="E3874" s="1" t="s">
        <v>12</v>
      </c>
      <c r="F3874" s="26">
        <v>287.54981677681587</v>
      </c>
    </row>
    <row r="3875" spans="1:6" x14ac:dyDescent="0.25">
      <c r="A3875" s="1" t="s">
        <v>50</v>
      </c>
      <c r="B3875" s="1" t="s">
        <v>31</v>
      </c>
      <c r="C3875" s="1" t="s">
        <v>22</v>
      </c>
      <c r="D3875" s="1" t="s">
        <v>20</v>
      </c>
      <c r="E3875" s="1" t="s">
        <v>19</v>
      </c>
      <c r="F3875" s="26">
        <v>19.093801142612413</v>
      </c>
    </row>
    <row r="3876" spans="1:6" x14ac:dyDescent="0.25">
      <c r="A3876" s="1" t="s">
        <v>50</v>
      </c>
      <c r="B3876" s="1" t="s">
        <v>31</v>
      </c>
      <c r="C3876" s="1" t="s">
        <v>22</v>
      </c>
      <c r="D3876" s="1" t="s">
        <v>20</v>
      </c>
      <c r="E3876" s="1" t="s">
        <v>3</v>
      </c>
      <c r="F3876" s="26">
        <v>14.166223893684245</v>
      </c>
    </row>
    <row r="3877" spans="1:6" x14ac:dyDescent="0.25">
      <c r="A3877" s="1" t="s">
        <v>50</v>
      </c>
      <c r="B3877" s="1" t="s">
        <v>31</v>
      </c>
      <c r="C3877" s="1" t="s">
        <v>22</v>
      </c>
      <c r="D3877" s="1" t="s">
        <v>20</v>
      </c>
      <c r="E3877" s="1" t="s">
        <v>4</v>
      </c>
      <c r="F3877" s="26">
        <v>16.507133290306378</v>
      </c>
    </row>
    <row r="3878" spans="1:6" x14ac:dyDescent="0.25">
      <c r="A3878" s="1" t="s">
        <v>50</v>
      </c>
      <c r="B3878" s="1" t="s">
        <v>31</v>
      </c>
      <c r="C3878" s="1" t="s">
        <v>22</v>
      </c>
      <c r="D3878" s="1" t="s">
        <v>20</v>
      </c>
      <c r="E3878" s="1" t="s">
        <v>5</v>
      </c>
      <c r="F3878" s="26">
        <v>16.282211142478111</v>
      </c>
    </row>
    <row r="3879" spans="1:6" x14ac:dyDescent="0.25">
      <c r="A3879" s="1" t="s">
        <v>50</v>
      </c>
      <c r="B3879" s="1" t="s">
        <v>31</v>
      </c>
      <c r="C3879" s="1" t="s">
        <v>22</v>
      </c>
      <c r="D3879" s="1" t="s">
        <v>20</v>
      </c>
      <c r="E3879" s="1" t="s">
        <v>6</v>
      </c>
      <c r="F3879" s="26">
        <v>13.807065957108948</v>
      </c>
    </row>
    <row r="3880" spans="1:6" x14ac:dyDescent="0.25">
      <c r="A3880" s="1" t="s">
        <v>50</v>
      </c>
      <c r="B3880" s="1" t="s">
        <v>31</v>
      </c>
      <c r="C3880" s="1" t="s">
        <v>22</v>
      </c>
      <c r="D3880" s="1" t="s">
        <v>20</v>
      </c>
      <c r="E3880" s="1" t="s">
        <v>7</v>
      </c>
      <c r="F3880" s="26">
        <v>12.053984463884095</v>
      </c>
    </row>
    <row r="3881" spans="1:6" x14ac:dyDescent="0.25">
      <c r="A3881" s="1" t="s">
        <v>50</v>
      </c>
      <c r="B3881" s="1" t="s">
        <v>31</v>
      </c>
      <c r="C3881" s="1" t="s">
        <v>22</v>
      </c>
      <c r="D3881" s="1" t="s">
        <v>20</v>
      </c>
      <c r="E3881" s="1" t="s">
        <v>8</v>
      </c>
      <c r="F3881" s="26">
        <v>10.955942843340646</v>
      </c>
    </row>
    <row r="3882" spans="1:6" x14ac:dyDescent="0.25">
      <c r="A3882" s="1" t="s">
        <v>50</v>
      </c>
      <c r="B3882" s="1" t="s">
        <v>31</v>
      </c>
      <c r="C3882" s="1" t="s">
        <v>22</v>
      </c>
      <c r="D3882" s="1" t="s">
        <v>20</v>
      </c>
      <c r="E3882" s="1" t="s">
        <v>9</v>
      </c>
      <c r="F3882" s="26">
        <v>10.214666171741193</v>
      </c>
    </row>
    <row r="3883" spans="1:6" x14ac:dyDescent="0.25">
      <c r="A3883" s="1" t="s">
        <v>50</v>
      </c>
      <c r="B3883" s="1" t="s">
        <v>31</v>
      </c>
      <c r="C3883" s="1" t="s">
        <v>22</v>
      </c>
      <c r="D3883" s="1" t="s">
        <v>20</v>
      </c>
      <c r="E3883" s="1" t="s">
        <v>10</v>
      </c>
      <c r="F3883" s="26">
        <v>9.7458186994949134</v>
      </c>
    </row>
    <row r="3884" spans="1:6" x14ac:dyDescent="0.25">
      <c r="A3884" s="1" t="s">
        <v>50</v>
      </c>
      <c r="B3884" s="1" t="s">
        <v>31</v>
      </c>
      <c r="C3884" s="1" t="s">
        <v>22</v>
      </c>
      <c r="D3884" s="1" t="s">
        <v>20</v>
      </c>
      <c r="E3884" s="1" t="s">
        <v>11</v>
      </c>
      <c r="F3884" s="26">
        <v>9.4731126676258484</v>
      </c>
    </row>
    <row r="3885" spans="1:6" x14ac:dyDescent="0.25">
      <c r="A3885" s="1" t="s">
        <v>50</v>
      </c>
      <c r="B3885" s="1" t="s">
        <v>31</v>
      </c>
      <c r="C3885" s="1" t="s">
        <v>22</v>
      </c>
      <c r="D3885" s="1" t="s">
        <v>20</v>
      </c>
      <c r="E3885" s="1" t="s">
        <v>12</v>
      </c>
      <c r="F3885" s="26">
        <v>9.3475362573606393</v>
      </c>
    </row>
    <row r="3886" spans="1:6" x14ac:dyDescent="0.25">
      <c r="A3886" s="1" t="s">
        <v>50</v>
      </c>
      <c r="B3886" s="1" t="s">
        <v>31</v>
      </c>
      <c r="C3886" s="1" t="s">
        <v>22</v>
      </c>
      <c r="D3886" s="1" t="s">
        <v>2</v>
      </c>
      <c r="E3886" s="1" t="s">
        <v>19</v>
      </c>
      <c r="F3886" s="26">
        <v>8.2786347858725069</v>
      </c>
    </row>
    <row r="3887" spans="1:6" x14ac:dyDescent="0.25">
      <c r="A3887" s="1" t="s">
        <v>50</v>
      </c>
      <c r="B3887" s="1" t="s">
        <v>31</v>
      </c>
      <c r="C3887" s="1" t="s">
        <v>22</v>
      </c>
      <c r="D3887" s="1" t="s">
        <v>2</v>
      </c>
      <c r="E3887" s="1" t="s">
        <v>3</v>
      </c>
      <c r="F3887" s="26">
        <v>32.385373351706427</v>
      </c>
    </row>
    <row r="3888" spans="1:6" x14ac:dyDescent="0.25">
      <c r="A3888" s="1" t="s">
        <v>50</v>
      </c>
      <c r="B3888" s="1" t="s">
        <v>31</v>
      </c>
      <c r="C3888" s="1" t="s">
        <v>22</v>
      </c>
      <c r="D3888" s="1" t="s">
        <v>2</v>
      </c>
      <c r="E3888" s="1" t="s">
        <v>4</v>
      </c>
      <c r="F3888" s="26">
        <v>39.475819029712163</v>
      </c>
    </row>
    <row r="3889" spans="1:6" x14ac:dyDescent="0.25">
      <c r="A3889" s="1" t="s">
        <v>50</v>
      </c>
      <c r="B3889" s="1" t="s">
        <v>31</v>
      </c>
      <c r="C3889" s="1" t="s">
        <v>22</v>
      </c>
      <c r="D3889" s="1" t="s">
        <v>2</v>
      </c>
      <c r="E3889" s="1" t="s">
        <v>5</v>
      </c>
      <c r="F3889" s="26">
        <v>38.978639458328161</v>
      </c>
    </row>
    <row r="3890" spans="1:6" x14ac:dyDescent="0.25">
      <c r="A3890" s="1" t="s">
        <v>50</v>
      </c>
      <c r="B3890" s="1" t="s">
        <v>31</v>
      </c>
      <c r="C3890" s="1" t="s">
        <v>22</v>
      </c>
      <c r="D3890" s="1" t="s">
        <v>2</v>
      </c>
      <c r="E3890" s="1" t="s">
        <v>6</v>
      </c>
      <c r="F3890" s="26">
        <v>33.187089970824907</v>
      </c>
    </row>
    <row r="3891" spans="1:6" x14ac:dyDescent="0.25">
      <c r="A3891" s="1" t="s">
        <v>50</v>
      </c>
      <c r="B3891" s="1" t="s">
        <v>31</v>
      </c>
      <c r="C3891" s="1" t="s">
        <v>22</v>
      </c>
      <c r="D3891" s="1" t="s">
        <v>2</v>
      </c>
      <c r="E3891" s="1" t="s">
        <v>7</v>
      </c>
      <c r="F3891" s="26">
        <v>29.101031255735482</v>
      </c>
    </row>
    <row r="3892" spans="1:6" x14ac:dyDescent="0.25">
      <c r="A3892" s="1" t="s">
        <v>50</v>
      </c>
      <c r="B3892" s="1" t="s">
        <v>31</v>
      </c>
      <c r="C3892" s="1" t="s">
        <v>22</v>
      </c>
      <c r="D3892" s="1" t="s">
        <v>2</v>
      </c>
      <c r="E3892" s="1" t="s">
        <v>8</v>
      </c>
      <c r="F3892" s="26">
        <v>26.555516636251664</v>
      </c>
    </row>
    <row r="3893" spans="1:6" x14ac:dyDescent="0.25">
      <c r="A3893" s="1" t="s">
        <v>50</v>
      </c>
      <c r="B3893" s="1" t="s">
        <v>31</v>
      </c>
      <c r="C3893" s="1" t="s">
        <v>22</v>
      </c>
      <c r="D3893" s="1" t="s">
        <v>2</v>
      </c>
      <c r="E3893" s="1" t="s">
        <v>9</v>
      </c>
      <c r="F3893" s="26">
        <v>24.658901102522957</v>
      </c>
    </row>
    <row r="3894" spans="1:6" x14ac:dyDescent="0.25">
      <c r="A3894" s="1" t="s">
        <v>50</v>
      </c>
      <c r="B3894" s="1" t="s">
        <v>31</v>
      </c>
      <c r="C3894" s="1" t="s">
        <v>22</v>
      </c>
      <c r="D3894" s="1" t="s">
        <v>2</v>
      </c>
      <c r="E3894" s="1" t="s">
        <v>10</v>
      </c>
      <c r="F3894" s="26">
        <v>23.457868833761033</v>
      </c>
    </row>
    <row r="3895" spans="1:6" x14ac:dyDescent="0.25">
      <c r="A3895" s="1" t="s">
        <v>50</v>
      </c>
      <c r="B3895" s="1" t="s">
        <v>31</v>
      </c>
      <c r="C3895" s="1" t="s">
        <v>22</v>
      </c>
      <c r="D3895" s="1" t="s">
        <v>2</v>
      </c>
      <c r="E3895" s="1" t="s">
        <v>11</v>
      </c>
      <c r="F3895" s="26">
        <v>22.760549617285744</v>
      </c>
    </row>
    <row r="3896" spans="1:6" x14ac:dyDescent="0.25">
      <c r="A3896" s="1" t="s">
        <v>50</v>
      </c>
      <c r="B3896" s="1" t="s">
        <v>31</v>
      </c>
      <c r="C3896" s="1" t="s">
        <v>22</v>
      </c>
      <c r="D3896" s="1" t="s">
        <v>2</v>
      </c>
      <c r="E3896" s="1" t="s">
        <v>12</v>
      </c>
      <c r="F3896" s="26">
        <v>22.441267324020334</v>
      </c>
    </row>
    <row r="3897" spans="1:6" x14ac:dyDescent="0.25">
      <c r="A3897" s="1" t="s">
        <v>50</v>
      </c>
      <c r="B3897" s="1" t="s">
        <v>31</v>
      </c>
      <c r="C3897" s="1" t="s">
        <v>29</v>
      </c>
      <c r="D3897" s="1" t="s">
        <v>20</v>
      </c>
      <c r="E3897" s="1" t="s">
        <v>19</v>
      </c>
      <c r="F3897" s="26">
        <v>311.36715067019304</v>
      </c>
    </row>
    <row r="3898" spans="1:6" x14ac:dyDescent="0.25">
      <c r="A3898" s="1" t="s">
        <v>50</v>
      </c>
      <c r="B3898" s="1" t="s">
        <v>31</v>
      </c>
      <c r="C3898" s="1" t="s">
        <v>29</v>
      </c>
      <c r="D3898" s="1" t="s">
        <v>20</v>
      </c>
      <c r="E3898" s="1" t="s">
        <v>3</v>
      </c>
      <c r="F3898" s="26">
        <v>306.43957342126487</v>
      </c>
    </row>
    <row r="3899" spans="1:6" x14ac:dyDescent="0.25">
      <c r="A3899" s="1" t="s">
        <v>50</v>
      </c>
      <c r="B3899" s="1" t="s">
        <v>31</v>
      </c>
      <c r="C3899" s="1" t="s">
        <v>29</v>
      </c>
      <c r="D3899" s="1" t="s">
        <v>20</v>
      </c>
      <c r="E3899" s="1" t="s">
        <v>4</v>
      </c>
      <c r="F3899" s="26">
        <v>308.78048281788699</v>
      </c>
    </row>
    <row r="3900" spans="1:6" x14ac:dyDescent="0.25">
      <c r="A3900" s="1" t="s">
        <v>50</v>
      </c>
      <c r="B3900" s="1" t="s">
        <v>31</v>
      </c>
      <c r="C3900" s="1" t="s">
        <v>29</v>
      </c>
      <c r="D3900" s="1" t="s">
        <v>20</v>
      </c>
      <c r="E3900" s="1" t="s">
        <v>5</v>
      </c>
      <c r="F3900" s="26">
        <v>308.55556067005921</v>
      </c>
    </row>
    <row r="3901" spans="1:6" x14ac:dyDescent="0.25">
      <c r="A3901" s="1" t="s">
        <v>50</v>
      </c>
      <c r="B3901" s="1" t="s">
        <v>31</v>
      </c>
      <c r="C3901" s="1" t="s">
        <v>29</v>
      </c>
      <c r="D3901" s="1" t="s">
        <v>20</v>
      </c>
      <c r="E3901" s="1" t="s">
        <v>6</v>
      </c>
      <c r="F3901" s="26">
        <v>306.08041548468958</v>
      </c>
    </row>
    <row r="3902" spans="1:6" x14ac:dyDescent="0.25">
      <c r="A3902" s="1" t="s">
        <v>50</v>
      </c>
      <c r="B3902" s="1" t="s">
        <v>31</v>
      </c>
      <c r="C3902" s="1" t="s">
        <v>29</v>
      </c>
      <c r="D3902" s="1" t="s">
        <v>20</v>
      </c>
      <c r="E3902" s="1" t="s">
        <v>7</v>
      </c>
      <c r="F3902" s="26">
        <v>304.32733399146338</v>
      </c>
    </row>
    <row r="3903" spans="1:6" x14ac:dyDescent="0.25">
      <c r="A3903" s="1" t="s">
        <v>50</v>
      </c>
      <c r="B3903" s="1" t="s">
        <v>31</v>
      </c>
      <c r="C3903" s="1" t="s">
        <v>29</v>
      </c>
      <c r="D3903" s="1" t="s">
        <v>20</v>
      </c>
      <c r="E3903" s="1" t="s">
        <v>8</v>
      </c>
      <c r="F3903" s="26">
        <v>303.22929237092126</v>
      </c>
    </row>
    <row r="3904" spans="1:6" x14ac:dyDescent="0.25">
      <c r="A3904" s="1" t="s">
        <v>50</v>
      </c>
      <c r="B3904" s="1" t="s">
        <v>31</v>
      </c>
      <c r="C3904" s="1" t="s">
        <v>29</v>
      </c>
      <c r="D3904" s="1" t="s">
        <v>20</v>
      </c>
      <c r="E3904" s="1" t="s">
        <v>9</v>
      </c>
      <c r="F3904" s="26">
        <v>302.48801569932135</v>
      </c>
    </row>
    <row r="3905" spans="1:6" x14ac:dyDescent="0.25">
      <c r="A3905" s="1" t="s">
        <v>50</v>
      </c>
      <c r="B3905" s="1" t="s">
        <v>31</v>
      </c>
      <c r="C3905" s="1" t="s">
        <v>29</v>
      </c>
      <c r="D3905" s="1" t="s">
        <v>20</v>
      </c>
      <c r="E3905" s="1" t="s">
        <v>10</v>
      </c>
      <c r="F3905" s="26">
        <v>302.01916822707511</v>
      </c>
    </row>
    <row r="3906" spans="1:6" x14ac:dyDescent="0.25">
      <c r="A3906" s="1" t="s">
        <v>50</v>
      </c>
      <c r="B3906" s="1" t="s">
        <v>31</v>
      </c>
      <c r="C3906" s="1" t="s">
        <v>29</v>
      </c>
      <c r="D3906" s="1" t="s">
        <v>20</v>
      </c>
      <c r="E3906" s="1" t="s">
        <v>11</v>
      </c>
      <c r="F3906" s="26">
        <v>301.7464621952065</v>
      </c>
    </row>
    <row r="3907" spans="1:6" x14ac:dyDescent="0.25">
      <c r="A3907" s="1" t="s">
        <v>50</v>
      </c>
      <c r="B3907" s="1" t="s">
        <v>31</v>
      </c>
      <c r="C3907" s="1" t="s">
        <v>29</v>
      </c>
      <c r="D3907" s="1" t="s">
        <v>20</v>
      </c>
      <c r="E3907" s="1" t="s">
        <v>12</v>
      </c>
      <c r="F3907" s="26">
        <v>301.62088578494217</v>
      </c>
    </row>
    <row r="3908" spans="1:6" x14ac:dyDescent="0.25">
      <c r="A3908" s="1" t="s">
        <v>50</v>
      </c>
      <c r="B3908" s="1" t="s">
        <v>31</v>
      </c>
      <c r="C3908" s="1" t="s">
        <v>29</v>
      </c>
      <c r="D3908" s="1" t="s">
        <v>2</v>
      </c>
      <c r="E3908" s="1" t="s">
        <v>19</v>
      </c>
      <c r="F3908" s="26">
        <v>300.55198431345292</v>
      </c>
    </row>
    <row r="3909" spans="1:6" x14ac:dyDescent="0.25">
      <c r="A3909" s="1" t="s">
        <v>50</v>
      </c>
      <c r="B3909" s="1" t="s">
        <v>31</v>
      </c>
      <c r="C3909" s="1" t="s">
        <v>29</v>
      </c>
      <c r="D3909" s="1" t="s">
        <v>2</v>
      </c>
      <c r="E3909" s="1" t="s">
        <v>3</v>
      </c>
      <c r="F3909" s="26">
        <v>324.65872287928681</v>
      </c>
    </row>
    <row r="3910" spans="1:6" x14ac:dyDescent="0.25">
      <c r="A3910" s="1" t="s">
        <v>50</v>
      </c>
      <c r="B3910" s="1" t="s">
        <v>31</v>
      </c>
      <c r="C3910" s="1" t="s">
        <v>29</v>
      </c>
      <c r="D3910" s="1" t="s">
        <v>2</v>
      </c>
      <c r="E3910" s="1" t="s">
        <v>4</v>
      </c>
      <c r="F3910" s="26">
        <v>331.74916855729276</v>
      </c>
    </row>
    <row r="3911" spans="1:6" x14ac:dyDescent="0.25">
      <c r="A3911" s="1" t="s">
        <v>50</v>
      </c>
      <c r="B3911" s="1" t="s">
        <v>31</v>
      </c>
      <c r="C3911" s="1" t="s">
        <v>29</v>
      </c>
      <c r="D3911" s="1" t="s">
        <v>2</v>
      </c>
      <c r="E3911" s="1" t="s">
        <v>5</v>
      </c>
      <c r="F3911" s="26">
        <v>331.25198898590924</v>
      </c>
    </row>
    <row r="3912" spans="1:6" x14ac:dyDescent="0.25">
      <c r="A3912" s="1" t="s">
        <v>50</v>
      </c>
      <c r="B3912" s="1" t="s">
        <v>31</v>
      </c>
      <c r="C3912" s="1" t="s">
        <v>29</v>
      </c>
      <c r="D3912" s="1" t="s">
        <v>2</v>
      </c>
      <c r="E3912" s="1" t="s">
        <v>6</v>
      </c>
      <c r="F3912" s="26">
        <v>325.46043949840578</v>
      </c>
    </row>
    <row r="3913" spans="1:6" x14ac:dyDescent="0.25">
      <c r="A3913" s="1" t="s">
        <v>50</v>
      </c>
      <c r="B3913" s="1" t="s">
        <v>31</v>
      </c>
      <c r="C3913" s="1" t="s">
        <v>29</v>
      </c>
      <c r="D3913" s="1" t="s">
        <v>2</v>
      </c>
      <c r="E3913" s="1" t="s">
        <v>7</v>
      </c>
      <c r="F3913" s="26">
        <v>321.37438078331633</v>
      </c>
    </row>
    <row r="3914" spans="1:6" x14ac:dyDescent="0.25">
      <c r="A3914" s="1" t="s">
        <v>50</v>
      </c>
      <c r="B3914" s="1" t="s">
        <v>31</v>
      </c>
      <c r="C3914" s="1" t="s">
        <v>29</v>
      </c>
      <c r="D3914" s="1" t="s">
        <v>2</v>
      </c>
      <c r="E3914" s="1" t="s">
        <v>8</v>
      </c>
      <c r="F3914" s="26">
        <v>318.82886616383206</v>
      </c>
    </row>
    <row r="3915" spans="1:6" x14ac:dyDescent="0.25">
      <c r="A3915" s="1" t="s">
        <v>50</v>
      </c>
      <c r="B3915" s="1" t="s">
        <v>31</v>
      </c>
      <c r="C3915" s="1" t="s">
        <v>29</v>
      </c>
      <c r="D3915" s="1" t="s">
        <v>2</v>
      </c>
      <c r="E3915" s="1" t="s">
        <v>9</v>
      </c>
      <c r="F3915" s="26">
        <v>316.93225063010334</v>
      </c>
    </row>
    <row r="3916" spans="1:6" x14ac:dyDescent="0.25">
      <c r="A3916" s="1" t="s">
        <v>50</v>
      </c>
      <c r="B3916" s="1" t="s">
        <v>31</v>
      </c>
      <c r="C3916" s="1" t="s">
        <v>29</v>
      </c>
      <c r="D3916" s="1" t="s">
        <v>2</v>
      </c>
      <c r="E3916" s="1" t="s">
        <v>10</v>
      </c>
      <c r="F3916" s="26">
        <v>315.73121836134192</v>
      </c>
    </row>
    <row r="3917" spans="1:6" x14ac:dyDescent="0.25">
      <c r="A3917" s="1" t="s">
        <v>50</v>
      </c>
      <c r="B3917" s="1" t="s">
        <v>31</v>
      </c>
      <c r="C3917" s="1" t="s">
        <v>29</v>
      </c>
      <c r="D3917" s="1" t="s">
        <v>2</v>
      </c>
      <c r="E3917" s="1" t="s">
        <v>11</v>
      </c>
      <c r="F3917" s="26">
        <v>315.03389914486593</v>
      </c>
    </row>
    <row r="3918" spans="1:6" x14ac:dyDescent="0.25">
      <c r="A3918" s="1" t="s">
        <v>50</v>
      </c>
      <c r="B3918" s="1" t="s">
        <v>31</v>
      </c>
      <c r="C3918" s="1" t="s">
        <v>29</v>
      </c>
      <c r="D3918" s="1" t="s">
        <v>2</v>
      </c>
      <c r="E3918" s="1" t="s">
        <v>12</v>
      </c>
      <c r="F3918" s="26">
        <v>314.71461685160097</v>
      </c>
    </row>
    <row r="3919" spans="1:6" x14ac:dyDescent="0.25">
      <c r="A3919" s="1" t="s">
        <v>50</v>
      </c>
      <c r="B3919" s="1" t="s">
        <v>31</v>
      </c>
      <c r="C3919" s="1" t="s">
        <v>23</v>
      </c>
      <c r="D3919" s="1" t="s">
        <v>2</v>
      </c>
      <c r="E3919" s="1" t="s">
        <v>3</v>
      </c>
      <c r="F3919" s="26">
        <v>5.5420419760849917</v>
      </c>
    </row>
    <row r="3920" spans="1:6" x14ac:dyDescent="0.25">
      <c r="A3920" s="1" t="s">
        <v>50</v>
      </c>
      <c r="B3920" s="1" t="s">
        <v>31</v>
      </c>
      <c r="C3920" s="1" t="s">
        <v>23</v>
      </c>
      <c r="D3920" s="1" t="s">
        <v>2</v>
      </c>
      <c r="E3920" s="1" t="s">
        <v>4</v>
      </c>
      <c r="F3920" s="26">
        <v>8.213324041633582</v>
      </c>
    </row>
    <row r="3921" spans="1:6" x14ac:dyDescent="0.25">
      <c r="A3921" s="1" t="s">
        <v>50</v>
      </c>
      <c r="B3921" s="1" t="s">
        <v>31</v>
      </c>
      <c r="C3921" s="1" t="s">
        <v>23</v>
      </c>
      <c r="D3921" s="1" t="s">
        <v>2</v>
      </c>
      <c r="E3921" s="1" t="s">
        <v>5</v>
      </c>
      <c r="F3921" s="26">
        <v>4.6815467109120368</v>
      </c>
    </row>
    <row r="3922" spans="1:6" x14ac:dyDescent="0.25">
      <c r="A3922" s="1" t="s">
        <v>50</v>
      </c>
      <c r="B3922" s="1" t="s">
        <v>31</v>
      </c>
      <c r="C3922" s="1" t="s">
        <v>23</v>
      </c>
      <c r="D3922" s="1" t="s">
        <v>2</v>
      </c>
      <c r="E3922" s="1" t="s">
        <v>6</v>
      </c>
      <c r="F3922" s="26">
        <v>3.3042168063791992</v>
      </c>
    </row>
    <row r="3923" spans="1:6" x14ac:dyDescent="0.25">
      <c r="A3923" s="1" t="s">
        <v>50</v>
      </c>
      <c r="B3923" s="1" t="s">
        <v>31</v>
      </c>
      <c r="C3923" s="1" t="s">
        <v>23</v>
      </c>
      <c r="D3923" s="1" t="s">
        <v>2</v>
      </c>
      <c r="E3923" s="1" t="s">
        <v>7</v>
      </c>
      <c r="F3923" s="26">
        <v>2.3650136556310497</v>
      </c>
    </row>
    <row r="3924" spans="1:6" x14ac:dyDescent="0.25">
      <c r="A3924" s="1" t="s">
        <v>50</v>
      </c>
      <c r="B3924" s="1" t="s">
        <v>31</v>
      </c>
      <c r="C3924" s="1" t="s">
        <v>23</v>
      </c>
      <c r="D3924" s="1" t="s">
        <v>2</v>
      </c>
      <c r="E3924" s="1" t="s">
        <v>8</v>
      </c>
      <c r="F3924" s="26">
        <v>1.7753725248308072</v>
      </c>
    </row>
    <row r="3925" spans="1:6" x14ac:dyDescent="0.25">
      <c r="A3925" s="1" t="s">
        <v>50</v>
      </c>
      <c r="B3925" s="1" t="s">
        <v>31</v>
      </c>
      <c r="C3925" s="1" t="s">
        <v>23</v>
      </c>
      <c r="D3925" s="1" t="s">
        <v>2</v>
      </c>
      <c r="E3925" s="1" t="s">
        <v>9</v>
      </c>
      <c r="F3925" s="26">
        <v>1.3254817900487192</v>
      </c>
    </row>
    <row r="3926" spans="1:6" x14ac:dyDescent="0.25">
      <c r="A3926" s="1" t="s">
        <v>50</v>
      </c>
      <c r="B3926" s="1" t="s">
        <v>31</v>
      </c>
      <c r="C3926" s="1" t="s">
        <v>23</v>
      </c>
      <c r="D3926" s="1" t="s">
        <v>2</v>
      </c>
      <c r="E3926" s="1" t="s">
        <v>10</v>
      </c>
      <c r="F3926" s="26">
        <v>1.0080001753127665</v>
      </c>
    </row>
    <row r="3927" spans="1:6" x14ac:dyDescent="0.25">
      <c r="A3927" s="1" t="s">
        <v>50</v>
      </c>
      <c r="B3927" s="1" t="s">
        <v>31</v>
      </c>
      <c r="C3927" s="1" t="s">
        <v>23</v>
      </c>
      <c r="D3927" s="1" t="s">
        <v>2</v>
      </c>
      <c r="E3927" s="1" t="s">
        <v>11</v>
      </c>
      <c r="F3927" s="26">
        <v>0.90565341862703574</v>
      </c>
    </row>
    <row r="3928" spans="1:6" x14ac:dyDescent="0.25">
      <c r="A3928" s="1" t="s">
        <v>50</v>
      </c>
      <c r="B3928" s="1" t="s">
        <v>31</v>
      </c>
      <c r="C3928" s="1" t="s">
        <v>23</v>
      </c>
      <c r="D3928" s="1" t="s">
        <v>2</v>
      </c>
      <c r="E3928" s="1" t="s">
        <v>12</v>
      </c>
      <c r="F3928" s="26">
        <v>0.86275307816928981</v>
      </c>
    </row>
    <row r="3929" spans="1:6" x14ac:dyDescent="0.25">
      <c r="A3929" s="1" t="s">
        <v>50</v>
      </c>
      <c r="B3929" s="1" t="s">
        <v>31</v>
      </c>
      <c r="C3929" s="1" t="s">
        <v>24</v>
      </c>
      <c r="D3929" s="1" t="s">
        <v>20</v>
      </c>
      <c r="E3929" s="1" t="s">
        <v>3</v>
      </c>
      <c r="F3929" s="26">
        <v>6.5873754483763847</v>
      </c>
    </row>
    <row r="3930" spans="1:6" x14ac:dyDescent="0.25">
      <c r="A3930" s="1" t="s">
        <v>50</v>
      </c>
      <c r="B3930" s="1" t="s">
        <v>31</v>
      </c>
      <c r="C3930" s="1" t="s">
        <v>24</v>
      </c>
      <c r="D3930" s="1" t="s">
        <v>20</v>
      </c>
      <c r="E3930" s="1" t="s">
        <v>4</v>
      </c>
      <c r="F3930" s="26">
        <v>6.345115496216664</v>
      </c>
    </row>
    <row r="3931" spans="1:6" x14ac:dyDescent="0.25">
      <c r="A3931" s="1" t="s">
        <v>50</v>
      </c>
      <c r="B3931" s="1" t="s">
        <v>31</v>
      </c>
      <c r="C3931" s="1" t="s">
        <v>24</v>
      </c>
      <c r="D3931" s="1" t="s">
        <v>20</v>
      </c>
      <c r="E3931" s="1" t="s">
        <v>5</v>
      </c>
      <c r="F3931" s="26">
        <v>5.6843769392630064</v>
      </c>
    </row>
    <row r="3932" spans="1:6" x14ac:dyDescent="0.25">
      <c r="A3932" s="1" t="s">
        <v>50</v>
      </c>
      <c r="B3932" s="1" t="s">
        <v>31</v>
      </c>
      <c r="C3932" s="1" t="s">
        <v>24</v>
      </c>
      <c r="D3932" s="1" t="s">
        <v>20</v>
      </c>
      <c r="E3932" s="1" t="s">
        <v>6</v>
      </c>
      <c r="F3932" s="26">
        <v>4.8016645606910391</v>
      </c>
    </row>
    <row r="3933" spans="1:6" x14ac:dyDescent="0.25">
      <c r="A3933" s="1" t="s">
        <v>50</v>
      </c>
      <c r="B3933" s="1" t="s">
        <v>31</v>
      </c>
      <c r="C3933" s="1" t="s">
        <v>24</v>
      </c>
      <c r="D3933" s="1" t="s">
        <v>20</v>
      </c>
      <c r="E3933" s="1" t="s">
        <v>7</v>
      </c>
      <c r="F3933" s="26">
        <v>3.2807611599153743</v>
      </c>
    </row>
    <row r="3934" spans="1:6" x14ac:dyDescent="0.25">
      <c r="A3934" s="1" t="s">
        <v>50</v>
      </c>
      <c r="B3934" s="1" t="s">
        <v>31</v>
      </c>
      <c r="C3934" s="1" t="s">
        <v>24</v>
      </c>
      <c r="D3934" s="1" t="s">
        <v>20</v>
      </c>
      <c r="E3934" s="1" t="s">
        <v>8</v>
      </c>
      <c r="F3934" s="26">
        <v>2.650950620370319</v>
      </c>
    </row>
    <row r="3935" spans="1:6" x14ac:dyDescent="0.25">
      <c r="A3935" s="1" t="s">
        <v>50</v>
      </c>
      <c r="B3935" s="1" t="s">
        <v>31</v>
      </c>
      <c r="C3935" s="1" t="s">
        <v>24</v>
      </c>
      <c r="D3935" s="1" t="s">
        <v>20</v>
      </c>
      <c r="E3935" s="1" t="s">
        <v>9</v>
      </c>
      <c r="F3935" s="26">
        <v>1.826606035236233</v>
      </c>
    </row>
    <row r="3936" spans="1:6" x14ac:dyDescent="0.25">
      <c r="A3936" s="1" t="s">
        <v>50</v>
      </c>
      <c r="B3936" s="1" t="s">
        <v>31</v>
      </c>
      <c r="C3936" s="1" t="s">
        <v>24</v>
      </c>
      <c r="D3936" s="1" t="s">
        <v>20</v>
      </c>
      <c r="E3936" s="1" t="s">
        <v>10</v>
      </c>
      <c r="F3936" s="26">
        <v>1.2501846551208251</v>
      </c>
    </row>
    <row r="3937" spans="1:6" x14ac:dyDescent="0.25">
      <c r="A3937" s="1" t="s">
        <v>50</v>
      </c>
      <c r="B3937" s="1" t="s">
        <v>31</v>
      </c>
      <c r="C3937" s="1" t="s">
        <v>24</v>
      </c>
      <c r="D3937" s="1" t="s">
        <v>20</v>
      </c>
      <c r="E3937" s="1" t="s">
        <v>11</v>
      </c>
      <c r="F3937" s="26">
        <v>0.91577359558960381</v>
      </c>
    </row>
    <row r="3938" spans="1:6" x14ac:dyDescent="0.25">
      <c r="A3938" s="1" t="s">
        <v>50</v>
      </c>
      <c r="B3938" s="1" t="s">
        <v>31</v>
      </c>
      <c r="C3938" s="1" t="s">
        <v>24</v>
      </c>
      <c r="D3938" s="1" t="s">
        <v>20</v>
      </c>
      <c r="E3938" s="1" t="s">
        <v>12</v>
      </c>
      <c r="F3938" s="26">
        <v>0.76254905085703018</v>
      </c>
    </row>
    <row r="3939" spans="1:6" x14ac:dyDescent="0.25">
      <c r="A3939" s="1" t="s">
        <v>50</v>
      </c>
      <c r="B3939" s="1" t="s">
        <v>31</v>
      </c>
      <c r="C3939" s="1" t="s">
        <v>24</v>
      </c>
      <c r="D3939" s="1" t="s">
        <v>2</v>
      </c>
      <c r="E3939" s="1" t="s">
        <v>19</v>
      </c>
      <c r="F3939" s="26">
        <v>311.86894521497874</v>
      </c>
    </row>
    <row r="3940" spans="1:6" x14ac:dyDescent="0.25">
      <c r="A3940" s="1" t="s">
        <v>50</v>
      </c>
      <c r="B3940" s="1" t="s">
        <v>31</v>
      </c>
      <c r="C3940" s="1" t="s">
        <v>24</v>
      </c>
      <c r="D3940" s="1" t="s">
        <v>2</v>
      </c>
      <c r="E3940" s="1" t="s">
        <v>3</v>
      </c>
      <c r="F3940" s="26">
        <v>295.2727054916316</v>
      </c>
    </row>
    <row r="3941" spans="1:6" x14ac:dyDescent="0.25">
      <c r="A3941" s="1" t="s">
        <v>50</v>
      </c>
      <c r="B3941" s="1" t="s">
        <v>31</v>
      </c>
      <c r="C3941" s="1" t="s">
        <v>24</v>
      </c>
      <c r="D3941" s="1" t="s">
        <v>2</v>
      </c>
      <c r="E3941" s="1" t="s">
        <v>4</v>
      </c>
      <c r="F3941" s="26">
        <v>286.89519504692385</v>
      </c>
    </row>
    <row r="3942" spans="1:6" x14ac:dyDescent="0.25">
      <c r="A3942" s="1" t="s">
        <v>50</v>
      </c>
      <c r="B3942" s="1" t="s">
        <v>31</v>
      </c>
      <c r="C3942" s="1" t="s">
        <v>24</v>
      </c>
      <c r="D3942" s="1" t="s">
        <v>2</v>
      </c>
      <c r="E3942" s="1" t="s">
        <v>5</v>
      </c>
      <c r="F3942" s="26">
        <v>283.95200686963585</v>
      </c>
    </row>
    <row r="3943" spans="1:6" x14ac:dyDescent="0.25">
      <c r="A3943" s="1" t="s">
        <v>50</v>
      </c>
      <c r="B3943" s="1" t="s">
        <v>31</v>
      </c>
      <c r="C3943" s="1" t="s">
        <v>24</v>
      </c>
      <c r="D3943" s="1" t="s">
        <v>2</v>
      </c>
      <c r="E3943" s="1" t="s">
        <v>6</v>
      </c>
      <c r="F3943" s="26">
        <v>275.5139440422663</v>
      </c>
    </row>
    <row r="3944" spans="1:6" x14ac:dyDescent="0.25">
      <c r="A3944" s="1" t="s">
        <v>50</v>
      </c>
      <c r="B3944" s="1" t="s">
        <v>31</v>
      </c>
      <c r="C3944" s="1" t="s">
        <v>24</v>
      </c>
      <c r="D3944" s="1" t="s">
        <v>2</v>
      </c>
      <c r="E3944" s="1" t="s">
        <v>7</v>
      </c>
      <c r="F3944" s="26">
        <v>152.48202913784263</v>
      </c>
    </row>
    <row r="3945" spans="1:6" x14ac:dyDescent="0.25">
      <c r="A3945" s="1" t="s">
        <v>50</v>
      </c>
      <c r="B3945" s="1" t="s">
        <v>31</v>
      </c>
      <c r="C3945" s="1" t="s">
        <v>24</v>
      </c>
      <c r="D3945" s="1" t="s">
        <v>2</v>
      </c>
      <c r="E3945" s="1" t="s">
        <v>8</v>
      </c>
      <c r="F3945" s="26">
        <v>98.367597621311475</v>
      </c>
    </row>
    <row r="3946" spans="1:6" x14ac:dyDescent="0.25">
      <c r="A3946" s="1" t="s">
        <v>50</v>
      </c>
      <c r="B3946" s="1" t="s">
        <v>31</v>
      </c>
      <c r="C3946" s="1" t="s">
        <v>24</v>
      </c>
      <c r="D3946" s="1" t="s">
        <v>2</v>
      </c>
      <c r="E3946" s="1" t="s">
        <v>9</v>
      </c>
      <c r="F3946" s="26">
        <v>65.801263388708946</v>
      </c>
    </row>
    <row r="3947" spans="1:6" x14ac:dyDescent="0.25">
      <c r="A3947" s="1" t="s">
        <v>50</v>
      </c>
      <c r="B3947" s="1" t="s">
        <v>31</v>
      </c>
      <c r="C3947" s="1" t="s">
        <v>24</v>
      </c>
      <c r="D3947" s="1" t="s">
        <v>2</v>
      </c>
      <c r="E3947" s="1" t="s">
        <v>10</v>
      </c>
      <c r="F3947" s="26">
        <v>45.307577808465076</v>
      </c>
    </row>
    <row r="3948" spans="1:6" x14ac:dyDescent="0.25">
      <c r="A3948" s="1" t="s">
        <v>50</v>
      </c>
      <c r="B3948" s="1" t="s">
        <v>31</v>
      </c>
      <c r="C3948" s="1" t="s">
        <v>24</v>
      </c>
      <c r="D3948" s="1" t="s">
        <v>2</v>
      </c>
      <c r="E3948" s="1" t="s">
        <v>11</v>
      </c>
      <c r="F3948" s="26">
        <v>33.373173958378601</v>
      </c>
    </row>
    <row r="3949" spans="1:6" x14ac:dyDescent="0.25">
      <c r="A3949" s="1" t="s">
        <v>50</v>
      </c>
      <c r="B3949" s="1" t="s">
        <v>31</v>
      </c>
      <c r="C3949" s="1" t="s">
        <v>24</v>
      </c>
      <c r="D3949" s="1" t="s">
        <v>2</v>
      </c>
      <c r="E3949" s="1" t="s">
        <v>12</v>
      </c>
      <c r="F3949" s="26">
        <v>27.895127345469863</v>
      </c>
    </row>
    <row r="3950" spans="1:6" x14ac:dyDescent="0.25">
      <c r="A3950" s="1" t="s">
        <v>50</v>
      </c>
      <c r="B3950" s="1" t="s">
        <v>32</v>
      </c>
      <c r="C3950" s="1" t="s">
        <v>35</v>
      </c>
      <c r="D3950" s="1" t="s">
        <v>20</v>
      </c>
      <c r="E3950" s="1" t="s">
        <v>19</v>
      </c>
      <c r="F3950" s="26">
        <v>500.00000000000006</v>
      </c>
    </row>
    <row r="3951" spans="1:6" x14ac:dyDescent="0.25">
      <c r="A3951" s="1" t="s">
        <v>50</v>
      </c>
      <c r="B3951" s="1" t="s">
        <v>32</v>
      </c>
      <c r="C3951" s="1" t="s">
        <v>35</v>
      </c>
      <c r="D3951" s="1" t="s">
        <v>20</v>
      </c>
      <c r="E3951" s="1" t="s">
        <v>3</v>
      </c>
      <c r="F3951" s="26">
        <v>500.00000000000006</v>
      </c>
    </row>
    <row r="3952" spans="1:6" x14ac:dyDescent="0.25">
      <c r="A3952" s="1" t="s">
        <v>50</v>
      </c>
      <c r="B3952" s="1" t="s">
        <v>32</v>
      </c>
      <c r="C3952" s="1" t="s">
        <v>35</v>
      </c>
      <c r="D3952" s="1" t="s">
        <v>20</v>
      </c>
      <c r="E3952" s="1" t="s">
        <v>4</v>
      </c>
      <c r="F3952" s="26">
        <v>500.00000000000006</v>
      </c>
    </row>
    <row r="3953" spans="1:6" x14ac:dyDescent="0.25">
      <c r="A3953" s="1" t="s">
        <v>50</v>
      </c>
      <c r="B3953" s="1" t="s">
        <v>32</v>
      </c>
      <c r="C3953" s="1" t="s">
        <v>35</v>
      </c>
      <c r="D3953" s="1" t="s">
        <v>20</v>
      </c>
      <c r="E3953" s="1" t="s">
        <v>5</v>
      </c>
      <c r="F3953" s="26">
        <v>500.00000000000006</v>
      </c>
    </row>
    <row r="3954" spans="1:6" x14ac:dyDescent="0.25">
      <c r="A3954" s="1" t="s">
        <v>50</v>
      </c>
      <c r="B3954" s="1" t="s">
        <v>32</v>
      </c>
      <c r="C3954" s="1" t="s">
        <v>35</v>
      </c>
      <c r="D3954" s="1" t="s">
        <v>20</v>
      </c>
      <c r="E3954" s="1" t="s">
        <v>6</v>
      </c>
      <c r="F3954" s="26">
        <v>500.00000000000006</v>
      </c>
    </row>
    <row r="3955" spans="1:6" x14ac:dyDescent="0.25">
      <c r="A3955" s="1" t="s">
        <v>50</v>
      </c>
      <c r="B3955" s="1" t="s">
        <v>32</v>
      </c>
      <c r="C3955" s="1" t="s">
        <v>35</v>
      </c>
      <c r="D3955" s="1" t="s">
        <v>20</v>
      </c>
      <c r="E3955" s="1" t="s">
        <v>7</v>
      </c>
      <c r="F3955" s="26">
        <v>500.00000000000006</v>
      </c>
    </row>
    <row r="3956" spans="1:6" x14ac:dyDescent="0.25">
      <c r="A3956" s="1" t="s">
        <v>50</v>
      </c>
      <c r="B3956" s="1" t="s">
        <v>32</v>
      </c>
      <c r="C3956" s="1" t="s">
        <v>35</v>
      </c>
      <c r="D3956" s="1" t="s">
        <v>20</v>
      </c>
      <c r="E3956" s="1" t="s">
        <v>8</v>
      </c>
      <c r="F3956" s="26">
        <v>500.05580280261586</v>
      </c>
    </row>
    <row r="3957" spans="1:6" x14ac:dyDescent="0.25">
      <c r="A3957" s="1" t="s">
        <v>50</v>
      </c>
      <c r="B3957" s="1" t="s">
        <v>32</v>
      </c>
      <c r="C3957" s="1" t="s">
        <v>35</v>
      </c>
      <c r="D3957" s="1" t="s">
        <v>20</v>
      </c>
      <c r="E3957" s="1" t="s">
        <v>9</v>
      </c>
      <c r="F3957" s="26">
        <v>500.05312916863045</v>
      </c>
    </row>
    <row r="3958" spans="1:6" x14ac:dyDescent="0.25">
      <c r="A3958" s="1" t="s">
        <v>50</v>
      </c>
      <c r="B3958" s="1" t="s">
        <v>32</v>
      </c>
      <c r="C3958" s="1" t="s">
        <v>35</v>
      </c>
      <c r="D3958" s="1" t="s">
        <v>20</v>
      </c>
      <c r="E3958" s="1" t="s">
        <v>10</v>
      </c>
      <c r="F3958" s="26">
        <v>500.03199127239293</v>
      </c>
    </row>
    <row r="3959" spans="1:6" x14ac:dyDescent="0.25">
      <c r="A3959" s="1" t="s">
        <v>50</v>
      </c>
      <c r="B3959" s="1" t="s">
        <v>32</v>
      </c>
      <c r="C3959" s="1" t="s">
        <v>35</v>
      </c>
      <c r="D3959" s="1" t="s">
        <v>20</v>
      </c>
      <c r="E3959" s="1" t="s">
        <v>11</v>
      </c>
      <c r="F3959" s="26">
        <v>500.02513063060337</v>
      </c>
    </row>
    <row r="3960" spans="1:6" x14ac:dyDescent="0.25">
      <c r="A3960" s="1" t="s">
        <v>50</v>
      </c>
      <c r="B3960" s="1" t="s">
        <v>32</v>
      </c>
      <c r="C3960" s="1" t="s">
        <v>35</v>
      </c>
      <c r="D3960" s="1" t="s">
        <v>20</v>
      </c>
      <c r="E3960" s="1" t="s">
        <v>12</v>
      </c>
      <c r="F3960" s="26">
        <v>500.02200765155953</v>
      </c>
    </row>
    <row r="3961" spans="1:6" x14ac:dyDescent="0.25">
      <c r="A3961" s="1" t="s">
        <v>50</v>
      </c>
      <c r="B3961" s="1" t="s">
        <v>32</v>
      </c>
      <c r="C3961" s="1" t="s">
        <v>35</v>
      </c>
      <c r="D3961" s="1" t="s">
        <v>2</v>
      </c>
      <c r="E3961" s="1" t="s">
        <v>19</v>
      </c>
      <c r="F3961" s="26">
        <v>1842.0161128167083</v>
      </c>
    </row>
    <row r="3962" spans="1:6" x14ac:dyDescent="0.25">
      <c r="A3962" s="1" t="s">
        <v>50</v>
      </c>
      <c r="B3962" s="1" t="s">
        <v>32</v>
      </c>
      <c r="C3962" s="1" t="s">
        <v>35</v>
      </c>
      <c r="D3962" s="1" t="s">
        <v>2</v>
      </c>
      <c r="E3962" s="1" t="s">
        <v>3</v>
      </c>
      <c r="F3962" s="26">
        <v>1249.7064507330758</v>
      </c>
    </row>
    <row r="3963" spans="1:6" x14ac:dyDescent="0.25">
      <c r="A3963" s="1" t="s">
        <v>50</v>
      </c>
      <c r="B3963" s="1" t="s">
        <v>32</v>
      </c>
      <c r="C3963" s="1" t="s">
        <v>35</v>
      </c>
      <c r="D3963" s="1" t="s">
        <v>2</v>
      </c>
      <c r="E3963" s="1" t="s">
        <v>4</v>
      </c>
      <c r="F3963" s="26">
        <v>903.99503847183178</v>
      </c>
    </row>
    <row r="3964" spans="1:6" x14ac:dyDescent="0.25">
      <c r="A3964" s="1" t="s">
        <v>50</v>
      </c>
      <c r="B3964" s="1" t="s">
        <v>32</v>
      </c>
      <c r="C3964" s="1" t="s">
        <v>35</v>
      </c>
      <c r="D3964" s="1" t="s">
        <v>2</v>
      </c>
      <c r="E3964" s="1" t="s">
        <v>5</v>
      </c>
      <c r="F3964" s="26">
        <v>757.24676560443345</v>
      </c>
    </row>
    <row r="3965" spans="1:6" x14ac:dyDescent="0.25">
      <c r="A3965" s="1" t="s">
        <v>50</v>
      </c>
      <c r="B3965" s="1" t="s">
        <v>32</v>
      </c>
      <c r="C3965" s="1" t="s">
        <v>35</v>
      </c>
      <c r="D3965" s="1" t="s">
        <v>2</v>
      </c>
      <c r="E3965" s="1" t="s">
        <v>6</v>
      </c>
      <c r="F3965" s="26">
        <v>667.17847768052627</v>
      </c>
    </row>
    <row r="3966" spans="1:6" x14ac:dyDescent="0.25">
      <c r="A3966" s="1" t="s">
        <v>50</v>
      </c>
      <c r="B3966" s="1" t="s">
        <v>32</v>
      </c>
      <c r="C3966" s="1" t="s">
        <v>35</v>
      </c>
      <c r="D3966" s="1" t="s">
        <v>2</v>
      </c>
      <c r="E3966" s="1" t="s">
        <v>7</v>
      </c>
      <c r="F3966" s="26">
        <v>609.13378393444123</v>
      </c>
    </row>
    <row r="3967" spans="1:6" x14ac:dyDescent="0.25">
      <c r="A3967" s="1" t="s">
        <v>50</v>
      </c>
      <c r="B3967" s="1" t="s">
        <v>32</v>
      </c>
      <c r="C3967" s="1" t="s">
        <v>35</v>
      </c>
      <c r="D3967" s="1" t="s">
        <v>2</v>
      </c>
      <c r="E3967" s="1" t="s">
        <v>8</v>
      </c>
      <c r="F3967" s="26">
        <v>572.13719381416524</v>
      </c>
    </row>
    <row r="3968" spans="1:6" x14ac:dyDescent="0.25">
      <c r="A3968" s="1" t="s">
        <v>50</v>
      </c>
      <c r="B3968" s="1" t="s">
        <v>32</v>
      </c>
      <c r="C3968" s="1" t="s">
        <v>35</v>
      </c>
      <c r="D3968" s="1" t="s">
        <v>2</v>
      </c>
      <c r="E3968" s="1" t="s">
        <v>9</v>
      </c>
      <c r="F3968" s="26">
        <v>548.31924943862168</v>
      </c>
    </row>
    <row r="3969" spans="1:6" x14ac:dyDescent="0.25">
      <c r="A3969" s="1" t="s">
        <v>50</v>
      </c>
      <c r="B3969" s="1" t="s">
        <v>32</v>
      </c>
      <c r="C3969" s="1" t="s">
        <v>35</v>
      </c>
      <c r="D3969" s="1" t="s">
        <v>2</v>
      </c>
      <c r="E3969" s="1" t="s">
        <v>10</v>
      </c>
      <c r="F3969" s="26">
        <v>533.30907530257446</v>
      </c>
    </row>
    <row r="3970" spans="1:6" x14ac:dyDescent="0.25">
      <c r="A3970" s="1" t="s">
        <v>50</v>
      </c>
      <c r="B3970" s="1" t="s">
        <v>32</v>
      </c>
      <c r="C3970" s="1" t="s">
        <v>35</v>
      </c>
      <c r="D3970" s="1" t="s">
        <v>2</v>
      </c>
      <c r="E3970" s="1" t="s">
        <v>11</v>
      </c>
      <c r="F3970" s="26">
        <v>524.59974365995288</v>
      </c>
    </row>
    <row r="3971" spans="1:6" x14ac:dyDescent="0.25">
      <c r="A3971" s="1" t="s">
        <v>50</v>
      </c>
      <c r="B3971" s="1" t="s">
        <v>32</v>
      </c>
      <c r="C3971" s="1" t="s">
        <v>35</v>
      </c>
      <c r="D3971" s="1" t="s">
        <v>2</v>
      </c>
      <c r="E3971" s="1" t="s">
        <v>12</v>
      </c>
      <c r="F3971" s="26">
        <v>520.61021206496684</v>
      </c>
    </row>
    <row r="3972" spans="1:6" x14ac:dyDescent="0.25">
      <c r="A3972" s="1" t="s">
        <v>50</v>
      </c>
      <c r="B3972" s="1" t="s">
        <v>32</v>
      </c>
      <c r="C3972" s="1" t="s">
        <v>1</v>
      </c>
      <c r="D3972" s="1" t="s">
        <v>20</v>
      </c>
      <c r="E3972" s="1" t="s">
        <v>19</v>
      </c>
      <c r="F3972" s="26">
        <v>4.0007375286578091</v>
      </c>
    </row>
    <row r="3973" spans="1:6" x14ac:dyDescent="0.25">
      <c r="A3973" s="1" t="s">
        <v>50</v>
      </c>
      <c r="B3973" s="1" t="s">
        <v>32</v>
      </c>
      <c r="C3973" s="1" t="s">
        <v>1</v>
      </c>
      <c r="D3973" s="1" t="s">
        <v>20</v>
      </c>
      <c r="E3973" s="1" t="s">
        <v>3</v>
      </c>
      <c r="F3973" s="26">
        <v>3.5127305874722419</v>
      </c>
    </row>
    <row r="3974" spans="1:6" x14ac:dyDescent="0.25">
      <c r="A3974" s="1" t="s">
        <v>50</v>
      </c>
      <c r="B3974" s="1" t="s">
        <v>32</v>
      </c>
      <c r="C3974" s="1" t="s">
        <v>1</v>
      </c>
      <c r="D3974" s="1" t="s">
        <v>20</v>
      </c>
      <c r="E3974" s="1" t="s">
        <v>4</v>
      </c>
      <c r="F3974" s="26">
        <v>3.7565020675020668</v>
      </c>
    </row>
    <row r="3975" spans="1:6" x14ac:dyDescent="0.25">
      <c r="A3975" s="1" t="s">
        <v>50</v>
      </c>
      <c r="B3975" s="1" t="s">
        <v>32</v>
      </c>
      <c r="C3975" s="1" t="s">
        <v>1</v>
      </c>
      <c r="D3975" s="1" t="s">
        <v>20</v>
      </c>
      <c r="E3975" s="1" t="s">
        <v>5</v>
      </c>
      <c r="F3975" s="26">
        <v>3.7641790581440282</v>
      </c>
    </row>
    <row r="3976" spans="1:6" x14ac:dyDescent="0.25">
      <c r="A3976" s="1" t="s">
        <v>50</v>
      </c>
      <c r="B3976" s="1" t="s">
        <v>32</v>
      </c>
      <c r="C3976" s="1" t="s">
        <v>1</v>
      </c>
      <c r="D3976" s="1" t="s">
        <v>20</v>
      </c>
      <c r="E3976" s="1" t="s">
        <v>6</v>
      </c>
      <c r="F3976" s="26">
        <v>3.7395774431615605</v>
      </c>
    </row>
    <row r="3977" spans="1:6" x14ac:dyDescent="0.25">
      <c r="A3977" s="1" t="s">
        <v>50</v>
      </c>
      <c r="B3977" s="1" t="s">
        <v>32</v>
      </c>
      <c r="C3977" s="1" t="s">
        <v>1</v>
      </c>
      <c r="D3977" s="1" t="s">
        <v>20</v>
      </c>
      <c r="E3977" s="1" t="s">
        <v>7</v>
      </c>
      <c r="F3977" s="26">
        <v>3.7286022203076237</v>
      </c>
    </row>
    <row r="3978" spans="1:6" x14ac:dyDescent="0.25">
      <c r="A3978" s="1" t="s">
        <v>50</v>
      </c>
      <c r="B3978" s="1" t="s">
        <v>32</v>
      </c>
      <c r="C3978" s="1" t="s">
        <v>1</v>
      </c>
      <c r="D3978" s="1" t="s">
        <v>20</v>
      </c>
      <c r="E3978" s="1" t="s">
        <v>8</v>
      </c>
      <c r="F3978" s="26">
        <v>3.7193476117474025</v>
      </c>
    </row>
    <row r="3979" spans="1:6" x14ac:dyDescent="0.25">
      <c r="A3979" s="1" t="s">
        <v>50</v>
      </c>
      <c r="B3979" s="1" t="s">
        <v>32</v>
      </c>
      <c r="C3979" s="1" t="s">
        <v>1</v>
      </c>
      <c r="D3979" s="1" t="s">
        <v>20</v>
      </c>
      <c r="E3979" s="1" t="s">
        <v>9</v>
      </c>
      <c r="F3979" s="26">
        <v>3.7133025918631741</v>
      </c>
    </row>
    <row r="3980" spans="1:6" x14ac:dyDescent="0.25">
      <c r="A3980" s="1" t="s">
        <v>50</v>
      </c>
      <c r="B3980" s="1" t="s">
        <v>32</v>
      </c>
      <c r="C3980" s="1" t="s">
        <v>1</v>
      </c>
      <c r="D3980" s="1" t="s">
        <v>20</v>
      </c>
      <c r="E3980" s="1" t="s">
        <v>10</v>
      </c>
      <c r="F3980" s="26">
        <v>3.7095240455996872</v>
      </c>
    </row>
    <row r="3981" spans="1:6" x14ac:dyDescent="0.25">
      <c r="A3981" s="1" t="s">
        <v>50</v>
      </c>
      <c r="B3981" s="1" t="s">
        <v>32</v>
      </c>
      <c r="C3981" s="1" t="s">
        <v>1</v>
      </c>
      <c r="D3981" s="1" t="s">
        <v>20</v>
      </c>
      <c r="E3981" s="1" t="s">
        <v>11</v>
      </c>
      <c r="F3981" s="26">
        <v>3.7073686947392144</v>
      </c>
    </row>
    <row r="3982" spans="1:6" x14ac:dyDescent="0.25">
      <c r="A3982" s="1" t="s">
        <v>50</v>
      </c>
      <c r="B3982" s="1" t="s">
        <v>32</v>
      </c>
      <c r="C3982" s="1" t="s">
        <v>1</v>
      </c>
      <c r="D3982" s="1" t="s">
        <v>20</v>
      </c>
      <c r="E3982" s="1" t="s">
        <v>12</v>
      </c>
      <c r="F3982" s="26">
        <v>3.7064298785115546</v>
      </c>
    </row>
    <row r="3983" spans="1:6" x14ac:dyDescent="0.25">
      <c r="A3983" s="1" t="s">
        <v>50</v>
      </c>
      <c r="B3983" s="1" t="s">
        <v>32</v>
      </c>
      <c r="C3983" s="1" t="s">
        <v>1</v>
      </c>
      <c r="D3983" s="1" t="s">
        <v>2</v>
      </c>
      <c r="E3983" s="1" t="s">
        <v>19</v>
      </c>
      <c r="F3983" s="26">
        <v>1385.1385624780974</v>
      </c>
    </row>
    <row r="3984" spans="1:6" x14ac:dyDescent="0.25">
      <c r="A3984" s="1" t="s">
        <v>50</v>
      </c>
      <c r="B3984" s="1" t="s">
        <v>32</v>
      </c>
      <c r="C3984" s="1" t="s">
        <v>1</v>
      </c>
      <c r="D3984" s="1" t="s">
        <v>2</v>
      </c>
      <c r="E3984" s="1" t="s">
        <v>3</v>
      </c>
      <c r="F3984" s="26">
        <v>911.20606586953602</v>
      </c>
    </row>
    <row r="3985" spans="1:6" x14ac:dyDescent="0.25">
      <c r="A3985" s="1" t="s">
        <v>50</v>
      </c>
      <c r="B3985" s="1" t="s">
        <v>32</v>
      </c>
      <c r="C3985" s="1" t="s">
        <v>1</v>
      </c>
      <c r="D3985" s="1" t="s">
        <v>2</v>
      </c>
      <c r="E3985" s="1" t="s">
        <v>4</v>
      </c>
      <c r="F3985" s="26">
        <v>687.93942620180667</v>
      </c>
    </row>
    <row r="3986" spans="1:6" x14ac:dyDescent="0.25">
      <c r="A3986" s="1" t="s">
        <v>50</v>
      </c>
      <c r="B3986" s="1" t="s">
        <v>32</v>
      </c>
      <c r="C3986" s="1" t="s">
        <v>1</v>
      </c>
      <c r="D3986" s="1" t="s">
        <v>2</v>
      </c>
      <c r="E3986" s="1" t="s">
        <v>5</v>
      </c>
      <c r="F3986" s="26">
        <v>543.59126876014182</v>
      </c>
    </row>
    <row r="3987" spans="1:6" x14ac:dyDescent="0.25">
      <c r="A3987" s="1" t="s">
        <v>50</v>
      </c>
      <c r="B3987" s="1" t="s">
        <v>32</v>
      </c>
      <c r="C3987" s="1" t="s">
        <v>1</v>
      </c>
      <c r="D3987" s="1" t="s">
        <v>2</v>
      </c>
      <c r="E3987" s="1" t="s">
        <v>6</v>
      </c>
      <c r="F3987" s="26">
        <v>453.52298083622935</v>
      </c>
    </row>
    <row r="3988" spans="1:6" x14ac:dyDescent="0.25">
      <c r="A3988" s="1" t="s">
        <v>50</v>
      </c>
      <c r="B3988" s="1" t="s">
        <v>32</v>
      </c>
      <c r="C3988" s="1" t="s">
        <v>1</v>
      </c>
      <c r="D3988" s="1" t="s">
        <v>2</v>
      </c>
      <c r="E3988" s="1" t="s">
        <v>7</v>
      </c>
      <c r="F3988" s="26">
        <v>395.47828709015027</v>
      </c>
    </row>
    <row r="3989" spans="1:6" x14ac:dyDescent="0.25">
      <c r="A3989" s="1" t="s">
        <v>50</v>
      </c>
      <c r="B3989" s="1" t="s">
        <v>32</v>
      </c>
      <c r="C3989" s="1" t="s">
        <v>1</v>
      </c>
      <c r="D3989" s="1" t="s">
        <v>2</v>
      </c>
      <c r="E3989" s="1" t="s">
        <v>8</v>
      </c>
      <c r="F3989" s="26">
        <v>358.4816969698706</v>
      </c>
    </row>
    <row r="3990" spans="1:6" x14ac:dyDescent="0.25">
      <c r="A3990" s="1" t="s">
        <v>50</v>
      </c>
      <c r="B3990" s="1" t="s">
        <v>32</v>
      </c>
      <c r="C3990" s="1" t="s">
        <v>1</v>
      </c>
      <c r="D3990" s="1" t="s">
        <v>2</v>
      </c>
      <c r="E3990" s="1" t="s">
        <v>9</v>
      </c>
      <c r="F3990" s="26">
        <v>334.66375259432999</v>
      </c>
    </row>
    <row r="3991" spans="1:6" x14ac:dyDescent="0.25">
      <c r="A3991" s="1" t="s">
        <v>50</v>
      </c>
      <c r="B3991" s="1" t="s">
        <v>32</v>
      </c>
      <c r="C3991" s="1" t="s">
        <v>1</v>
      </c>
      <c r="D3991" s="1" t="s">
        <v>2</v>
      </c>
      <c r="E3991" s="1" t="s">
        <v>10</v>
      </c>
      <c r="F3991" s="26">
        <v>319.65357845828299</v>
      </c>
    </row>
    <row r="3992" spans="1:6" x14ac:dyDescent="0.25">
      <c r="A3992" s="1" t="s">
        <v>50</v>
      </c>
      <c r="B3992" s="1" t="s">
        <v>32</v>
      </c>
      <c r="C3992" s="1" t="s">
        <v>1</v>
      </c>
      <c r="D3992" s="1" t="s">
        <v>2</v>
      </c>
      <c r="E3992" s="1" t="s">
        <v>11</v>
      </c>
      <c r="F3992" s="26">
        <v>310.9442468156609</v>
      </c>
    </row>
    <row r="3993" spans="1:6" x14ac:dyDescent="0.25">
      <c r="A3993" s="1" t="s">
        <v>50</v>
      </c>
      <c r="B3993" s="1" t="s">
        <v>32</v>
      </c>
      <c r="C3993" s="1" t="s">
        <v>1</v>
      </c>
      <c r="D3993" s="1" t="s">
        <v>2</v>
      </c>
      <c r="E3993" s="1" t="s">
        <v>12</v>
      </c>
      <c r="F3993" s="26">
        <v>306.95471522067601</v>
      </c>
    </row>
    <row r="3994" spans="1:6" x14ac:dyDescent="0.25">
      <c r="A3994" s="1" t="s">
        <v>50</v>
      </c>
      <c r="B3994" s="1" t="s">
        <v>32</v>
      </c>
      <c r="C3994" s="1" t="s">
        <v>18</v>
      </c>
      <c r="D3994" s="1" t="s">
        <v>20</v>
      </c>
      <c r="E3994" s="1" t="s">
        <v>4</v>
      </c>
      <c r="F3994" s="26">
        <v>0.23685404574836649</v>
      </c>
    </row>
    <row r="3995" spans="1:6" x14ac:dyDescent="0.25">
      <c r="A3995" s="1" t="s">
        <v>50</v>
      </c>
      <c r="B3995" s="1" t="s">
        <v>32</v>
      </c>
      <c r="C3995" s="1" t="s">
        <v>18</v>
      </c>
      <c r="D3995" s="1" t="s">
        <v>20</v>
      </c>
      <c r="E3995" s="1" t="s">
        <v>5</v>
      </c>
      <c r="F3995" s="26">
        <v>0.53823713520844318</v>
      </c>
    </row>
    <row r="3996" spans="1:6" x14ac:dyDescent="0.25">
      <c r="A3996" s="1" t="s">
        <v>50</v>
      </c>
      <c r="B3996" s="1" t="s">
        <v>32</v>
      </c>
      <c r="C3996" s="1" t="s">
        <v>18</v>
      </c>
      <c r="D3996" s="1" t="s">
        <v>20</v>
      </c>
      <c r="E3996" s="1" t="s">
        <v>6</v>
      </c>
      <c r="F3996" s="26">
        <v>0.3461245452987825</v>
      </c>
    </row>
    <row r="3997" spans="1:6" x14ac:dyDescent="0.25">
      <c r="A3997" s="1" t="s">
        <v>50</v>
      </c>
      <c r="B3997" s="1" t="s">
        <v>32</v>
      </c>
      <c r="C3997" s="1" t="s">
        <v>18</v>
      </c>
      <c r="D3997" s="1" t="s">
        <v>20</v>
      </c>
      <c r="E3997" s="1" t="s">
        <v>7</v>
      </c>
      <c r="F3997" s="26">
        <v>0.26232859637597727</v>
      </c>
    </row>
    <row r="3998" spans="1:6" x14ac:dyDescent="0.25">
      <c r="A3998" s="1" t="s">
        <v>50</v>
      </c>
      <c r="B3998" s="1" t="s">
        <v>32</v>
      </c>
      <c r="C3998" s="1" t="s">
        <v>18</v>
      </c>
      <c r="D3998" s="1" t="s">
        <v>20</v>
      </c>
      <c r="E3998" s="1" t="s">
        <v>8</v>
      </c>
      <c r="F3998" s="26">
        <v>0.19069985925081581</v>
      </c>
    </row>
    <row r="3999" spans="1:6" x14ac:dyDescent="0.25">
      <c r="A3999" s="1" t="s">
        <v>50</v>
      </c>
      <c r="B3999" s="1" t="s">
        <v>32</v>
      </c>
      <c r="C3999" s="1" t="s">
        <v>18</v>
      </c>
      <c r="D3999" s="1" t="s">
        <v>20</v>
      </c>
      <c r="E3999" s="1" t="s">
        <v>9</v>
      </c>
      <c r="F3999" s="26">
        <v>0.14377022888789329</v>
      </c>
    </row>
    <row r="4000" spans="1:6" x14ac:dyDescent="0.25">
      <c r="A4000" s="1" t="s">
        <v>50</v>
      </c>
      <c r="B4000" s="1" t="s">
        <v>32</v>
      </c>
      <c r="C4000" s="1" t="s">
        <v>18</v>
      </c>
      <c r="D4000" s="1" t="s">
        <v>20</v>
      </c>
      <c r="E4000" s="1" t="s">
        <v>10</v>
      </c>
      <c r="F4000" s="26">
        <v>0.11413269173413051</v>
      </c>
    </row>
    <row r="4001" spans="1:6" x14ac:dyDescent="0.25">
      <c r="A4001" s="1" t="s">
        <v>50</v>
      </c>
      <c r="B4001" s="1" t="s">
        <v>32</v>
      </c>
      <c r="C4001" s="1" t="s">
        <v>18</v>
      </c>
      <c r="D4001" s="1" t="s">
        <v>20</v>
      </c>
      <c r="E4001" s="1" t="s">
        <v>11</v>
      </c>
      <c r="F4001" s="26">
        <v>9.6875497276895525E-2</v>
      </c>
    </row>
    <row r="4002" spans="1:6" x14ac:dyDescent="0.25">
      <c r="A4002" s="1" t="s">
        <v>50</v>
      </c>
      <c r="B4002" s="1" t="s">
        <v>32</v>
      </c>
      <c r="C4002" s="1" t="s">
        <v>18</v>
      </c>
      <c r="D4002" s="1" t="s">
        <v>20</v>
      </c>
      <c r="E4002" s="1" t="s">
        <v>12</v>
      </c>
      <c r="F4002" s="26">
        <v>8.8888929187406637E-2</v>
      </c>
    </row>
    <row r="4003" spans="1:6" x14ac:dyDescent="0.25">
      <c r="A4003" s="1" t="s">
        <v>50</v>
      </c>
      <c r="B4003" s="1" t="s">
        <v>32</v>
      </c>
      <c r="C4003" s="1" t="s">
        <v>18</v>
      </c>
      <c r="D4003" s="1" t="s">
        <v>2</v>
      </c>
      <c r="E4003" s="1" t="s">
        <v>19</v>
      </c>
      <c r="F4003" s="26">
        <v>1130.9610226904615</v>
      </c>
    </row>
    <row r="4004" spans="1:6" x14ac:dyDescent="0.25">
      <c r="A4004" s="1" t="s">
        <v>50</v>
      </c>
      <c r="B4004" s="1" t="s">
        <v>32</v>
      </c>
      <c r="C4004" s="1" t="s">
        <v>18</v>
      </c>
      <c r="D4004" s="1" t="s">
        <v>2</v>
      </c>
      <c r="E4004" s="1" t="s">
        <v>3</v>
      </c>
      <c r="F4004" s="26">
        <v>657.0285260818988</v>
      </c>
    </row>
    <row r="4005" spans="1:6" x14ac:dyDescent="0.25">
      <c r="A4005" s="1" t="s">
        <v>50</v>
      </c>
      <c r="B4005" s="1" t="s">
        <v>32</v>
      </c>
      <c r="C4005" s="1" t="s">
        <v>18</v>
      </c>
      <c r="D4005" s="1" t="s">
        <v>2</v>
      </c>
      <c r="E4005" s="1" t="s">
        <v>4</v>
      </c>
      <c r="F4005" s="26">
        <v>433.76188641417059</v>
      </c>
    </row>
    <row r="4006" spans="1:6" x14ac:dyDescent="0.25">
      <c r="A4006" s="1" t="s">
        <v>50</v>
      </c>
      <c r="B4006" s="1" t="s">
        <v>32</v>
      </c>
      <c r="C4006" s="1" t="s">
        <v>18</v>
      </c>
      <c r="D4006" s="1" t="s">
        <v>2</v>
      </c>
      <c r="E4006" s="1" t="s">
        <v>5</v>
      </c>
      <c r="F4006" s="26">
        <v>289.41372897250591</v>
      </c>
    </row>
    <row r="4007" spans="1:6" x14ac:dyDescent="0.25">
      <c r="A4007" s="1" t="s">
        <v>50</v>
      </c>
      <c r="B4007" s="1" t="s">
        <v>32</v>
      </c>
      <c r="C4007" s="1" t="s">
        <v>18</v>
      </c>
      <c r="D4007" s="1" t="s">
        <v>2</v>
      </c>
      <c r="E4007" s="1" t="s">
        <v>6</v>
      </c>
      <c r="F4007" s="26">
        <v>199.34544104859876</v>
      </c>
    </row>
    <row r="4008" spans="1:6" x14ac:dyDescent="0.25">
      <c r="A4008" s="1" t="s">
        <v>50</v>
      </c>
      <c r="B4008" s="1" t="s">
        <v>32</v>
      </c>
      <c r="C4008" s="1" t="s">
        <v>18</v>
      </c>
      <c r="D4008" s="1" t="s">
        <v>2</v>
      </c>
      <c r="E4008" s="1" t="s">
        <v>7</v>
      </c>
      <c r="F4008" s="26">
        <v>141.30074730251442</v>
      </c>
    </row>
    <row r="4009" spans="1:6" x14ac:dyDescent="0.25">
      <c r="A4009" s="1" t="s">
        <v>50</v>
      </c>
      <c r="B4009" s="1" t="s">
        <v>32</v>
      </c>
      <c r="C4009" s="1" t="s">
        <v>18</v>
      </c>
      <c r="D4009" s="1" t="s">
        <v>2</v>
      </c>
      <c r="E4009" s="1" t="s">
        <v>8</v>
      </c>
      <c r="F4009" s="26">
        <v>104.30415718223887</v>
      </c>
    </row>
    <row r="4010" spans="1:6" x14ac:dyDescent="0.25">
      <c r="A4010" s="1" t="s">
        <v>50</v>
      </c>
      <c r="B4010" s="1" t="s">
        <v>32</v>
      </c>
      <c r="C4010" s="1" t="s">
        <v>18</v>
      </c>
      <c r="D4010" s="1" t="s">
        <v>2</v>
      </c>
      <c r="E4010" s="1" t="s">
        <v>9</v>
      </c>
      <c r="F4010" s="26">
        <v>80.486212806694141</v>
      </c>
    </row>
    <row r="4011" spans="1:6" x14ac:dyDescent="0.25">
      <c r="A4011" s="1" t="s">
        <v>50</v>
      </c>
      <c r="B4011" s="1" t="s">
        <v>32</v>
      </c>
      <c r="C4011" s="1" t="s">
        <v>18</v>
      </c>
      <c r="D4011" s="1" t="s">
        <v>2</v>
      </c>
      <c r="E4011" s="1" t="s">
        <v>10</v>
      </c>
      <c r="F4011" s="26">
        <v>65.47603867064764</v>
      </c>
    </row>
    <row r="4012" spans="1:6" x14ac:dyDescent="0.25">
      <c r="A4012" s="1" t="s">
        <v>50</v>
      </c>
      <c r="B4012" s="1" t="s">
        <v>32</v>
      </c>
      <c r="C4012" s="1" t="s">
        <v>18</v>
      </c>
      <c r="D4012" s="1" t="s">
        <v>2</v>
      </c>
      <c r="E4012" s="1" t="s">
        <v>11</v>
      </c>
      <c r="F4012" s="26">
        <v>56.766707028025543</v>
      </c>
    </row>
    <row r="4013" spans="1:6" x14ac:dyDescent="0.25">
      <c r="A4013" s="1" t="s">
        <v>50</v>
      </c>
      <c r="B4013" s="1" t="s">
        <v>32</v>
      </c>
      <c r="C4013" s="1" t="s">
        <v>18</v>
      </c>
      <c r="D4013" s="1" t="s">
        <v>2</v>
      </c>
      <c r="E4013" s="1" t="s">
        <v>12</v>
      </c>
      <c r="F4013" s="26">
        <v>52.777175433039737</v>
      </c>
    </row>
    <row r="4014" spans="1:6" x14ac:dyDescent="0.25">
      <c r="A4014" s="1" t="s">
        <v>50</v>
      </c>
      <c r="B4014" s="1" t="s">
        <v>32</v>
      </c>
      <c r="C4014" s="1" t="s">
        <v>21</v>
      </c>
      <c r="D4014" s="1" t="s">
        <v>20</v>
      </c>
      <c r="E4014" s="1" t="s">
        <v>19</v>
      </c>
      <c r="F4014" s="26">
        <v>3.0102391987262562</v>
      </c>
    </row>
    <row r="4015" spans="1:6" x14ac:dyDescent="0.25">
      <c r="A4015" s="1" t="s">
        <v>50</v>
      </c>
      <c r="B4015" s="1" t="s">
        <v>32</v>
      </c>
      <c r="C4015" s="1" t="s">
        <v>21</v>
      </c>
      <c r="D4015" s="1" t="s">
        <v>20</v>
      </c>
      <c r="E4015" s="1" t="s">
        <v>3</v>
      </c>
      <c r="F4015" s="26">
        <v>4.9218962792494549</v>
      </c>
    </row>
    <row r="4016" spans="1:6" x14ac:dyDescent="0.25">
      <c r="A4016" s="1" t="s">
        <v>50</v>
      </c>
      <c r="B4016" s="1" t="s">
        <v>32</v>
      </c>
      <c r="C4016" s="1" t="s">
        <v>21</v>
      </c>
      <c r="D4016" s="1" t="s">
        <v>20</v>
      </c>
      <c r="E4016" s="1" t="s">
        <v>4</v>
      </c>
      <c r="F4016" s="26">
        <v>4.7276736702780937</v>
      </c>
    </row>
    <row r="4017" spans="1:6" x14ac:dyDescent="0.25">
      <c r="A4017" s="1" t="s">
        <v>50</v>
      </c>
      <c r="B4017" s="1" t="s">
        <v>32</v>
      </c>
      <c r="C4017" s="1" t="s">
        <v>21</v>
      </c>
      <c r="D4017" s="1" t="s">
        <v>20</v>
      </c>
      <c r="E4017" s="1" t="s">
        <v>5</v>
      </c>
      <c r="F4017" s="26">
        <v>3.7773591833570599</v>
      </c>
    </row>
    <row r="4018" spans="1:6" x14ac:dyDescent="0.25">
      <c r="A4018" s="1" t="s">
        <v>50</v>
      </c>
      <c r="B4018" s="1" t="s">
        <v>32</v>
      </c>
      <c r="C4018" s="1" t="s">
        <v>21</v>
      </c>
      <c r="D4018" s="1" t="s">
        <v>20</v>
      </c>
      <c r="E4018" s="1" t="s">
        <v>6</v>
      </c>
      <c r="F4018" s="26">
        <v>3.1829163435528431</v>
      </c>
    </row>
    <row r="4019" spans="1:6" x14ac:dyDescent="0.25">
      <c r="A4019" s="1" t="s">
        <v>50</v>
      </c>
      <c r="B4019" s="1" t="s">
        <v>32</v>
      </c>
      <c r="C4019" s="1" t="s">
        <v>21</v>
      </c>
      <c r="D4019" s="1" t="s">
        <v>20</v>
      </c>
      <c r="E4019" s="1" t="s">
        <v>7</v>
      </c>
      <c r="F4019" s="26">
        <v>2.8004436760645945</v>
      </c>
    </row>
    <row r="4020" spans="1:6" x14ac:dyDescent="0.25">
      <c r="A4020" s="1" t="s">
        <v>50</v>
      </c>
      <c r="B4020" s="1" t="s">
        <v>32</v>
      </c>
      <c r="C4020" s="1" t="s">
        <v>21</v>
      </c>
      <c r="D4020" s="1" t="s">
        <v>20</v>
      </c>
      <c r="E4020" s="1" t="s">
        <v>8</v>
      </c>
      <c r="F4020" s="26">
        <v>2.556864515292236</v>
      </c>
    </row>
    <row r="4021" spans="1:6" x14ac:dyDescent="0.25">
      <c r="A4021" s="1" t="s">
        <v>50</v>
      </c>
      <c r="B4021" s="1" t="s">
        <v>32</v>
      </c>
      <c r="C4021" s="1" t="s">
        <v>21</v>
      </c>
      <c r="D4021" s="1" t="s">
        <v>20</v>
      </c>
      <c r="E4021" s="1" t="s">
        <v>9</v>
      </c>
      <c r="F4021" s="26">
        <v>2.4000627536397237</v>
      </c>
    </row>
    <row r="4022" spans="1:6" x14ac:dyDescent="0.25">
      <c r="A4022" s="1" t="s">
        <v>50</v>
      </c>
      <c r="B4022" s="1" t="s">
        <v>32</v>
      </c>
      <c r="C4022" s="1" t="s">
        <v>21</v>
      </c>
      <c r="D4022" s="1" t="s">
        <v>20</v>
      </c>
      <c r="E4022" s="1" t="s">
        <v>10</v>
      </c>
      <c r="F4022" s="26">
        <v>2.3011815156665394</v>
      </c>
    </row>
    <row r="4023" spans="1:6" x14ac:dyDescent="0.25">
      <c r="A4023" s="1" t="s">
        <v>50</v>
      </c>
      <c r="B4023" s="1" t="s">
        <v>32</v>
      </c>
      <c r="C4023" s="1" t="s">
        <v>21</v>
      </c>
      <c r="D4023" s="1" t="s">
        <v>20</v>
      </c>
      <c r="E4023" s="1" t="s">
        <v>11</v>
      </c>
      <c r="F4023" s="26">
        <v>2.2437233592881376</v>
      </c>
    </row>
    <row r="4024" spans="1:6" x14ac:dyDescent="0.25">
      <c r="A4024" s="1" t="s">
        <v>50</v>
      </c>
      <c r="B4024" s="1" t="s">
        <v>32</v>
      </c>
      <c r="C4024" s="1" t="s">
        <v>21</v>
      </c>
      <c r="D4024" s="1" t="s">
        <v>20</v>
      </c>
      <c r="E4024" s="1" t="s">
        <v>12</v>
      </c>
      <c r="F4024" s="26">
        <v>2.2172859498290922</v>
      </c>
    </row>
    <row r="4025" spans="1:6" x14ac:dyDescent="0.25">
      <c r="A4025" s="1" t="s">
        <v>50</v>
      </c>
      <c r="B4025" s="1" t="s">
        <v>32</v>
      </c>
      <c r="C4025" s="1" t="s">
        <v>21</v>
      </c>
      <c r="D4025" s="1" t="s">
        <v>2</v>
      </c>
      <c r="E4025" s="1" t="s">
        <v>19</v>
      </c>
      <c r="F4025" s="26">
        <v>1139.8395702744181</v>
      </c>
    </row>
    <row r="4026" spans="1:6" x14ac:dyDescent="0.25">
      <c r="A4026" s="1" t="s">
        <v>50</v>
      </c>
      <c r="B4026" s="1" t="s">
        <v>32</v>
      </c>
      <c r="C4026" s="1" t="s">
        <v>21</v>
      </c>
      <c r="D4026" s="1" t="s">
        <v>2</v>
      </c>
      <c r="E4026" s="1" t="s">
        <v>3</v>
      </c>
      <c r="F4026" s="26">
        <v>912.31657432131408</v>
      </c>
    </row>
    <row r="4027" spans="1:6" x14ac:dyDescent="0.25">
      <c r="A4027" s="1" t="s">
        <v>50</v>
      </c>
      <c r="B4027" s="1" t="s">
        <v>32</v>
      </c>
      <c r="C4027" s="1" t="s">
        <v>21</v>
      </c>
      <c r="D4027" s="1" t="s">
        <v>2</v>
      </c>
      <c r="E4027" s="1" t="s">
        <v>4</v>
      </c>
      <c r="F4027" s="26">
        <v>719.60845919367478</v>
      </c>
    </row>
    <row r="4028" spans="1:6" x14ac:dyDescent="0.25">
      <c r="A4028" s="1" t="s">
        <v>50</v>
      </c>
      <c r="B4028" s="1" t="s">
        <v>32</v>
      </c>
      <c r="C4028" s="1" t="s">
        <v>21</v>
      </c>
      <c r="D4028" s="1" t="s">
        <v>2</v>
      </c>
      <c r="E4028" s="1" t="s">
        <v>5</v>
      </c>
      <c r="F4028" s="26">
        <v>575.26030175200981</v>
      </c>
    </row>
    <row r="4029" spans="1:6" x14ac:dyDescent="0.25">
      <c r="A4029" s="1" t="s">
        <v>50</v>
      </c>
      <c r="B4029" s="1" t="s">
        <v>32</v>
      </c>
      <c r="C4029" s="1" t="s">
        <v>21</v>
      </c>
      <c r="D4029" s="1" t="s">
        <v>2</v>
      </c>
      <c r="E4029" s="1" t="s">
        <v>6</v>
      </c>
      <c r="F4029" s="26">
        <v>485.19201382810201</v>
      </c>
    </row>
    <row r="4030" spans="1:6" x14ac:dyDescent="0.25">
      <c r="A4030" s="1" t="s">
        <v>50</v>
      </c>
      <c r="B4030" s="1" t="s">
        <v>32</v>
      </c>
      <c r="C4030" s="1" t="s">
        <v>21</v>
      </c>
      <c r="D4030" s="1" t="s">
        <v>2</v>
      </c>
      <c r="E4030" s="1" t="s">
        <v>7</v>
      </c>
      <c r="F4030" s="26">
        <v>427.1473200820181</v>
      </c>
    </row>
    <row r="4031" spans="1:6" x14ac:dyDescent="0.25">
      <c r="A4031" s="1" t="s">
        <v>50</v>
      </c>
      <c r="B4031" s="1" t="s">
        <v>32</v>
      </c>
      <c r="C4031" s="1" t="s">
        <v>21</v>
      </c>
      <c r="D4031" s="1" t="s">
        <v>2</v>
      </c>
      <c r="E4031" s="1" t="s">
        <v>8</v>
      </c>
      <c r="F4031" s="26">
        <v>390.1507299617428</v>
      </c>
    </row>
    <row r="4032" spans="1:6" x14ac:dyDescent="0.25">
      <c r="A4032" s="1" t="s">
        <v>50</v>
      </c>
      <c r="B4032" s="1" t="s">
        <v>32</v>
      </c>
      <c r="C4032" s="1" t="s">
        <v>21</v>
      </c>
      <c r="D4032" s="1" t="s">
        <v>2</v>
      </c>
      <c r="E4032" s="1" t="s">
        <v>9</v>
      </c>
      <c r="F4032" s="26">
        <v>366.33278558619736</v>
      </c>
    </row>
    <row r="4033" spans="1:6" x14ac:dyDescent="0.25">
      <c r="A4033" s="1" t="s">
        <v>50</v>
      </c>
      <c r="B4033" s="1" t="s">
        <v>32</v>
      </c>
      <c r="C4033" s="1" t="s">
        <v>21</v>
      </c>
      <c r="D4033" s="1" t="s">
        <v>2</v>
      </c>
      <c r="E4033" s="1" t="s">
        <v>10</v>
      </c>
      <c r="F4033" s="26">
        <v>351.32261145015065</v>
      </c>
    </row>
    <row r="4034" spans="1:6" x14ac:dyDescent="0.25">
      <c r="A4034" s="1" t="s">
        <v>50</v>
      </c>
      <c r="B4034" s="1" t="s">
        <v>32</v>
      </c>
      <c r="C4034" s="1" t="s">
        <v>21</v>
      </c>
      <c r="D4034" s="1" t="s">
        <v>2</v>
      </c>
      <c r="E4034" s="1" t="s">
        <v>11</v>
      </c>
      <c r="F4034" s="26">
        <v>342.61327980752924</v>
      </c>
    </row>
    <row r="4035" spans="1:6" x14ac:dyDescent="0.25">
      <c r="A4035" s="1" t="s">
        <v>50</v>
      </c>
      <c r="B4035" s="1" t="s">
        <v>32</v>
      </c>
      <c r="C4035" s="1" t="s">
        <v>21</v>
      </c>
      <c r="D4035" s="1" t="s">
        <v>2</v>
      </c>
      <c r="E4035" s="1" t="s">
        <v>12</v>
      </c>
      <c r="F4035" s="26">
        <v>338.62374821254411</v>
      </c>
    </row>
    <row r="4036" spans="1:6" x14ac:dyDescent="0.25">
      <c r="A4036" s="1" t="s">
        <v>50</v>
      </c>
      <c r="B4036" s="1" t="s">
        <v>32</v>
      </c>
      <c r="C4036" s="1" t="s">
        <v>26</v>
      </c>
      <c r="D4036" s="1" t="s">
        <v>20</v>
      </c>
      <c r="E4036" s="1" t="s">
        <v>19</v>
      </c>
      <c r="F4036" s="26">
        <v>43.764635138651684</v>
      </c>
    </row>
    <row r="4037" spans="1:6" x14ac:dyDescent="0.25">
      <c r="A4037" s="1" t="s">
        <v>50</v>
      </c>
      <c r="B4037" s="1" t="s">
        <v>32</v>
      </c>
      <c r="C4037" s="1" t="s">
        <v>26</v>
      </c>
      <c r="D4037" s="1" t="s">
        <v>20</v>
      </c>
      <c r="E4037" s="1" t="s">
        <v>3</v>
      </c>
      <c r="F4037" s="26">
        <v>43.665395057843035</v>
      </c>
    </row>
    <row r="4038" spans="1:6" x14ac:dyDescent="0.25">
      <c r="A4038" s="1" t="s">
        <v>50</v>
      </c>
      <c r="B4038" s="1" t="s">
        <v>32</v>
      </c>
      <c r="C4038" s="1" t="s">
        <v>26</v>
      </c>
      <c r="D4038" s="1" t="s">
        <v>20</v>
      </c>
      <c r="E4038" s="1" t="s">
        <v>4</v>
      </c>
      <c r="F4038" s="26">
        <v>43.987452916368689</v>
      </c>
    </row>
    <row r="4039" spans="1:6" x14ac:dyDescent="0.25">
      <c r="A4039" s="1" t="s">
        <v>50</v>
      </c>
      <c r="B4039" s="1" t="s">
        <v>32</v>
      </c>
      <c r="C4039" s="1" t="s">
        <v>26</v>
      </c>
      <c r="D4039" s="1" t="s">
        <v>20</v>
      </c>
      <c r="E4039" s="1" t="s">
        <v>5</v>
      </c>
      <c r="F4039" s="26">
        <v>43.950524983011078</v>
      </c>
    </row>
    <row r="4040" spans="1:6" x14ac:dyDescent="0.25">
      <c r="A4040" s="1" t="s">
        <v>50</v>
      </c>
      <c r="B4040" s="1" t="s">
        <v>32</v>
      </c>
      <c r="C4040" s="1" t="s">
        <v>26</v>
      </c>
      <c r="D4040" s="1" t="s">
        <v>20</v>
      </c>
      <c r="E4040" s="1" t="s">
        <v>6</v>
      </c>
      <c r="F4040" s="26">
        <v>43.657094850965784</v>
      </c>
    </row>
    <row r="4041" spans="1:6" x14ac:dyDescent="0.25">
      <c r="A4041" s="1" t="s">
        <v>50</v>
      </c>
      <c r="B4041" s="1" t="s">
        <v>32</v>
      </c>
      <c r="C4041" s="1" t="s">
        <v>26</v>
      </c>
      <c r="D4041" s="1" t="s">
        <v>20</v>
      </c>
      <c r="E4041" s="1" t="s">
        <v>7</v>
      </c>
      <c r="F4041" s="26">
        <v>43.519182405496856</v>
      </c>
    </row>
    <row r="4042" spans="1:6" x14ac:dyDescent="0.25">
      <c r="A4042" s="1" t="s">
        <v>50</v>
      </c>
      <c r="B4042" s="1" t="s">
        <v>32</v>
      </c>
      <c r="C4042" s="1" t="s">
        <v>26</v>
      </c>
      <c r="D4042" s="1" t="s">
        <v>20</v>
      </c>
      <c r="E4042" s="1" t="s">
        <v>8</v>
      </c>
      <c r="F4042" s="26">
        <v>43.413764645514277</v>
      </c>
    </row>
    <row r="4043" spans="1:6" x14ac:dyDescent="0.25">
      <c r="A4043" s="1" t="s">
        <v>50</v>
      </c>
      <c r="B4043" s="1" t="s">
        <v>32</v>
      </c>
      <c r="C4043" s="1" t="s">
        <v>26</v>
      </c>
      <c r="D4043" s="1" t="s">
        <v>20</v>
      </c>
      <c r="E4043" s="1" t="s">
        <v>9</v>
      </c>
      <c r="F4043" s="26">
        <v>43.342567162041128</v>
      </c>
    </row>
    <row r="4044" spans="1:6" x14ac:dyDescent="0.25">
      <c r="A4044" s="1" t="s">
        <v>50</v>
      </c>
      <c r="B4044" s="1" t="s">
        <v>32</v>
      </c>
      <c r="C4044" s="1" t="s">
        <v>26</v>
      </c>
      <c r="D4044" s="1" t="s">
        <v>20</v>
      </c>
      <c r="E4044" s="1" t="s">
        <v>10</v>
      </c>
      <c r="F4044" s="26">
        <v>43.297522575854863</v>
      </c>
    </row>
    <row r="4045" spans="1:6" x14ac:dyDescent="0.25">
      <c r="A4045" s="1" t="s">
        <v>50</v>
      </c>
      <c r="B4045" s="1" t="s">
        <v>32</v>
      </c>
      <c r="C4045" s="1" t="s">
        <v>26</v>
      </c>
      <c r="D4045" s="1" t="s">
        <v>20</v>
      </c>
      <c r="E4045" s="1" t="s">
        <v>11</v>
      </c>
      <c r="F4045" s="26">
        <v>43.271307541001654</v>
      </c>
    </row>
    <row r="4046" spans="1:6" x14ac:dyDescent="0.25">
      <c r="A4046" s="1" t="s">
        <v>50</v>
      </c>
      <c r="B4046" s="1" t="s">
        <v>32</v>
      </c>
      <c r="C4046" s="1" t="s">
        <v>26</v>
      </c>
      <c r="D4046" s="1" t="s">
        <v>20</v>
      </c>
      <c r="E4046" s="1" t="s">
        <v>12</v>
      </c>
      <c r="F4046" s="26">
        <v>43.259217101424476</v>
      </c>
    </row>
    <row r="4047" spans="1:6" x14ac:dyDescent="0.25">
      <c r="A4047" s="1" t="s">
        <v>50</v>
      </c>
      <c r="B4047" s="1" t="s">
        <v>32</v>
      </c>
      <c r="C4047" s="1" t="s">
        <v>26</v>
      </c>
      <c r="D4047" s="1" t="s">
        <v>2</v>
      </c>
      <c r="E4047" s="1" t="s">
        <v>19</v>
      </c>
      <c r="F4047" s="26">
        <v>1659.9233910103844</v>
      </c>
    </row>
    <row r="4048" spans="1:6" x14ac:dyDescent="0.25">
      <c r="A4048" s="1" t="s">
        <v>50</v>
      </c>
      <c r="B4048" s="1" t="s">
        <v>32</v>
      </c>
      <c r="C4048" s="1" t="s">
        <v>26</v>
      </c>
      <c r="D4048" s="1" t="s">
        <v>2</v>
      </c>
      <c r="E4048" s="1" t="s">
        <v>3</v>
      </c>
      <c r="F4048" s="26">
        <v>1185.9908944018214</v>
      </c>
    </row>
    <row r="4049" spans="1:6" x14ac:dyDescent="0.25">
      <c r="A4049" s="1" t="s">
        <v>50</v>
      </c>
      <c r="B4049" s="1" t="s">
        <v>32</v>
      </c>
      <c r="C4049" s="1" t="s">
        <v>26</v>
      </c>
      <c r="D4049" s="1" t="s">
        <v>2</v>
      </c>
      <c r="E4049" s="1" t="s">
        <v>4</v>
      </c>
      <c r="F4049" s="26">
        <v>962.72425473409362</v>
      </c>
    </row>
    <row r="4050" spans="1:6" x14ac:dyDescent="0.25">
      <c r="A4050" s="1" t="s">
        <v>50</v>
      </c>
      <c r="B4050" s="1" t="s">
        <v>32</v>
      </c>
      <c r="C4050" s="1" t="s">
        <v>26</v>
      </c>
      <c r="D4050" s="1" t="s">
        <v>2</v>
      </c>
      <c r="E4050" s="1" t="s">
        <v>5</v>
      </c>
      <c r="F4050" s="26">
        <v>818.37609729242877</v>
      </c>
    </row>
    <row r="4051" spans="1:6" x14ac:dyDescent="0.25">
      <c r="A4051" s="1" t="s">
        <v>50</v>
      </c>
      <c r="B4051" s="1" t="s">
        <v>32</v>
      </c>
      <c r="C4051" s="1" t="s">
        <v>26</v>
      </c>
      <c r="D4051" s="1" t="s">
        <v>2</v>
      </c>
      <c r="E4051" s="1" t="s">
        <v>6</v>
      </c>
      <c r="F4051" s="26">
        <v>728.30780936852068</v>
      </c>
    </row>
    <row r="4052" spans="1:6" x14ac:dyDescent="0.25">
      <c r="A4052" s="1" t="s">
        <v>50</v>
      </c>
      <c r="B4052" s="1" t="s">
        <v>32</v>
      </c>
      <c r="C4052" s="1" t="s">
        <v>26</v>
      </c>
      <c r="D4052" s="1" t="s">
        <v>2</v>
      </c>
      <c r="E4052" s="1" t="s">
        <v>7</v>
      </c>
      <c r="F4052" s="26">
        <v>670.263115622437</v>
      </c>
    </row>
    <row r="4053" spans="1:6" x14ac:dyDescent="0.25">
      <c r="A4053" s="1" t="s">
        <v>50</v>
      </c>
      <c r="B4053" s="1" t="s">
        <v>32</v>
      </c>
      <c r="C4053" s="1" t="s">
        <v>26</v>
      </c>
      <c r="D4053" s="1" t="s">
        <v>2</v>
      </c>
      <c r="E4053" s="1" t="s">
        <v>8</v>
      </c>
      <c r="F4053" s="26">
        <v>633.26652550216102</v>
      </c>
    </row>
    <row r="4054" spans="1:6" x14ac:dyDescent="0.25">
      <c r="A4054" s="1" t="s">
        <v>50</v>
      </c>
      <c r="B4054" s="1" t="s">
        <v>32</v>
      </c>
      <c r="C4054" s="1" t="s">
        <v>26</v>
      </c>
      <c r="D4054" s="1" t="s">
        <v>2</v>
      </c>
      <c r="E4054" s="1" t="s">
        <v>9</v>
      </c>
      <c r="F4054" s="26">
        <v>609.44858112661609</v>
      </c>
    </row>
    <row r="4055" spans="1:6" x14ac:dyDescent="0.25">
      <c r="A4055" s="1" t="s">
        <v>50</v>
      </c>
      <c r="B4055" s="1" t="s">
        <v>32</v>
      </c>
      <c r="C4055" s="1" t="s">
        <v>26</v>
      </c>
      <c r="D4055" s="1" t="s">
        <v>2</v>
      </c>
      <c r="E4055" s="1" t="s">
        <v>10</v>
      </c>
      <c r="F4055" s="26">
        <v>594.43840699056932</v>
      </c>
    </row>
    <row r="4056" spans="1:6" x14ac:dyDescent="0.25">
      <c r="A4056" s="1" t="s">
        <v>50</v>
      </c>
      <c r="B4056" s="1" t="s">
        <v>32</v>
      </c>
      <c r="C4056" s="1" t="s">
        <v>26</v>
      </c>
      <c r="D4056" s="1" t="s">
        <v>2</v>
      </c>
      <c r="E4056" s="1" t="s">
        <v>11</v>
      </c>
      <c r="F4056" s="26">
        <v>585.72907534794797</v>
      </c>
    </row>
    <row r="4057" spans="1:6" x14ac:dyDescent="0.25">
      <c r="A4057" s="1" t="s">
        <v>50</v>
      </c>
      <c r="B4057" s="1" t="s">
        <v>32</v>
      </c>
      <c r="C4057" s="1" t="s">
        <v>26</v>
      </c>
      <c r="D4057" s="1" t="s">
        <v>2</v>
      </c>
      <c r="E4057" s="1" t="s">
        <v>12</v>
      </c>
      <c r="F4057" s="26">
        <v>581.73954375296262</v>
      </c>
    </row>
    <row r="4058" spans="1:6" x14ac:dyDescent="0.25">
      <c r="A4058" s="1" t="s">
        <v>50</v>
      </c>
      <c r="B4058" s="1" t="s">
        <v>32</v>
      </c>
      <c r="C4058" s="1" t="s">
        <v>27</v>
      </c>
      <c r="D4058" s="1" t="s">
        <v>20</v>
      </c>
      <c r="E4058" s="1" t="s">
        <v>19</v>
      </c>
      <c r="F4058" s="26">
        <v>12.866370115370824</v>
      </c>
    </row>
    <row r="4059" spans="1:6" x14ac:dyDescent="0.25">
      <c r="A4059" s="1" t="s">
        <v>50</v>
      </c>
      <c r="B4059" s="1" t="s">
        <v>32</v>
      </c>
      <c r="C4059" s="1" t="s">
        <v>27</v>
      </c>
      <c r="D4059" s="1" t="s">
        <v>20</v>
      </c>
      <c r="E4059" s="1" t="s">
        <v>3</v>
      </c>
      <c r="F4059" s="26">
        <v>12.990245402876891</v>
      </c>
    </row>
    <row r="4060" spans="1:6" x14ac:dyDescent="0.25">
      <c r="A4060" s="1" t="s">
        <v>50</v>
      </c>
      <c r="B4060" s="1" t="s">
        <v>32</v>
      </c>
      <c r="C4060" s="1" t="s">
        <v>27</v>
      </c>
      <c r="D4060" s="1" t="s">
        <v>20</v>
      </c>
      <c r="E4060" s="1" t="s">
        <v>4</v>
      </c>
      <c r="F4060" s="26">
        <v>12.990371690423151</v>
      </c>
    </row>
    <row r="4061" spans="1:6" x14ac:dyDescent="0.25">
      <c r="A4061" s="1" t="s">
        <v>50</v>
      </c>
      <c r="B4061" s="1" t="s">
        <v>32</v>
      </c>
      <c r="C4061" s="1" t="s">
        <v>27</v>
      </c>
      <c r="D4061" s="1" t="s">
        <v>20</v>
      </c>
      <c r="E4061" s="1" t="s">
        <v>5</v>
      </c>
      <c r="F4061" s="26">
        <v>12.990329758116761</v>
      </c>
    </row>
    <row r="4062" spans="1:6" x14ac:dyDescent="0.25">
      <c r="A4062" s="1" t="s">
        <v>50</v>
      </c>
      <c r="B4062" s="1" t="s">
        <v>32</v>
      </c>
      <c r="C4062" s="1" t="s">
        <v>27</v>
      </c>
      <c r="D4062" s="1" t="s">
        <v>20</v>
      </c>
      <c r="E4062" s="1" t="s">
        <v>6</v>
      </c>
      <c r="F4062" s="26">
        <v>12.990287143945935</v>
      </c>
    </row>
    <row r="4063" spans="1:6" x14ac:dyDescent="0.25">
      <c r="A4063" s="1" t="s">
        <v>50</v>
      </c>
      <c r="B4063" s="1" t="s">
        <v>32</v>
      </c>
      <c r="C4063" s="1" t="s">
        <v>27</v>
      </c>
      <c r="D4063" s="1" t="s">
        <v>20</v>
      </c>
      <c r="E4063" s="1" t="s">
        <v>7</v>
      </c>
      <c r="F4063" s="26">
        <v>12.990244103216819</v>
      </c>
    </row>
    <row r="4064" spans="1:6" x14ac:dyDescent="0.25">
      <c r="A4064" s="1" t="s">
        <v>50</v>
      </c>
      <c r="B4064" s="1" t="s">
        <v>32</v>
      </c>
      <c r="C4064" s="1" t="s">
        <v>27</v>
      </c>
      <c r="D4064" s="1" t="s">
        <v>20</v>
      </c>
      <c r="E4064" s="1" t="s">
        <v>8</v>
      </c>
      <c r="F4064" s="26">
        <v>12.990200632081351</v>
      </c>
    </row>
    <row r="4065" spans="1:6" x14ac:dyDescent="0.25">
      <c r="A4065" s="1" t="s">
        <v>50</v>
      </c>
      <c r="B4065" s="1" t="s">
        <v>32</v>
      </c>
      <c r="C4065" s="1" t="s">
        <v>27</v>
      </c>
      <c r="D4065" s="1" t="s">
        <v>20</v>
      </c>
      <c r="E4065" s="1" t="s">
        <v>9</v>
      </c>
      <c r="F4065" s="26">
        <v>12.990156726232621</v>
      </c>
    </row>
    <row r="4066" spans="1:6" x14ac:dyDescent="0.25">
      <c r="A4066" s="1" t="s">
        <v>50</v>
      </c>
      <c r="B4066" s="1" t="s">
        <v>32</v>
      </c>
      <c r="C4066" s="1" t="s">
        <v>27</v>
      </c>
      <c r="D4066" s="1" t="s">
        <v>20</v>
      </c>
      <c r="E4066" s="1" t="s">
        <v>10</v>
      </c>
      <c r="F4066" s="26">
        <v>12.990112381325527</v>
      </c>
    </row>
    <row r="4067" spans="1:6" x14ac:dyDescent="0.25">
      <c r="A4067" s="1" t="s">
        <v>50</v>
      </c>
      <c r="B4067" s="1" t="s">
        <v>32</v>
      </c>
      <c r="C4067" s="1" t="s">
        <v>27</v>
      </c>
      <c r="D4067" s="1" t="s">
        <v>20</v>
      </c>
      <c r="E4067" s="1" t="s">
        <v>11</v>
      </c>
      <c r="F4067" s="26">
        <v>12.990067592821243</v>
      </c>
    </row>
    <row r="4068" spans="1:6" x14ac:dyDescent="0.25">
      <c r="A4068" s="1" t="s">
        <v>50</v>
      </c>
      <c r="B4068" s="1" t="s">
        <v>32</v>
      </c>
      <c r="C4068" s="1" t="s">
        <v>27</v>
      </c>
      <c r="D4068" s="1" t="s">
        <v>20</v>
      </c>
      <c r="E4068" s="1" t="s">
        <v>12</v>
      </c>
      <c r="F4068" s="26">
        <v>12.990022266324818</v>
      </c>
    </row>
    <row r="4069" spans="1:6" x14ac:dyDescent="0.25">
      <c r="A4069" s="1" t="s">
        <v>50</v>
      </c>
      <c r="B4069" s="1" t="s">
        <v>32</v>
      </c>
      <c r="C4069" s="1" t="s">
        <v>27</v>
      </c>
      <c r="D4069" s="1" t="s">
        <v>2</v>
      </c>
      <c r="E4069" s="1" t="s">
        <v>19</v>
      </c>
      <c r="F4069" s="26">
        <v>1608.4052327626994</v>
      </c>
    </row>
    <row r="4070" spans="1:6" x14ac:dyDescent="0.25">
      <c r="A4070" s="1" t="s">
        <v>50</v>
      </c>
      <c r="B4070" s="1" t="s">
        <v>32</v>
      </c>
      <c r="C4070" s="1" t="s">
        <v>27</v>
      </c>
      <c r="D4070" s="1" t="s">
        <v>2</v>
      </c>
      <c r="E4070" s="1" t="s">
        <v>3</v>
      </c>
      <c r="F4070" s="26">
        <v>1016.0955706790664</v>
      </c>
    </row>
    <row r="4071" spans="1:6" x14ac:dyDescent="0.25">
      <c r="A4071" s="1" t="s">
        <v>50</v>
      </c>
      <c r="B4071" s="1" t="s">
        <v>32</v>
      </c>
      <c r="C4071" s="1" t="s">
        <v>27</v>
      </c>
      <c r="D4071" s="1" t="s">
        <v>2</v>
      </c>
      <c r="E4071" s="1" t="s">
        <v>4</v>
      </c>
      <c r="F4071" s="26">
        <v>670.38415841782216</v>
      </c>
    </row>
    <row r="4072" spans="1:6" x14ac:dyDescent="0.25">
      <c r="A4072" s="1" t="s">
        <v>50</v>
      </c>
      <c r="B4072" s="1" t="s">
        <v>32</v>
      </c>
      <c r="C4072" s="1" t="s">
        <v>27</v>
      </c>
      <c r="D4072" s="1" t="s">
        <v>2</v>
      </c>
      <c r="E4072" s="1" t="s">
        <v>5</v>
      </c>
      <c r="F4072" s="26">
        <v>523.63588555042384</v>
      </c>
    </row>
    <row r="4073" spans="1:6" x14ac:dyDescent="0.25">
      <c r="A4073" s="1" t="s">
        <v>50</v>
      </c>
      <c r="B4073" s="1" t="s">
        <v>32</v>
      </c>
      <c r="C4073" s="1" t="s">
        <v>27</v>
      </c>
      <c r="D4073" s="1" t="s">
        <v>2</v>
      </c>
      <c r="E4073" s="1" t="s">
        <v>6</v>
      </c>
      <c r="F4073" s="26">
        <v>433.5675976265178</v>
      </c>
    </row>
    <row r="4074" spans="1:6" x14ac:dyDescent="0.25">
      <c r="A4074" s="1" t="s">
        <v>50</v>
      </c>
      <c r="B4074" s="1" t="s">
        <v>32</v>
      </c>
      <c r="C4074" s="1" t="s">
        <v>27</v>
      </c>
      <c r="D4074" s="1" t="s">
        <v>2</v>
      </c>
      <c r="E4074" s="1" t="s">
        <v>7</v>
      </c>
      <c r="F4074" s="26">
        <v>375.5229038804323</v>
      </c>
    </row>
    <row r="4075" spans="1:6" x14ac:dyDescent="0.25">
      <c r="A4075" s="1" t="s">
        <v>50</v>
      </c>
      <c r="B4075" s="1" t="s">
        <v>32</v>
      </c>
      <c r="C4075" s="1" t="s">
        <v>27</v>
      </c>
      <c r="D4075" s="1" t="s">
        <v>2</v>
      </c>
      <c r="E4075" s="1" t="s">
        <v>8</v>
      </c>
      <c r="F4075" s="26">
        <v>338.5263137601558</v>
      </c>
    </row>
    <row r="4076" spans="1:6" x14ac:dyDescent="0.25">
      <c r="A4076" s="1" t="s">
        <v>50</v>
      </c>
      <c r="B4076" s="1" t="s">
        <v>32</v>
      </c>
      <c r="C4076" s="1" t="s">
        <v>27</v>
      </c>
      <c r="D4076" s="1" t="s">
        <v>2</v>
      </c>
      <c r="E4076" s="1" t="s">
        <v>9</v>
      </c>
      <c r="F4076" s="26">
        <v>314.70836938461201</v>
      </c>
    </row>
    <row r="4077" spans="1:6" x14ac:dyDescent="0.25">
      <c r="A4077" s="1" t="s">
        <v>50</v>
      </c>
      <c r="B4077" s="1" t="s">
        <v>32</v>
      </c>
      <c r="C4077" s="1" t="s">
        <v>27</v>
      </c>
      <c r="D4077" s="1" t="s">
        <v>2</v>
      </c>
      <c r="E4077" s="1" t="s">
        <v>10</v>
      </c>
      <c r="F4077" s="26">
        <v>299.69819524856553</v>
      </c>
    </row>
    <row r="4078" spans="1:6" x14ac:dyDescent="0.25">
      <c r="A4078" s="1" t="s">
        <v>50</v>
      </c>
      <c r="B4078" s="1" t="s">
        <v>32</v>
      </c>
      <c r="C4078" s="1" t="s">
        <v>27</v>
      </c>
      <c r="D4078" s="1" t="s">
        <v>2</v>
      </c>
      <c r="E4078" s="1" t="s">
        <v>11</v>
      </c>
      <c r="F4078" s="26">
        <v>290.98886360594344</v>
      </c>
    </row>
    <row r="4079" spans="1:6" x14ac:dyDescent="0.25">
      <c r="A4079" s="1" t="s">
        <v>50</v>
      </c>
      <c r="B4079" s="1" t="s">
        <v>32</v>
      </c>
      <c r="C4079" s="1" t="s">
        <v>27</v>
      </c>
      <c r="D4079" s="1" t="s">
        <v>2</v>
      </c>
      <c r="E4079" s="1" t="s">
        <v>12</v>
      </c>
      <c r="F4079" s="26">
        <v>286.99933201095848</v>
      </c>
    </row>
    <row r="4080" spans="1:6" x14ac:dyDescent="0.25">
      <c r="A4080" s="1" t="s">
        <v>50</v>
      </c>
      <c r="B4080" s="1" t="s">
        <v>32</v>
      </c>
      <c r="C4080" s="1" t="s">
        <v>28</v>
      </c>
      <c r="D4080" s="1" t="s">
        <v>20</v>
      </c>
      <c r="E4080" s="1" t="s">
        <v>19</v>
      </c>
      <c r="F4080" s="26">
        <v>49.457103548842497</v>
      </c>
    </row>
    <row r="4081" spans="1:6" x14ac:dyDescent="0.25">
      <c r="A4081" s="1" t="s">
        <v>50</v>
      </c>
      <c r="B4081" s="1" t="s">
        <v>32</v>
      </c>
      <c r="C4081" s="1" t="s">
        <v>28</v>
      </c>
      <c r="D4081" s="1" t="s">
        <v>20</v>
      </c>
      <c r="E4081" s="1" t="s">
        <v>3</v>
      </c>
      <c r="F4081" s="26">
        <v>50.415349451009106</v>
      </c>
    </row>
    <row r="4082" spans="1:6" x14ac:dyDescent="0.25">
      <c r="A4082" s="1" t="s">
        <v>50</v>
      </c>
      <c r="B4082" s="1" t="s">
        <v>32</v>
      </c>
      <c r="C4082" s="1" t="s">
        <v>28</v>
      </c>
      <c r="D4082" s="1" t="s">
        <v>20</v>
      </c>
      <c r="E4082" s="1" t="s">
        <v>4</v>
      </c>
      <c r="F4082" s="26">
        <v>50.739650840118266</v>
      </c>
    </row>
    <row r="4083" spans="1:6" x14ac:dyDescent="0.25">
      <c r="A4083" s="1" t="s">
        <v>50</v>
      </c>
      <c r="B4083" s="1" t="s">
        <v>32</v>
      </c>
      <c r="C4083" s="1" t="s">
        <v>28</v>
      </c>
      <c r="D4083" s="1" t="s">
        <v>20</v>
      </c>
      <c r="E4083" s="1" t="s">
        <v>5</v>
      </c>
      <c r="F4083" s="26">
        <v>50.708575115667564</v>
      </c>
    </row>
    <row r="4084" spans="1:6" x14ac:dyDescent="0.25">
      <c r="A4084" s="1" t="s">
        <v>50</v>
      </c>
      <c r="B4084" s="1" t="s">
        <v>32</v>
      </c>
      <c r="C4084" s="1" t="s">
        <v>28</v>
      </c>
      <c r="D4084" s="1" t="s">
        <v>20</v>
      </c>
      <c r="E4084" s="1" t="s">
        <v>6</v>
      </c>
      <c r="F4084" s="26">
        <v>50.368636537300773</v>
      </c>
    </row>
    <row r="4085" spans="1:6" x14ac:dyDescent="0.25">
      <c r="A4085" s="1" t="s">
        <v>50</v>
      </c>
      <c r="B4085" s="1" t="s">
        <v>32</v>
      </c>
      <c r="C4085" s="1" t="s">
        <v>28</v>
      </c>
      <c r="D4085" s="1" t="s">
        <v>20</v>
      </c>
      <c r="E4085" s="1" t="s">
        <v>7</v>
      </c>
      <c r="F4085" s="26">
        <v>50.127914886696558</v>
      </c>
    </row>
    <row r="4086" spans="1:6" x14ac:dyDescent="0.25">
      <c r="A4086" s="1" t="s">
        <v>50</v>
      </c>
      <c r="B4086" s="1" t="s">
        <v>32</v>
      </c>
      <c r="C4086" s="1" t="s">
        <v>28</v>
      </c>
      <c r="D4086" s="1" t="s">
        <v>20</v>
      </c>
      <c r="E4086" s="1" t="s">
        <v>8</v>
      </c>
      <c r="F4086" s="26">
        <v>49.97707157080751</v>
      </c>
    </row>
    <row r="4087" spans="1:6" x14ac:dyDescent="0.25">
      <c r="A4087" s="1" t="s">
        <v>50</v>
      </c>
      <c r="B4087" s="1" t="s">
        <v>32</v>
      </c>
      <c r="C4087" s="1" t="s">
        <v>28</v>
      </c>
      <c r="D4087" s="1" t="s">
        <v>20</v>
      </c>
      <c r="E4087" s="1" t="s">
        <v>9</v>
      </c>
      <c r="F4087" s="26">
        <v>49.875161606508186</v>
      </c>
    </row>
    <row r="4088" spans="1:6" x14ac:dyDescent="0.25">
      <c r="A4088" s="1" t="s">
        <v>50</v>
      </c>
      <c r="B4088" s="1" t="s">
        <v>32</v>
      </c>
      <c r="C4088" s="1" t="s">
        <v>28</v>
      </c>
      <c r="D4088" s="1" t="s">
        <v>20</v>
      </c>
      <c r="E4088" s="1" t="s">
        <v>10</v>
      </c>
      <c r="F4088" s="26">
        <v>49.810625012047261</v>
      </c>
    </row>
    <row r="4089" spans="1:6" x14ac:dyDescent="0.25">
      <c r="A4089" s="1" t="s">
        <v>50</v>
      </c>
      <c r="B4089" s="1" t="s">
        <v>32</v>
      </c>
      <c r="C4089" s="1" t="s">
        <v>28</v>
      </c>
      <c r="D4089" s="1" t="s">
        <v>20</v>
      </c>
      <c r="E4089" s="1" t="s">
        <v>11</v>
      </c>
      <c r="F4089" s="26">
        <v>49.77299449614425</v>
      </c>
    </row>
    <row r="4090" spans="1:6" x14ac:dyDescent="0.25">
      <c r="A4090" s="1" t="s">
        <v>50</v>
      </c>
      <c r="B4090" s="1" t="s">
        <v>32</v>
      </c>
      <c r="C4090" s="1" t="s">
        <v>28</v>
      </c>
      <c r="D4090" s="1" t="s">
        <v>20</v>
      </c>
      <c r="E4090" s="1" t="s">
        <v>12</v>
      </c>
      <c r="F4090" s="26">
        <v>49.755545995808852</v>
      </c>
    </row>
    <row r="4091" spans="1:6" x14ac:dyDescent="0.25">
      <c r="A4091" s="1" t="s">
        <v>50</v>
      </c>
      <c r="B4091" s="1" t="s">
        <v>32</v>
      </c>
      <c r="C4091" s="1" t="s">
        <v>28</v>
      </c>
      <c r="D4091" s="1" t="s">
        <v>2</v>
      </c>
      <c r="E4091" s="1" t="s">
        <v>19</v>
      </c>
      <c r="F4091" s="26">
        <v>1660.2482507653651</v>
      </c>
    </row>
    <row r="4092" spans="1:6" x14ac:dyDescent="0.25">
      <c r="A4092" s="1" t="s">
        <v>50</v>
      </c>
      <c r="B4092" s="1" t="s">
        <v>32</v>
      </c>
      <c r="C4092" s="1" t="s">
        <v>28</v>
      </c>
      <c r="D4092" s="1" t="s">
        <v>2</v>
      </c>
      <c r="E4092" s="1" t="s">
        <v>3</v>
      </c>
      <c r="F4092" s="26">
        <v>1186.3157541568032</v>
      </c>
    </row>
    <row r="4093" spans="1:6" x14ac:dyDescent="0.25">
      <c r="A4093" s="1" t="s">
        <v>50</v>
      </c>
      <c r="B4093" s="1" t="s">
        <v>32</v>
      </c>
      <c r="C4093" s="1" t="s">
        <v>28</v>
      </c>
      <c r="D4093" s="1" t="s">
        <v>2</v>
      </c>
      <c r="E4093" s="1" t="s">
        <v>4</v>
      </c>
      <c r="F4093" s="26">
        <v>963.0491144890749</v>
      </c>
    </row>
    <row r="4094" spans="1:6" x14ac:dyDescent="0.25">
      <c r="A4094" s="1" t="s">
        <v>50</v>
      </c>
      <c r="B4094" s="1" t="s">
        <v>32</v>
      </c>
      <c r="C4094" s="1" t="s">
        <v>28</v>
      </c>
      <c r="D4094" s="1" t="s">
        <v>2</v>
      </c>
      <c r="E4094" s="1" t="s">
        <v>5</v>
      </c>
      <c r="F4094" s="26">
        <v>818.70095704741016</v>
      </c>
    </row>
    <row r="4095" spans="1:6" x14ac:dyDescent="0.25">
      <c r="A4095" s="1" t="s">
        <v>50</v>
      </c>
      <c r="B4095" s="1" t="s">
        <v>32</v>
      </c>
      <c r="C4095" s="1" t="s">
        <v>28</v>
      </c>
      <c r="D4095" s="1" t="s">
        <v>2</v>
      </c>
      <c r="E4095" s="1" t="s">
        <v>6</v>
      </c>
      <c r="F4095" s="26">
        <v>728.6326691235023</v>
      </c>
    </row>
    <row r="4096" spans="1:6" x14ac:dyDescent="0.25">
      <c r="A4096" s="1" t="s">
        <v>50</v>
      </c>
      <c r="B4096" s="1" t="s">
        <v>32</v>
      </c>
      <c r="C4096" s="1" t="s">
        <v>28</v>
      </c>
      <c r="D4096" s="1" t="s">
        <v>2</v>
      </c>
      <c r="E4096" s="1" t="s">
        <v>7</v>
      </c>
      <c r="F4096" s="26">
        <v>670.58797537741816</v>
      </c>
    </row>
    <row r="4097" spans="1:6" x14ac:dyDescent="0.25">
      <c r="A4097" s="1" t="s">
        <v>50</v>
      </c>
      <c r="B4097" s="1" t="s">
        <v>32</v>
      </c>
      <c r="C4097" s="1" t="s">
        <v>28</v>
      </c>
      <c r="D4097" s="1" t="s">
        <v>2</v>
      </c>
      <c r="E4097" s="1" t="s">
        <v>8</v>
      </c>
      <c r="F4097" s="26">
        <v>633.59138525714218</v>
      </c>
    </row>
    <row r="4098" spans="1:6" x14ac:dyDescent="0.25">
      <c r="A4098" s="1" t="s">
        <v>50</v>
      </c>
      <c r="B4098" s="1" t="s">
        <v>32</v>
      </c>
      <c r="C4098" s="1" t="s">
        <v>28</v>
      </c>
      <c r="D4098" s="1" t="s">
        <v>2</v>
      </c>
      <c r="E4098" s="1" t="s">
        <v>9</v>
      </c>
      <c r="F4098" s="26">
        <v>609.77344088159748</v>
      </c>
    </row>
    <row r="4099" spans="1:6" x14ac:dyDescent="0.25">
      <c r="A4099" s="1" t="s">
        <v>50</v>
      </c>
      <c r="B4099" s="1" t="s">
        <v>32</v>
      </c>
      <c r="C4099" s="1" t="s">
        <v>28</v>
      </c>
      <c r="D4099" s="1" t="s">
        <v>2</v>
      </c>
      <c r="E4099" s="1" t="s">
        <v>10</v>
      </c>
      <c r="F4099" s="26">
        <v>594.76326674555139</v>
      </c>
    </row>
    <row r="4100" spans="1:6" x14ac:dyDescent="0.25">
      <c r="A4100" s="1" t="s">
        <v>50</v>
      </c>
      <c r="B4100" s="1" t="s">
        <v>32</v>
      </c>
      <c r="C4100" s="1" t="s">
        <v>28</v>
      </c>
      <c r="D4100" s="1" t="s">
        <v>2</v>
      </c>
      <c r="E4100" s="1" t="s">
        <v>11</v>
      </c>
      <c r="F4100" s="26">
        <v>586.05393510292936</v>
      </c>
    </row>
    <row r="4101" spans="1:6" x14ac:dyDescent="0.25">
      <c r="A4101" s="1" t="s">
        <v>50</v>
      </c>
      <c r="B4101" s="1" t="s">
        <v>32</v>
      </c>
      <c r="C4101" s="1" t="s">
        <v>28</v>
      </c>
      <c r="D4101" s="1" t="s">
        <v>2</v>
      </c>
      <c r="E4101" s="1" t="s">
        <v>12</v>
      </c>
      <c r="F4101" s="26">
        <v>582.06440350794355</v>
      </c>
    </row>
    <row r="4102" spans="1:6" x14ac:dyDescent="0.25">
      <c r="A4102" s="1" t="s">
        <v>50</v>
      </c>
      <c r="B4102" s="1" t="s">
        <v>32</v>
      </c>
      <c r="C4102" s="1" t="s">
        <v>22</v>
      </c>
      <c r="D4102" s="1" t="s">
        <v>20</v>
      </c>
      <c r="E4102" s="1" t="s">
        <v>19</v>
      </c>
      <c r="F4102" s="26">
        <v>3.5489847777889345</v>
      </c>
    </row>
    <row r="4103" spans="1:6" x14ac:dyDescent="0.25">
      <c r="A4103" s="1" t="s">
        <v>50</v>
      </c>
      <c r="B4103" s="1" t="s">
        <v>32</v>
      </c>
      <c r="C4103" s="1" t="s">
        <v>22</v>
      </c>
      <c r="D4103" s="1" t="s">
        <v>20</v>
      </c>
      <c r="E4103" s="1" t="s">
        <v>3</v>
      </c>
      <c r="F4103" s="26">
        <v>3.3220656578019914</v>
      </c>
    </row>
    <row r="4104" spans="1:6" x14ac:dyDescent="0.25">
      <c r="A4104" s="1" t="s">
        <v>50</v>
      </c>
      <c r="B4104" s="1" t="s">
        <v>32</v>
      </c>
      <c r="C4104" s="1" t="s">
        <v>22</v>
      </c>
      <c r="D4104" s="1" t="s">
        <v>20</v>
      </c>
      <c r="E4104" s="1" t="s">
        <v>4</v>
      </c>
      <c r="F4104" s="26">
        <v>3.7718025555118553</v>
      </c>
    </row>
    <row r="4105" spans="1:6" x14ac:dyDescent="0.25">
      <c r="A4105" s="1" t="s">
        <v>50</v>
      </c>
      <c r="B4105" s="1" t="s">
        <v>32</v>
      </c>
      <c r="C4105" s="1" t="s">
        <v>22</v>
      </c>
      <c r="D4105" s="1" t="s">
        <v>20</v>
      </c>
      <c r="E4105" s="1" t="s">
        <v>5</v>
      </c>
      <c r="F4105" s="26">
        <v>3.7348746221546985</v>
      </c>
    </row>
    <row r="4106" spans="1:6" x14ac:dyDescent="0.25">
      <c r="A4106" s="1" t="s">
        <v>50</v>
      </c>
      <c r="B4106" s="1" t="s">
        <v>32</v>
      </c>
      <c r="C4106" s="1" t="s">
        <v>22</v>
      </c>
      <c r="D4106" s="1" t="s">
        <v>20</v>
      </c>
      <c r="E4106" s="1" t="s">
        <v>6</v>
      </c>
      <c r="F4106" s="26">
        <v>3.2173200093347791</v>
      </c>
    </row>
    <row r="4107" spans="1:6" x14ac:dyDescent="0.25">
      <c r="A4107" s="1" t="s">
        <v>50</v>
      </c>
      <c r="B4107" s="1" t="s">
        <v>32</v>
      </c>
      <c r="C4107" s="1" t="s">
        <v>22</v>
      </c>
      <c r="D4107" s="1" t="s">
        <v>20</v>
      </c>
      <c r="E4107" s="1" t="s">
        <v>7</v>
      </c>
      <c r="F4107" s="26">
        <v>2.7828185258737337</v>
      </c>
    </row>
    <row r="4108" spans="1:6" x14ac:dyDescent="0.25">
      <c r="A4108" s="1" t="s">
        <v>50</v>
      </c>
      <c r="B4108" s="1" t="s">
        <v>32</v>
      </c>
      <c r="C4108" s="1" t="s">
        <v>22</v>
      </c>
      <c r="D4108" s="1" t="s">
        <v>20</v>
      </c>
      <c r="E4108" s="1" t="s">
        <v>8</v>
      </c>
      <c r="F4108" s="26">
        <v>2.5295696647258556</v>
      </c>
    </row>
    <row r="4109" spans="1:6" x14ac:dyDescent="0.25">
      <c r="A4109" s="1" t="s">
        <v>50</v>
      </c>
      <c r="B4109" s="1" t="s">
        <v>32</v>
      </c>
      <c r="C4109" s="1" t="s">
        <v>22</v>
      </c>
      <c r="D4109" s="1" t="s">
        <v>20</v>
      </c>
      <c r="E4109" s="1" t="s">
        <v>9</v>
      </c>
      <c r="F4109" s="26">
        <v>2.358557876761886</v>
      </c>
    </row>
    <row r="4110" spans="1:6" x14ac:dyDescent="0.25">
      <c r="A4110" s="1" t="s">
        <v>50</v>
      </c>
      <c r="B4110" s="1" t="s">
        <v>32</v>
      </c>
      <c r="C4110" s="1" t="s">
        <v>22</v>
      </c>
      <c r="D4110" s="1" t="s">
        <v>20</v>
      </c>
      <c r="E4110" s="1" t="s">
        <v>10</v>
      </c>
      <c r="F4110" s="26">
        <v>2.2504109036488522</v>
      </c>
    </row>
    <row r="4111" spans="1:6" x14ac:dyDescent="0.25">
      <c r="A4111" s="1" t="s">
        <v>50</v>
      </c>
      <c r="B4111" s="1" t="s">
        <v>32</v>
      </c>
      <c r="C4111" s="1" t="s">
        <v>22</v>
      </c>
      <c r="D4111" s="1" t="s">
        <v>20</v>
      </c>
      <c r="E4111" s="1" t="s">
        <v>11</v>
      </c>
      <c r="F4111" s="26">
        <v>2.1875152904685198</v>
      </c>
    </row>
    <row r="4112" spans="1:6" x14ac:dyDescent="0.25">
      <c r="A4112" s="1" t="s">
        <v>50</v>
      </c>
      <c r="B4112" s="1" t="s">
        <v>32</v>
      </c>
      <c r="C4112" s="1" t="s">
        <v>22</v>
      </c>
      <c r="D4112" s="1" t="s">
        <v>20</v>
      </c>
      <c r="E4112" s="1" t="s">
        <v>12</v>
      </c>
      <c r="F4112" s="26">
        <v>2.158560535771326</v>
      </c>
    </row>
    <row r="4113" spans="1:6" x14ac:dyDescent="0.25">
      <c r="A4113" s="1" t="s">
        <v>50</v>
      </c>
      <c r="B4113" s="1" t="s">
        <v>32</v>
      </c>
      <c r="C4113" s="1" t="s">
        <v>22</v>
      </c>
      <c r="D4113" s="1" t="s">
        <v>2</v>
      </c>
      <c r="E4113" s="1" t="s">
        <v>19</v>
      </c>
      <c r="F4113" s="26">
        <v>1395.1397013125693</v>
      </c>
    </row>
    <row r="4114" spans="1:6" x14ac:dyDescent="0.25">
      <c r="A4114" s="1" t="s">
        <v>50</v>
      </c>
      <c r="B4114" s="1" t="s">
        <v>32</v>
      </c>
      <c r="C4114" s="1" t="s">
        <v>22</v>
      </c>
      <c r="D4114" s="1" t="s">
        <v>2</v>
      </c>
      <c r="E4114" s="1" t="s">
        <v>3</v>
      </c>
      <c r="F4114" s="26">
        <v>921.20720470400681</v>
      </c>
    </row>
    <row r="4115" spans="1:6" x14ac:dyDescent="0.25">
      <c r="A4115" s="1" t="s">
        <v>50</v>
      </c>
      <c r="B4115" s="1" t="s">
        <v>32</v>
      </c>
      <c r="C4115" s="1" t="s">
        <v>22</v>
      </c>
      <c r="D4115" s="1" t="s">
        <v>2</v>
      </c>
      <c r="E4115" s="1" t="s">
        <v>4</v>
      </c>
      <c r="F4115" s="26">
        <v>697.9405650362786</v>
      </c>
    </row>
    <row r="4116" spans="1:6" x14ac:dyDescent="0.25">
      <c r="A4116" s="1" t="s">
        <v>50</v>
      </c>
      <c r="B4116" s="1" t="s">
        <v>32</v>
      </c>
      <c r="C4116" s="1" t="s">
        <v>22</v>
      </c>
      <c r="D4116" s="1" t="s">
        <v>2</v>
      </c>
      <c r="E4116" s="1" t="s">
        <v>5</v>
      </c>
      <c r="F4116" s="26">
        <v>553.59240759461397</v>
      </c>
    </row>
    <row r="4117" spans="1:6" x14ac:dyDescent="0.25">
      <c r="A4117" s="1" t="s">
        <v>50</v>
      </c>
      <c r="B4117" s="1" t="s">
        <v>32</v>
      </c>
      <c r="C4117" s="1" t="s">
        <v>22</v>
      </c>
      <c r="D4117" s="1" t="s">
        <v>2</v>
      </c>
      <c r="E4117" s="1" t="s">
        <v>6</v>
      </c>
      <c r="F4117" s="26">
        <v>463.52411967070634</v>
      </c>
    </row>
    <row r="4118" spans="1:6" x14ac:dyDescent="0.25">
      <c r="A4118" s="1" t="s">
        <v>50</v>
      </c>
      <c r="B4118" s="1" t="s">
        <v>32</v>
      </c>
      <c r="C4118" s="1" t="s">
        <v>22</v>
      </c>
      <c r="D4118" s="1" t="s">
        <v>2</v>
      </c>
      <c r="E4118" s="1" t="s">
        <v>7</v>
      </c>
      <c r="F4118" s="26">
        <v>405.47942592462175</v>
      </c>
    </row>
    <row r="4119" spans="1:6" x14ac:dyDescent="0.25">
      <c r="A4119" s="1" t="s">
        <v>50</v>
      </c>
      <c r="B4119" s="1" t="s">
        <v>32</v>
      </c>
      <c r="C4119" s="1" t="s">
        <v>22</v>
      </c>
      <c r="D4119" s="1" t="s">
        <v>2</v>
      </c>
      <c r="E4119" s="1" t="s">
        <v>8</v>
      </c>
      <c r="F4119" s="26">
        <v>368.48283580434668</v>
      </c>
    </row>
    <row r="4120" spans="1:6" x14ac:dyDescent="0.25">
      <c r="A4120" s="1" t="s">
        <v>50</v>
      </c>
      <c r="B4120" s="1" t="s">
        <v>32</v>
      </c>
      <c r="C4120" s="1" t="s">
        <v>22</v>
      </c>
      <c r="D4120" s="1" t="s">
        <v>2</v>
      </c>
      <c r="E4120" s="1" t="s">
        <v>9</v>
      </c>
      <c r="F4120" s="26">
        <v>344.66489142880192</v>
      </c>
    </row>
    <row r="4121" spans="1:6" x14ac:dyDescent="0.25">
      <c r="A4121" s="1" t="s">
        <v>50</v>
      </c>
      <c r="B4121" s="1" t="s">
        <v>32</v>
      </c>
      <c r="C4121" s="1" t="s">
        <v>22</v>
      </c>
      <c r="D4121" s="1" t="s">
        <v>2</v>
      </c>
      <c r="E4121" s="1" t="s">
        <v>10</v>
      </c>
      <c r="F4121" s="26">
        <v>329.65471729275498</v>
      </c>
    </row>
    <row r="4122" spans="1:6" x14ac:dyDescent="0.25">
      <c r="A4122" s="1" t="s">
        <v>50</v>
      </c>
      <c r="B4122" s="1" t="s">
        <v>32</v>
      </c>
      <c r="C4122" s="1" t="s">
        <v>22</v>
      </c>
      <c r="D4122" s="1" t="s">
        <v>2</v>
      </c>
      <c r="E4122" s="1" t="s">
        <v>11</v>
      </c>
      <c r="F4122" s="26">
        <v>320.94538565013335</v>
      </c>
    </row>
    <row r="4123" spans="1:6" x14ac:dyDescent="0.25">
      <c r="A4123" s="1" t="s">
        <v>50</v>
      </c>
      <c r="B4123" s="1" t="s">
        <v>32</v>
      </c>
      <c r="C4123" s="1" t="s">
        <v>22</v>
      </c>
      <c r="D4123" s="1" t="s">
        <v>2</v>
      </c>
      <c r="E4123" s="1" t="s">
        <v>12</v>
      </c>
      <c r="F4123" s="26">
        <v>316.95585405514754</v>
      </c>
    </row>
    <row r="4124" spans="1:6" x14ac:dyDescent="0.25">
      <c r="A4124" s="1" t="s">
        <v>50</v>
      </c>
      <c r="B4124" s="1" t="s">
        <v>32</v>
      </c>
      <c r="C4124" s="1" t="s">
        <v>29</v>
      </c>
      <c r="D4124" s="1" t="s">
        <v>20</v>
      </c>
      <c r="E4124" s="1" t="s">
        <v>19</v>
      </c>
      <c r="F4124" s="26">
        <v>295.82233430536866</v>
      </c>
    </row>
    <row r="4125" spans="1:6" x14ac:dyDescent="0.25">
      <c r="A4125" s="1" t="s">
        <v>50</v>
      </c>
      <c r="B4125" s="1" t="s">
        <v>32</v>
      </c>
      <c r="C4125" s="1" t="s">
        <v>29</v>
      </c>
      <c r="D4125" s="1" t="s">
        <v>20</v>
      </c>
      <c r="E4125" s="1" t="s">
        <v>3</v>
      </c>
      <c r="F4125" s="26">
        <v>295.59541518538214</v>
      </c>
    </row>
    <row r="4126" spans="1:6" x14ac:dyDescent="0.25">
      <c r="A4126" s="1" t="s">
        <v>50</v>
      </c>
      <c r="B4126" s="1" t="s">
        <v>32</v>
      </c>
      <c r="C4126" s="1" t="s">
        <v>29</v>
      </c>
      <c r="D4126" s="1" t="s">
        <v>20</v>
      </c>
      <c r="E4126" s="1" t="s">
        <v>4</v>
      </c>
      <c r="F4126" s="26">
        <v>296.04515208308931</v>
      </c>
    </row>
    <row r="4127" spans="1:6" x14ac:dyDescent="0.25">
      <c r="A4127" s="1" t="s">
        <v>50</v>
      </c>
      <c r="B4127" s="1" t="s">
        <v>32</v>
      </c>
      <c r="C4127" s="1" t="s">
        <v>29</v>
      </c>
      <c r="D4127" s="1" t="s">
        <v>20</v>
      </c>
      <c r="E4127" s="1" t="s">
        <v>5</v>
      </c>
      <c r="F4127" s="26">
        <v>296.00822414973214</v>
      </c>
    </row>
    <row r="4128" spans="1:6" x14ac:dyDescent="0.25">
      <c r="A4128" s="1" t="s">
        <v>50</v>
      </c>
      <c r="B4128" s="1" t="s">
        <v>32</v>
      </c>
      <c r="C4128" s="1" t="s">
        <v>29</v>
      </c>
      <c r="D4128" s="1" t="s">
        <v>20</v>
      </c>
      <c r="E4128" s="1" t="s">
        <v>6</v>
      </c>
      <c r="F4128" s="26">
        <v>295.49066953691539</v>
      </c>
    </row>
    <row r="4129" spans="1:6" x14ac:dyDescent="0.25">
      <c r="A4129" s="1" t="s">
        <v>50</v>
      </c>
      <c r="B4129" s="1" t="s">
        <v>32</v>
      </c>
      <c r="C4129" s="1" t="s">
        <v>29</v>
      </c>
      <c r="D4129" s="1" t="s">
        <v>20</v>
      </c>
      <c r="E4129" s="1" t="s">
        <v>7</v>
      </c>
      <c r="F4129" s="26">
        <v>295.05616805345346</v>
      </c>
    </row>
    <row r="4130" spans="1:6" x14ac:dyDescent="0.25">
      <c r="A4130" s="1" t="s">
        <v>50</v>
      </c>
      <c r="B4130" s="1" t="s">
        <v>32</v>
      </c>
      <c r="C4130" s="1" t="s">
        <v>29</v>
      </c>
      <c r="D4130" s="1" t="s">
        <v>20</v>
      </c>
      <c r="E4130" s="1" t="s">
        <v>8</v>
      </c>
      <c r="F4130" s="26">
        <v>294.80291919230604</v>
      </c>
    </row>
    <row r="4131" spans="1:6" x14ac:dyDescent="0.25">
      <c r="A4131" s="1" t="s">
        <v>50</v>
      </c>
      <c r="B4131" s="1" t="s">
        <v>32</v>
      </c>
      <c r="C4131" s="1" t="s">
        <v>29</v>
      </c>
      <c r="D4131" s="1" t="s">
        <v>20</v>
      </c>
      <c r="E4131" s="1" t="s">
        <v>9</v>
      </c>
      <c r="F4131" s="26">
        <v>294.63190740434209</v>
      </c>
    </row>
    <row r="4132" spans="1:6" x14ac:dyDescent="0.25">
      <c r="A4132" s="1" t="s">
        <v>50</v>
      </c>
      <c r="B4132" s="1" t="s">
        <v>32</v>
      </c>
      <c r="C4132" s="1" t="s">
        <v>29</v>
      </c>
      <c r="D4132" s="1" t="s">
        <v>20</v>
      </c>
      <c r="E4132" s="1" t="s">
        <v>10</v>
      </c>
      <c r="F4132" s="26">
        <v>294.52376043122905</v>
      </c>
    </row>
    <row r="4133" spans="1:6" x14ac:dyDescent="0.25">
      <c r="A4133" s="1" t="s">
        <v>50</v>
      </c>
      <c r="B4133" s="1" t="s">
        <v>32</v>
      </c>
      <c r="C4133" s="1" t="s">
        <v>29</v>
      </c>
      <c r="D4133" s="1" t="s">
        <v>20</v>
      </c>
      <c r="E4133" s="1" t="s">
        <v>11</v>
      </c>
      <c r="F4133" s="26">
        <v>294.46086481804872</v>
      </c>
    </row>
    <row r="4134" spans="1:6" x14ac:dyDescent="0.25">
      <c r="A4134" s="1" t="s">
        <v>50</v>
      </c>
      <c r="B4134" s="1" t="s">
        <v>32</v>
      </c>
      <c r="C4134" s="1" t="s">
        <v>29</v>
      </c>
      <c r="D4134" s="1" t="s">
        <v>20</v>
      </c>
      <c r="E4134" s="1" t="s">
        <v>12</v>
      </c>
      <c r="F4134" s="26">
        <v>294.43191006335195</v>
      </c>
    </row>
    <row r="4135" spans="1:6" x14ac:dyDescent="0.25">
      <c r="A4135" s="1" t="s">
        <v>50</v>
      </c>
      <c r="B4135" s="1" t="s">
        <v>32</v>
      </c>
      <c r="C4135" s="1" t="s">
        <v>29</v>
      </c>
      <c r="D4135" s="1" t="s">
        <v>2</v>
      </c>
      <c r="E4135" s="1" t="s">
        <v>19</v>
      </c>
      <c r="F4135" s="26">
        <v>1687.4130508401486</v>
      </c>
    </row>
    <row r="4136" spans="1:6" x14ac:dyDescent="0.25">
      <c r="A4136" s="1" t="s">
        <v>50</v>
      </c>
      <c r="B4136" s="1" t="s">
        <v>32</v>
      </c>
      <c r="C4136" s="1" t="s">
        <v>29</v>
      </c>
      <c r="D4136" s="1" t="s">
        <v>2</v>
      </c>
      <c r="E4136" s="1" t="s">
        <v>3</v>
      </c>
      <c r="F4136" s="26">
        <v>1213.4805542315871</v>
      </c>
    </row>
    <row r="4137" spans="1:6" x14ac:dyDescent="0.25">
      <c r="A4137" s="1" t="s">
        <v>50</v>
      </c>
      <c r="B4137" s="1" t="s">
        <v>32</v>
      </c>
      <c r="C4137" s="1" t="s">
        <v>29</v>
      </c>
      <c r="D4137" s="1" t="s">
        <v>2</v>
      </c>
      <c r="E4137" s="1" t="s">
        <v>4</v>
      </c>
      <c r="F4137" s="26">
        <v>990.21391456385902</v>
      </c>
    </row>
    <row r="4138" spans="1:6" x14ac:dyDescent="0.25">
      <c r="A4138" s="1" t="s">
        <v>50</v>
      </c>
      <c r="B4138" s="1" t="s">
        <v>32</v>
      </c>
      <c r="C4138" s="1" t="s">
        <v>29</v>
      </c>
      <c r="D4138" s="1" t="s">
        <v>2</v>
      </c>
      <c r="E4138" s="1" t="s">
        <v>5</v>
      </c>
      <c r="F4138" s="26">
        <v>845.8657571221944</v>
      </c>
    </row>
    <row r="4139" spans="1:6" x14ac:dyDescent="0.25">
      <c r="A4139" s="1" t="s">
        <v>50</v>
      </c>
      <c r="B4139" s="1" t="s">
        <v>32</v>
      </c>
      <c r="C4139" s="1" t="s">
        <v>29</v>
      </c>
      <c r="D4139" s="1" t="s">
        <v>2</v>
      </c>
      <c r="E4139" s="1" t="s">
        <v>6</v>
      </c>
      <c r="F4139" s="26">
        <v>755.79746919828722</v>
      </c>
    </row>
    <row r="4140" spans="1:6" x14ac:dyDescent="0.25">
      <c r="A4140" s="1" t="s">
        <v>50</v>
      </c>
      <c r="B4140" s="1" t="s">
        <v>32</v>
      </c>
      <c r="C4140" s="1" t="s">
        <v>29</v>
      </c>
      <c r="D4140" s="1" t="s">
        <v>2</v>
      </c>
      <c r="E4140" s="1" t="s">
        <v>7</v>
      </c>
      <c r="F4140" s="26">
        <v>697.75277545220308</v>
      </c>
    </row>
    <row r="4141" spans="1:6" x14ac:dyDescent="0.25">
      <c r="A4141" s="1" t="s">
        <v>50</v>
      </c>
      <c r="B4141" s="1" t="s">
        <v>32</v>
      </c>
      <c r="C4141" s="1" t="s">
        <v>29</v>
      </c>
      <c r="D4141" s="1" t="s">
        <v>2</v>
      </c>
      <c r="E4141" s="1" t="s">
        <v>8</v>
      </c>
      <c r="F4141" s="26">
        <v>660.75618533192755</v>
      </c>
    </row>
    <row r="4142" spans="1:6" x14ac:dyDescent="0.25">
      <c r="A4142" s="1" t="s">
        <v>50</v>
      </c>
      <c r="B4142" s="1" t="s">
        <v>32</v>
      </c>
      <c r="C4142" s="1" t="s">
        <v>29</v>
      </c>
      <c r="D4142" s="1" t="s">
        <v>2</v>
      </c>
      <c r="E4142" s="1" t="s">
        <v>9</v>
      </c>
      <c r="F4142" s="26">
        <v>636.93824095638183</v>
      </c>
    </row>
    <row r="4143" spans="1:6" x14ac:dyDescent="0.25">
      <c r="A4143" s="1" t="s">
        <v>50</v>
      </c>
      <c r="B4143" s="1" t="s">
        <v>32</v>
      </c>
      <c r="C4143" s="1" t="s">
        <v>29</v>
      </c>
      <c r="D4143" s="1" t="s">
        <v>2</v>
      </c>
      <c r="E4143" s="1" t="s">
        <v>10</v>
      </c>
      <c r="F4143" s="26">
        <v>621.92806682033518</v>
      </c>
    </row>
    <row r="4144" spans="1:6" x14ac:dyDescent="0.25">
      <c r="A4144" s="1" t="s">
        <v>50</v>
      </c>
      <c r="B4144" s="1" t="s">
        <v>32</v>
      </c>
      <c r="C4144" s="1" t="s">
        <v>29</v>
      </c>
      <c r="D4144" s="1" t="s">
        <v>2</v>
      </c>
      <c r="E4144" s="1" t="s">
        <v>11</v>
      </c>
      <c r="F4144" s="26">
        <v>613.21873517771371</v>
      </c>
    </row>
    <row r="4145" spans="1:6" x14ac:dyDescent="0.25">
      <c r="A4145" s="1" t="s">
        <v>50</v>
      </c>
      <c r="B4145" s="1" t="s">
        <v>32</v>
      </c>
      <c r="C4145" s="1" t="s">
        <v>29</v>
      </c>
      <c r="D4145" s="1" t="s">
        <v>2</v>
      </c>
      <c r="E4145" s="1" t="s">
        <v>12</v>
      </c>
      <c r="F4145" s="26">
        <v>609.22920358272813</v>
      </c>
    </row>
    <row r="4146" spans="1:6" x14ac:dyDescent="0.25">
      <c r="A4146" s="1" t="s">
        <v>50</v>
      </c>
      <c r="B4146" s="1" t="s">
        <v>32</v>
      </c>
      <c r="C4146" s="1" t="s">
        <v>23</v>
      </c>
      <c r="D4146" s="1" t="s">
        <v>20</v>
      </c>
      <c r="E4146" s="1" t="s">
        <v>8</v>
      </c>
      <c r="F4146" s="26">
        <v>5.580280261557119E-2</v>
      </c>
    </row>
    <row r="4147" spans="1:6" x14ac:dyDescent="0.25">
      <c r="A4147" s="1" t="s">
        <v>50</v>
      </c>
      <c r="B4147" s="1" t="s">
        <v>32</v>
      </c>
      <c r="C4147" s="1" t="s">
        <v>23</v>
      </c>
      <c r="D4147" s="1" t="s">
        <v>20</v>
      </c>
      <c r="E4147" s="1" t="s">
        <v>9</v>
      </c>
      <c r="F4147" s="26">
        <v>5.312916862993141E-2</v>
      </c>
    </row>
    <row r="4148" spans="1:6" x14ac:dyDescent="0.25">
      <c r="A4148" s="1" t="s">
        <v>50</v>
      </c>
      <c r="B4148" s="1" t="s">
        <v>32</v>
      </c>
      <c r="C4148" s="1" t="s">
        <v>23</v>
      </c>
      <c r="D4148" s="1" t="s">
        <v>20</v>
      </c>
      <c r="E4148" s="1" t="s">
        <v>10</v>
      </c>
      <c r="F4148" s="26">
        <v>3.1991272392656034E-2</v>
      </c>
    </row>
    <row r="4149" spans="1:6" x14ac:dyDescent="0.25">
      <c r="A4149" s="1" t="s">
        <v>50</v>
      </c>
      <c r="B4149" s="1" t="s">
        <v>32</v>
      </c>
      <c r="C4149" s="1" t="s">
        <v>23</v>
      </c>
      <c r="D4149" s="1" t="s">
        <v>20</v>
      </c>
      <c r="E4149" s="1" t="s">
        <v>11</v>
      </c>
      <c r="F4149" s="26">
        <v>2.5130630602889892E-2</v>
      </c>
    </row>
    <row r="4150" spans="1:6" x14ac:dyDescent="0.25">
      <c r="A4150" s="1" t="s">
        <v>50</v>
      </c>
      <c r="B4150" s="1" t="s">
        <v>32</v>
      </c>
      <c r="C4150" s="1" t="s">
        <v>23</v>
      </c>
      <c r="D4150" s="1" t="s">
        <v>20</v>
      </c>
      <c r="E4150" s="1" t="s">
        <v>12</v>
      </c>
      <c r="F4150" s="26">
        <v>2.2007651558832279E-2</v>
      </c>
    </row>
    <row r="4151" spans="1:6" x14ac:dyDescent="0.25">
      <c r="A4151" s="1" t="s">
        <v>50</v>
      </c>
      <c r="B4151" s="1" t="s">
        <v>32</v>
      </c>
      <c r="C4151" s="1" t="s">
        <v>23</v>
      </c>
      <c r="D4151" s="1" t="s">
        <v>2</v>
      </c>
      <c r="E4151" s="1" t="s">
        <v>19</v>
      </c>
      <c r="F4151" s="26">
        <v>1342.0161128167078</v>
      </c>
    </row>
    <row r="4152" spans="1:6" x14ac:dyDescent="0.25">
      <c r="A4152" s="1" t="s">
        <v>50</v>
      </c>
      <c r="B4152" s="1" t="s">
        <v>32</v>
      </c>
      <c r="C4152" s="1" t="s">
        <v>23</v>
      </c>
      <c r="D4152" s="1" t="s">
        <v>2</v>
      </c>
      <c r="E4152" s="1" t="s">
        <v>3</v>
      </c>
      <c r="F4152" s="26">
        <v>749.70645073307549</v>
      </c>
    </row>
    <row r="4153" spans="1:6" x14ac:dyDescent="0.25">
      <c r="A4153" s="1" t="s">
        <v>50</v>
      </c>
      <c r="B4153" s="1" t="s">
        <v>32</v>
      </c>
      <c r="C4153" s="1" t="s">
        <v>23</v>
      </c>
      <c r="D4153" s="1" t="s">
        <v>2</v>
      </c>
      <c r="E4153" s="1" t="s">
        <v>4</v>
      </c>
      <c r="F4153" s="26">
        <v>403.99503847183178</v>
      </c>
    </row>
    <row r="4154" spans="1:6" x14ac:dyDescent="0.25">
      <c r="A4154" s="1" t="s">
        <v>50</v>
      </c>
      <c r="B4154" s="1" t="s">
        <v>32</v>
      </c>
      <c r="C4154" s="1" t="s">
        <v>23</v>
      </c>
      <c r="D4154" s="1" t="s">
        <v>2</v>
      </c>
      <c r="E4154" s="1" t="s">
        <v>5</v>
      </c>
      <c r="F4154" s="26">
        <v>257.24676560443368</v>
      </c>
    </row>
    <row r="4155" spans="1:6" x14ac:dyDescent="0.25">
      <c r="A4155" s="1" t="s">
        <v>50</v>
      </c>
      <c r="B4155" s="1" t="s">
        <v>32</v>
      </c>
      <c r="C4155" s="1" t="s">
        <v>23</v>
      </c>
      <c r="D4155" s="1" t="s">
        <v>2</v>
      </c>
      <c r="E4155" s="1" t="s">
        <v>6</v>
      </c>
      <c r="F4155" s="26">
        <v>167.17847768052582</v>
      </c>
    </row>
    <row r="4156" spans="1:6" x14ac:dyDescent="0.25">
      <c r="A4156" s="1" t="s">
        <v>50</v>
      </c>
      <c r="B4156" s="1" t="s">
        <v>32</v>
      </c>
      <c r="C4156" s="1" t="s">
        <v>23</v>
      </c>
      <c r="D4156" s="1" t="s">
        <v>2</v>
      </c>
      <c r="E4156" s="1" t="s">
        <v>7</v>
      </c>
      <c r="F4156" s="26">
        <v>109.13378393444169</v>
      </c>
    </row>
    <row r="4157" spans="1:6" x14ac:dyDescent="0.25">
      <c r="A4157" s="1" t="s">
        <v>50</v>
      </c>
      <c r="B4157" s="1" t="s">
        <v>32</v>
      </c>
      <c r="C4157" s="1" t="s">
        <v>23</v>
      </c>
      <c r="D4157" s="1" t="s">
        <v>2</v>
      </c>
      <c r="E4157" s="1" t="s">
        <v>8</v>
      </c>
      <c r="F4157" s="26">
        <v>72.137193814165684</v>
      </c>
    </row>
    <row r="4158" spans="1:6" x14ac:dyDescent="0.25">
      <c r="A4158" s="1" t="s">
        <v>50</v>
      </c>
      <c r="B4158" s="1" t="s">
        <v>32</v>
      </c>
      <c r="C4158" s="1" t="s">
        <v>23</v>
      </c>
      <c r="D4158" s="1" t="s">
        <v>2</v>
      </c>
      <c r="E4158" s="1" t="s">
        <v>9</v>
      </c>
      <c r="F4158" s="26">
        <v>48.319249438620972</v>
      </c>
    </row>
    <row r="4159" spans="1:6" x14ac:dyDescent="0.25">
      <c r="A4159" s="1" t="s">
        <v>50</v>
      </c>
      <c r="B4159" s="1" t="s">
        <v>32</v>
      </c>
      <c r="C4159" s="1" t="s">
        <v>23</v>
      </c>
      <c r="D4159" s="1" t="s">
        <v>2</v>
      </c>
      <c r="E4159" s="1" t="s">
        <v>10</v>
      </c>
      <c r="F4159" s="26">
        <v>33.309075302574001</v>
      </c>
    </row>
    <row r="4160" spans="1:6" x14ac:dyDescent="0.25">
      <c r="A4160" s="1" t="s">
        <v>50</v>
      </c>
      <c r="B4160" s="1" t="s">
        <v>32</v>
      </c>
      <c r="C4160" s="1" t="s">
        <v>23</v>
      </c>
      <c r="D4160" s="1" t="s">
        <v>2</v>
      </c>
      <c r="E4160" s="1" t="s">
        <v>11</v>
      </c>
      <c r="F4160" s="26">
        <v>24.599743659952825</v>
      </c>
    </row>
    <row r="4161" spans="1:6" x14ac:dyDescent="0.25">
      <c r="A4161" s="1" t="s">
        <v>50</v>
      </c>
      <c r="B4161" s="1" t="s">
        <v>32</v>
      </c>
      <c r="C4161" s="1" t="s">
        <v>23</v>
      </c>
      <c r="D4161" s="1" t="s">
        <v>2</v>
      </c>
      <c r="E4161" s="1" t="s">
        <v>12</v>
      </c>
      <c r="F4161" s="26">
        <v>20.610212064967016</v>
      </c>
    </row>
    <row r="4162" spans="1:6" x14ac:dyDescent="0.25">
      <c r="A4162" s="1" t="s">
        <v>50</v>
      </c>
      <c r="B4162" s="1" t="s">
        <v>32</v>
      </c>
      <c r="C4162" s="1" t="s">
        <v>24</v>
      </c>
      <c r="D4162" s="1" t="s">
        <v>20</v>
      </c>
      <c r="E4162" s="1" t="s">
        <v>19</v>
      </c>
      <c r="F4162" s="26">
        <v>1.2534192704926215</v>
      </c>
    </row>
    <row r="4163" spans="1:6" x14ac:dyDescent="0.25">
      <c r="A4163" s="1" t="s">
        <v>50</v>
      </c>
      <c r="B4163" s="1" t="s">
        <v>32</v>
      </c>
      <c r="C4163" s="1" t="s">
        <v>24</v>
      </c>
      <c r="D4163" s="1" t="s">
        <v>20</v>
      </c>
      <c r="E4163" s="1" t="s">
        <v>3</v>
      </c>
      <c r="F4163" s="26">
        <v>1.1773104838593247</v>
      </c>
    </row>
    <row r="4164" spans="1:6" x14ac:dyDescent="0.25">
      <c r="A4164" s="1" t="s">
        <v>50</v>
      </c>
      <c r="B4164" s="1" t="s">
        <v>32</v>
      </c>
      <c r="C4164" s="1" t="s">
        <v>24</v>
      </c>
      <c r="D4164" s="1" t="s">
        <v>20</v>
      </c>
      <c r="E4164" s="1" t="s">
        <v>4</v>
      </c>
      <c r="F4164" s="26">
        <v>0.98136936073533121</v>
      </c>
    </row>
    <row r="4165" spans="1:6" x14ac:dyDescent="0.25">
      <c r="A4165" s="1" t="s">
        <v>50</v>
      </c>
      <c r="B4165" s="1" t="s">
        <v>32</v>
      </c>
      <c r="C4165" s="1" t="s">
        <v>24</v>
      </c>
      <c r="D4165" s="1" t="s">
        <v>20</v>
      </c>
      <c r="E4165" s="1" t="s">
        <v>5</v>
      </c>
      <c r="F4165" s="26">
        <v>0.87850430743755625</v>
      </c>
    </row>
    <row r="4166" spans="1:6" x14ac:dyDescent="0.25">
      <c r="A4166" s="1" t="s">
        <v>50</v>
      </c>
      <c r="B4166" s="1" t="s">
        <v>32</v>
      </c>
      <c r="C4166" s="1" t="s">
        <v>24</v>
      </c>
      <c r="D4166" s="1" t="s">
        <v>20</v>
      </c>
      <c r="E4166" s="1" t="s">
        <v>6</v>
      </c>
      <c r="F4166" s="26">
        <v>0.74118594592034792</v>
      </c>
    </row>
    <row r="4167" spans="1:6" x14ac:dyDescent="0.25">
      <c r="A4167" s="1" t="s">
        <v>50</v>
      </c>
      <c r="B4167" s="1" t="s">
        <v>32</v>
      </c>
      <c r="C4167" s="1" t="s">
        <v>24</v>
      </c>
      <c r="D4167" s="1" t="s">
        <v>20</v>
      </c>
      <c r="E4167" s="1" t="s">
        <v>7</v>
      </c>
      <c r="F4167" s="26">
        <v>0.50435893540992993</v>
      </c>
    </row>
    <row r="4168" spans="1:6" x14ac:dyDescent="0.25">
      <c r="A4168" s="1" t="s">
        <v>50</v>
      </c>
      <c r="B4168" s="1" t="s">
        <v>32</v>
      </c>
      <c r="C4168" s="1" t="s">
        <v>24</v>
      </c>
      <c r="D4168" s="1" t="s">
        <v>20</v>
      </c>
      <c r="E4168" s="1" t="s">
        <v>8</v>
      </c>
      <c r="F4168" s="26">
        <v>0.406460189760111</v>
      </c>
    </row>
    <row r="4169" spans="1:6" x14ac:dyDescent="0.25">
      <c r="A4169" s="1" t="s">
        <v>50</v>
      </c>
      <c r="B4169" s="1" t="s">
        <v>32</v>
      </c>
      <c r="C4169" s="1" t="s">
        <v>24</v>
      </c>
      <c r="D4169" s="1" t="s">
        <v>20</v>
      </c>
      <c r="E4169" s="1" t="s">
        <v>9</v>
      </c>
      <c r="F4169" s="26">
        <v>0.27811627955429158</v>
      </c>
    </row>
    <row r="4170" spans="1:6" x14ac:dyDescent="0.25">
      <c r="A4170" s="1" t="s">
        <v>50</v>
      </c>
      <c r="B4170" s="1" t="s">
        <v>32</v>
      </c>
      <c r="C4170" s="1" t="s">
        <v>24</v>
      </c>
      <c r="D4170" s="1" t="s">
        <v>20</v>
      </c>
      <c r="E4170" s="1" t="s">
        <v>10</v>
      </c>
      <c r="F4170" s="26">
        <v>0.18839151538159829</v>
      </c>
    </row>
    <row r="4171" spans="1:6" x14ac:dyDescent="0.25">
      <c r="A4171" s="1" t="s">
        <v>50</v>
      </c>
      <c r="B4171" s="1" t="s">
        <v>32</v>
      </c>
      <c r="C4171" s="1" t="s">
        <v>24</v>
      </c>
      <c r="D4171" s="1" t="s">
        <v>20</v>
      </c>
      <c r="E4171" s="1" t="s">
        <v>11</v>
      </c>
      <c r="F4171" s="26">
        <v>0.13631880503924196</v>
      </c>
    </row>
    <row r="4172" spans="1:6" x14ac:dyDescent="0.25">
      <c r="A4172" s="1" t="s">
        <v>50</v>
      </c>
      <c r="B4172" s="1" t="s">
        <v>32</v>
      </c>
      <c r="C4172" s="1" t="s">
        <v>24</v>
      </c>
      <c r="D4172" s="1" t="s">
        <v>20</v>
      </c>
      <c r="E4172" s="1" t="s">
        <v>12</v>
      </c>
      <c r="F4172" s="26">
        <v>0.11242610837606561</v>
      </c>
    </row>
    <row r="4173" spans="1:6" x14ac:dyDescent="0.25">
      <c r="A4173" s="1" t="s">
        <v>50</v>
      </c>
      <c r="B4173" s="1" t="s">
        <v>32</v>
      </c>
      <c r="C4173" s="1" t="s">
        <v>24</v>
      </c>
      <c r="D4173" s="1" t="s">
        <v>2</v>
      </c>
      <c r="E4173" s="1" t="s">
        <v>19</v>
      </c>
      <c r="F4173" s="26">
        <v>1098.1026837325769</v>
      </c>
    </row>
    <row r="4174" spans="1:6" x14ac:dyDescent="0.25">
      <c r="A4174" s="1" t="s">
        <v>50</v>
      </c>
      <c r="B4174" s="1" t="s">
        <v>32</v>
      </c>
      <c r="C4174" s="1" t="s">
        <v>24</v>
      </c>
      <c r="D4174" s="1" t="s">
        <v>2</v>
      </c>
      <c r="E4174" s="1" t="s">
        <v>3</v>
      </c>
      <c r="F4174" s="26">
        <v>624.17018712401625</v>
      </c>
    </row>
    <row r="4175" spans="1:6" x14ac:dyDescent="0.25">
      <c r="A4175" s="1" t="s">
        <v>50</v>
      </c>
      <c r="B4175" s="1" t="s">
        <v>32</v>
      </c>
      <c r="C4175" s="1" t="s">
        <v>24</v>
      </c>
      <c r="D4175" s="1" t="s">
        <v>2</v>
      </c>
      <c r="E4175" s="1" t="s">
        <v>4</v>
      </c>
      <c r="F4175" s="26">
        <v>400.9035474562869</v>
      </c>
    </row>
    <row r="4176" spans="1:6" x14ac:dyDescent="0.25">
      <c r="A4176" s="1" t="s">
        <v>50</v>
      </c>
      <c r="B4176" s="1" t="s">
        <v>32</v>
      </c>
      <c r="C4176" s="1" t="s">
        <v>24</v>
      </c>
      <c r="D4176" s="1" t="s">
        <v>2</v>
      </c>
      <c r="E4176" s="1" t="s">
        <v>5</v>
      </c>
      <c r="F4176" s="26">
        <v>256.55539001462222</v>
      </c>
    </row>
    <row r="4177" spans="1:6" x14ac:dyDescent="0.25">
      <c r="A4177" s="1" t="s">
        <v>50</v>
      </c>
      <c r="B4177" s="1" t="s">
        <v>32</v>
      </c>
      <c r="C4177" s="1" t="s">
        <v>24</v>
      </c>
      <c r="D4177" s="1" t="s">
        <v>2</v>
      </c>
      <c r="E4177" s="1" t="s">
        <v>6</v>
      </c>
      <c r="F4177" s="26">
        <v>166.48710209070981</v>
      </c>
    </row>
    <row r="4178" spans="1:6" x14ac:dyDescent="0.25">
      <c r="A4178" s="1" t="s">
        <v>50</v>
      </c>
      <c r="B4178" s="1" t="s">
        <v>32</v>
      </c>
      <c r="C4178" s="1" t="s">
        <v>24</v>
      </c>
      <c r="D4178" s="1" t="s">
        <v>2</v>
      </c>
      <c r="E4178" s="1" t="s">
        <v>7</v>
      </c>
      <c r="F4178" s="26">
        <v>108.44240834463069</v>
      </c>
    </row>
    <row r="4179" spans="1:6" x14ac:dyDescent="0.25">
      <c r="A4179" s="1" t="s">
        <v>50</v>
      </c>
      <c r="B4179" s="1" t="s">
        <v>32</v>
      </c>
      <c r="C4179" s="1" t="s">
        <v>24</v>
      </c>
      <c r="D4179" s="1" t="s">
        <v>2</v>
      </c>
      <c r="E4179" s="1" t="s">
        <v>8</v>
      </c>
      <c r="F4179" s="26">
        <v>71.445818224350603</v>
      </c>
    </row>
    <row r="4180" spans="1:6" x14ac:dyDescent="0.25">
      <c r="A4180" s="1" t="s">
        <v>50</v>
      </c>
      <c r="B4180" s="1" t="s">
        <v>32</v>
      </c>
      <c r="C4180" s="1" t="s">
        <v>24</v>
      </c>
      <c r="D4180" s="1" t="s">
        <v>2</v>
      </c>
      <c r="E4180" s="1" t="s">
        <v>9</v>
      </c>
      <c r="F4180" s="26">
        <v>47.627873848810431</v>
      </c>
    </row>
    <row r="4181" spans="1:6" x14ac:dyDescent="0.25">
      <c r="A4181" s="1" t="s">
        <v>50</v>
      </c>
      <c r="B4181" s="1" t="s">
        <v>32</v>
      </c>
      <c r="C4181" s="1" t="s">
        <v>24</v>
      </c>
      <c r="D4181" s="1" t="s">
        <v>2</v>
      </c>
      <c r="E4181" s="1" t="s">
        <v>10</v>
      </c>
      <c r="F4181" s="26">
        <v>32.617699712763915</v>
      </c>
    </row>
    <row r="4182" spans="1:6" x14ac:dyDescent="0.25">
      <c r="A4182" s="1" t="s">
        <v>50</v>
      </c>
      <c r="B4182" s="1" t="s">
        <v>32</v>
      </c>
      <c r="C4182" s="1" t="s">
        <v>24</v>
      </c>
      <c r="D4182" s="1" t="s">
        <v>2</v>
      </c>
      <c r="E4182" s="1" t="s">
        <v>11</v>
      </c>
      <c r="F4182" s="26">
        <v>23.90836807014183</v>
      </c>
    </row>
    <row r="4183" spans="1:6" x14ac:dyDescent="0.25">
      <c r="A4183" s="1" t="s">
        <v>50</v>
      </c>
      <c r="B4183" s="1" t="s">
        <v>32</v>
      </c>
      <c r="C4183" s="1" t="s">
        <v>24</v>
      </c>
      <c r="D4183" s="1" t="s">
        <v>2</v>
      </c>
      <c r="E4183" s="1" t="s">
        <v>12</v>
      </c>
      <c r="F4183" s="26">
        <v>19.918836475156475</v>
      </c>
    </row>
    <row r="4184" spans="1:6" x14ac:dyDescent="0.25">
      <c r="A4184" s="1" t="s">
        <v>50</v>
      </c>
      <c r="B4184" s="1" t="s">
        <v>33</v>
      </c>
      <c r="C4184" s="1" t="s">
        <v>35</v>
      </c>
      <c r="D4184" s="1" t="s">
        <v>20</v>
      </c>
      <c r="E4184" s="1" t="s">
        <v>19</v>
      </c>
      <c r="F4184" s="26">
        <v>499.9999999999996</v>
      </c>
    </row>
    <row r="4185" spans="1:6" x14ac:dyDescent="0.25">
      <c r="A4185" s="1" t="s">
        <v>50</v>
      </c>
      <c r="B4185" s="1" t="s">
        <v>33</v>
      </c>
      <c r="C4185" s="1" t="s">
        <v>35</v>
      </c>
      <c r="D4185" s="1" t="s">
        <v>20</v>
      </c>
      <c r="E4185" s="1" t="s">
        <v>3</v>
      </c>
      <c r="F4185" s="26">
        <v>499.9999999999996</v>
      </c>
    </row>
    <row r="4186" spans="1:6" x14ac:dyDescent="0.25">
      <c r="A4186" s="1" t="s">
        <v>50</v>
      </c>
      <c r="B4186" s="1" t="s">
        <v>33</v>
      </c>
      <c r="C4186" s="1" t="s">
        <v>35</v>
      </c>
      <c r="D4186" s="1" t="s">
        <v>20</v>
      </c>
      <c r="E4186" s="1" t="s">
        <v>4</v>
      </c>
      <c r="F4186" s="26">
        <v>499.9999999999996</v>
      </c>
    </row>
    <row r="4187" spans="1:6" x14ac:dyDescent="0.25">
      <c r="A4187" s="1" t="s">
        <v>50</v>
      </c>
      <c r="B4187" s="1" t="s">
        <v>33</v>
      </c>
      <c r="C4187" s="1" t="s">
        <v>35</v>
      </c>
      <c r="D4187" s="1" t="s">
        <v>20</v>
      </c>
      <c r="E4187" s="1" t="s">
        <v>5</v>
      </c>
      <c r="F4187" s="26">
        <v>499.9999999999996</v>
      </c>
    </row>
    <row r="4188" spans="1:6" x14ac:dyDescent="0.25">
      <c r="A4188" s="1" t="s">
        <v>50</v>
      </c>
      <c r="B4188" s="1" t="s">
        <v>33</v>
      </c>
      <c r="C4188" s="1" t="s">
        <v>35</v>
      </c>
      <c r="D4188" s="1" t="s">
        <v>20</v>
      </c>
      <c r="E4188" s="1" t="s">
        <v>6</v>
      </c>
      <c r="F4188" s="26">
        <v>501.30901186559925</v>
      </c>
    </row>
    <row r="4189" spans="1:6" x14ac:dyDescent="0.25">
      <c r="A4189" s="1" t="s">
        <v>50</v>
      </c>
      <c r="B4189" s="1" t="s">
        <v>33</v>
      </c>
      <c r="C4189" s="1" t="s">
        <v>35</v>
      </c>
      <c r="D4189" s="1" t="s">
        <v>20</v>
      </c>
      <c r="E4189" s="1" t="s">
        <v>7</v>
      </c>
      <c r="F4189" s="26">
        <v>501.52220870730878</v>
      </c>
    </row>
    <row r="4190" spans="1:6" x14ac:dyDescent="0.25">
      <c r="A4190" s="1" t="s">
        <v>50</v>
      </c>
      <c r="B4190" s="1" t="s">
        <v>33</v>
      </c>
      <c r="C4190" s="1" t="s">
        <v>35</v>
      </c>
      <c r="D4190" s="1" t="s">
        <v>20</v>
      </c>
      <c r="E4190" s="1" t="s">
        <v>8</v>
      </c>
      <c r="F4190" s="26">
        <v>501.09039458684953</v>
      </c>
    </row>
    <row r="4191" spans="1:6" x14ac:dyDescent="0.25">
      <c r="A4191" s="1" t="s">
        <v>50</v>
      </c>
      <c r="B4191" s="1" t="s">
        <v>33</v>
      </c>
      <c r="C4191" s="1" t="s">
        <v>35</v>
      </c>
      <c r="D4191" s="1" t="s">
        <v>20</v>
      </c>
      <c r="E4191" s="1" t="s">
        <v>9</v>
      </c>
      <c r="F4191" s="26">
        <v>500.754181704046</v>
      </c>
    </row>
    <row r="4192" spans="1:6" x14ac:dyDescent="0.25">
      <c r="A4192" s="1" t="s">
        <v>50</v>
      </c>
      <c r="B4192" s="1" t="s">
        <v>33</v>
      </c>
      <c r="C4192" s="1" t="s">
        <v>35</v>
      </c>
      <c r="D4192" s="1" t="s">
        <v>20</v>
      </c>
      <c r="E4192" s="1" t="s">
        <v>10</v>
      </c>
      <c r="F4192" s="26">
        <v>500.51571360167333</v>
      </c>
    </row>
    <row r="4193" spans="1:6" x14ac:dyDescent="0.25">
      <c r="A4193" s="1" t="s">
        <v>50</v>
      </c>
      <c r="B4193" s="1" t="s">
        <v>33</v>
      </c>
      <c r="C4193" s="1" t="s">
        <v>35</v>
      </c>
      <c r="D4193" s="1" t="s">
        <v>20</v>
      </c>
      <c r="E4193" s="1" t="s">
        <v>11</v>
      </c>
      <c r="F4193" s="26">
        <v>500.43825553816123</v>
      </c>
    </row>
    <row r="4194" spans="1:6" x14ac:dyDescent="0.25">
      <c r="A4194" s="1" t="s">
        <v>50</v>
      </c>
      <c r="B4194" s="1" t="s">
        <v>33</v>
      </c>
      <c r="C4194" s="1" t="s">
        <v>35</v>
      </c>
      <c r="D4194" s="1" t="s">
        <v>20</v>
      </c>
      <c r="E4194" s="1" t="s">
        <v>12</v>
      </c>
      <c r="F4194" s="26">
        <v>500.40417902043237</v>
      </c>
    </row>
    <row r="4195" spans="1:6" x14ac:dyDescent="0.25">
      <c r="A4195" s="1" t="s">
        <v>50</v>
      </c>
      <c r="B4195" s="1" t="s">
        <v>33</v>
      </c>
      <c r="C4195" s="1" t="s">
        <v>35</v>
      </c>
      <c r="D4195" s="1" t="s">
        <v>2</v>
      </c>
      <c r="E4195" s="1" t="s">
        <v>19</v>
      </c>
      <c r="F4195" s="26">
        <v>1671.3206982775127</v>
      </c>
    </row>
    <row r="4196" spans="1:6" x14ac:dyDescent="0.25">
      <c r="A4196" s="1" t="s">
        <v>50</v>
      </c>
      <c r="B4196" s="1" t="s">
        <v>33</v>
      </c>
      <c r="C4196" s="1" t="s">
        <v>35</v>
      </c>
      <c r="D4196" s="1" t="s">
        <v>2</v>
      </c>
      <c r="E4196" s="1" t="s">
        <v>3</v>
      </c>
      <c r="F4196" s="26">
        <v>1164.67461488237</v>
      </c>
    </row>
    <row r="4197" spans="1:6" x14ac:dyDescent="0.25">
      <c r="A4197" s="1" t="s">
        <v>50</v>
      </c>
      <c r="B4197" s="1" t="s">
        <v>33</v>
      </c>
      <c r="C4197" s="1" t="s">
        <v>35</v>
      </c>
      <c r="D4197" s="1" t="s">
        <v>2</v>
      </c>
      <c r="E4197" s="1" t="s">
        <v>4</v>
      </c>
      <c r="F4197" s="26">
        <v>898.79711288365638</v>
      </c>
    </row>
    <row r="4198" spans="1:6" x14ac:dyDescent="0.25">
      <c r="A4198" s="1" t="s">
        <v>50</v>
      </c>
      <c r="B4198" s="1" t="s">
        <v>33</v>
      </c>
      <c r="C4198" s="1" t="s">
        <v>35</v>
      </c>
      <c r="D4198" s="1" t="s">
        <v>2</v>
      </c>
      <c r="E4198" s="1" t="s">
        <v>5</v>
      </c>
      <c r="F4198" s="26">
        <v>754.09241394466073</v>
      </c>
    </row>
    <row r="4199" spans="1:6" x14ac:dyDescent="0.25">
      <c r="A4199" s="1" t="s">
        <v>50</v>
      </c>
      <c r="B4199" s="1" t="s">
        <v>33</v>
      </c>
      <c r="C4199" s="1" t="s">
        <v>35</v>
      </c>
      <c r="D4199" s="1" t="s">
        <v>2</v>
      </c>
      <c r="E4199" s="1" t="s">
        <v>6</v>
      </c>
      <c r="F4199" s="26">
        <v>664.79719506636786</v>
      </c>
    </row>
    <row r="4200" spans="1:6" x14ac:dyDescent="0.25">
      <c r="A4200" s="1" t="s">
        <v>50</v>
      </c>
      <c r="B4200" s="1" t="s">
        <v>33</v>
      </c>
      <c r="C4200" s="1" t="s">
        <v>35</v>
      </c>
      <c r="D4200" s="1" t="s">
        <v>2</v>
      </c>
      <c r="E4200" s="1" t="s">
        <v>7</v>
      </c>
      <c r="F4200" s="26">
        <v>607.4325165761951</v>
      </c>
    </row>
    <row r="4201" spans="1:6" x14ac:dyDescent="0.25">
      <c r="A4201" s="1" t="s">
        <v>50</v>
      </c>
      <c r="B4201" s="1" t="s">
        <v>33</v>
      </c>
      <c r="C4201" s="1" t="s">
        <v>35</v>
      </c>
      <c r="D4201" s="1" t="s">
        <v>2</v>
      </c>
      <c r="E4201" s="1" t="s">
        <v>8</v>
      </c>
      <c r="F4201" s="26">
        <v>570.9629733093401</v>
      </c>
    </row>
    <row r="4202" spans="1:6" x14ac:dyDescent="0.25">
      <c r="A4202" s="1" t="s">
        <v>50</v>
      </c>
      <c r="B4202" s="1" t="s">
        <v>33</v>
      </c>
      <c r="C4202" s="1" t="s">
        <v>35</v>
      </c>
      <c r="D4202" s="1" t="s">
        <v>2</v>
      </c>
      <c r="E4202" s="1" t="s">
        <v>9</v>
      </c>
      <c r="F4202" s="26">
        <v>547.50392552499636</v>
      </c>
    </row>
    <row r="4203" spans="1:6" x14ac:dyDescent="0.25">
      <c r="A4203" s="1" t="s">
        <v>50</v>
      </c>
      <c r="B4203" s="1" t="s">
        <v>33</v>
      </c>
      <c r="C4203" s="1" t="s">
        <v>35</v>
      </c>
      <c r="D4203" s="1" t="s">
        <v>2</v>
      </c>
      <c r="E4203" s="1" t="s">
        <v>10</v>
      </c>
      <c r="F4203" s="26">
        <v>532.72261936050222</v>
      </c>
    </row>
    <row r="4204" spans="1:6" x14ac:dyDescent="0.25">
      <c r="A4204" s="1" t="s">
        <v>50</v>
      </c>
      <c r="B4204" s="1" t="s">
        <v>33</v>
      </c>
      <c r="C4204" s="1" t="s">
        <v>35</v>
      </c>
      <c r="D4204" s="1" t="s">
        <v>2</v>
      </c>
      <c r="E4204" s="1" t="s">
        <v>11</v>
      </c>
      <c r="F4204" s="26">
        <v>524.15022197450287</v>
      </c>
    </row>
    <row r="4205" spans="1:6" x14ac:dyDescent="0.25">
      <c r="A4205" s="1" t="s">
        <v>50</v>
      </c>
      <c r="B4205" s="1" t="s">
        <v>33</v>
      </c>
      <c r="C4205" s="1" t="s">
        <v>35</v>
      </c>
      <c r="D4205" s="1" t="s">
        <v>2</v>
      </c>
      <c r="E4205" s="1" t="s">
        <v>12</v>
      </c>
      <c r="F4205" s="26">
        <v>520.22455384037949</v>
      </c>
    </row>
    <row r="4206" spans="1:6" x14ac:dyDescent="0.25">
      <c r="A4206" s="1" t="s">
        <v>50</v>
      </c>
      <c r="B4206" s="1" t="s">
        <v>33</v>
      </c>
      <c r="C4206" s="1" t="s">
        <v>1</v>
      </c>
      <c r="D4206" s="1" t="s">
        <v>20</v>
      </c>
      <c r="E4206" s="1" t="s">
        <v>19</v>
      </c>
      <c r="F4206" s="26">
        <v>254.17753978763582</v>
      </c>
    </row>
    <row r="4207" spans="1:6" x14ac:dyDescent="0.25">
      <c r="A4207" s="1" t="s">
        <v>50</v>
      </c>
      <c r="B4207" s="1" t="s">
        <v>33</v>
      </c>
      <c r="C4207" s="1" t="s">
        <v>1</v>
      </c>
      <c r="D4207" s="1" t="s">
        <v>20</v>
      </c>
      <c r="E4207" s="1" t="s">
        <v>3</v>
      </c>
      <c r="F4207" s="26">
        <v>254.17753978763582</v>
      </c>
    </row>
    <row r="4208" spans="1:6" x14ac:dyDescent="0.25">
      <c r="A4208" s="1" t="s">
        <v>50</v>
      </c>
      <c r="B4208" s="1" t="s">
        <v>33</v>
      </c>
      <c r="C4208" s="1" t="s">
        <v>1</v>
      </c>
      <c r="D4208" s="1" t="s">
        <v>20</v>
      </c>
      <c r="E4208" s="1" t="s">
        <v>4</v>
      </c>
      <c r="F4208" s="26">
        <v>254.17753978763582</v>
      </c>
    </row>
    <row r="4209" spans="1:6" x14ac:dyDescent="0.25">
      <c r="A4209" s="1" t="s">
        <v>50</v>
      </c>
      <c r="B4209" s="1" t="s">
        <v>33</v>
      </c>
      <c r="C4209" s="1" t="s">
        <v>1</v>
      </c>
      <c r="D4209" s="1" t="s">
        <v>20</v>
      </c>
      <c r="E4209" s="1" t="s">
        <v>5</v>
      </c>
      <c r="F4209" s="26">
        <v>254.17753978763582</v>
      </c>
    </row>
    <row r="4210" spans="1:6" x14ac:dyDescent="0.25">
      <c r="A4210" s="1" t="s">
        <v>50</v>
      </c>
      <c r="B4210" s="1" t="s">
        <v>33</v>
      </c>
      <c r="C4210" s="1" t="s">
        <v>1</v>
      </c>
      <c r="D4210" s="1" t="s">
        <v>20</v>
      </c>
      <c r="E4210" s="1" t="s">
        <v>6</v>
      </c>
      <c r="F4210" s="26">
        <v>254.17753978763582</v>
      </c>
    </row>
    <row r="4211" spans="1:6" x14ac:dyDescent="0.25">
      <c r="A4211" s="1" t="s">
        <v>50</v>
      </c>
      <c r="B4211" s="1" t="s">
        <v>33</v>
      </c>
      <c r="C4211" s="1" t="s">
        <v>1</v>
      </c>
      <c r="D4211" s="1" t="s">
        <v>20</v>
      </c>
      <c r="E4211" s="1" t="s">
        <v>7</v>
      </c>
      <c r="F4211" s="26">
        <v>254.17753978763605</v>
      </c>
    </row>
    <row r="4212" spans="1:6" x14ac:dyDescent="0.25">
      <c r="A4212" s="1" t="s">
        <v>50</v>
      </c>
      <c r="B4212" s="1" t="s">
        <v>33</v>
      </c>
      <c r="C4212" s="1" t="s">
        <v>1</v>
      </c>
      <c r="D4212" s="1" t="s">
        <v>20</v>
      </c>
      <c r="E4212" s="1" t="s">
        <v>8</v>
      </c>
      <c r="F4212" s="26">
        <v>254.17753978763582</v>
      </c>
    </row>
    <row r="4213" spans="1:6" x14ac:dyDescent="0.25">
      <c r="A4213" s="1" t="s">
        <v>50</v>
      </c>
      <c r="B4213" s="1" t="s">
        <v>33</v>
      </c>
      <c r="C4213" s="1" t="s">
        <v>1</v>
      </c>
      <c r="D4213" s="1" t="s">
        <v>20</v>
      </c>
      <c r="E4213" s="1" t="s">
        <v>9</v>
      </c>
      <c r="F4213" s="26">
        <v>254.17753978763582</v>
      </c>
    </row>
    <row r="4214" spans="1:6" x14ac:dyDescent="0.25">
      <c r="A4214" s="1" t="s">
        <v>50</v>
      </c>
      <c r="B4214" s="1" t="s">
        <v>33</v>
      </c>
      <c r="C4214" s="1" t="s">
        <v>1</v>
      </c>
      <c r="D4214" s="1" t="s">
        <v>20</v>
      </c>
      <c r="E4214" s="1" t="s">
        <v>10</v>
      </c>
      <c r="F4214" s="26">
        <v>254.17753978763582</v>
      </c>
    </row>
    <row r="4215" spans="1:6" x14ac:dyDescent="0.25">
      <c r="A4215" s="1" t="s">
        <v>50</v>
      </c>
      <c r="B4215" s="1" t="s">
        <v>33</v>
      </c>
      <c r="C4215" s="1" t="s">
        <v>1</v>
      </c>
      <c r="D4215" s="1" t="s">
        <v>20</v>
      </c>
      <c r="E4215" s="1" t="s">
        <v>11</v>
      </c>
      <c r="F4215" s="26">
        <v>254.17753978763582</v>
      </c>
    </row>
    <row r="4216" spans="1:6" x14ac:dyDescent="0.25">
      <c r="A4216" s="1" t="s">
        <v>50</v>
      </c>
      <c r="B4216" s="1" t="s">
        <v>33</v>
      </c>
      <c r="C4216" s="1" t="s">
        <v>1</v>
      </c>
      <c r="D4216" s="1" t="s">
        <v>20</v>
      </c>
      <c r="E4216" s="1" t="s">
        <v>12</v>
      </c>
      <c r="F4216" s="26">
        <v>254.17753978763582</v>
      </c>
    </row>
    <row r="4217" spans="1:6" x14ac:dyDescent="0.25">
      <c r="A4217" s="1" t="s">
        <v>50</v>
      </c>
      <c r="B4217" s="1" t="s">
        <v>33</v>
      </c>
      <c r="C4217" s="1" t="s">
        <v>1</v>
      </c>
      <c r="D4217" s="1" t="s">
        <v>2</v>
      </c>
      <c r="E4217" s="1" t="s">
        <v>19</v>
      </c>
      <c r="F4217" s="26">
        <v>1457.6652014332212</v>
      </c>
    </row>
    <row r="4218" spans="1:6" x14ac:dyDescent="0.25">
      <c r="A4218" s="1" t="s">
        <v>50</v>
      </c>
      <c r="B4218" s="1" t="s">
        <v>33</v>
      </c>
      <c r="C4218" s="1" t="s">
        <v>1</v>
      </c>
      <c r="D4218" s="1" t="s">
        <v>2</v>
      </c>
      <c r="E4218" s="1" t="s">
        <v>3</v>
      </c>
      <c r="F4218" s="26">
        <v>951.01911803807855</v>
      </c>
    </row>
    <row r="4219" spans="1:6" x14ac:dyDescent="0.25">
      <c r="A4219" s="1" t="s">
        <v>50</v>
      </c>
      <c r="B4219" s="1" t="s">
        <v>33</v>
      </c>
      <c r="C4219" s="1" t="s">
        <v>1</v>
      </c>
      <c r="D4219" s="1" t="s">
        <v>2</v>
      </c>
      <c r="E4219" s="1" t="s">
        <v>4</v>
      </c>
      <c r="F4219" s="26">
        <v>685.14161603936577</v>
      </c>
    </row>
    <row r="4220" spans="1:6" x14ac:dyDescent="0.25">
      <c r="A4220" s="1" t="s">
        <v>50</v>
      </c>
      <c r="B4220" s="1" t="s">
        <v>33</v>
      </c>
      <c r="C4220" s="1" t="s">
        <v>1</v>
      </c>
      <c r="D4220" s="1" t="s">
        <v>2</v>
      </c>
      <c r="E4220" s="1" t="s">
        <v>5</v>
      </c>
      <c r="F4220" s="26">
        <v>540.43691710036933</v>
      </c>
    </row>
    <row r="4221" spans="1:6" x14ac:dyDescent="0.25">
      <c r="A4221" s="1" t="s">
        <v>50</v>
      </c>
      <c r="B4221" s="1" t="s">
        <v>33</v>
      </c>
      <c r="C4221" s="1" t="s">
        <v>1</v>
      </c>
      <c r="D4221" s="1" t="s">
        <v>2</v>
      </c>
      <c r="E4221" s="1" t="s">
        <v>6</v>
      </c>
      <c r="F4221" s="26">
        <v>451.14169822207725</v>
      </c>
    </row>
    <row r="4222" spans="1:6" x14ac:dyDescent="0.25">
      <c r="A4222" s="1" t="s">
        <v>50</v>
      </c>
      <c r="B4222" s="1" t="s">
        <v>33</v>
      </c>
      <c r="C4222" s="1" t="s">
        <v>1</v>
      </c>
      <c r="D4222" s="1" t="s">
        <v>2</v>
      </c>
      <c r="E4222" s="1" t="s">
        <v>7</v>
      </c>
      <c r="F4222" s="26">
        <v>393.77701973190432</v>
      </c>
    </row>
    <row r="4223" spans="1:6" x14ac:dyDescent="0.25">
      <c r="A4223" s="1" t="s">
        <v>50</v>
      </c>
      <c r="B4223" s="1" t="s">
        <v>33</v>
      </c>
      <c r="C4223" s="1" t="s">
        <v>1</v>
      </c>
      <c r="D4223" s="1" t="s">
        <v>2</v>
      </c>
      <c r="E4223" s="1" t="s">
        <v>8</v>
      </c>
      <c r="F4223" s="26">
        <v>357.30747646504813</v>
      </c>
    </row>
    <row r="4224" spans="1:6" x14ac:dyDescent="0.25">
      <c r="A4224" s="1" t="s">
        <v>50</v>
      </c>
      <c r="B4224" s="1" t="s">
        <v>33</v>
      </c>
      <c r="C4224" s="1" t="s">
        <v>1</v>
      </c>
      <c r="D4224" s="1" t="s">
        <v>2</v>
      </c>
      <c r="E4224" s="1" t="s">
        <v>9</v>
      </c>
      <c r="F4224" s="26">
        <v>333.84842868070507</v>
      </c>
    </row>
    <row r="4225" spans="1:6" x14ac:dyDescent="0.25">
      <c r="A4225" s="1" t="s">
        <v>50</v>
      </c>
      <c r="B4225" s="1" t="s">
        <v>33</v>
      </c>
      <c r="C4225" s="1" t="s">
        <v>1</v>
      </c>
      <c r="D4225" s="1" t="s">
        <v>2</v>
      </c>
      <c r="E4225" s="1" t="s">
        <v>10</v>
      </c>
      <c r="F4225" s="26">
        <v>319.0671225162119</v>
      </c>
    </row>
    <row r="4226" spans="1:6" x14ac:dyDescent="0.25">
      <c r="A4226" s="1" t="s">
        <v>50</v>
      </c>
      <c r="B4226" s="1" t="s">
        <v>33</v>
      </c>
      <c r="C4226" s="1" t="s">
        <v>1</v>
      </c>
      <c r="D4226" s="1" t="s">
        <v>2</v>
      </c>
      <c r="E4226" s="1" t="s">
        <v>11</v>
      </c>
      <c r="F4226" s="26">
        <v>310.49472513021226</v>
      </c>
    </row>
    <row r="4227" spans="1:6" x14ac:dyDescent="0.25">
      <c r="A4227" s="1" t="s">
        <v>50</v>
      </c>
      <c r="B4227" s="1" t="s">
        <v>33</v>
      </c>
      <c r="C4227" s="1" t="s">
        <v>1</v>
      </c>
      <c r="D4227" s="1" t="s">
        <v>2</v>
      </c>
      <c r="E4227" s="1" t="s">
        <v>12</v>
      </c>
      <c r="F4227" s="26">
        <v>306.56905699608888</v>
      </c>
    </row>
    <row r="4228" spans="1:6" x14ac:dyDescent="0.25">
      <c r="A4228" s="1" t="s">
        <v>50</v>
      </c>
      <c r="B4228" s="1" t="s">
        <v>33</v>
      </c>
      <c r="C4228" s="1" t="s">
        <v>18</v>
      </c>
      <c r="D4228" s="1" t="s">
        <v>2</v>
      </c>
      <c r="E4228" s="1" t="s">
        <v>19</v>
      </c>
      <c r="F4228" s="26">
        <v>1203.4876616455858</v>
      </c>
    </row>
    <row r="4229" spans="1:6" x14ac:dyDescent="0.25">
      <c r="A4229" s="1" t="s">
        <v>50</v>
      </c>
      <c r="B4229" s="1" t="s">
        <v>33</v>
      </c>
      <c r="C4229" s="1" t="s">
        <v>18</v>
      </c>
      <c r="D4229" s="1" t="s">
        <v>2</v>
      </c>
      <c r="E4229" s="1" t="s">
        <v>3</v>
      </c>
      <c r="F4229" s="26">
        <v>696.84157825044269</v>
      </c>
    </row>
    <row r="4230" spans="1:6" x14ac:dyDescent="0.25">
      <c r="A4230" s="1" t="s">
        <v>50</v>
      </c>
      <c r="B4230" s="1" t="s">
        <v>33</v>
      </c>
      <c r="C4230" s="1" t="s">
        <v>18</v>
      </c>
      <c r="D4230" s="1" t="s">
        <v>2</v>
      </c>
      <c r="E4230" s="1" t="s">
        <v>4</v>
      </c>
      <c r="F4230" s="26">
        <v>430.96407625173043</v>
      </c>
    </row>
    <row r="4231" spans="1:6" x14ac:dyDescent="0.25">
      <c r="A4231" s="1" t="s">
        <v>50</v>
      </c>
      <c r="B4231" s="1" t="s">
        <v>33</v>
      </c>
      <c r="C4231" s="1" t="s">
        <v>18</v>
      </c>
      <c r="D4231" s="1" t="s">
        <v>2</v>
      </c>
      <c r="E4231" s="1" t="s">
        <v>5</v>
      </c>
      <c r="F4231" s="26">
        <v>286.25937731273393</v>
      </c>
    </row>
    <row r="4232" spans="1:6" x14ac:dyDescent="0.25">
      <c r="A4232" s="1" t="s">
        <v>50</v>
      </c>
      <c r="B4232" s="1" t="s">
        <v>33</v>
      </c>
      <c r="C4232" s="1" t="s">
        <v>18</v>
      </c>
      <c r="D4232" s="1" t="s">
        <v>2</v>
      </c>
      <c r="E4232" s="1" t="s">
        <v>6</v>
      </c>
      <c r="F4232" s="26">
        <v>196.96415843444095</v>
      </c>
    </row>
    <row r="4233" spans="1:6" x14ac:dyDescent="0.25">
      <c r="A4233" s="1" t="s">
        <v>50</v>
      </c>
      <c r="B4233" s="1" t="s">
        <v>33</v>
      </c>
      <c r="C4233" s="1" t="s">
        <v>18</v>
      </c>
      <c r="D4233" s="1" t="s">
        <v>2</v>
      </c>
      <c r="E4233" s="1" t="s">
        <v>7</v>
      </c>
      <c r="F4233" s="26">
        <v>139.59947994426895</v>
      </c>
    </row>
    <row r="4234" spans="1:6" x14ac:dyDescent="0.25">
      <c r="A4234" s="1" t="s">
        <v>50</v>
      </c>
      <c r="B4234" s="1" t="s">
        <v>33</v>
      </c>
      <c r="C4234" s="1" t="s">
        <v>18</v>
      </c>
      <c r="D4234" s="1" t="s">
        <v>2</v>
      </c>
      <c r="E4234" s="1" t="s">
        <v>8</v>
      </c>
      <c r="F4234" s="26">
        <v>103.12993667741273</v>
      </c>
    </row>
    <row r="4235" spans="1:6" x14ac:dyDescent="0.25">
      <c r="A4235" s="1" t="s">
        <v>50</v>
      </c>
      <c r="B4235" s="1" t="s">
        <v>33</v>
      </c>
      <c r="C4235" s="1" t="s">
        <v>18</v>
      </c>
      <c r="D4235" s="1" t="s">
        <v>2</v>
      </c>
      <c r="E4235" s="1" t="s">
        <v>9</v>
      </c>
      <c r="F4235" s="26">
        <v>79.670888893069673</v>
      </c>
    </row>
    <row r="4236" spans="1:6" x14ac:dyDescent="0.25">
      <c r="A4236" s="1" t="s">
        <v>50</v>
      </c>
      <c r="B4236" s="1" t="s">
        <v>33</v>
      </c>
      <c r="C4236" s="1" t="s">
        <v>18</v>
      </c>
      <c r="D4236" s="1" t="s">
        <v>2</v>
      </c>
      <c r="E4236" s="1" t="s">
        <v>10</v>
      </c>
      <c r="F4236" s="26">
        <v>64.889582728576045</v>
      </c>
    </row>
    <row r="4237" spans="1:6" x14ac:dyDescent="0.25">
      <c r="A4237" s="1" t="s">
        <v>50</v>
      </c>
      <c r="B4237" s="1" t="s">
        <v>33</v>
      </c>
      <c r="C4237" s="1" t="s">
        <v>18</v>
      </c>
      <c r="D4237" s="1" t="s">
        <v>2</v>
      </c>
      <c r="E4237" s="1" t="s">
        <v>11</v>
      </c>
      <c r="F4237" s="26">
        <v>56.31718534257643</v>
      </c>
    </row>
    <row r="4238" spans="1:6" x14ac:dyDescent="0.25">
      <c r="A4238" s="1" t="s">
        <v>50</v>
      </c>
      <c r="B4238" s="1" t="s">
        <v>33</v>
      </c>
      <c r="C4238" s="1" t="s">
        <v>18</v>
      </c>
      <c r="D4238" s="1" t="s">
        <v>2</v>
      </c>
      <c r="E4238" s="1" t="s">
        <v>12</v>
      </c>
      <c r="F4238" s="26">
        <v>52.391517208453479</v>
      </c>
    </row>
    <row r="4239" spans="1:6" x14ac:dyDescent="0.25">
      <c r="A4239" s="1" t="s">
        <v>50</v>
      </c>
      <c r="B4239" s="1" t="s">
        <v>33</v>
      </c>
      <c r="C4239" s="1" t="s">
        <v>21</v>
      </c>
      <c r="D4239" s="1" t="s">
        <v>20</v>
      </c>
      <c r="E4239" s="1" t="s">
        <v>19</v>
      </c>
      <c r="F4239" s="26">
        <v>1.9993321137912745</v>
      </c>
    </row>
    <row r="4240" spans="1:6" x14ac:dyDescent="0.25">
      <c r="A4240" s="1" t="s">
        <v>50</v>
      </c>
      <c r="B4240" s="1" t="s">
        <v>33</v>
      </c>
      <c r="C4240" s="1" t="s">
        <v>21</v>
      </c>
      <c r="D4240" s="1" t="s">
        <v>20</v>
      </c>
      <c r="E4240" s="1" t="s">
        <v>3</v>
      </c>
      <c r="F4240" s="26">
        <v>37.23075784825371</v>
      </c>
    </row>
    <row r="4241" spans="1:6" x14ac:dyDescent="0.25">
      <c r="A4241" s="1" t="s">
        <v>50</v>
      </c>
      <c r="B4241" s="1" t="s">
        <v>33</v>
      </c>
      <c r="C4241" s="1" t="s">
        <v>21</v>
      </c>
      <c r="D4241" s="1" t="s">
        <v>20</v>
      </c>
      <c r="E4241" s="1" t="s">
        <v>4</v>
      </c>
      <c r="F4241" s="26">
        <v>35.823906376030571</v>
      </c>
    </row>
    <row r="4242" spans="1:6" x14ac:dyDescent="0.25">
      <c r="A4242" s="1" t="s">
        <v>50</v>
      </c>
      <c r="B4242" s="1" t="s">
        <v>33</v>
      </c>
      <c r="C4242" s="1" t="s">
        <v>21</v>
      </c>
      <c r="D4242" s="1" t="s">
        <v>20</v>
      </c>
      <c r="E4242" s="1" t="s">
        <v>5</v>
      </c>
      <c r="F4242" s="26">
        <v>28.660939450053167</v>
      </c>
    </row>
    <row r="4243" spans="1:6" x14ac:dyDescent="0.25">
      <c r="A4243" s="1" t="s">
        <v>50</v>
      </c>
      <c r="B4243" s="1" t="s">
        <v>33</v>
      </c>
      <c r="C4243" s="1" t="s">
        <v>21</v>
      </c>
      <c r="D4243" s="1" t="s">
        <v>20</v>
      </c>
      <c r="E4243" s="1" t="s">
        <v>6</v>
      </c>
      <c r="F4243" s="26">
        <v>24.168719089899408</v>
      </c>
    </row>
    <row r="4244" spans="1:6" x14ac:dyDescent="0.25">
      <c r="A4244" s="1" t="s">
        <v>50</v>
      </c>
      <c r="B4244" s="1" t="s">
        <v>33</v>
      </c>
      <c r="C4244" s="1" t="s">
        <v>21</v>
      </c>
      <c r="D4244" s="1" t="s">
        <v>20</v>
      </c>
      <c r="E4244" s="1" t="s">
        <v>7</v>
      </c>
      <c r="F4244" s="26">
        <v>21.279043044811523</v>
      </c>
    </row>
    <row r="4245" spans="1:6" x14ac:dyDescent="0.25">
      <c r="A4245" s="1" t="s">
        <v>50</v>
      </c>
      <c r="B4245" s="1" t="s">
        <v>33</v>
      </c>
      <c r="C4245" s="1" t="s">
        <v>21</v>
      </c>
      <c r="D4245" s="1" t="s">
        <v>20</v>
      </c>
      <c r="E4245" s="1" t="s">
        <v>8</v>
      </c>
      <c r="F4245" s="26">
        <v>19.439099111002403</v>
      </c>
    </row>
    <row r="4246" spans="1:6" x14ac:dyDescent="0.25">
      <c r="A4246" s="1" t="s">
        <v>50</v>
      </c>
      <c r="B4246" s="1" t="s">
        <v>33</v>
      </c>
      <c r="C4246" s="1" t="s">
        <v>21</v>
      </c>
      <c r="D4246" s="1" t="s">
        <v>20</v>
      </c>
      <c r="E4246" s="1" t="s">
        <v>9</v>
      </c>
      <c r="F4246" s="26">
        <v>18.255152580335707</v>
      </c>
    </row>
    <row r="4247" spans="1:6" x14ac:dyDescent="0.25">
      <c r="A4247" s="1" t="s">
        <v>50</v>
      </c>
      <c r="B4247" s="1" t="s">
        <v>33</v>
      </c>
      <c r="C4247" s="1" t="s">
        <v>21</v>
      </c>
      <c r="D4247" s="1" t="s">
        <v>20</v>
      </c>
      <c r="E4247" s="1" t="s">
        <v>10</v>
      </c>
      <c r="F4247" s="26">
        <v>17.50901758612747</v>
      </c>
    </row>
    <row r="4248" spans="1:6" x14ac:dyDescent="0.25">
      <c r="A4248" s="1" t="s">
        <v>50</v>
      </c>
      <c r="B4248" s="1" t="s">
        <v>33</v>
      </c>
      <c r="C4248" s="1" t="s">
        <v>21</v>
      </c>
      <c r="D4248" s="1" t="s">
        <v>20</v>
      </c>
      <c r="E4248" s="1" t="s">
        <v>11</v>
      </c>
      <c r="F4248" s="26">
        <v>17.075956853297576</v>
      </c>
    </row>
    <row r="4249" spans="1:6" x14ac:dyDescent="0.25">
      <c r="A4249" s="1" t="s">
        <v>50</v>
      </c>
      <c r="B4249" s="1" t="s">
        <v>33</v>
      </c>
      <c r="C4249" s="1" t="s">
        <v>21</v>
      </c>
      <c r="D4249" s="1" t="s">
        <v>20</v>
      </c>
      <c r="E4249" s="1" t="s">
        <v>12</v>
      </c>
      <c r="F4249" s="26">
        <v>16.877368535094302</v>
      </c>
    </row>
    <row r="4250" spans="1:6" x14ac:dyDescent="0.25">
      <c r="A4250" s="1" t="s">
        <v>50</v>
      </c>
      <c r="B4250" s="1" t="s">
        <v>33</v>
      </c>
      <c r="C4250" s="1" t="s">
        <v>21</v>
      </c>
      <c r="D4250" s="1" t="s">
        <v>2</v>
      </c>
      <c r="E4250" s="1" t="s">
        <v>19</v>
      </c>
      <c r="F4250" s="26">
        <v>1212.3662092295424</v>
      </c>
    </row>
    <row r="4251" spans="1:6" x14ac:dyDescent="0.25">
      <c r="A4251" s="1" t="s">
        <v>50</v>
      </c>
      <c r="B4251" s="1" t="s">
        <v>33</v>
      </c>
      <c r="C4251" s="1" t="s">
        <v>21</v>
      </c>
      <c r="D4251" s="1" t="s">
        <v>2</v>
      </c>
      <c r="E4251" s="1" t="s">
        <v>3</v>
      </c>
      <c r="F4251" s="26">
        <v>862.30137511257146</v>
      </c>
    </row>
    <row r="4252" spans="1:6" x14ac:dyDescent="0.25">
      <c r="A4252" s="1" t="s">
        <v>50</v>
      </c>
      <c r="B4252" s="1" t="s">
        <v>33</v>
      </c>
      <c r="C4252" s="1" t="s">
        <v>21</v>
      </c>
      <c r="D4252" s="1" t="s">
        <v>2</v>
      </c>
      <c r="E4252" s="1" t="s">
        <v>4</v>
      </c>
      <c r="F4252" s="26">
        <v>716.8106490312332</v>
      </c>
    </row>
    <row r="4253" spans="1:6" x14ac:dyDescent="0.25">
      <c r="A4253" s="1" t="s">
        <v>50</v>
      </c>
      <c r="B4253" s="1" t="s">
        <v>33</v>
      </c>
      <c r="C4253" s="1" t="s">
        <v>21</v>
      </c>
      <c r="D4253" s="1" t="s">
        <v>2</v>
      </c>
      <c r="E4253" s="1" t="s">
        <v>5</v>
      </c>
      <c r="F4253" s="26">
        <v>572.10595009223687</v>
      </c>
    </row>
    <row r="4254" spans="1:6" x14ac:dyDescent="0.25">
      <c r="A4254" s="1" t="s">
        <v>50</v>
      </c>
      <c r="B4254" s="1" t="s">
        <v>33</v>
      </c>
      <c r="C4254" s="1" t="s">
        <v>21</v>
      </c>
      <c r="D4254" s="1" t="s">
        <v>2</v>
      </c>
      <c r="E4254" s="1" t="s">
        <v>6</v>
      </c>
      <c r="F4254" s="26">
        <v>482.81073121394462</v>
      </c>
    </row>
    <row r="4255" spans="1:6" x14ac:dyDescent="0.25">
      <c r="A4255" s="1" t="s">
        <v>50</v>
      </c>
      <c r="B4255" s="1" t="s">
        <v>33</v>
      </c>
      <c r="C4255" s="1" t="s">
        <v>21</v>
      </c>
      <c r="D4255" s="1" t="s">
        <v>2</v>
      </c>
      <c r="E4255" s="1" t="s">
        <v>7</v>
      </c>
      <c r="F4255" s="26">
        <v>425.4460527237722</v>
      </c>
    </row>
    <row r="4256" spans="1:6" x14ac:dyDescent="0.25">
      <c r="A4256" s="1" t="s">
        <v>50</v>
      </c>
      <c r="B4256" s="1" t="s">
        <v>33</v>
      </c>
      <c r="C4256" s="1" t="s">
        <v>21</v>
      </c>
      <c r="D4256" s="1" t="s">
        <v>2</v>
      </c>
      <c r="E4256" s="1" t="s">
        <v>8</v>
      </c>
      <c r="F4256" s="26">
        <v>388.9765094569164</v>
      </c>
    </row>
    <row r="4257" spans="1:6" x14ac:dyDescent="0.25">
      <c r="A4257" s="1" t="s">
        <v>50</v>
      </c>
      <c r="B4257" s="1" t="s">
        <v>33</v>
      </c>
      <c r="C4257" s="1" t="s">
        <v>21</v>
      </c>
      <c r="D4257" s="1" t="s">
        <v>2</v>
      </c>
      <c r="E4257" s="1" t="s">
        <v>9</v>
      </c>
      <c r="F4257" s="26">
        <v>365.51746167257312</v>
      </c>
    </row>
    <row r="4258" spans="1:6" x14ac:dyDescent="0.25">
      <c r="A4258" s="1" t="s">
        <v>50</v>
      </c>
      <c r="B4258" s="1" t="s">
        <v>33</v>
      </c>
      <c r="C4258" s="1" t="s">
        <v>21</v>
      </c>
      <c r="D4258" s="1" t="s">
        <v>2</v>
      </c>
      <c r="E4258" s="1" t="s">
        <v>10</v>
      </c>
      <c r="F4258" s="26">
        <v>350.73615550807949</v>
      </c>
    </row>
    <row r="4259" spans="1:6" x14ac:dyDescent="0.25">
      <c r="A4259" s="1" t="s">
        <v>50</v>
      </c>
      <c r="B4259" s="1" t="s">
        <v>33</v>
      </c>
      <c r="C4259" s="1" t="s">
        <v>21</v>
      </c>
      <c r="D4259" s="1" t="s">
        <v>2</v>
      </c>
      <c r="E4259" s="1" t="s">
        <v>11</v>
      </c>
      <c r="F4259" s="26">
        <v>342.16375812207946</v>
      </c>
    </row>
    <row r="4260" spans="1:6" x14ac:dyDescent="0.25">
      <c r="A4260" s="1" t="s">
        <v>50</v>
      </c>
      <c r="B4260" s="1" t="s">
        <v>33</v>
      </c>
      <c r="C4260" s="1" t="s">
        <v>21</v>
      </c>
      <c r="D4260" s="1" t="s">
        <v>2</v>
      </c>
      <c r="E4260" s="1" t="s">
        <v>12</v>
      </c>
      <c r="F4260" s="26">
        <v>338.23808998795647</v>
      </c>
    </row>
    <row r="4261" spans="1:6" x14ac:dyDescent="0.25">
      <c r="A4261" s="1" t="s">
        <v>50</v>
      </c>
      <c r="B4261" s="1" t="s">
        <v>33</v>
      </c>
      <c r="C4261" s="1" t="s">
        <v>26</v>
      </c>
      <c r="D4261" s="1" t="s">
        <v>20</v>
      </c>
      <c r="E4261" s="1" t="s">
        <v>19</v>
      </c>
      <c r="F4261" s="26">
        <v>320.48251486779225</v>
      </c>
    </row>
    <row r="4262" spans="1:6" x14ac:dyDescent="0.25">
      <c r="A4262" s="1" t="s">
        <v>50</v>
      </c>
      <c r="B4262" s="1" t="s">
        <v>33</v>
      </c>
      <c r="C4262" s="1" t="s">
        <v>26</v>
      </c>
      <c r="D4262" s="1" t="s">
        <v>20</v>
      </c>
      <c r="E4262" s="1" t="s">
        <v>3</v>
      </c>
      <c r="F4262" s="26">
        <v>295.32018716747194</v>
      </c>
    </row>
    <row r="4263" spans="1:6" x14ac:dyDescent="0.25">
      <c r="A4263" s="1" t="s">
        <v>50</v>
      </c>
      <c r="B4263" s="1" t="s">
        <v>33</v>
      </c>
      <c r="C4263" s="1" t="s">
        <v>26</v>
      </c>
      <c r="D4263" s="1" t="s">
        <v>20</v>
      </c>
      <c r="E4263" s="1" t="s">
        <v>4</v>
      </c>
      <c r="F4263" s="26">
        <v>300.00029215926406</v>
      </c>
    </row>
    <row r="4264" spans="1:6" x14ac:dyDescent="0.25">
      <c r="A4264" s="1" t="s">
        <v>50</v>
      </c>
      <c r="B4264" s="1" t="s">
        <v>33</v>
      </c>
      <c r="C4264" s="1" t="s">
        <v>26</v>
      </c>
      <c r="D4264" s="1" t="s">
        <v>20</v>
      </c>
      <c r="E4264" s="1" t="s">
        <v>5</v>
      </c>
      <c r="F4264" s="26">
        <v>299.52005211287127</v>
      </c>
    </row>
    <row r="4265" spans="1:6" x14ac:dyDescent="0.25">
      <c r="A4265" s="1" t="s">
        <v>50</v>
      </c>
      <c r="B4265" s="1" t="s">
        <v>33</v>
      </c>
      <c r="C4265" s="1" t="s">
        <v>26</v>
      </c>
      <c r="D4265" s="1" t="s">
        <v>20</v>
      </c>
      <c r="E4265" s="1" t="s">
        <v>6</v>
      </c>
      <c r="F4265" s="26">
        <v>294.2697562492732</v>
      </c>
    </row>
    <row r="4266" spans="1:6" x14ac:dyDescent="0.25">
      <c r="A4266" s="1" t="s">
        <v>50</v>
      </c>
      <c r="B4266" s="1" t="s">
        <v>33</v>
      </c>
      <c r="C4266" s="1" t="s">
        <v>26</v>
      </c>
      <c r="D4266" s="1" t="s">
        <v>20</v>
      </c>
      <c r="E4266" s="1" t="s">
        <v>7</v>
      </c>
      <c r="F4266" s="26">
        <v>290.51130433083233</v>
      </c>
    </row>
    <row r="4267" spans="1:6" x14ac:dyDescent="0.25">
      <c r="A4267" s="1" t="s">
        <v>50</v>
      </c>
      <c r="B4267" s="1" t="s">
        <v>33</v>
      </c>
      <c r="C4267" s="1" t="s">
        <v>26</v>
      </c>
      <c r="D4267" s="1" t="s">
        <v>20</v>
      </c>
      <c r="E4267" s="1" t="s">
        <v>8</v>
      </c>
      <c r="F4267" s="26">
        <v>288.15169917193015</v>
      </c>
    </row>
    <row r="4268" spans="1:6" x14ac:dyDescent="0.25">
      <c r="A4268" s="1" t="s">
        <v>50</v>
      </c>
      <c r="B4268" s="1" t="s">
        <v>33</v>
      </c>
      <c r="C4268" s="1" t="s">
        <v>26</v>
      </c>
      <c r="D4268" s="1" t="s">
        <v>20</v>
      </c>
      <c r="E4268" s="1" t="s">
        <v>9</v>
      </c>
      <c r="F4268" s="26">
        <v>286.56046658537929</v>
      </c>
    </row>
    <row r="4269" spans="1:6" x14ac:dyDescent="0.25">
      <c r="A4269" s="1" t="s">
        <v>50</v>
      </c>
      <c r="B4269" s="1" t="s">
        <v>33</v>
      </c>
      <c r="C4269" s="1" t="s">
        <v>26</v>
      </c>
      <c r="D4269" s="1" t="s">
        <v>20</v>
      </c>
      <c r="E4269" s="1" t="s">
        <v>10</v>
      </c>
      <c r="F4269" s="26">
        <v>285.55319376429327</v>
      </c>
    </row>
    <row r="4270" spans="1:6" x14ac:dyDescent="0.25">
      <c r="A4270" s="1" t="s">
        <v>50</v>
      </c>
      <c r="B4270" s="1" t="s">
        <v>33</v>
      </c>
      <c r="C4270" s="1" t="s">
        <v>26</v>
      </c>
      <c r="D4270" s="1" t="s">
        <v>20</v>
      </c>
      <c r="E4270" s="1" t="s">
        <v>11</v>
      </c>
      <c r="F4270" s="26">
        <v>284.96672181311595</v>
      </c>
    </row>
    <row r="4271" spans="1:6" x14ac:dyDescent="0.25">
      <c r="A4271" s="1" t="s">
        <v>50</v>
      </c>
      <c r="B4271" s="1" t="s">
        <v>33</v>
      </c>
      <c r="C4271" s="1" t="s">
        <v>26</v>
      </c>
      <c r="D4271" s="1" t="s">
        <v>20</v>
      </c>
      <c r="E4271" s="1" t="s">
        <v>12</v>
      </c>
      <c r="F4271" s="26">
        <v>284.69604327478493</v>
      </c>
    </row>
    <row r="4272" spans="1:6" x14ac:dyDescent="0.25">
      <c r="A4272" s="1" t="s">
        <v>50</v>
      </c>
      <c r="B4272" s="1" t="s">
        <v>33</v>
      </c>
      <c r="C4272" s="1" t="s">
        <v>26</v>
      </c>
      <c r="D4272" s="1" t="s">
        <v>2</v>
      </c>
      <c r="E4272" s="1" t="s">
        <v>19</v>
      </c>
      <c r="F4272" s="26">
        <v>1732.4500299655087</v>
      </c>
    </row>
    <row r="4273" spans="1:6" x14ac:dyDescent="0.25">
      <c r="A4273" s="1" t="s">
        <v>50</v>
      </c>
      <c r="B4273" s="1" t="s">
        <v>33</v>
      </c>
      <c r="C4273" s="1" t="s">
        <v>26</v>
      </c>
      <c r="D4273" s="1" t="s">
        <v>2</v>
      </c>
      <c r="E4273" s="1" t="s">
        <v>3</v>
      </c>
      <c r="F4273" s="26">
        <v>1225.8039465703653</v>
      </c>
    </row>
    <row r="4274" spans="1:6" x14ac:dyDescent="0.25">
      <c r="A4274" s="1" t="s">
        <v>50</v>
      </c>
      <c r="B4274" s="1" t="s">
        <v>33</v>
      </c>
      <c r="C4274" s="1" t="s">
        <v>26</v>
      </c>
      <c r="D4274" s="1" t="s">
        <v>2</v>
      </c>
      <c r="E4274" s="1" t="s">
        <v>4</v>
      </c>
      <c r="F4274" s="26">
        <v>959.92644457165261</v>
      </c>
    </row>
    <row r="4275" spans="1:6" x14ac:dyDescent="0.25">
      <c r="A4275" s="1" t="s">
        <v>50</v>
      </c>
      <c r="B4275" s="1" t="s">
        <v>33</v>
      </c>
      <c r="C4275" s="1" t="s">
        <v>26</v>
      </c>
      <c r="D4275" s="1" t="s">
        <v>2</v>
      </c>
      <c r="E4275" s="1" t="s">
        <v>5</v>
      </c>
      <c r="F4275" s="26">
        <v>815.22174563265628</v>
      </c>
    </row>
    <row r="4276" spans="1:6" x14ac:dyDescent="0.25">
      <c r="A4276" s="1" t="s">
        <v>50</v>
      </c>
      <c r="B4276" s="1" t="s">
        <v>33</v>
      </c>
      <c r="C4276" s="1" t="s">
        <v>26</v>
      </c>
      <c r="D4276" s="1" t="s">
        <v>2</v>
      </c>
      <c r="E4276" s="1" t="s">
        <v>6</v>
      </c>
      <c r="F4276" s="26">
        <v>725.92652675436352</v>
      </c>
    </row>
    <row r="4277" spans="1:6" x14ac:dyDescent="0.25">
      <c r="A4277" s="1" t="s">
        <v>50</v>
      </c>
      <c r="B4277" s="1" t="s">
        <v>33</v>
      </c>
      <c r="C4277" s="1" t="s">
        <v>26</v>
      </c>
      <c r="D4277" s="1" t="s">
        <v>2</v>
      </c>
      <c r="E4277" s="1" t="s">
        <v>7</v>
      </c>
      <c r="F4277" s="26">
        <v>668.5618482641911</v>
      </c>
    </row>
    <row r="4278" spans="1:6" x14ac:dyDescent="0.25">
      <c r="A4278" s="1" t="s">
        <v>50</v>
      </c>
      <c r="B4278" s="1" t="s">
        <v>33</v>
      </c>
      <c r="C4278" s="1" t="s">
        <v>26</v>
      </c>
      <c r="D4278" s="1" t="s">
        <v>2</v>
      </c>
      <c r="E4278" s="1" t="s">
        <v>8</v>
      </c>
      <c r="F4278" s="26">
        <v>632.09230499733553</v>
      </c>
    </row>
    <row r="4279" spans="1:6" x14ac:dyDescent="0.25">
      <c r="A4279" s="1" t="s">
        <v>50</v>
      </c>
      <c r="B4279" s="1" t="s">
        <v>33</v>
      </c>
      <c r="C4279" s="1" t="s">
        <v>26</v>
      </c>
      <c r="D4279" s="1" t="s">
        <v>2</v>
      </c>
      <c r="E4279" s="1" t="s">
        <v>9</v>
      </c>
      <c r="F4279" s="26">
        <v>608.63325721299202</v>
      </c>
    </row>
    <row r="4280" spans="1:6" x14ac:dyDescent="0.25">
      <c r="A4280" s="1" t="s">
        <v>50</v>
      </c>
      <c r="B4280" s="1" t="s">
        <v>33</v>
      </c>
      <c r="C4280" s="1" t="s">
        <v>26</v>
      </c>
      <c r="D4280" s="1" t="s">
        <v>2</v>
      </c>
      <c r="E4280" s="1" t="s">
        <v>10</v>
      </c>
      <c r="F4280" s="26">
        <v>593.85195104849822</v>
      </c>
    </row>
    <row r="4281" spans="1:6" x14ac:dyDescent="0.25">
      <c r="A4281" s="1" t="s">
        <v>50</v>
      </c>
      <c r="B4281" s="1" t="s">
        <v>33</v>
      </c>
      <c r="C4281" s="1" t="s">
        <v>26</v>
      </c>
      <c r="D4281" s="1" t="s">
        <v>2</v>
      </c>
      <c r="E4281" s="1" t="s">
        <v>11</v>
      </c>
      <c r="F4281" s="26">
        <v>585.27955366249853</v>
      </c>
    </row>
    <row r="4282" spans="1:6" x14ac:dyDescent="0.25">
      <c r="A4282" s="1" t="s">
        <v>50</v>
      </c>
      <c r="B4282" s="1" t="s">
        <v>33</v>
      </c>
      <c r="C4282" s="1" t="s">
        <v>26</v>
      </c>
      <c r="D4282" s="1" t="s">
        <v>2</v>
      </c>
      <c r="E4282" s="1" t="s">
        <v>12</v>
      </c>
      <c r="F4282" s="26">
        <v>581.35388552837537</v>
      </c>
    </row>
    <row r="4283" spans="1:6" x14ac:dyDescent="0.25">
      <c r="A4283" s="1" t="s">
        <v>50</v>
      </c>
      <c r="B4283" s="1" t="s">
        <v>33</v>
      </c>
      <c r="C4283" s="1" t="s">
        <v>27</v>
      </c>
      <c r="D4283" s="1" t="s">
        <v>20</v>
      </c>
      <c r="E4283" s="1" t="s">
        <v>19</v>
      </c>
      <c r="F4283" s="26">
        <v>266.38911994599107</v>
      </c>
    </row>
    <row r="4284" spans="1:6" x14ac:dyDescent="0.25">
      <c r="A4284" s="1" t="s">
        <v>50</v>
      </c>
      <c r="B4284" s="1" t="s">
        <v>33</v>
      </c>
      <c r="C4284" s="1" t="s">
        <v>27</v>
      </c>
      <c r="D4284" s="1" t="s">
        <v>20</v>
      </c>
      <c r="E4284" s="1" t="s">
        <v>3</v>
      </c>
      <c r="F4284" s="26">
        <v>266.38911994599107</v>
      </c>
    </row>
    <row r="4285" spans="1:6" x14ac:dyDescent="0.25">
      <c r="A4285" s="1" t="s">
        <v>50</v>
      </c>
      <c r="B4285" s="1" t="s">
        <v>33</v>
      </c>
      <c r="C4285" s="1" t="s">
        <v>27</v>
      </c>
      <c r="D4285" s="1" t="s">
        <v>20</v>
      </c>
      <c r="E4285" s="1" t="s">
        <v>4</v>
      </c>
      <c r="F4285" s="26">
        <v>266.38911994599107</v>
      </c>
    </row>
    <row r="4286" spans="1:6" x14ac:dyDescent="0.25">
      <c r="A4286" s="1" t="s">
        <v>50</v>
      </c>
      <c r="B4286" s="1" t="s">
        <v>33</v>
      </c>
      <c r="C4286" s="1" t="s">
        <v>27</v>
      </c>
      <c r="D4286" s="1" t="s">
        <v>20</v>
      </c>
      <c r="E4286" s="1" t="s">
        <v>5</v>
      </c>
      <c r="F4286" s="26">
        <v>266.38911994599107</v>
      </c>
    </row>
    <row r="4287" spans="1:6" x14ac:dyDescent="0.25">
      <c r="A4287" s="1" t="s">
        <v>50</v>
      </c>
      <c r="B4287" s="1" t="s">
        <v>33</v>
      </c>
      <c r="C4287" s="1" t="s">
        <v>27</v>
      </c>
      <c r="D4287" s="1" t="s">
        <v>20</v>
      </c>
      <c r="E4287" s="1" t="s">
        <v>6</v>
      </c>
      <c r="F4287" s="26">
        <v>267.69813181159026</v>
      </c>
    </row>
    <row r="4288" spans="1:6" x14ac:dyDescent="0.25">
      <c r="A4288" s="1" t="s">
        <v>50</v>
      </c>
      <c r="B4288" s="1" t="s">
        <v>33</v>
      </c>
      <c r="C4288" s="1" t="s">
        <v>27</v>
      </c>
      <c r="D4288" s="1" t="s">
        <v>20</v>
      </c>
      <c r="E4288" s="1" t="s">
        <v>7</v>
      </c>
      <c r="F4288" s="26">
        <v>267.91132865330025</v>
      </c>
    </row>
    <row r="4289" spans="1:6" x14ac:dyDescent="0.25">
      <c r="A4289" s="1" t="s">
        <v>50</v>
      </c>
      <c r="B4289" s="1" t="s">
        <v>33</v>
      </c>
      <c r="C4289" s="1" t="s">
        <v>27</v>
      </c>
      <c r="D4289" s="1" t="s">
        <v>20</v>
      </c>
      <c r="E4289" s="1" t="s">
        <v>8</v>
      </c>
      <c r="F4289" s="26">
        <v>267.47951453284008</v>
      </c>
    </row>
    <row r="4290" spans="1:6" x14ac:dyDescent="0.25">
      <c r="A4290" s="1" t="s">
        <v>50</v>
      </c>
      <c r="B4290" s="1" t="s">
        <v>33</v>
      </c>
      <c r="C4290" s="1" t="s">
        <v>27</v>
      </c>
      <c r="D4290" s="1" t="s">
        <v>20</v>
      </c>
      <c r="E4290" s="1" t="s">
        <v>9</v>
      </c>
      <c r="F4290" s="26">
        <v>267.14330165003651</v>
      </c>
    </row>
    <row r="4291" spans="1:6" x14ac:dyDescent="0.25">
      <c r="A4291" s="1" t="s">
        <v>50</v>
      </c>
      <c r="B4291" s="1" t="s">
        <v>33</v>
      </c>
      <c r="C4291" s="1" t="s">
        <v>27</v>
      </c>
      <c r="D4291" s="1" t="s">
        <v>20</v>
      </c>
      <c r="E4291" s="1" t="s">
        <v>10</v>
      </c>
      <c r="F4291" s="26">
        <v>266.90483354766428</v>
      </c>
    </row>
    <row r="4292" spans="1:6" x14ac:dyDescent="0.25">
      <c r="A4292" s="1" t="s">
        <v>50</v>
      </c>
      <c r="B4292" s="1" t="s">
        <v>33</v>
      </c>
      <c r="C4292" s="1" t="s">
        <v>27</v>
      </c>
      <c r="D4292" s="1" t="s">
        <v>20</v>
      </c>
      <c r="E4292" s="1" t="s">
        <v>11</v>
      </c>
      <c r="F4292" s="26">
        <v>266.82737548415315</v>
      </c>
    </row>
    <row r="4293" spans="1:6" x14ac:dyDescent="0.25">
      <c r="A4293" s="1" t="s">
        <v>50</v>
      </c>
      <c r="B4293" s="1" t="s">
        <v>33</v>
      </c>
      <c r="C4293" s="1" t="s">
        <v>27</v>
      </c>
      <c r="D4293" s="1" t="s">
        <v>20</v>
      </c>
      <c r="E4293" s="1" t="s">
        <v>12</v>
      </c>
      <c r="F4293" s="26">
        <v>266.79329896642378</v>
      </c>
    </row>
    <row r="4294" spans="1:6" x14ac:dyDescent="0.25">
      <c r="A4294" s="1" t="s">
        <v>50</v>
      </c>
      <c r="B4294" s="1" t="s">
        <v>33</v>
      </c>
      <c r="C4294" s="1" t="s">
        <v>27</v>
      </c>
      <c r="D4294" s="1" t="s">
        <v>2</v>
      </c>
      <c r="E4294" s="1" t="s">
        <v>19</v>
      </c>
      <c r="F4294" s="26">
        <v>1437.709818223504</v>
      </c>
    </row>
    <row r="4295" spans="1:6" x14ac:dyDescent="0.25">
      <c r="A4295" s="1" t="s">
        <v>50</v>
      </c>
      <c r="B4295" s="1" t="s">
        <v>33</v>
      </c>
      <c r="C4295" s="1" t="s">
        <v>27</v>
      </c>
      <c r="D4295" s="1" t="s">
        <v>2</v>
      </c>
      <c r="E4295" s="1" t="s">
        <v>3</v>
      </c>
      <c r="F4295" s="26">
        <v>931.06373482836102</v>
      </c>
    </row>
    <row r="4296" spans="1:6" x14ac:dyDescent="0.25">
      <c r="A4296" s="1" t="s">
        <v>50</v>
      </c>
      <c r="B4296" s="1" t="s">
        <v>33</v>
      </c>
      <c r="C4296" s="1" t="s">
        <v>27</v>
      </c>
      <c r="D4296" s="1" t="s">
        <v>2</v>
      </c>
      <c r="E4296" s="1" t="s">
        <v>4</v>
      </c>
      <c r="F4296" s="26">
        <v>665.18623282964779</v>
      </c>
    </row>
    <row r="4297" spans="1:6" x14ac:dyDescent="0.25">
      <c r="A4297" s="1" t="s">
        <v>50</v>
      </c>
      <c r="B4297" s="1" t="s">
        <v>33</v>
      </c>
      <c r="C4297" s="1" t="s">
        <v>27</v>
      </c>
      <c r="D4297" s="1" t="s">
        <v>2</v>
      </c>
      <c r="E4297" s="1" t="s">
        <v>5</v>
      </c>
      <c r="F4297" s="26">
        <v>520.48153389065226</v>
      </c>
    </row>
    <row r="4298" spans="1:6" x14ac:dyDescent="0.25">
      <c r="A4298" s="1" t="s">
        <v>50</v>
      </c>
      <c r="B4298" s="1" t="s">
        <v>33</v>
      </c>
      <c r="C4298" s="1" t="s">
        <v>27</v>
      </c>
      <c r="D4298" s="1" t="s">
        <v>2</v>
      </c>
      <c r="E4298" s="1" t="s">
        <v>6</v>
      </c>
      <c r="F4298" s="26">
        <v>431.18631501235927</v>
      </c>
    </row>
    <row r="4299" spans="1:6" x14ac:dyDescent="0.25">
      <c r="A4299" s="1" t="s">
        <v>50</v>
      </c>
      <c r="B4299" s="1" t="s">
        <v>33</v>
      </c>
      <c r="C4299" s="1" t="s">
        <v>27</v>
      </c>
      <c r="D4299" s="1" t="s">
        <v>2</v>
      </c>
      <c r="E4299" s="1" t="s">
        <v>7</v>
      </c>
      <c r="F4299" s="26">
        <v>373.82163652218679</v>
      </c>
    </row>
    <row r="4300" spans="1:6" x14ac:dyDescent="0.25">
      <c r="A4300" s="1" t="s">
        <v>50</v>
      </c>
      <c r="B4300" s="1" t="s">
        <v>33</v>
      </c>
      <c r="C4300" s="1" t="s">
        <v>27</v>
      </c>
      <c r="D4300" s="1" t="s">
        <v>2</v>
      </c>
      <c r="E4300" s="1" t="s">
        <v>8</v>
      </c>
      <c r="F4300" s="26">
        <v>337.35209325533106</v>
      </c>
    </row>
    <row r="4301" spans="1:6" x14ac:dyDescent="0.25">
      <c r="A4301" s="1" t="s">
        <v>50</v>
      </c>
      <c r="B4301" s="1" t="s">
        <v>33</v>
      </c>
      <c r="C4301" s="1" t="s">
        <v>27</v>
      </c>
      <c r="D4301" s="1" t="s">
        <v>2</v>
      </c>
      <c r="E4301" s="1" t="s">
        <v>9</v>
      </c>
      <c r="F4301" s="26">
        <v>313.89304547098754</v>
      </c>
    </row>
    <row r="4302" spans="1:6" x14ac:dyDescent="0.25">
      <c r="A4302" s="1" t="s">
        <v>50</v>
      </c>
      <c r="B4302" s="1" t="s">
        <v>33</v>
      </c>
      <c r="C4302" s="1" t="s">
        <v>27</v>
      </c>
      <c r="D4302" s="1" t="s">
        <v>2</v>
      </c>
      <c r="E4302" s="1" t="s">
        <v>10</v>
      </c>
      <c r="F4302" s="26">
        <v>299.11173930649392</v>
      </c>
    </row>
    <row r="4303" spans="1:6" x14ac:dyDescent="0.25">
      <c r="A4303" s="1" t="s">
        <v>50</v>
      </c>
      <c r="B4303" s="1" t="s">
        <v>33</v>
      </c>
      <c r="C4303" s="1" t="s">
        <v>27</v>
      </c>
      <c r="D4303" s="1" t="s">
        <v>2</v>
      </c>
      <c r="E4303" s="1" t="s">
        <v>11</v>
      </c>
      <c r="F4303" s="26">
        <v>290.53934192049473</v>
      </c>
    </row>
    <row r="4304" spans="1:6" x14ac:dyDescent="0.25">
      <c r="A4304" s="1" t="s">
        <v>50</v>
      </c>
      <c r="B4304" s="1" t="s">
        <v>33</v>
      </c>
      <c r="C4304" s="1" t="s">
        <v>27</v>
      </c>
      <c r="D4304" s="1" t="s">
        <v>2</v>
      </c>
      <c r="E4304" s="1" t="s">
        <v>12</v>
      </c>
      <c r="F4304" s="26">
        <v>286.6136737863709</v>
      </c>
    </row>
    <row r="4305" spans="1:6" x14ac:dyDescent="0.25">
      <c r="A4305" s="1" t="s">
        <v>50</v>
      </c>
      <c r="B4305" s="1" t="s">
        <v>33</v>
      </c>
      <c r="C4305" s="1" t="s">
        <v>28</v>
      </c>
      <c r="D4305" s="1" t="s">
        <v>20</v>
      </c>
      <c r="E4305" s="1" t="s">
        <v>19</v>
      </c>
      <c r="F4305" s="26">
        <v>81.065720068240324</v>
      </c>
    </row>
    <row r="4306" spans="1:6" x14ac:dyDescent="0.25">
      <c r="A4306" s="1" t="s">
        <v>50</v>
      </c>
      <c r="B4306" s="1" t="s">
        <v>33</v>
      </c>
      <c r="C4306" s="1" t="s">
        <v>28</v>
      </c>
      <c r="D4306" s="1" t="s">
        <v>20</v>
      </c>
      <c r="E4306" s="1" t="s">
        <v>3</v>
      </c>
      <c r="F4306" s="26">
        <v>82.69449607419206</v>
      </c>
    </row>
    <row r="4307" spans="1:6" x14ac:dyDescent="0.25">
      <c r="A4307" s="1" t="s">
        <v>50</v>
      </c>
      <c r="B4307" s="1" t="s">
        <v>33</v>
      </c>
      <c r="C4307" s="1" t="s">
        <v>28</v>
      </c>
      <c r="D4307" s="1" t="s">
        <v>20</v>
      </c>
      <c r="E4307" s="1" t="s">
        <v>4</v>
      </c>
      <c r="F4307" s="26">
        <v>83.226513474644278</v>
      </c>
    </row>
    <row r="4308" spans="1:6" x14ac:dyDescent="0.25">
      <c r="A4308" s="1" t="s">
        <v>50</v>
      </c>
      <c r="B4308" s="1" t="s">
        <v>33</v>
      </c>
      <c r="C4308" s="1" t="s">
        <v>28</v>
      </c>
      <c r="D4308" s="1" t="s">
        <v>20</v>
      </c>
      <c r="E4308" s="1" t="s">
        <v>5</v>
      </c>
      <c r="F4308" s="26">
        <v>83.175688635835613</v>
      </c>
    </row>
    <row r="4309" spans="1:6" x14ac:dyDescent="0.25">
      <c r="A4309" s="1" t="s">
        <v>50</v>
      </c>
      <c r="B4309" s="1" t="s">
        <v>33</v>
      </c>
      <c r="C4309" s="1" t="s">
        <v>28</v>
      </c>
      <c r="D4309" s="1" t="s">
        <v>20</v>
      </c>
      <c r="E4309" s="1" t="s">
        <v>6</v>
      </c>
      <c r="F4309" s="26">
        <v>82.618362439432204</v>
      </c>
    </row>
    <row r="4310" spans="1:6" x14ac:dyDescent="0.25">
      <c r="A4310" s="1" t="s">
        <v>50</v>
      </c>
      <c r="B4310" s="1" t="s">
        <v>33</v>
      </c>
      <c r="C4310" s="1" t="s">
        <v>28</v>
      </c>
      <c r="D4310" s="1" t="s">
        <v>20</v>
      </c>
      <c r="E4310" s="1" t="s">
        <v>7</v>
      </c>
      <c r="F4310" s="26">
        <v>82.223715995084149</v>
      </c>
    </row>
    <row r="4311" spans="1:6" x14ac:dyDescent="0.25">
      <c r="A4311" s="1" t="s">
        <v>50</v>
      </c>
      <c r="B4311" s="1" t="s">
        <v>33</v>
      </c>
      <c r="C4311" s="1" t="s">
        <v>28</v>
      </c>
      <c r="D4311" s="1" t="s">
        <v>20</v>
      </c>
      <c r="E4311" s="1" t="s">
        <v>8</v>
      </c>
      <c r="F4311" s="26">
        <v>81.976468565853779</v>
      </c>
    </row>
    <row r="4312" spans="1:6" x14ac:dyDescent="0.25">
      <c r="A4312" s="1" t="s">
        <v>50</v>
      </c>
      <c r="B4312" s="1" t="s">
        <v>33</v>
      </c>
      <c r="C4312" s="1" t="s">
        <v>28</v>
      </c>
      <c r="D4312" s="1" t="s">
        <v>20</v>
      </c>
      <c r="E4312" s="1" t="s">
        <v>9</v>
      </c>
      <c r="F4312" s="26">
        <v>81.809475857006035</v>
      </c>
    </row>
    <row r="4313" spans="1:6" x14ac:dyDescent="0.25">
      <c r="A4313" s="1" t="s">
        <v>50</v>
      </c>
      <c r="B4313" s="1" t="s">
        <v>33</v>
      </c>
      <c r="C4313" s="1" t="s">
        <v>28</v>
      </c>
      <c r="D4313" s="1" t="s">
        <v>20</v>
      </c>
      <c r="E4313" s="1" t="s">
        <v>10</v>
      </c>
      <c r="F4313" s="26">
        <v>81.703776979442424</v>
      </c>
    </row>
    <row r="4314" spans="1:6" x14ac:dyDescent="0.25">
      <c r="A4314" s="1" t="s">
        <v>50</v>
      </c>
      <c r="B4314" s="1" t="s">
        <v>33</v>
      </c>
      <c r="C4314" s="1" t="s">
        <v>28</v>
      </c>
      <c r="D4314" s="1" t="s">
        <v>20</v>
      </c>
      <c r="E4314" s="1" t="s">
        <v>11</v>
      </c>
      <c r="F4314" s="26">
        <v>81.642205826676943</v>
      </c>
    </row>
    <row r="4315" spans="1:6" x14ac:dyDescent="0.25">
      <c r="A4315" s="1" t="s">
        <v>50</v>
      </c>
      <c r="B4315" s="1" t="s">
        <v>33</v>
      </c>
      <c r="C4315" s="1" t="s">
        <v>28</v>
      </c>
      <c r="D4315" s="1" t="s">
        <v>20</v>
      </c>
      <c r="E4315" s="1" t="s">
        <v>12</v>
      </c>
      <c r="F4315" s="26">
        <v>81.613734960652494</v>
      </c>
    </row>
    <row r="4316" spans="1:6" x14ac:dyDescent="0.25">
      <c r="A4316" s="1" t="s">
        <v>50</v>
      </c>
      <c r="B4316" s="1" t="s">
        <v>33</v>
      </c>
      <c r="C4316" s="1" t="s">
        <v>28</v>
      </c>
      <c r="D4316" s="1" t="s">
        <v>2</v>
      </c>
      <c r="E4316" s="1" t="s">
        <v>19</v>
      </c>
      <c r="F4316" s="26">
        <v>1732.7748897204892</v>
      </c>
    </row>
    <row r="4317" spans="1:6" x14ac:dyDescent="0.25">
      <c r="A4317" s="1" t="s">
        <v>50</v>
      </c>
      <c r="B4317" s="1" t="s">
        <v>33</v>
      </c>
      <c r="C4317" s="1" t="s">
        <v>28</v>
      </c>
      <c r="D4317" s="1" t="s">
        <v>2</v>
      </c>
      <c r="E4317" s="1" t="s">
        <v>3</v>
      </c>
      <c r="F4317" s="26">
        <v>1226.1288063253471</v>
      </c>
    </row>
    <row r="4318" spans="1:6" x14ac:dyDescent="0.25">
      <c r="A4318" s="1" t="s">
        <v>50</v>
      </c>
      <c r="B4318" s="1" t="s">
        <v>33</v>
      </c>
      <c r="C4318" s="1" t="s">
        <v>28</v>
      </c>
      <c r="D4318" s="1" t="s">
        <v>2</v>
      </c>
      <c r="E4318" s="1" t="s">
        <v>4</v>
      </c>
      <c r="F4318" s="26">
        <v>960.25130432663354</v>
      </c>
    </row>
    <row r="4319" spans="1:6" x14ac:dyDescent="0.25">
      <c r="A4319" s="1" t="s">
        <v>50</v>
      </c>
      <c r="B4319" s="1" t="s">
        <v>33</v>
      </c>
      <c r="C4319" s="1" t="s">
        <v>28</v>
      </c>
      <c r="D4319" s="1" t="s">
        <v>2</v>
      </c>
      <c r="E4319" s="1" t="s">
        <v>5</v>
      </c>
      <c r="F4319" s="26">
        <v>815.54660538763721</v>
      </c>
    </row>
    <row r="4320" spans="1:6" x14ac:dyDescent="0.25">
      <c r="A4320" s="1" t="s">
        <v>50</v>
      </c>
      <c r="B4320" s="1" t="s">
        <v>33</v>
      </c>
      <c r="C4320" s="1" t="s">
        <v>28</v>
      </c>
      <c r="D4320" s="1" t="s">
        <v>2</v>
      </c>
      <c r="E4320" s="1" t="s">
        <v>6</v>
      </c>
      <c r="F4320" s="26">
        <v>726.25138650934468</v>
      </c>
    </row>
    <row r="4321" spans="1:6" x14ac:dyDescent="0.25">
      <c r="A4321" s="1" t="s">
        <v>50</v>
      </c>
      <c r="B4321" s="1" t="s">
        <v>33</v>
      </c>
      <c r="C4321" s="1" t="s">
        <v>28</v>
      </c>
      <c r="D4321" s="1" t="s">
        <v>2</v>
      </c>
      <c r="E4321" s="1" t="s">
        <v>7</v>
      </c>
      <c r="F4321" s="26">
        <v>668.88670801917226</v>
      </c>
    </row>
    <row r="4322" spans="1:6" x14ac:dyDescent="0.25">
      <c r="A4322" s="1" t="s">
        <v>50</v>
      </c>
      <c r="B4322" s="1" t="s">
        <v>33</v>
      </c>
      <c r="C4322" s="1" t="s">
        <v>28</v>
      </c>
      <c r="D4322" s="1" t="s">
        <v>2</v>
      </c>
      <c r="E4322" s="1" t="s">
        <v>8</v>
      </c>
      <c r="F4322" s="26">
        <v>632.41716475231703</v>
      </c>
    </row>
    <row r="4323" spans="1:6" x14ac:dyDescent="0.25">
      <c r="A4323" s="1" t="s">
        <v>50</v>
      </c>
      <c r="B4323" s="1" t="s">
        <v>33</v>
      </c>
      <c r="C4323" s="1" t="s">
        <v>28</v>
      </c>
      <c r="D4323" s="1" t="s">
        <v>2</v>
      </c>
      <c r="E4323" s="1" t="s">
        <v>9</v>
      </c>
      <c r="F4323" s="26">
        <v>608.95811696797398</v>
      </c>
    </row>
    <row r="4324" spans="1:6" x14ac:dyDescent="0.25">
      <c r="A4324" s="1" t="s">
        <v>50</v>
      </c>
      <c r="B4324" s="1" t="s">
        <v>33</v>
      </c>
      <c r="C4324" s="1" t="s">
        <v>28</v>
      </c>
      <c r="D4324" s="1" t="s">
        <v>2</v>
      </c>
      <c r="E4324" s="1" t="s">
        <v>10</v>
      </c>
      <c r="F4324" s="26">
        <v>594.17681080347938</v>
      </c>
    </row>
    <row r="4325" spans="1:6" x14ac:dyDescent="0.25">
      <c r="A4325" s="1" t="s">
        <v>50</v>
      </c>
      <c r="B4325" s="1" t="s">
        <v>33</v>
      </c>
      <c r="C4325" s="1" t="s">
        <v>28</v>
      </c>
      <c r="D4325" s="1" t="s">
        <v>2</v>
      </c>
      <c r="E4325" s="1" t="s">
        <v>11</v>
      </c>
      <c r="F4325" s="26">
        <v>585.60441341748026</v>
      </c>
    </row>
    <row r="4326" spans="1:6" x14ac:dyDescent="0.25">
      <c r="A4326" s="1" t="s">
        <v>50</v>
      </c>
      <c r="B4326" s="1" t="s">
        <v>33</v>
      </c>
      <c r="C4326" s="1" t="s">
        <v>28</v>
      </c>
      <c r="D4326" s="1" t="s">
        <v>2</v>
      </c>
      <c r="E4326" s="1" t="s">
        <v>12</v>
      </c>
      <c r="F4326" s="26">
        <v>581.67874528335688</v>
      </c>
    </row>
    <row r="4327" spans="1:6" x14ac:dyDescent="0.25">
      <c r="A4327" s="1" t="s">
        <v>50</v>
      </c>
      <c r="B4327" s="1" t="s">
        <v>33</v>
      </c>
      <c r="C4327" s="1" t="s">
        <v>22</v>
      </c>
      <c r="D4327" s="1" t="s">
        <v>20</v>
      </c>
      <c r="E4327" s="1" t="s">
        <v>19</v>
      </c>
      <c r="F4327" s="26">
        <v>55.698825169977638</v>
      </c>
    </row>
    <row r="4328" spans="1:6" x14ac:dyDescent="0.25">
      <c r="A4328" s="1" t="s">
        <v>50</v>
      </c>
      <c r="B4328" s="1" t="s">
        <v>33</v>
      </c>
      <c r="C4328" s="1" t="s">
        <v>22</v>
      </c>
      <c r="D4328" s="1" t="s">
        <v>20</v>
      </c>
      <c r="E4328" s="1" t="s">
        <v>3</v>
      </c>
      <c r="F4328" s="26">
        <v>30.536497469658272</v>
      </c>
    </row>
    <row r="4329" spans="1:6" x14ac:dyDescent="0.25">
      <c r="A4329" s="1" t="s">
        <v>50</v>
      </c>
      <c r="B4329" s="1" t="s">
        <v>33</v>
      </c>
      <c r="C4329" s="1" t="s">
        <v>22</v>
      </c>
      <c r="D4329" s="1" t="s">
        <v>20</v>
      </c>
      <c r="E4329" s="1" t="s">
        <v>4</v>
      </c>
      <c r="F4329" s="26">
        <v>35.216602461450165</v>
      </c>
    </row>
    <row r="4330" spans="1:6" x14ac:dyDescent="0.25">
      <c r="A4330" s="1" t="s">
        <v>50</v>
      </c>
      <c r="B4330" s="1" t="s">
        <v>33</v>
      </c>
      <c r="C4330" s="1" t="s">
        <v>22</v>
      </c>
      <c r="D4330" s="1" t="s">
        <v>20</v>
      </c>
      <c r="E4330" s="1" t="s">
        <v>5</v>
      </c>
      <c r="F4330" s="26">
        <v>34.736362415057606</v>
      </c>
    </row>
    <row r="4331" spans="1:6" x14ac:dyDescent="0.25">
      <c r="A4331" s="1" t="s">
        <v>50</v>
      </c>
      <c r="B4331" s="1" t="s">
        <v>33</v>
      </c>
      <c r="C4331" s="1" t="s">
        <v>22</v>
      </c>
      <c r="D4331" s="1" t="s">
        <v>20</v>
      </c>
      <c r="E4331" s="1" t="s">
        <v>6</v>
      </c>
      <c r="F4331" s="26">
        <v>29.486066551458826</v>
      </c>
    </row>
    <row r="4332" spans="1:6" x14ac:dyDescent="0.25">
      <c r="A4332" s="1" t="s">
        <v>50</v>
      </c>
      <c r="B4332" s="1" t="s">
        <v>33</v>
      </c>
      <c r="C4332" s="1" t="s">
        <v>22</v>
      </c>
      <c r="D4332" s="1" t="s">
        <v>20</v>
      </c>
      <c r="E4332" s="1" t="s">
        <v>7</v>
      </c>
      <c r="F4332" s="26">
        <v>25.727614633018181</v>
      </c>
    </row>
    <row r="4333" spans="1:6" x14ac:dyDescent="0.25">
      <c r="A4333" s="1" t="s">
        <v>50</v>
      </c>
      <c r="B4333" s="1" t="s">
        <v>33</v>
      </c>
      <c r="C4333" s="1" t="s">
        <v>22</v>
      </c>
      <c r="D4333" s="1" t="s">
        <v>20</v>
      </c>
      <c r="E4333" s="1" t="s">
        <v>8</v>
      </c>
      <c r="F4333" s="26">
        <v>23.368009474116235</v>
      </c>
    </row>
    <row r="4334" spans="1:6" x14ac:dyDescent="0.25">
      <c r="A4334" s="1" t="s">
        <v>50</v>
      </c>
      <c r="B4334" s="1" t="s">
        <v>33</v>
      </c>
      <c r="C4334" s="1" t="s">
        <v>22</v>
      </c>
      <c r="D4334" s="1" t="s">
        <v>20</v>
      </c>
      <c r="E4334" s="1" t="s">
        <v>9</v>
      </c>
      <c r="F4334" s="26">
        <v>21.776776887565141</v>
      </c>
    </row>
    <row r="4335" spans="1:6" x14ac:dyDescent="0.25">
      <c r="A4335" s="1" t="s">
        <v>50</v>
      </c>
      <c r="B4335" s="1" t="s">
        <v>33</v>
      </c>
      <c r="C4335" s="1" t="s">
        <v>22</v>
      </c>
      <c r="D4335" s="1" t="s">
        <v>20</v>
      </c>
      <c r="E4335" s="1" t="s">
        <v>10</v>
      </c>
      <c r="F4335" s="26">
        <v>20.769504066479602</v>
      </c>
    </row>
    <row r="4336" spans="1:6" x14ac:dyDescent="0.25">
      <c r="A4336" s="1" t="s">
        <v>50</v>
      </c>
      <c r="B4336" s="1" t="s">
        <v>33</v>
      </c>
      <c r="C4336" s="1" t="s">
        <v>22</v>
      </c>
      <c r="D4336" s="1" t="s">
        <v>20</v>
      </c>
      <c r="E4336" s="1" t="s">
        <v>11</v>
      </c>
      <c r="F4336" s="26">
        <v>20.183032115301604</v>
      </c>
    </row>
    <row r="4337" spans="1:6" x14ac:dyDescent="0.25">
      <c r="A4337" s="1" t="s">
        <v>50</v>
      </c>
      <c r="B4337" s="1" t="s">
        <v>33</v>
      </c>
      <c r="C4337" s="1" t="s">
        <v>22</v>
      </c>
      <c r="D4337" s="1" t="s">
        <v>20</v>
      </c>
      <c r="E4337" s="1" t="s">
        <v>12</v>
      </c>
      <c r="F4337" s="26">
        <v>19.912353576969885</v>
      </c>
    </row>
    <row r="4338" spans="1:6" x14ac:dyDescent="0.25">
      <c r="A4338" s="1" t="s">
        <v>50</v>
      </c>
      <c r="B4338" s="1" t="s">
        <v>33</v>
      </c>
      <c r="C4338" s="1" t="s">
        <v>22</v>
      </c>
      <c r="D4338" s="1" t="s">
        <v>2</v>
      </c>
      <c r="E4338" s="1" t="s">
        <v>19</v>
      </c>
      <c r="F4338" s="26">
        <v>1467.6663402676938</v>
      </c>
    </row>
    <row r="4339" spans="1:6" x14ac:dyDescent="0.25">
      <c r="A4339" s="1" t="s">
        <v>50</v>
      </c>
      <c r="B4339" s="1" t="s">
        <v>33</v>
      </c>
      <c r="C4339" s="1" t="s">
        <v>22</v>
      </c>
      <c r="D4339" s="1" t="s">
        <v>2</v>
      </c>
      <c r="E4339" s="1" t="s">
        <v>3</v>
      </c>
      <c r="F4339" s="26">
        <v>961.0202568725507</v>
      </c>
    </row>
    <row r="4340" spans="1:6" x14ac:dyDescent="0.25">
      <c r="A4340" s="1" t="s">
        <v>50</v>
      </c>
      <c r="B4340" s="1" t="s">
        <v>33</v>
      </c>
      <c r="C4340" s="1" t="s">
        <v>22</v>
      </c>
      <c r="D4340" s="1" t="s">
        <v>2</v>
      </c>
      <c r="E4340" s="1" t="s">
        <v>4</v>
      </c>
      <c r="F4340" s="26">
        <v>695.14275487383793</v>
      </c>
    </row>
    <row r="4341" spans="1:6" x14ac:dyDescent="0.25">
      <c r="A4341" s="1" t="s">
        <v>50</v>
      </c>
      <c r="B4341" s="1" t="s">
        <v>33</v>
      </c>
      <c r="C4341" s="1" t="s">
        <v>22</v>
      </c>
      <c r="D4341" s="1" t="s">
        <v>2</v>
      </c>
      <c r="E4341" s="1" t="s">
        <v>5</v>
      </c>
      <c r="F4341" s="26">
        <v>550.43805593484126</v>
      </c>
    </row>
    <row r="4342" spans="1:6" x14ac:dyDescent="0.25">
      <c r="A4342" s="1" t="s">
        <v>50</v>
      </c>
      <c r="B4342" s="1" t="s">
        <v>33</v>
      </c>
      <c r="C4342" s="1" t="s">
        <v>22</v>
      </c>
      <c r="D4342" s="1" t="s">
        <v>2</v>
      </c>
      <c r="E4342" s="1" t="s">
        <v>6</v>
      </c>
      <c r="F4342" s="26">
        <v>461.14283705654918</v>
      </c>
    </row>
    <row r="4343" spans="1:6" x14ac:dyDescent="0.25">
      <c r="A4343" s="1" t="s">
        <v>50</v>
      </c>
      <c r="B4343" s="1" t="s">
        <v>33</v>
      </c>
      <c r="C4343" s="1" t="s">
        <v>22</v>
      </c>
      <c r="D4343" s="1" t="s">
        <v>2</v>
      </c>
      <c r="E4343" s="1" t="s">
        <v>7</v>
      </c>
      <c r="F4343" s="26">
        <v>403.77815856637676</v>
      </c>
    </row>
    <row r="4344" spans="1:6" x14ac:dyDescent="0.25">
      <c r="A4344" s="1" t="s">
        <v>50</v>
      </c>
      <c r="B4344" s="1" t="s">
        <v>33</v>
      </c>
      <c r="C4344" s="1" t="s">
        <v>22</v>
      </c>
      <c r="D4344" s="1" t="s">
        <v>2</v>
      </c>
      <c r="E4344" s="1" t="s">
        <v>8</v>
      </c>
      <c r="F4344" s="26">
        <v>367.30861529952097</v>
      </c>
    </row>
    <row r="4345" spans="1:6" x14ac:dyDescent="0.25">
      <c r="A4345" s="1" t="s">
        <v>50</v>
      </c>
      <c r="B4345" s="1" t="s">
        <v>33</v>
      </c>
      <c r="C4345" s="1" t="s">
        <v>22</v>
      </c>
      <c r="D4345" s="1" t="s">
        <v>2</v>
      </c>
      <c r="E4345" s="1" t="s">
        <v>9</v>
      </c>
      <c r="F4345" s="26">
        <v>343.84956751517723</v>
      </c>
    </row>
    <row r="4346" spans="1:6" x14ac:dyDescent="0.25">
      <c r="A4346" s="1" t="s">
        <v>50</v>
      </c>
      <c r="B4346" s="1" t="s">
        <v>33</v>
      </c>
      <c r="C4346" s="1" t="s">
        <v>22</v>
      </c>
      <c r="D4346" s="1" t="s">
        <v>2</v>
      </c>
      <c r="E4346" s="1" t="s">
        <v>10</v>
      </c>
      <c r="F4346" s="26">
        <v>329.06826135068383</v>
      </c>
    </row>
    <row r="4347" spans="1:6" x14ac:dyDescent="0.25">
      <c r="A4347" s="1" t="s">
        <v>50</v>
      </c>
      <c r="B4347" s="1" t="s">
        <v>33</v>
      </c>
      <c r="C4347" s="1" t="s">
        <v>22</v>
      </c>
      <c r="D4347" s="1" t="s">
        <v>2</v>
      </c>
      <c r="E4347" s="1" t="s">
        <v>11</v>
      </c>
      <c r="F4347" s="26">
        <v>320.49586396468374</v>
      </c>
    </row>
    <row r="4348" spans="1:6" x14ac:dyDescent="0.25">
      <c r="A4348" s="1" t="s">
        <v>50</v>
      </c>
      <c r="B4348" s="1" t="s">
        <v>33</v>
      </c>
      <c r="C4348" s="1" t="s">
        <v>22</v>
      </c>
      <c r="D4348" s="1" t="s">
        <v>2</v>
      </c>
      <c r="E4348" s="1" t="s">
        <v>12</v>
      </c>
      <c r="F4348" s="26">
        <v>316.57019583056081</v>
      </c>
    </row>
    <row r="4349" spans="1:6" x14ac:dyDescent="0.25">
      <c r="A4349" s="1" t="s">
        <v>50</v>
      </c>
      <c r="B4349" s="1" t="s">
        <v>33</v>
      </c>
      <c r="C4349" s="1" t="s">
        <v>29</v>
      </c>
      <c r="D4349" s="1" t="s">
        <v>20</v>
      </c>
      <c r="E4349" s="1" t="s">
        <v>19</v>
      </c>
      <c r="F4349" s="26">
        <v>347.97217469755827</v>
      </c>
    </row>
    <row r="4350" spans="1:6" x14ac:dyDescent="0.25">
      <c r="A4350" s="1" t="s">
        <v>50</v>
      </c>
      <c r="B4350" s="1" t="s">
        <v>33</v>
      </c>
      <c r="C4350" s="1" t="s">
        <v>29</v>
      </c>
      <c r="D4350" s="1" t="s">
        <v>20</v>
      </c>
      <c r="E4350" s="1" t="s">
        <v>3</v>
      </c>
      <c r="F4350" s="26">
        <v>322.80984699723842</v>
      </c>
    </row>
    <row r="4351" spans="1:6" x14ac:dyDescent="0.25">
      <c r="A4351" s="1" t="s">
        <v>50</v>
      </c>
      <c r="B4351" s="1" t="s">
        <v>33</v>
      </c>
      <c r="C4351" s="1" t="s">
        <v>29</v>
      </c>
      <c r="D4351" s="1" t="s">
        <v>20</v>
      </c>
      <c r="E4351" s="1" t="s">
        <v>4</v>
      </c>
      <c r="F4351" s="26">
        <v>327.48995198903032</v>
      </c>
    </row>
    <row r="4352" spans="1:6" x14ac:dyDescent="0.25">
      <c r="A4352" s="1" t="s">
        <v>50</v>
      </c>
      <c r="B4352" s="1" t="s">
        <v>33</v>
      </c>
      <c r="C4352" s="1" t="s">
        <v>29</v>
      </c>
      <c r="D4352" s="1" t="s">
        <v>20</v>
      </c>
      <c r="E4352" s="1" t="s">
        <v>5</v>
      </c>
      <c r="F4352" s="26">
        <v>327.00971194263735</v>
      </c>
    </row>
    <row r="4353" spans="1:6" x14ac:dyDescent="0.25">
      <c r="A4353" s="1" t="s">
        <v>50</v>
      </c>
      <c r="B4353" s="1" t="s">
        <v>33</v>
      </c>
      <c r="C4353" s="1" t="s">
        <v>29</v>
      </c>
      <c r="D4353" s="1" t="s">
        <v>20</v>
      </c>
      <c r="E4353" s="1" t="s">
        <v>6</v>
      </c>
      <c r="F4353" s="26">
        <v>321.759416079039</v>
      </c>
    </row>
    <row r="4354" spans="1:6" x14ac:dyDescent="0.25">
      <c r="A4354" s="1" t="s">
        <v>50</v>
      </c>
      <c r="B4354" s="1" t="s">
        <v>33</v>
      </c>
      <c r="C4354" s="1" t="s">
        <v>29</v>
      </c>
      <c r="D4354" s="1" t="s">
        <v>20</v>
      </c>
      <c r="E4354" s="1" t="s">
        <v>7</v>
      </c>
      <c r="F4354" s="26">
        <v>318.00096416059836</v>
      </c>
    </row>
    <row r="4355" spans="1:6" x14ac:dyDescent="0.25">
      <c r="A4355" s="1" t="s">
        <v>50</v>
      </c>
      <c r="B4355" s="1" t="s">
        <v>33</v>
      </c>
      <c r="C4355" s="1" t="s">
        <v>29</v>
      </c>
      <c r="D4355" s="1" t="s">
        <v>20</v>
      </c>
      <c r="E4355" s="1" t="s">
        <v>8</v>
      </c>
      <c r="F4355" s="26">
        <v>315.64135900169595</v>
      </c>
    </row>
    <row r="4356" spans="1:6" x14ac:dyDescent="0.25">
      <c r="A4356" s="1" t="s">
        <v>50</v>
      </c>
      <c r="B4356" s="1" t="s">
        <v>33</v>
      </c>
      <c r="C4356" s="1" t="s">
        <v>29</v>
      </c>
      <c r="D4356" s="1" t="s">
        <v>20</v>
      </c>
      <c r="E4356" s="1" t="s">
        <v>9</v>
      </c>
      <c r="F4356" s="26">
        <v>314.05012641514577</v>
      </c>
    </row>
    <row r="4357" spans="1:6" x14ac:dyDescent="0.25">
      <c r="A4357" s="1" t="s">
        <v>50</v>
      </c>
      <c r="B4357" s="1" t="s">
        <v>33</v>
      </c>
      <c r="C4357" s="1" t="s">
        <v>29</v>
      </c>
      <c r="D4357" s="1" t="s">
        <v>20</v>
      </c>
      <c r="E4357" s="1" t="s">
        <v>10</v>
      </c>
      <c r="F4357" s="26">
        <v>313.04285359405975</v>
      </c>
    </row>
    <row r="4358" spans="1:6" x14ac:dyDescent="0.25">
      <c r="A4358" s="1" t="s">
        <v>50</v>
      </c>
      <c r="B4358" s="1" t="s">
        <v>33</v>
      </c>
      <c r="C4358" s="1" t="s">
        <v>29</v>
      </c>
      <c r="D4358" s="1" t="s">
        <v>20</v>
      </c>
      <c r="E4358" s="1" t="s">
        <v>11</v>
      </c>
      <c r="F4358" s="26">
        <v>312.45638164288266</v>
      </c>
    </row>
    <row r="4359" spans="1:6" x14ac:dyDescent="0.25">
      <c r="A4359" s="1" t="s">
        <v>50</v>
      </c>
      <c r="B4359" s="1" t="s">
        <v>33</v>
      </c>
      <c r="C4359" s="1" t="s">
        <v>29</v>
      </c>
      <c r="D4359" s="1" t="s">
        <v>20</v>
      </c>
      <c r="E4359" s="1" t="s">
        <v>12</v>
      </c>
      <c r="F4359" s="26">
        <v>312.18570310455095</v>
      </c>
    </row>
    <row r="4360" spans="1:6" x14ac:dyDescent="0.25">
      <c r="A4360" s="1" t="s">
        <v>50</v>
      </c>
      <c r="B4360" s="1" t="s">
        <v>33</v>
      </c>
      <c r="C4360" s="1" t="s">
        <v>29</v>
      </c>
      <c r="D4360" s="1" t="s">
        <v>2</v>
      </c>
      <c r="E4360" s="1" t="s">
        <v>19</v>
      </c>
      <c r="F4360" s="26">
        <v>1759.9396897952745</v>
      </c>
    </row>
    <row r="4361" spans="1:6" x14ac:dyDescent="0.25">
      <c r="A4361" s="1" t="s">
        <v>50</v>
      </c>
      <c r="B4361" s="1" t="s">
        <v>33</v>
      </c>
      <c r="C4361" s="1" t="s">
        <v>29</v>
      </c>
      <c r="D4361" s="1" t="s">
        <v>2</v>
      </c>
      <c r="E4361" s="1" t="s">
        <v>3</v>
      </c>
      <c r="F4361" s="26">
        <v>1253.2936064001315</v>
      </c>
    </row>
    <row r="4362" spans="1:6" x14ac:dyDescent="0.25">
      <c r="A4362" s="1" t="s">
        <v>50</v>
      </c>
      <c r="B4362" s="1" t="s">
        <v>33</v>
      </c>
      <c r="C4362" s="1" t="s">
        <v>29</v>
      </c>
      <c r="D4362" s="1" t="s">
        <v>2</v>
      </c>
      <c r="E4362" s="1" t="s">
        <v>4</v>
      </c>
      <c r="F4362" s="26">
        <v>987.41610440141903</v>
      </c>
    </row>
    <row r="4363" spans="1:6" x14ac:dyDescent="0.25">
      <c r="A4363" s="1" t="s">
        <v>50</v>
      </c>
      <c r="B4363" s="1" t="s">
        <v>33</v>
      </c>
      <c r="C4363" s="1" t="s">
        <v>29</v>
      </c>
      <c r="D4363" s="1" t="s">
        <v>2</v>
      </c>
      <c r="E4363" s="1" t="s">
        <v>5</v>
      </c>
      <c r="F4363" s="26">
        <v>842.71140546242214</v>
      </c>
    </row>
    <row r="4364" spans="1:6" x14ac:dyDescent="0.25">
      <c r="A4364" s="1" t="s">
        <v>50</v>
      </c>
      <c r="B4364" s="1" t="s">
        <v>33</v>
      </c>
      <c r="C4364" s="1" t="s">
        <v>29</v>
      </c>
      <c r="D4364" s="1" t="s">
        <v>2</v>
      </c>
      <c r="E4364" s="1" t="s">
        <v>6</v>
      </c>
      <c r="F4364" s="26">
        <v>753.41618658412983</v>
      </c>
    </row>
    <row r="4365" spans="1:6" x14ac:dyDescent="0.25">
      <c r="A4365" s="1" t="s">
        <v>50</v>
      </c>
      <c r="B4365" s="1" t="s">
        <v>33</v>
      </c>
      <c r="C4365" s="1" t="s">
        <v>29</v>
      </c>
      <c r="D4365" s="1" t="s">
        <v>2</v>
      </c>
      <c r="E4365" s="1" t="s">
        <v>7</v>
      </c>
      <c r="F4365" s="26">
        <v>696.05150809395718</v>
      </c>
    </row>
    <row r="4366" spans="1:6" x14ac:dyDescent="0.25">
      <c r="A4366" s="1" t="s">
        <v>50</v>
      </c>
      <c r="B4366" s="1" t="s">
        <v>33</v>
      </c>
      <c r="C4366" s="1" t="s">
        <v>29</v>
      </c>
      <c r="D4366" s="1" t="s">
        <v>2</v>
      </c>
      <c r="E4366" s="1" t="s">
        <v>8</v>
      </c>
      <c r="F4366" s="26">
        <v>659.58196482710139</v>
      </c>
    </row>
    <row r="4367" spans="1:6" x14ac:dyDescent="0.25">
      <c r="A4367" s="1" t="s">
        <v>50</v>
      </c>
      <c r="B4367" s="1" t="s">
        <v>33</v>
      </c>
      <c r="C4367" s="1" t="s">
        <v>29</v>
      </c>
      <c r="D4367" s="1" t="s">
        <v>2</v>
      </c>
      <c r="E4367" s="1" t="s">
        <v>9</v>
      </c>
      <c r="F4367" s="26">
        <v>636.1229170427581</v>
      </c>
    </row>
    <row r="4368" spans="1:6" x14ac:dyDescent="0.25">
      <c r="A4368" s="1" t="s">
        <v>50</v>
      </c>
      <c r="B4368" s="1" t="s">
        <v>33</v>
      </c>
      <c r="C4368" s="1" t="s">
        <v>29</v>
      </c>
      <c r="D4368" s="1" t="s">
        <v>2</v>
      </c>
      <c r="E4368" s="1" t="s">
        <v>10</v>
      </c>
      <c r="F4368" s="26">
        <v>621.34161087826442</v>
      </c>
    </row>
    <row r="4369" spans="1:6" x14ac:dyDescent="0.25">
      <c r="A4369" s="1" t="s">
        <v>50</v>
      </c>
      <c r="B4369" s="1" t="s">
        <v>33</v>
      </c>
      <c r="C4369" s="1" t="s">
        <v>29</v>
      </c>
      <c r="D4369" s="1" t="s">
        <v>2</v>
      </c>
      <c r="E4369" s="1" t="s">
        <v>11</v>
      </c>
      <c r="F4369" s="26">
        <v>612.76921349226438</v>
      </c>
    </row>
    <row r="4370" spans="1:6" x14ac:dyDescent="0.25">
      <c r="A4370" s="1" t="s">
        <v>50</v>
      </c>
      <c r="B4370" s="1" t="s">
        <v>33</v>
      </c>
      <c r="C4370" s="1" t="s">
        <v>29</v>
      </c>
      <c r="D4370" s="1" t="s">
        <v>2</v>
      </c>
      <c r="E4370" s="1" t="s">
        <v>12</v>
      </c>
      <c r="F4370" s="26">
        <v>608.84354535814168</v>
      </c>
    </row>
    <row r="4371" spans="1:6" x14ac:dyDescent="0.25">
      <c r="A4371" s="1" t="s">
        <v>50</v>
      </c>
      <c r="B4371" s="1" t="s">
        <v>33</v>
      </c>
      <c r="C4371" s="1" t="s">
        <v>23</v>
      </c>
      <c r="D4371" s="1" t="s">
        <v>20</v>
      </c>
      <c r="E4371" s="1" t="s">
        <v>6</v>
      </c>
      <c r="F4371" s="26">
        <v>1.3090118655987528</v>
      </c>
    </row>
    <row r="4372" spans="1:6" x14ac:dyDescent="0.25">
      <c r="A4372" s="1" t="s">
        <v>50</v>
      </c>
      <c r="B4372" s="1" t="s">
        <v>33</v>
      </c>
      <c r="C4372" s="1" t="s">
        <v>23</v>
      </c>
      <c r="D4372" s="1" t="s">
        <v>20</v>
      </c>
      <c r="E4372" s="1" t="s">
        <v>7</v>
      </c>
      <c r="F4372" s="26">
        <v>1.5222087073083044</v>
      </c>
    </row>
    <row r="4373" spans="1:6" x14ac:dyDescent="0.25">
      <c r="A4373" s="1" t="s">
        <v>50</v>
      </c>
      <c r="B4373" s="1" t="s">
        <v>33</v>
      </c>
      <c r="C4373" s="1" t="s">
        <v>23</v>
      </c>
      <c r="D4373" s="1" t="s">
        <v>20</v>
      </c>
      <c r="E4373" s="1" t="s">
        <v>8</v>
      </c>
      <c r="F4373" s="26">
        <v>1.0903945868490474</v>
      </c>
    </row>
    <row r="4374" spans="1:6" x14ac:dyDescent="0.25">
      <c r="A4374" s="1" t="s">
        <v>50</v>
      </c>
      <c r="B4374" s="1" t="s">
        <v>33</v>
      </c>
      <c r="C4374" s="1" t="s">
        <v>23</v>
      </c>
      <c r="D4374" s="1" t="s">
        <v>20</v>
      </c>
      <c r="E4374" s="1" t="s">
        <v>9</v>
      </c>
      <c r="F4374" s="26">
        <v>0.7541817040459361</v>
      </c>
    </row>
    <row r="4375" spans="1:6" x14ac:dyDescent="0.25">
      <c r="A4375" s="1" t="s">
        <v>50</v>
      </c>
      <c r="B4375" s="1" t="s">
        <v>33</v>
      </c>
      <c r="C4375" s="1" t="s">
        <v>23</v>
      </c>
      <c r="D4375" s="1" t="s">
        <v>20</v>
      </c>
      <c r="E4375" s="1" t="s">
        <v>10</v>
      </c>
      <c r="F4375" s="26">
        <v>0.51571360167280755</v>
      </c>
    </row>
    <row r="4376" spans="1:6" x14ac:dyDescent="0.25">
      <c r="A4376" s="1" t="s">
        <v>50</v>
      </c>
      <c r="B4376" s="1" t="s">
        <v>33</v>
      </c>
      <c r="C4376" s="1" t="s">
        <v>23</v>
      </c>
      <c r="D4376" s="1" t="s">
        <v>20</v>
      </c>
      <c r="E4376" s="1" t="s">
        <v>11</v>
      </c>
      <c r="F4376" s="26">
        <v>0.43825553816164947</v>
      </c>
    </row>
    <row r="4377" spans="1:6" x14ac:dyDescent="0.25">
      <c r="A4377" s="1" t="s">
        <v>50</v>
      </c>
      <c r="B4377" s="1" t="s">
        <v>33</v>
      </c>
      <c r="C4377" s="1" t="s">
        <v>23</v>
      </c>
      <c r="D4377" s="1" t="s">
        <v>20</v>
      </c>
      <c r="E4377" s="1" t="s">
        <v>12</v>
      </c>
      <c r="F4377" s="26">
        <v>0.40417902043229892</v>
      </c>
    </row>
    <row r="4378" spans="1:6" x14ac:dyDescent="0.25">
      <c r="A4378" s="1" t="s">
        <v>50</v>
      </c>
      <c r="B4378" s="1" t="s">
        <v>33</v>
      </c>
      <c r="C4378" s="1" t="s">
        <v>23</v>
      </c>
      <c r="D4378" s="1" t="s">
        <v>2</v>
      </c>
      <c r="E4378" s="1" t="s">
        <v>19</v>
      </c>
      <c r="F4378" s="26">
        <v>1171.3206982775125</v>
      </c>
    </row>
    <row r="4379" spans="1:6" x14ac:dyDescent="0.25">
      <c r="A4379" s="1" t="s">
        <v>50</v>
      </c>
      <c r="B4379" s="1" t="s">
        <v>33</v>
      </c>
      <c r="C4379" s="1" t="s">
        <v>23</v>
      </c>
      <c r="D4379" s="1" t="s">
        <v>2</v>
      </c>
      <c r="E4379" s="1" t="s">
        <v>3</v>
      </c>
      <c r="F4379" s="26">
        <v>664.67461488236972</v>
      </c>
    </row>
    <row r="4380" spans="1:6" x14ac:dyDescent="0.25">
      <c r="A4380" s="1" t="s">
        <v>50</v>
      </c>
      <c r="B4380" s="1" t="s">
        <v>33</v>
      </c>
      <c r="C4380" s="1" t="s">
        <v>23</v>
      </c>
      <c r="D4380" s="1" t="s">
        <v>2</v>
      </c>
      <c r="E4380" s="1" t="s">
        <v>4</v>
      </c>
      <c r="F4380" s="26">
        <v>398.79711288365655</v>
      </c>
    </row>
    <row r="4381" spans="1:6" x14ac:dyDescent="0.25">
      <c r="A4381" s="1" t="s">
        <v>50</v>
      </c>
      <c r="B4381" s="1" t="s">
        <v>33</v>
      </c>
      <c r="C4381" s="1" t="s">
        <v>23</v>
      </c>
      <c r="D4381" s="1" t="s">
        <v>2</v>
      </c>
      <c r="E4381" s="1" t="s">
        <v>5</v>
      </c>
      <c r="F4381" s="26">
        <v>254.09241394466028</v>
      </c>
    </row>
    <row r="4382" spans="1:6" x14ac:dyDescent="0.25">
      <c r="A4382" s="1" t="s">
        <v>50</v>
      </c>
      <c r="B4382" s="1" t="s">
        <v>33</v>
      </c>
      <c r="C4382" s="1" t="s">
        <v>23</v>
      </c>
      <c r="D4382" s="1" t="s">
        <v>2</v>
      </c>
      <c r="E4382" s="1" t="s">
        <v>6</v>
      </c>
      <c r="F4382" s="26">
        <v>164.79719506636778</v>
      </c>
    </row>
    <row r="4383" spans="1:6" x14ac:dyDescent="0.25">
      <c r="A4383" s="1" t="s">
        <v>50</v>
      </c>
      <c r="B4383" s="1" t="s">
        <v>33</v>
      </c>
      <c r="C4383" s="1" t="s">
        <v>23</v>
      </c>
      <c r="D4383" s="1" t="s">
        <v>2</v>
      </c>
      <c r="E4383" s="1" t="s">
        <v>7</v>
      </c>
      <c r="F4383" s="26">
        <v>107.43251657619533</v>
      </c>
    </row>
    <row r="4384" spans="1:6" x14ac:dyDescent="0.25">
      <c r="A4384" s="1" t="s">
        <v>50</v>
      </c>
      <c r="B4384" s="1" t="s">
        <v>33</v>
      </c>
      <c r="C4384" s="1" t="s">
        <v>23</v>
      </c>
      <c r="D4384" s="1" t="s">
        <v>2</v>
      </c>
      <c r="E4384" s="1" t="s">
        <v>8</v>
      </c>
      <c r="F4384" s="26">
        <v>70.96297330933956</v>
      </c>
    </row>
    <row r="4385" spans="1:6" x14ac:dyDescent="0.25">
      <c r="A4385" s="1" t="s">
        <v>50</v>
      </c>
      <c r="B4385" s="1" t="s">
        <v>33</v>
      </c>
      <c r="C4385" s="1" t="s">
        <v>23</v>
      </c>
      <c r="D4385" s="1" t="s">
        <v>2</v>
      </c>
      <c r="E4385" s="1" t="s">
        <v>9</v>
      </c>
      <c r="F4385" s="26">
        <v>47.503925524996049</v>
      </c>
    </row>
    <row r="4386" spans="1:6" x14ac:dyDescent="0.25">
      <c r="A4386" s="1" t="s">
        <v>50</v>
      </c>
      <c r="B4386" s="1" t="s">
        <v>33</v>
      </c>
      <c r="C4386" s="1" t="s">
        <v>23</v>
      </c>
      <c r="D4386" s="1" t="s">
        <v>2</v>
      </c>
      <c r="E4386" s="1" t="s">
        <v>10</v>
      </c>
      <c r="F4386" s="26">
        <v>32.722619360502406</v>
      </c>
    </row>
    <row r="4387" spans="1:6" x14ac:dyDescent="0.25">
      <c r="A4387" s="1" t="s">
        <v>50</v>
      </c>
      <c r="B4387" s="1" t="s">
        <v>33</v>
      </c>
      <c r="C4387" s="1" t="s">
        <v>23</v>
      </c>
      <c r="D4387" s="1" t="s">
        <v>2</v>
      </c>
      <c r="E4387" s="1" t="s">
        <v>11</v>
      </c>
      <c r="F4387" s="26">
        <v>24.150221974503257</v>
      </c>
    </row>
    <row r="4388" spans="1:6" x14ac:dyDescent="0.25">
      <c r="A4388" s="1" t="s">
        <v>50</v>
      </c>
      <c r="B4388" s="1" t="s">
        <v>33</v>
      </c>
      <c r="C4388" s="1" t="s">
        <v>23</v>
      </c>
      <c r="D4388" s="1" t="s">
        <v>2</v>
      </c>
      <c r="E4388" s="1" t="s">
        <v>12</v>
      </c>
      <c r="F4388" s="26">
        <v>20.224553840378942</v>
      </c>
    </row>
    <row r="4389" spans="1:6" x14ac:dyDescent="0.25">
      <c r="A4389" s="1" t="s">
        <v>50</v>
      </c>
      <c r="B4389" s="1" t="s">
        <v>33</v>
      </c>
      <c r="C4389" s="1" t="s">
        <v>24</v>
      </c>
      <c r="D4389" s="1" t="s">
        <v>20</v>
      </c>
      <c r="E4389" s="1" t="s">
        <v>3</v>
      </c>
      <c r="F4389" s="26">
        <v>1.2444475417822869</v>
      </c>
    </row>
    <row r="4390" spans="1:6" x14ac:dyDescent="0.25">
      <c r="A4390" s="1" t="s">
        <v>50</v>
      </c>
      <c r="B4390" s="1" t="s">
        <v>33</v>
      </c>
      <c r="C4390" s="1" t="s">
        <v>24</v>
      </c>
      <c r="D4390" s="1" t="s">
        <v>20</v>
      </c>
      <c r="E4390" s="1" t="s">
        <v>4</v>
      </c>
      <c r="F4390" s="26">
        <v>7.3357208501867106</v>
      </c>
    </row>
    <row r="4391" spans="1:6" x14ac:dyDescent="0.25">
      <c r="A4391" s="1" t="s">
        <v>50</v>
      </c>
      <c r="B4391" s="1" t="s">
        <v>33</v>
      </c>
      <c r="C4391" s="1" t="s">
        <v>24</v>
      </c>
      <c r="D4391" s="1" t="s">
        <v>20</v>
      </c>
      <c r="E4391" s="1" t="s">
        <v>5</v>
      </c>
      <c r="F4391" s="26">
        <v>6.5725697754824619</v>
      </c>
    </row>
    <row r="4392" spans="1:6" x14ac:dyDescent="0.25">
      <c r="A4392" s="1" t="s">
        <v>50</v>
      </c>
      <c r="B4392" s="1" t="s">
        <v>33</v>
      </c>
      <c r="C4392" s="1" t="s">
        <v>24</v>
      </c>
      <c r="D4392" s="1" t="s">
        <v>20</v>
      </c>
      <c r="E4392" s="1" t="s">
        <v>6</v>
      </c>
      <c r="F4392" s="26">
        <v>5.5419196388016347</v>
      </c>
    </row>
    <row r="4393" spans="1:6" x14ac:dyDescent="0.25">
      <c r="A4393" s="1" t="s">
        <v>50</v>
      </c>
      <c r="B4393" s="1" t="s">
        <v>33</v>
      </c>
      <c r="C4393" s="1" t="s">
        <v>24</v>
      </c>
      <c r="D4393" s="1" t="s">
        <v>20</v>
      </c>
      <c r="E4393" s="1" t="s">
        <v>7</v>
      </c>
      <c r="F4393" s="26">
        <v>3.7678171334022066</v>
      </c>
    </row>
    <row r="4394" spans="1:6" x14ac:dyDescent="0.25">
      <c r="A4394" s="1" t="s">
        <v>50</v>
      </c>
      <c r="B4394" s="1" t="s">
        <v>33</v>
      </c>
      <c r="C4394" s="1" t="s">
        <v>24</v>
      </c>
      <c r="D4394" s="1" t="s">
        <v>20</v>
      </c>
      <c r="E4394" s="1" t="s">
        <v>8</v>
      </c>
      <c r="F4394" s="26">
        <v>3.0318106823358861</v>
      </c>
    </row>
    <row r="4395" spans="1:6" x14ac:dyDescent="0.25">
      <c r="A4395" s="1" t="s">
        <v>50</v>
      </c>
      <c r="B4395" s="1" t="s">
        <v>33</v>
      </c>
      <c r="C4395" s="1" t="s">
        <v>24</v>
      </c>
      <c r="D4395" s="1" t="s">
        <v>20</v>
      </c>
      <c r="E4395" s="1" t="s">
        <v>9</v>
      </c>
      <c r="F4395" s="26">
        <v>2.0697212998079793</v>
      </c>
    </row>
    <row r="4396" spans="1:6" x14ac:dyDescent="0.25">
      <c r="A4396" s="1" t="s">
        <v>50</v>
      </c>
      <c r="B4396" s="1" t="s">
        <v>33</v>
      </c>
      <c r="C4396" s="1" t="s">
        <v>24</v>
      </c>
      <c r="D4396" s="1" t="s">
        <v>20</v>
      </c>
      <c r="E4396" s="1" t="s">
        <v>10</v>
      </c>
      <c r="F4396" s="26">
        <v>1.3966119376886219</v>
      </c>
    </row>
    <row r="4397" spans="1:6" x14ac:dyDescent="0.25">
      <c r="A4397" s="1" t="s">
        <v>50</v>
      </c>
      <c r="B4397" s="1" t="s">
        <v>33</v>
      </c>
      <c r="C4397" s="1" t="s">
        <v>24</v>
      </c>
      <c r="D4397" s="1" t="s">
        <v>20</v>
      </c>
      <c r="E4397" s="1" t="s">
        <v>11</v>
      </c>
      <c r="F4397" s="26">
        <v>1.005809812993681</v>
      </c>
    </row>
    <row r="4398" spans="1:6" x14ac:dyDescent="0.25">
      <c r="A4398" s="1" t="s">
        <v>50</v>
      </c>
      <c r="B4398" s="1" t="s">
        <v>33</v>
      </c>
      <c r="C4398" s="1" t="s">
        <v>24</v>
      </c>
      <c r="D4398" s="1" t="s">
        <v>20</v>
      </c>
      <c r="E4398" s="1" t="s">
        <v>12</v>
      </c>
      <c r="F4398" s="26">
        <v>0.82640550151439252</v>
      </c>
    </row>
    <row r="4399" spans="1:6" x14ac:dyDescent="0.25">
      <c r="A4399" s="1" t="s">
        <v>50</v>
      </c>
      <c r="B4399" s="1" t="s">
        <v>33</v>
      </c>
      <c r="C4399" s="1" t="s">
        <v>24</v>
      </c>
      <c r="D4399" s="1" t="s">
        <v>2</v>
      </c>
      <c r="E4399" s="1" t="s">
        <v>19</v>
      </c>
      <c r="F4399" s="26">
        <v>1170.6293226877019</v>
      </c>
    </row>
    <row r="4400" spans="1:6" x14ac:dyDescent="0.25">
      <c r="A4400" s="1" t="s">
        <v>50</v>
      </c>
      <c r="B4400" s="1" t="s">
        <v>33</v>
      </c>
      <c r="C4400" s="1" t="s">
        <v>24</v>
      </c>
      <c r="D4400" s="1" t="s">
        <v>2</v>
      </c>
      <c r="E4400" s="1" t="s">
        <v>3</v>
      </c>
      <c r="F4400" s="26">
        <v>663.98323929255923</v>
      </c>
    </row>
    <row r="4401" spans="1:6" x14ac:dyDescent="0.25">
      <c r="A4401" s="1" t="s">
        <v>50</v>
      </c>
      <c r="B4401" s="1" t="s">
        <v>33</v>
      </c>
      <c r="C4401" s="1" t="s">
        <v>24</v>
      </c>
      <c r="D4401" s="1" t="s">
        <v>2</v>
      </c>
      <c r="E4401" s="1" t="s">
        <v>4</v>
      </c>
      <c r="F4401" s="26">
        <v>398.10573729384623</v>
      </c>
    </row>
    <row r="4402" spans="1:6" x14ac:dyDescent="0.25">
      <c r="A4402" s="1" t="s">
        <v>50</v>
      </c>
      <c r="B4402" s="1" t="s">
        <v>33</v>
      </c>
      <c r="C4402" s="1" t="s">
        <v>24</v>
      </c>
      <c r="D4402" s="1" t="s">
        <v>2</v>
      </c>
      <c r="E4402" s="1" t="s">
        <v>5</v>
      </c>
      <c r="F4402" s="26">
        <v>253.40103835485019</v>
      </c>
    </row>
    <row r="4403" spans="1:6" x14ac:dyDescent="0.25">
      <c r="A4403" s="1" t="s">
        <v>50</v>
      </c>
      <c r="B4403" s="1" t="s">
        <v>33</v>
      </c>
      <c r="C4403" s="1" t="s">
        <v>24</v>
      </c>
      <c r="D4403" s="1" t="s">
        <v>2</v>
      </c>
      <c r="E4403" s="1" t="s">
        <v>6</v>
      </c>
      <c r="F4403" s="26">
        <v>164.10581947655587</v>
      </c>
    </row>
    <row r="4404" spans="1:6" x14ac:dyDescent="0.25">
      <c r="A4404" s="1" t="s">
        <v>50</v>
      </c>
      <c r="B4404" s="1" t="s">
        <v>33</v>
      </c>
      <c r="C4404" s="1" t="s">
        <v>24</v>
      </c>
      <c r="D4404" s="1" t="s">
        <v>2</v>
      </c>
      <c r="E4404" s="1" t="s">
        <v>7</v>
      </c>
      <c r="F4404" s="26">
        <v>106.74114098638523</v>
      </c>
    </row>
    <row r="4405" spans="1:6" x14ac:dyDescent="0.25">
      <c r="A4405" s="1" t="s">
        <v>50</v>
      </c>
      <c r="B4405" s="1" t="s">
        <v>33</v>
      </c>
      <c r="C4405" s="1" t="s">
        <v>24</v>
      </c>
      <c r="D4405" s="1" t="s">
        <v>2</v>
      </c>
      <c r="E4405" s="1" t="s">
        <v>8</v>
      </c>
      <c r="F4405" s="26">
        <v>70.271597719529467</v>
      </c>
    </row>
    <row r="4406" spans="1:6" x14ac:dyDescent="0.25">
      <c r="A4406" s="1" t="s">
        <v>50</v>
      </c>
      <c r="B4406" s="1" t="s">
        <v>33</v>
      </c>
      <c r="C4406" s="1" t="s">
        <v>24</v>
      </c>
      <c r="D4406" s="1" t="s">
        <v>2</v>
      </c>
      <c r="E4406" s="1" t="s">
        <v>9</v>
      </c>
      <c r="F4406" s="26">
        <v>46.812549935185508</v>
      </c>
    </row>
    <row r="4407" spans="1:6" x14ac:dyDescent="0.25">
      <c r="A4407" s="1" t="s">
        <v>50</v>
      </c>
      <c r="B4407" s="1" t="s">
        <v>33</v>
      </c>
      <c r="C4407" s="1" t="s">
        <v>24</v>
      </c>
      <c r="D4407" s="1" t="s">
        <v>2</v>
      </c>
      <c r="E4407" s="1" t="s">
        <v>10</v>
      </c>
      <c r="F4407" s="26">
        <v>32.031243770691866</v>
      </c>
    </row>
    <row r="4408" spans="1:6" x14ac:dyDescent="0.25">
      <c r="A4408" s="1" t="s">
        <v>50</v>
      </c>
      <c r="B4408" s="1" t="s">
        <v>33</v>
      </c>
      <c r="C4408" s="1" t="s">
        <v>24</v>
      </c>
      <c r="D4408" s="1" t="s">
        <v>2</v>
      </c>
      <c r="E4408" s="1" t="s">
        <v>11</v>
      </c>
      <c r="F4408" s="26">
        <v>23.458846384692261</v>
      </c>
    </row>
    <row r="4409" spans="1:6" x14ac:dyDescent="0.25">
      <c r="A4409" s="1" t="s">
        <v>50</v>
      </c>
      <c r="B4409" s="1" t="s">
        <v>33</v>
      </c>
      <c r="C4409" s="1" t="s">
        <v>24</v>
      </c>
      <c r="D4409" s="1" t="s">
        <v>2</v>
      </c>
      <c r="E4409" s="1" t="s">
        <v>12</v>
      </c>
      <c r="F4409" s="26">
        <v>19.533178250569311</v>
      </c>
    </row>
    <row r="4410" spans="1:6" x14ac:dyDescent="0.25">
      <c r="A4410" s="1" t="s">
        <v>50</v>
      </c>
      <c r="B4410" s="1" t="s">
        <v>34</v>
      </c>
      <c r="C4410" s="1" t="s">
        <v>35</v>
      </c>
      <c r="D4410" s="1" t="s">
        <v>20</v>
      </c>
      <c r="E4410" s="1" t="s">
        <v>19</v>
      </c>
      <c r="F4410" s="26">
        <v>2754.6578428944113</v>
      </c>
    </row>
    <row r="4411" spans="1:6" x14ac:dyDescent="0.25">
      <c r="A4411" s="1" t="s">
        <v>50</v>
      </c>
      <c r="B4411" s="1" t="s">
        <v>34</v>
      </c>
      <c r="C4411" s="1" t="s">
        <v>35</v>
      </c>
      <c r="D4411" s="1" t="s">
        <v>20</v>
      </c>
      <c r="E4411" s="1" t="s">
        <v>3</v>
      </c>
      <c r="F4411" s="26">
        <v>1812.7398629901868</v>
      </c>
    </row>
    <row r="4412" spans="1:6" x14ac:dyDescent="0.25">
      <c r="A4412" s="1" t="s">
        <v>50</v>
      </c>
      <c r="B4412" s="1" t="s">
        <v>34</v>
      </c>
      <c r="C4412" s="1" t="s">
        <v>35</v>
      </c>
      <c r="D4412" s="1" t="s">
        <v>20</v>
      </c>
      <c r="E4412" s="1" t="s">
        <v>4</v>
      </c>
      <c r="F4412" s="26">
        <v>1102.1417015303866</v>
      </c>
    </row>
    <row r="4413" spans="1:6" x14ac:dyDescent="0.25">
      <c r="A4413" s="1" t="s">
        <v>50</v>
      </c>
      <c r="B4413" s="1" t="s">
        <v>34</v>
      </c>
      <c r="C4413" s="1" t="s">
        <v>35</v>
      </c>
      <c r="D4413" s="1" t="s">
        <v>20</v>
      </c>
      <c r="E4413" s="1" t="s">
        <v>5</v>
      </c>
      <c r="F4413" s="26">
        <v>667.75009899856491</v>
      </c>
    </row>
    <row r="4414" spans="1:6" x14ac:dyDescent="0.25">
      <c r="A4414" s="1" t="s">
        <v>50</v>
      </c>
      <c r="B4414" s="1" t="s">
        <v>34</v>
      </c>
      <c r="C4414" s="1" t="s">
        <v>35</v>
      </c>
      <c r="D4414" s="1" t="s">
        <v>20</v>
      </c>
      <c r="E4414" s="1" t="s">
        <v>6</v>
      </c>
      <c r="F4414" s="26">
        <v>372.7375153097729</v>
      </c>
    </row>
    <row r="4415" spans="1:6" x14ac:dyDescent="0.25">
      <c r="A4415" s="1" t="s">
        <v>50</v>
      </c>
      <c r="B4415" s="1" t="s">
        <v>34</v>
      </c>
      <c r="C4415" s="1" t="s">
        <v>35</v>
      </c>
      <c r="D4415" s="1" t="s">
        <v>20</v>
      </c>
      <c r="E4415" s="1" t="s">
        <v>7</v>
      </c>
      <c r="F4415" s="26">
        <v>274.33593875164814</v>
      </c>
    </row>
    <row r="4416" spans="1:6" x14ac:dyDescent="0.25">
      <c r="A4416" s="1" t="s">
        <v>50</v>
      </c>
      <c r="B4416" s="1" t="s">
        <v>34</v>
      </c>
      <c r="C4416" s="1" t="s">
        <v>35</v>
      </c>
      <c r="D4416" s="1" t="s">
        <v>20</v>
      </c>
      <c r="E4416" s="1" t="s">
        <v>8</v>
      </c>
      <c r="F4416" s="26">
        <v>163.62339071074891</v>
      </c>
    </row>
    <row r="4417" spans="1:6" x14ac:dyDescent="0.25">
      <c r="A4417" s="1" t="s">
        <v>50</v>
      </c>
      <c r="B4417" s="1" t="s">
        <v>34</v>
      </c>
      <c r="C4417" s="1" t="s">
        <v>35</v>
      </c>
      <c r="D4417" s="1" t="s">
        <v>20</v>
      </c>
      <c r="E4417" s="1" t="s">
        <v>9</v>
      </c>
      <c r="F4417" s="26">
        <v>82.604111649174513</v>
      </c>
    </row>
    <row r="4418" spans="1:6" x14ac:dyDescent="0.25">
      <c r="A4418" s="1" t="s">
        <v>50</v>
      </c>
      <c r="B4418" s="1" t="s">
        <v>34</v>
      </c>
      <c r="C4418" s="1" t="s">
        <v>35</v>
      </c>
      <c r="D4418" s="1" t="s">
        <v>20</v>
      </c>
      <c r="E4418" s="1" t="s">
        <v>10</v>
      </c>
      <c r="F4418" s="26">
        <v>58.462544122949303</v>
      </c>
    </row>
    <row r="4419" spans="1:6" x14ac:dyDescent="0.25">
      <c r="A4419" s="1" t="s">
        <v>50</v>
      </c>
      <c r="B4419" s="1" t="s">
        <v>34</v>
      </c>
      <c r="C4419" s="1" t="s">
        <v>35</v>
      </c>
      <c r="D4419" s="1" t="s">
        <v>20</v>
      </c>
      <c r="E4419" s="1" t="s">
        <v>11</v>
      </c>
      <c r="F4419" s="26">
        <v>30.599175169814643</v>
      </c>
    </row>
    <row r="4420" spans="1:6" x14ac:dyDescent="0.25">
      <c r="A4420" s="1" t="s">
        <v>50</v>
      </c>
      <c r="B4420" s="1" t="s">
        <v>34</v>
      </c>
      <c r="C4420" s="1" t="s">
        <v>35</v>
      </c>
      <c r="D4420" s="1" t="s">
        <v>20</v>
      </c>
      <c r="E4420" s="1" t="s">
        <v>12</v>
      </c>
      <c r="F4420" s="26">
        <v>29.547651116383889</v>
      </c>
    </row>
    <row r="4421" spans="1:6" x14ac:dyDescent="0.25">
      <c r="A4421" s="1" t="s">
        <v>50</v>
      </c>
      <c r="B4421" s="1" t="s">
        <v>34</v>
      </c>
      <c r="C4421" s="1" t="s">
        <v>35</v>
      </c>
      <c r="D4421" s="1" t="s">
        <v>2</v>
      </c>
      <c r="E4421" s="1" t="s">
        <v>19</v>
      </c>
      <c r="F4421" s="26">
        <v>2215.9716479756507</v>
      </c>
    </row>
    <row r="4422" spans="1:6" x14ac:dyDescent="0.25">
      <c r="A4422" s="1" t="s">
        <v>50</v>
      </c>
      <c r="B4422" s="1" t="s">
        <v>34</v>
      </c>
      <c r="C4422" s="1" t="s">
        <v>35</v>
      </c>
      <c r="D4422" s="1" t="s">
        <v>2</v>
      </c>
      <c r="E4422" s="1" t="s">
        <v>3</v>
      </c>
      <c r="F4422" s="26">
        <v>1395.5405859530056</v>
      </c>
    </row>
    <row r="4423" spans="1:6" x14ac:dyDescent="0.25">
      <c r="A4423" s="1" t="s">
        <v>50</v>
      </c>
      <c r="B4423" s="1" t="s">
        <v>34</v>
      </c>
      <c r="C4423" s="1" t="s">
        <v>35</v>
      </c>
      <c r="D4423" s="1" t="s">
        <v>2</v>
      </c>
      <c r="E4423" s="1" t="s">
        <v>4</v>
      </c>
      <c r="F4423" s="26">
        <v>848.94390817688907</v>
      </c>
    </row>
    <row r="4424" spans="1:6" x14ac:dyDescent="0.25">
      <c r="A4424" s="1" t="s">
        <v>50</v>
      </c>
      <c r="B4424" s="1" t="s">
        <v>34</v>
      </c>
      <c r="C4424" s="1" t="s">
        <v>35</v>
      </c>
      <c r="D4424" s="1" t="s">
        <v>2</v>
      </c>
      <c r="E4424" s="1" t="s">
        <v>5</v>
      </c>
      <c r="F4424" s="26">
        <v>514.80858688155763</v>
      </c>
    </row>
    <row r="4425" spans="1:6" x14ac:dyDescent="0.25">
      <c r="A4425" s="1" t="s">
        <v>50</v>
      </c>
      <c r="B4425" s="1" t="s">
        <v>34</v>
      </c>
      <c r="C4425" s="1" t="s">
        <v>35</v>
      </c>
      <c r="D4425" s="1" t="s">
        <v>2</v>
      </c>
      <c r="E4425" s="1" t="s">
        <v>6</v>
      </c>
      <c r="F4425" s="26">
        <v>287.79401777847909</v>
      </c>
    </row>
    <row r="4426" spans="1:6" x14ac:dyDescent="0.25">
      <c r="A4426" s="1" t="s">
        <v>50</v>
      </c>
      <c r="B4426" s="1" t="s">
        <v>34</v>
      </c>
      <c r="C4426" s="1" t="s">
        <v>35</v>
      </c>
      <c r="D4426" s="1" t="s">
        <v>2</v>
      </c>
      <c r="E4426" s="1" t="s">
        <v>7</v>
      </c>
      <c r="F4426" s="26">
        <v>212.33755296435558</v>
      </c>
    </row>
    <row r="4427" spans="1:6" x14ac:dyDescent="0.25">
      <c r="A4427" s="1" t="s">
        <v>50</v>
      </c>
      <c r="B4427" s="1" t="s">
        <v>34</v>
      </c>
      <c r="C4427" s="1" t="s">
        <v>35</v>
      </c>
      <c r="D4427" s="1" t="s">
        <v>2</v>
      </c>
      <c r="E4427" s="1" t="s">
        <v>8</v>
      </c>
      <c r="F4427" s="26">
        <v>127.15299969798662</v>
      </c>
    </row>
    <row r="4428" spans="1:6" x14ac:dyDescent="0.25">
      <c r="A4428" s="1" t="s">
        <v>50</v>
      </c>
      <c r="B4428" s="1" t="s">
        <v>34</v>
      </c>
      <c r="C4428" s="1" t="s">
        <v>35</v>
      </c>
      <c r="D4428" s="1" t="s">
        <v>2</v>
      </c>
      <c r="E4428" s="1" t="s">
        <v>9</v>
      </c>
      <c r="F4428" s="26">
        <v>64.605346257520296</v>
      </c>
    </row>
    <row r="4429" spans="1:6" x14ac:dyDescent="0.25">
      <c r="A4429" s="1" t="s">
        <v>50</v>
      </c>
      <c r="B4429" s="1" t="s">
        <v>34</v>
      </c>
      <c r="C4429" s="1" t="s">
        <v>35</v>
      </c>
      <c r="D4429" s="1" t="s">
        <v>2</v>
      </c>
      <c r="E4429" s="1" t="s">
        <v>10</v>
      </c>
      <c r="F4429" s="26">
        <v>46.184322978155414</v>
      </c>
    </row>
    <row r="4430" spans="1:6" x14ac:dyDescent="0.25">
      <c r="A4430" s="1" t="s">
        <v>50</v>
      </c>
      <c r="B4430" s="1" t="s">
        <v>34</v>
      </c>
      <c r="C4430" s="1" t="s">
        <v>35</v>
      </c>
      <c r="D4430" s="1" t="s">
        <v>2</v>
      </c>
      <c r="E4430" s="1" t="s">
        <v>11</v>
      </c>
      <c r="F4430" s="26">
        <v>24.538434794142603</v>
      </c>
    </row>
    <row r="4431" spans="1:6" x14ac:dyDescent="0.25">
      <c r="A4431" s="1" t="s">
        <v>50</v>
      </c>
      <c r="B4431" s="1" t="s">
        <v>34</v>
      </c>
      <c r="C4431" s="1" t="s">
        <v>35</v>
      </c>
      <c r="D4431" s="1" t="s">
        <v>2</v>
      </c>
      <c r="E4431" s="1" t="s">
        <v>12</v>
      </c>
      <c r="F4431" s="26">
        <v>31.463000140582214</v>
      </c>
    </row>
    <row r="4432" spans="1:6" x14ac:dyDescent="0.25">
      <c r="A4432" s="1" t="s">
        <v>50</v>
      </c>
      <c r="B4432" s="1" t="s">
        <v>34</v>
      </c>
      <c r="C4432" s="1" t="s">
        <v>1</v>
      </c>
      <c r="D4432" s="1" t="s">
        <v>20</v>
      </c>
      <c r="E4432" s="1" t="s">
        <v>19</v>
      </c>
      <c r="F4432" s="26">
        <v>1984.7454090132289</v>
      </c>
    </row>
    <row r="4433" spans="1:6" x14ac:dyDescent="0.25">
      <c r="A4433" s="1" t="s">
        <v>50</v>
      </c>
      <c r="B4433" s="1" t="s">
        <v>34</v>
      </c>
      <c r="C4433" s="1" t="s">
        <v>1</v>
      </c>
      <c r="D4433" s="1" t="s">
        <v>20</v>
      </c>
      <c r="E4433" s="1" t="s">
        <v>3</v>
      </c>
      <c r="F4433" s="26">
        <v>1710.3304705387941</v>
      </c>
    </row>
    <row r="4434" spans="1:6" x14ac:dyDescent="0.25">
      <c r="A4434" s="1" t="s">
        <v>50</v>
      </c>
      <c r="B4434" s="1" t="s">
        <v>34</v>
      </c>
      <c r="C4434" s="1" t="s">
        <v>1</v>
      </c>
      <c r="D4434" s="1" t="s">
        <v>20</v>
      </c>
      <c r="E4434" s="1" t="s">
        <v>4</v>
      </c>
      <c r="F4434" s="26">
        <v>1073.8663042915059</v>
      </c>
    </row>
    <row r="4435" spans="1:6" x14ac:dyDescent="0.25">
      <c r="A4435" s="1" t="s">
        <v>50</v>
      </c>
      <c r="B4435" s="1" t="s">
        <v>34</v>
      </c>
      <c r="C4435" s="1" t="s">
        <v>1</v>
      </c>
      <c r="D4435" s="1" t="s">
        <v>20</v>
      </c>
      <c r="E4435" s="1" t="s">
        <v>5</v>
      </c>
      <c r="F4435" s="26">
        <v>808.41664526125078</v>
      </c>
    </row>
    <row r="4436" spans="1:6" x14ac:dyDescent="0.25">
      <c r="A4436" s="1" t="s">
        <v>50</v>
      </c>
      <c r="B4436" s="1" t="s">
        <v>34</v>
      </c>
      <c r="C4436" s="1" t="s">
        <v>1</v>
      </c>
      <c r="D4436" s="1" t="s">
        <v>20</v>
      </c>
      <c r="E4436" s="1" t="s">
        <v>6</v>
      </c>
      <c r="F4436" s="26">
        <v>531.16234805331464</v>
      </c>
    </row>
    <row r="4437" spans="1:6" x14ac:dyDescent="0.25">
      <c r="A4437" s="1" t="s">
        <v>50</v>
      </c>
      <c r="B4437" s="1" t="s">
        <v>34</v>
      </c>
      <c r="C4437" s="1" t="s">
        <v>1</v>
      </c>
      <c r="D4437" s="1" t="s">
        <v>20</v>
      </c>
      <c r="E4437" s="1" t="s">
        <v>7</v>
      </c>
      <c r="F4437" s="26">
        <v>311.67182309579334</v>
      </c>
    </row>
    <row r="4438" spans="1:6" x14ac:dyDescent="0.25">
      <c r="A4438" s="1" t="s">
        <v>50</v>
      </c>
      <c r="B4438" s="1" t="s">
        <v>34</v>
      </c>
      <c r="C4438" s="1" t="s">
        <v>1</v>
      </c>
      <c r="D4438" s="1" t="s">
        <v>20</v>
      </c>
      <c r="E4438" s="1" t="s">
        <v>8</v>
      </c>
      <c r="F4438" s="26">
        <v>170.61485018479701</v>
      </c>
    </row>
    <row r="4439" spans="1:6" x14ac:dyDescent="0.25">
      <c r="A4439" s="1" t="s">
        <v>50</v>
      </c>
      <c r="B4439" s="1" t="s">
        <v>34</v>
      </c>
      <c r="C4439" s="1" t="s">
        <v>1</v>
      </c>
      <c r="D4439" s="1" t="s">
        <v>20</v>
      </c>
      <c r="E4439" s="1" t="s">
        <v>9</v>
      </c>
      <c r="F4439" s="26">
        <v>95.530545873671699</v>
      </c>
    </row>
    <row r="4440" spans="1:6" x14ac:dyDescent="0.25">
      <c r="A4440" s="1" t="s">
        <v>50</v>
      </c>
      <c r="B4440" s="1" t="s">
        <v>34</v>
      </c>
      <c r="C4440" s="1" t="s">
        <v>1</v>
      </c>
      <c r="D4440" s="1" t="s">
        <v>20</v>
      </c>
      <c r="E4440" s="1" t="s">
        <v>10</v>
      </c>
      <c r="F4440" s="26">
        <v>65.40041226790261</v>
      </c>
    </row>
    <row r="4441" spans="1:6" x14ac:dyDescent="0.25">
      <c r="A4441" s="1" t="s">
        <v>50</v>
      </c>
      <c r="B4441" s="1" t="s">
        <v>34</v>
      </c>
      <c r="C4441" s="1" t="s">
        <v>1</v>
      </c>
      <c r="D4441" s="1" t="s">
        <v>20</v>
      </c>
      <c r="E4441" s="1" t="s">
        <v>11</v>
      </c>
      <c r="F4441" s="26">
        <v>43.085347663990724</v>
      </c>
    </row>
    <row r="4442" spans="1:6" x14ac:dyDescent="0.25">
      <c r="A4442" s="1" t="s">
        <v>50</v>
      </c>
      <c r="B4442" s="1" t="s">
        <v>34</v>
      </c>
      <c r="C4442" s="1" t="s">
        <v>1</v>
      </c>
      <c r="D4442" s="1" t="s">
        <v>20</v>
      </c>
      <c r="E4442" s="1" t="s">
        <v>12</v>
      </c>
      <c r="F4442" s="26">
        <v>24.377972919543907</v>
      </c>
    </row>
    <row r="4443" spans="1:6" x14ac:dyDescent="0.25">
      <c r="A4443" s="1" t="s">
        <v>50</v>
      </c>
      <c r="B4443" s="1" t="s">
        <v>34</v>
      </c>
      <c r="C4443" s="1" t="s">
        <v>1</v>
      </c>
      <c r="D4443" s="1" t="s">
        <v>2</v>
      </c>
      <c r="E4443" s="1" t="s">
        <v>19</v>
      </c>
      <c r="F4443" s="26">
        <v>2215.9489465017705</v>
      </c>
    </row>
    <row r="4444" spans="1:6" x14ac:dyDescent="0.25">
      <c r="A4444" s="1" t="s">
        <v>50</v>
      </c>
      <c r="B4444" s="1" t="s">
        <v>34</v>
      </c>
      <c r="C4444" s="1" t="s">
        <v>1</v>
      </c>
      <c r="D4444" s="1" t="s">
        <v>2</v>
      </c>
      <c r="E4444" s="1" t="s">
        <v>3</v>
      </c>
      <c r="F4444" s="26">
        <v>1320.9861799052503</v>
      </c>
    </row>
    <row r="4445" spans="1:6" x14ac:dyDescent="0.25">
      <c r="A4445" s="1" t="s">
        <v>50</v>
      </c>
      <c r="B4445" s="1" t="s">
        <v>34</v>
      </c>
      <c r="C4445" s="1" t="s">
        <v>1</v>
      </c>
      <c r="D4445" s="1" t="s">
        <v>2</v>
      </c>
      <c r="E4445" s="1" t="s">
        <v>4</v>
      </c>
      <c r="F4445" s="26">
        <v>827.16428927324614</v>
      </c>
    </row>
    <row r="4446" spans="1:6" x14ac:dyDescent="0.25">
      <c r="A4446" s="1" t="s">
        <v>50</v>
      </c>
      <c r="B4446" s="1" t="s">
        <v>34</v>
      </c>
      <c r="C4446" s="1" t="s">
        <v>1</v>
      </c>
      <c r="D4446" s="1" t="s">
        <v>2</v>
      </c>
      <c r="E4446" s="1" t="s">
        <v>5</v>
      </c>
      <c r="F4446" s="26">
        <v>623.256861186062</v>
      </c>
    </row>
    <row r="4447" spans="1:6" x14ac:dyDescent="0.25">
      <c r="A4447" s="1" t="s">
        <v>50</v>
      </c>
      <c r="B4447" s="1" t="s">
        <v>34</v>
      </c>
      <c r="C4447" s="1" t="s">
        <v>1</v>
      </c>
      <c r="D4447" s="1" t="s">
        <v>2</v>
      </c>
      <c r="E4447" s="1" t="s">
        <v>6</v>
      </c>
      <c r="F4447" s="26">
        <v>410.11526868147911</v>
      </c>
    </row>
    <row r="4448" spans="1:6" x14ac:dyDescent="0.25">
      <c r="A4448" s="1" t="s">
        <v>50</v>
      </c>
      <c r="B4448" s="1" t="s">
        <v>34</v>
      </c>
      <c r="C4448" s="1" t="s">
        <v>1</v>
      </c>
      <c r="D4448" s="1" t="s">
        <v>2</v>
      </c>
      <c r="E4448" s="1" t="s">
        <v>7</v>
      </c>
      <c r="F4448" s="26">
        <v>241.23573653986284</v>
      </c>
    </row>
    <row r="4449" spans="1:6" x14ac:dyDescent="0.25">
      <c r="A4449" s="1" t="s">
        <v>50</v>
      </c>
      <c r="B4449" s="1" t="s">
        <v>34</v>
      </c>
      <c r="C4449" s="1" t="s">
        <v>1</v>
      </c>
      <c r="D4449" s="1" t="s">
        <v>2</v>
      </c>
      <c r="E4449" s="1" t="s">
        <v>8</v>
      </c>
      <c r="F4449" s="26">
        <v>132.58611681243605</v>
      </c>
    </row>
    <row r="4450" spans="1:6" x14ac:dyDescent="0.25">
      <c r="A4450" s="1" t="s">
        <v>50</v>
      </c>
      <c r="B4450" s="1" t="s">
        <v>34</v>
      </c>
      <c r="C4450" s="1" t="s">
        <v>1</v>
      </c>
      <c r="D4450" s="1" t="s">
        <v>2</v>
      </c>
      <c r="E4450" s="1" t="s">
        <v>9</v>
      </c>
      <c r="F4450" s="26">
        <v>74.715215394497875</v>
      </c>
    </row>
    <row r="4451" spans="1:6" x14ac:dyDescent="0.25">
      <c r="A4451" s="1" t="s">
        <v>50</v>
      </c>
      <c r="B4451" s="1" t="s">
        <v>34</v>
      </c>
      <c r="C4451" s="1" t="s">
        <v>1</v>
      </c>
      <c r="D4451" s="1" t="s">
        <v>2</v>
      </c>
      <c r="E4451" s="1" t="s">
        <v>10</v>
      </c>
      <c r="F4451" s="26">
        <v>51.665109830551707</v>
      </c>
    </row>
    <row r="4452" spans="1:6" x14ac:dyDescent="0.25">
      <c r="A4452" s="1" t="s">
        <v>50</v>
      </c>
      <c r="B4452" s="1" t="s">
        <v>34</v>
      </c>
      <c r="C4452" s="1" t="s">
        <v>1</v>
      </c>
      <c r="D4452" s="1" t="s">
        <v>2</v>
      </c>
      <c r="E4452" s="1" t="s">
        <v>11</v>
      </c>
      <c r="F4452" s="26">
        <v>34.551486710624033</v>
      </c>
    </row>
    <row r="4453" spans="1:6" x14ac:dyDescent="0.25">
      <c r="A4453" s="1" t="s">
        <v>50</v>
      </c>
      <c r="B4453" s="1" t="s">
        <v>34</v>
      </c>
      <c r="C4453" s="1" t="s">
        <v>1</v>
      </c>
      <c r="D4453" s="1" t="s">
        <v>2</v>
      </c>
      <c r="E4453" s="1" t="s">
        <v>12</v>
      </c>
      <c r="F4453" s="26">
        <v>25.958211106990085</v>
      </c>
    </row>
    <row r="4454" spans="1:6" x14ac:dyDescent="0.25">
      <c r="A4454" s="1" t="s">
        <v>50</v>
      </c>
      <c r="B4454" s="1" t="s">
        <v>34</v>
      </c>
      <c r="C4454" s="1" t="s">
        <v>18</v>
      </c>
      <c r="D4454" s="1" t="s">
        <v>20</v>
      </c>
      <c r="E4454" s="1" t="s">
        <v>19</v>
      </c>
      <c r="F4454" s="26">
        <v>2250.3174413650281</v>
      </c>
    </row>
    <row r="4455" spans="1:6" x14ac:dyDescent="0.25">
      <c r="A4455" s="1" t="s">
        <v>50</v>
      </c>
      <c r="B4455" s="1" t="s">
        <v>34</v>
      </c>
      <c r="C4455" s="1" t="s">
        <v>18</v>
      </c>
      <c r="D4455" s="1" t="s">
        <v>20</v>
      </c>
      <c r="E4455" s="1" t="s">
        <v>3</v>
      </c>
      <c r="F4455" s="26">
        <v>1944.4990686897406</v>
      </c>
    </row>
    <row r="4456" spans="1:6" x14ac:dyDescent="0.25">
      <c r="A4456" s="1" t="s">
        <v>50</v>
      </c>
      <c r="B4456" s="1" t="s">
        <v>34</v>
      </c>
      <c r="C4456" s="1" t="s">
        <v>18</v>
      </c>
      <c r="D4456" s="1" t="s">
        <v>20</v>
      </c>
      <c r="E4456" s="1" t="s">
        <v>4</v>
      </c>
      <c r="F4456" s="26">
        <v>991.75327910166754</v>
      </c>
    </row>
    <row r="4457" spans="1:6" x14ac:dyDescent="0.25">
      <c r="A4457" s="1" t="s">
        <v>50</v>
      </c>
      <c r="B4457" s="1" t="s">
        <v>34</v>
      </c>
      <c r="C4457" s="1" t="s">
        <v>18</v>
      </c>
      <c r="D4457" s="1" t="s">
        <v>20</v>
      </c>
      <c r="E4457" s="1" t="s">
        <v>5</v>
      </c>
      <c r="F4457" s="26">
        <v>558.34030812377068</v>
      </c>
    </row>
    <row r="4458" spans="1:6" x14ac:dyDescent="0.25">
      <c r="A4458" s="1" t="s">
        <v>50</v>
      </c>
      <c r="B4458" s="1" t="s">
        <v>34</v>
      </c>
      <c r="C4458" s="1" t="s">
        <v>18</v>
      </c>
      <c r="D4458" s="1" t="s">
        <v>20</v>
      </c>
      <c r="E4458" s="1" t="s">
        <v>6</v>
      </c>
      <c r="F4458" s="26">
        <v>397.92323309867322</v>
      </c>
    </row>
    <row r="4459" spans="1:6" x14ac:dyDescent="0.25">
      <c r="A4459" s="1" t="s">
        <v>50</v>
      </c>
      <c r="B4459" s="1" t="s">
        <v>34</v>
      </c>
      <c r="C4459" s="1" t="s">
        <v>18</v>
      </c>
      <c r="D4459" s="1" t="s">
        <v>20</v>
      </c>
      <c r="E4459" s="1" t="s">
        <v>7</v>
      </c>
      <c r="F4459" s="26">
        <v>312.33281141324386</v>
      </c>
    </row>
    <row r="4460" spans="1:6" x14ac:dyDescent="0.25">
      <c r="A4460" s="1" t="s">
        <v>50</v>
      </c>
      <c r="B4460" s="1" t="s">
        <v>34</v>
      </c>
      <c r="C4460" s="1" t="s">
        <v>18</v>
      </c>
      <c r="D4460" s="1" t="s">
        <v>20</v>
      </c>
      <c r="E4460" s="1" t="s">
        <v>8</v>
      </c>
      <c r="F4460" s="26">
        <v>179.92376814748576</v>
      </c>
    </row>
    <row r="4461" spans="1:6" x14ac:dyDescent="0.25">
      <c r="A4461" s="1" t="s">
        <v>50</v>
      </c>
      <c r="B4461" s="1" t="s">
        <v>34</v>
      </c>
      <c r="C4461" s="1" t="s">
        <v>18</v>
      </c>
      <c r="D4461" s="1" t="s">
        <v>20</v>
      </c>
      <c r="E4461" s="1" t="s">
        <v>9</v>
      </c>
      <c r="F4461" s="26">
        <v>87.141746857134379</v>
      </c>
    </row>
    <row r="4462" spans="1:6" x14ac:dyDescent="0.25">
      <c r="A4462" s="1" t="s">
        <v>50</v>
      </c>
      <c r="B4462" s="1" t="s">
        <v>34</v>
      </c>
      <c r="C4462" s="1" t="s">
        <v>18</v>
      </c>
      <c r="D4462" s="1" t="s">
        <v>20</v>
      </c>
      <c r="E4462" s="1" t="s">
        <v>10</v>
      </c>
      <c r="F4462" s="26">
        <v>70.136365727271723</v>
      </c>
    </row>
    <row r="4463" spans="1:6" x14ac:dyDescent="0.25">
      <c r="A4463" s="1" t="s">
        <v>50</v>
      </c>
      <c r="B4463" s="1" t="s">
        <v>34</v>
      </c>
      <c r="C4463" s="1" t="s">
        <v>18</v>
      </c>
      <c r="D4463" s="1" t="s">
        <v>20</v>
      </c>
      <c r="E4463" s="1" t="s">
        <v>11</v>
      </c>
      <c r="F4463" s="26">
        <v>39.795519394550439</v>
      </c>
    </row>
    <row r="4464" spans="1:6" x14ac:dyDescent="0.25">
      <c r="A4464" s="1" t="s">
        <v>50</v>
      </c>
      <c r="B4464" s="1" t="s">
        <v>34</v>
      </c>
      <c r="C4464" s="1" t="s">
        <v>18</v>
      </c>
      <c r="D4464" s="1" t="s">
        <v>20</v>
      </c>
      <c r="E4464" s="1" t="s">
        <v>12</v>
      </c>
      <c r="F4464" s="26">
        <v>24.313493131493555</v>
      </c>
    </row>
    <row r="4465" spans="1:6" x14ac:dyDescent="0.25">
      <c r="A4465" s="1" t="s">
        <v>50</v>
      </c>
      <c r="B4465" s="1" t="s">
        <v>34</v>
      </c>
      <c r="C4465" s="1" t="s">
        <v>18</v>
      </c>
      <c r="D4465" s="1" t="s">
        <v>2</v>
      </c>
      <c r="E4465" s="1" t="s">
        <v>19</v>
      </c>
      <c r="F4465" s="26">
        <v>2278.7302939720121</v>
      </c>
    </row>
    <row r="4466" spans="1:6" x14ac:dyDescent="0.25">
      <c r="A4466" s="1" t="s">
        <v>50</v>
      </c>
      <c r="B4466" s="1" t="s">
        <v>34</v>
      </c>
      <c r="C4466" s="1" t="s">
        <v>18</v>
      </c>
      <c r="D4466" s="1" t="s">
        <v>2</v>
      </c>
      <c r="E4466" s="1" t="s">
        <v>3</v>
      </c>
      <c r="F4466" s="26">
        <v>1496.9756141557677</v>
      </c>
    </row>
    <row r="4467" spans="1:6" x14ac:dyDescent="0.25">
      <c r="A4467" s="1" t="s">
        <v>50</v>
      </c>
      <c r="B4467" s="1" t="s">
        <v>34</v>
      </c>
      <c r="C4467" s="1" t="s">
        <v>18</v>
      </c>
      <c r="D4467" s="1" t="s">
        <v>2</v>
      </c>
      <c r="E4467" s="1" t="s">
        <v>4</v>
      </c>
      <c r="F4467" s="26">
        <v>763.91529649838571</v>
      </c>
    </row>
    <row r="4468" spans="1:6" x14ac:dyDescent="0.25">
      <c r="A4468" s="1" t="s">
        <v>50</v>
      </c>
      <c r="B4468" s="1" t="s">
        <v>34</v>
      </c>
      <c r="C4468" s="1" t="s">
        <v>18</v>
      </c>
      <c r="D4468" s="1" t="s">
        <v>2</v>
      </c>
      <c r="E4468" s="1" t="s">
        <v>5</v>
      </c>
      <c r="F4468" s="26">
        <v>430.45801933281626</v>
      </c>
    </row>
    <row r="4469" spans="1:6" x14ac:dyDescent="0.25">
      <c r="A4469" s="1" t="s">
        <v>50</v>
      </c>
      <c r="B4469" s="1" t="s">
        <v>34</v>
      </c>
      <c r="C4469" s="1" t="s">
        <v>18</v>
      </c>
      <c r="D4469" s="1" t="s">
        <v>2</v>
      </c>
      <c r="E4469" s="1" t="s">
        <v>6</v>
      </c>
      <c r="F4469" s="26">
        <v>307.24013901765676</v>
      </c>
    </row>
    <row r="4470" spans="1:6" x14ac:dyDescent="0.25">
      <c r="A4470" s="1" t="s">
        <v>50</v>
      </c>
      <c r="B4470" s="1" t="s">
        <v>34</v>
      </c>
      <c r="C4470" s="1" t="s">
        <v>18</v>
      </c>
      <c r="D4470" s="1" t="s">
        <v>2</v>
      </c>
      <c r="E4470" s="1" t="s">
        <v>7</v>
      </c>
      <c r="F4470" s="26">
        <v>241.74734519929098</v>
      </c>
    </row>
    <row r="4471" spans="1:6" x14ac:dyDescent="0.25">
      <c r="A4471" s="1" t="s">
        <v>50</v>
      </c>
      <c r="B4471" s="1" t="s">
        <v>34</v>
      </c>
      <c r="C4471" s="1" t="s">
        <v>18</v>
      </c>
      <c r="D4471" s="1" t="s">
        <v>2</v>
      </c>
      <c r="E4471" s="1" t="s">
        <v>8</v>
      </c>
      <c r="F4471" s="26">
        <v>139.82014880354896</v>
      </c>
    </row>
    <row r="4472" spans="1:6" x14ac:dyDescent="0.25">
      <c r="A4472" s="1" t="s">
        <v>50</v>
      </c>
      <c r="B4472" s="1" t="s">
        <v>34</v>
      </c>
      <c r="C4472" s="1" t="s">
        <v>18</v>
      </c>
      <c r="D4472" s="1" t="s">
        <v>2</v>
      </c>
      <c r="E4472" s="1" t="s">
        <v>9</v>
      </c>
      <c r="F4472" s="26">
        <v>68.154267587800561</v>
      </c>
    </row>
    <row r="4473" spans="1:6" x14ac:dyDescent="0.25">
      <c r="A4473" s="1" t="s">
        <v>50</v>
      </c>
      <c r="B4473" s="1" t="s">
        <v>34</v>
      </c>
      <c r="C4473" s="1" t="s">
        <v>18</v>
      </c>
      <c r="D4473" s="1" t="s">
        <v>2</v>
      </c>
      <c r="E4473" s="1" t="s">
        <v>10</v>
      </c>
      <c r="F4473" s="26">
        <v>55.406425017190358</v>
      </c>
    </row>
    <row r="4474" spans="1:6" x14ac:dyDescent="0.25">
      <c r="A4474" s="1" t="s">
        <v>50</v>
      </c>
      <c r="B4474" s="1" t="s">
        <v>34</v>
      </c>
      <c r="C4474" s="1" t="s">
        <v>18</v>
      </c>
      <c r="D4474" s="1" t="s">
        <v>2</v>
      </c>
      <c r="E4474" s="1" t="s">
        <v>11</v>
      </c>
      <c r="F4474" s="26">
        <v>31.913270614089367</v>
      </c>
    </row>
    <row r="4475" spans="1:6" x14ac:dyDescent="0.25">
      <c r="A4475" s="1" t="s">
        <v>50</v>
      </c>
      <c r="B4475" s="1" t="s">
        <v>34</v>
      </c>
      <c r="C4475" s="1" t="s">
        <v>18</v>
      </c>
      <c r="D4475" s="1" t="s">
        <v>2</v>
      </c>
      <c r="E4475" s="1" t="s">
        <v>12</v>
      </c>
      <c r="F4475" s="26">
        <v>25.889551585711718</v>
      </c>
    </row>
    <row r="4476" spans="1:6" x14ac:dyDescent="0.25">
      <c r="A4476" s="1" t="s">
        <v>50</v>
      </c>
      <c r="B4476" s="1" t="s">
        <v>34</v>
      </c>
      <c r="C4476" s="1" t="s">
        <v>21</v>
      </c>
      <c r="D4476" s="1" t="s">
        <v>20</v>
      </c>
      <c r="E4476" s="1" t="s">
        <v>19</v>
      </c>
      <c r="F4476" s="26">
        <v>2317.2031016099877</v>
      </c>
    </row>
    <row r="4477" spans="1:6" x14ac:dyDescent="0.25">
      <c r="A4477" s="1" t="s">
        <v>50</v>
      </c>
      <c r="B4477" s="1" t="s">
        <v>34</v>
      </c>
      <c r="C4477" s="1" t="s">
        <v>21</v>
      </c>
      <c r="D4477" s="1" t="s">
        <v>20</v>
      </c>
      <c r="E4477" s="1" t="s">
        <v>3</v>
      </c>
      <c r="F4477" s="26">
        <v>1768.8162961027167</v>
      </c>
    </row>
    <row r="4478" spans="1:6" x14ac:dyDescent="0.25">
      <c r="A4478" s="1" t="s">
        <v>50</v>
      </c>
      <c r="B4478" s="1" t="s">
        <v>34</v>
      </c>
      <c r="C4478" s="1" t="s">
        <v>21</v>
      </c>
      <c r="D4478" s="1" t="s">
        <v>20</v>
      </c>
      <c r="E4478" s="1" t="s">
        <v>4</v>
      </c>
      <c r="F4478" s="26">
        <v>1079.020498005495</v>
      </c>
    </row>
    <row r="4479" spans="1:6" x14ac:dyDescent="0.25">
      <c r="A4479" s="1" t="s">
        <v>50</v>
      </c>
      <c r="B4479" s="1" t="s">
        <v>34</v>
      </c>
      <c r="C4479" s="1" t="s">
        <v>21</v>
      </c>
      <c r="D4479" s="1" t="s">
        <v>20</v>
      </c>
      <c r="E4479" s="1" t="s">
        <v>5</v>
      </c>
      <c r="F4479" s="26">
        <v>743.62567006545464</v>
      </c>
    </row>
    <row r="4480" spans="1:6" x14ac:dyDescent="0.25">
      <c r="A4480" s="1" t="s">
        <v>50</v>
      </c>
      <c r="B4480" s="1" t="s">
        <v>34</v>
      </c>
      <c r="C4480" s="1" t="s">
        <v>21</v>
      </c>
      <c r="D4480" s="1" t="s">
        <v>20</v>
      </c>
      <c r="E4480" s="1" t="s">
        <v>6</v>
      </c>
      <c r="F4480" s="26">
        <v>337.86372439224408</v>
      </c>
    </row>
    <row r="4481" spans="1:6" x14ac:dyDescent="0.25">
      <c r="A4481" s="1" t="s">
        <v>50</v>
      </c>
      <c r="B4481" s="1" t="s">
        <v>34</v>
      </c>
      <c r="C4481" s="1" t="s">
        <v>21</v>
      </c>
      <c r="D4481" s="1" t="s">
        <v>20</v>
      </c>
      <c r="E4481" s="1" t="s">
        <v>7</v>
      </c>
      <c r="F4481" s="26">
        <v>209.20573175452319</v>
      </c>
    </row>
    <row r="4482" spans="1:6" x14ac:dyDescent="0.25">
      <c r="A4482" s="1" t="s">
        <v>50</v>
      </c>
      <c r="B4482" s="1" t="s">
        <v>34</v>
      </c>
      <c r="C4482" s="1" t="s">
        <v>21</v>
      </c>
      <c r="D4482" s="1" t="s">
        <v>20</v>
      </c>
      <c r="E4482" s="1" t="s">
        <v>8</v>
      </c>
      <c r="F4482" s="26">
        <v>168.90009855539569</v>
      </c>
    </row>
    <row r="4483" spans="1:6" x14ac:dyDescent="0.25">
      <c r="A4483" s="1" t="s">
        <v>50</v>
      </c>
      <c r="B4483" s="1" t="s">
        <v>34</v>
      </c>
      <c r="C4483" s="1" t="s">
        <v>21</v>
      </c>
      <c r="D4483" s="1" t="s">
        <v>20</v>
      </c>
      <c r="E4483" s="1" t="s">
        <v>9</v>
      </c>
      <c r="F4483" s="26">
        <v>80.946432573643733</v>
      </c>
    </row>
    <row r="4484" spans="1:6" x14ac:dyDescent="0.25">
      <c r="A4484" s="1" t="s">
        <v>50</v>
      </c>
      <c r="B4484" s="1" t="s">
        <v>34</v>
      </c>
      <c r="C4484" s="1" t="s">
        <v>21</v>
      </c>
      <c r="D4484" s="1" t="s">
        <v>20</v>
      </c>
      <c r="E4484" s="1" t="s">
        <v>10</v>
      </c>
      <c r="F4484" s="26">
        <v>71.400697887897891</v>
      </c>
    </row>
    <row r="4485" spans="1:6" x14ac:dyDescent="0.25">
      <c r="A4485" s="1" t="s">
        <v>50</v>
      </c>
      <c r="B4485" s="1" t="s">
        <v>34</v>
      </c>
      <c r="C4485" s="1" t="s">
        <v>21</v>
      </c>
      <c r="D4485" s="1" t="s">
        <v>20</v>
      </c>
      <c r="E4485" s="1" t="s">
        <v>11</v>
      </c>
      <c r="F4485" s="26">
        <v>36.797737684902636</v>
      </c>
    </row>
    <row r="4486" spans="1:6" x14ac:dyDescent="0.25">
      <c r="A4486" s="1" t="s">
        <v>50</v>
      </c>
      <c r="B4486" s="1" t="s">
        <v>34</v>
      </c>
      <c r="C4486" s="1" t="s">
        <v>21</v>
      </c>
      <c r="D4486" s="1" t="s">
        <v>20</v>
      </c>
      <c r="E4486" s="1" t="s">
        <v>12</v>
      </c>
      <c r="F4486" s="26">
        <v>23.641776692093011</v>
      </c>
    </row>
    <row r="4487" spans="1:6" x14ac:dyDescent="0.25">
      <c r="A4487" s="1" t="s">
        <v>50</v>
      </c>
      <c r="B4487" s="1" t="s">
        <v>34</v>
      </c>
      <c r="C4487" s="1" t="s">
        <v>21</v>
      </c>
      <c r="D4487" s="1" t="s">
        <v>2</v>
      </c>
      <c r="E4487" s="1" t="s">
        <v>19</v>
      </c>
      <c r="F4487" s="26">
        <v>2564.5768667513485</v>
      </c>
    </row>
    <row r="4488" spans="1:6" x14ac:dyDescent="0.25">
      <c r="A4488" s="1" t="s">
        <v>50</v>
      </c>
      <c r="B4488" s="1" t="s">
        <v>34</v>
      </c>
      <c r="C4488" s="1" t="s">
        <v>21</v>
      </c>
      <c r="D4488" s="1" t="s">
        <v>2</v>
      </c>
      <c r="E4488" s="1" t="s">
        <v>3</v>
      </c>
      <c r="F4488" s="26">
        <v>1361.725960080541</v>
      </c>
    </row>
    <row r="4489" spans="1:6" x14ac:dyDescent="0.25">
      <c r="A4489" s="1" t="s">
        <v>50</v>
      </c>
      <c r="B4489" s="1" t="s">
        <v>34</v>
      </c>
      <c r="C4489" s="1" t="s">
        <v>21</v>
      </c>
      <c r="D4489" s="1" t="s">
        <v>2</v>
      </c>
      <c r="E4489" s="1" t="s">
        <v>4</v>
      </c>
      <c r="F4489" s="26">
        <v>831.13439706333872</v>
      </c>
    </row>
    <row r="4490" spans="1:6" x14ac:dyDescent="0.25">
      <c r="A4490" s="1" t="s">
        <v>50</v>
      </c>
      <c r="B4490" s="1" t="s">
        <v>34</v>
      </c>
      <c r="C4490" s="1" t="s">
        <v>21</v>
      </c>
      <c r="D4490" s="1" t="s">
        <v>2</v>
      </c>
      <c r="E4490" s="1" t="s">
        <v>5</v>
      </c>
      <c r="F4490" s="26">
        <v>573.30561380582822</v>
      </c>
    </row>
    <row r="4491" spans="1:6" x14ac:dyDescent="0.25">
      <c r="A4491" s="1" t="s">
        <v>50</v>
      </c>
      <c r="B4491" s="1" t="s">
        <v>34</v>
      </c>
      <c r="C4491" s="1" t="s">
        <v>21</v>
      </c>
      <c r="D4491" s="1" t="s">
        <v>2</v>
      </c>
      <c r="E4491" s="1" t="s">
        <v>6</v>
      </c>
      <c r="F4491" s="26">
        <v>260.86764736745613</v>
      </c>
    </row>
    <row r="4492" spans="1:6" x14ac:dyDescent="0.25">
      <c r="A4492" s="1" t="s">
        <v>50</v>
      </c>
      <c r="B4492" s="1" t="s">
        <v>34</v>
      </c>
      <c r="C4492" s="1" t="s">
        <v>21</v>
      </c>
      <c r="D4492" s="1" t="s">
        <v>2</v>
      </c>
      <c r="E4492" s="1" t="s">
        <v>7</v>
      </c>
      <c r="F4492" s="26">
        <v>161.9264079982261</v>
      </c>
    </row>
    <row r="4493" spans="1:6" x14ac:dyDescent="0.25">
      <c r="A4493" s="1" t="s">
        <v>50</v>
      </c>
      <c r="B4493" s="1" t="s">
        <v>34</v>
      </c>
      <c r="C4493" s="1" t="s">
        <v>21</v>
      </c>
      <c r="D4493" s="1" t="s">
        <v>2</v>
      </c>
      <c r="E4493" s="1" t="s">
        <v>8</v>
      </c>
      <c r="F4493" s="26">
        <v>131.25357008748739</v>
      </c>
    </row>
    <row r="4494" spans="1:6" x14ac:dyDescent="0.25">
      <c r="A4494" s="1" t="s">
        <v>50</v>
      </c>
      <c r="B4494" s="1" t="s">
        <v>34</v>
      </c>
      <c r="C4494" s="1" t="s">
        <v>21</v>
      </c>
      <c r="D4494" s="1" t="s">
        <v>2</v>
      </c>
      <c r="E4494" s="1" t="s">
        <v>9</v>
      </c>
      <c r="F4494" s="26">
        <v>63.30886199638541</v>
      </c>
    </row>
    <row r="4495" spans="1:6" x14ac:dyDescent="0.25">
      <c r="A4495" s="1" t="s">
        <v>50</v>
      </c>
      <c r="B4495" s="1" t="s">
        <v>34</v>
      </c>
      <c r="C4495" s="1" t="s">
        <v>21</v>
      </c>
      <c r="D4495" s="1" t="s">
        <v>2</v>
      </c>
      <c r="E4495" s="1" t="s">
        <v>10</v>
      </c>
      <c r="F4495" s="26">
        <v>56.405223918849231</v>
      </c>
    </row>
    <row r="4496" spans="1:6" x14ac:dyDescent="0.25">
      <c r="A4496" s="1" t="s">
        <v>50</v>
      </c>
      <c r="B4496" s="1" t="s">
        <v>34</v>
      </c>
      <c r="C4496" s="1" t="s">
        <v>21</v>
      </c>
      <c r="D4496" s="1" t="s">
        <v>2</v>
      </c>
      <c r="E4496" s="1" t="s">
        <v>11</v>
      </c>
      <c r="F4496" s="26">
        <v>29.509255780323993</v>
      </c>
    </row>
    <row r="4497" spans="1:6" x14ac:dyDescent="0.25">
      <c r="A4497" s="1" t="s">
        <v>50</v>
      </c>
      <c r="B4497" s="1" t="s">
        <v>34</v>
      </c>
      <c r="C4497" s="1" t="s">
        <v>21</v>
      </c>
      <c r="D4497" s="1" t="s">
        <v>2</v>
      </c>
      <c r="E4497" s="1" t="s">
        <v>12</v>
      </c>
      <c r="F4497" s="26">
        <v>25.174292889038547</v>
      </c>
    </row>
    <row r="4498" spans="1:6" x14ac:dyDescent="0.25">
      <c r="A4498" s="1" t="s">
        <v>50</v>
      </c>
      <c r="B4498" s="1" t="s">
        <v>34</v>
      </c>
      <c r="C4498" s="1" t="s">
        <v>26</v>
      </c>
      <c r="D4498" s="1" t="s">
        <v>20</v>
      </c>
      <c r="E4498" s="1" t="s">
        <v>19</v>
      </c>
      <c r="F4498" s="26">
        <v>2266.1042808954235</v>
      </c>
    </row>
    <row r="4499" spans="1:6" x14ac:dyDescent="0.25">
      <c r="A4499" s="1" t="s">
        <v>50</v>
      </c>
      <c r="B4499" s="1" t="s">
        <v>34</v>
      </c>
      <c r="C4499" s="1" t="s">
        <v>26</v>
      </c>
      <c r="D4499" s="1" t="s">
        <v>20</v>
      </c>
      <c r="E4499" s="1" t="s">
        <v>3</v>
      </c>
      <c r="F4499" s="26">
        <v>1933.0626811095408</v>
      </c>
    </row>
    <row r="4500" spans="1:6" x14ac:dyDescent="0.25">
      <c r="A4500" s="1" t="s">
        <v>50</v>
      </c>
      <c r="B4500" s="1" t="s">
        <v>34</v>
      </c>
      <c r="C4500" s="1" t="s">
        <v>26</v>
      </c>
      <c r="D4500" s="1" t="s">
        <v>20</v>
      </c>
      <c r="E4500" s="1" t="s">
        <v>4</v>
      </c>
      <c r="F4500" s="26">
        <v>1345.5407850249221</v>
      </c>
    </row>
    <row r="4501" spans="1:6" x14ac:dyDescent="0.25">
      <c r="A4501" s="1" t="s">
        <v>50</v>
      </c>
      <c r="B4501" s="1" t="s">
        <v>34</v>
      </c>
      <c r="C4501" s="1" t="s">
        <v>26</v>
      </c>
      <c r="D4501" s="1" t="s">
        <v>20</v>
      </c>
      <c r="E4501" s="1" t="s">
        <v>5</v>
      </c>
      <c r="F4501" s="26">
        <v>697.37773000723973</v>
      </c>
    </row>
    <row r="4502" spans="1:6" x14ac:dyDescent="0.25">
      <c r="A4502" s="1" t="s">
        <v>50</v>
      </c>
      <c r="B4502" s="1" t="s">
        <v>34</v>
      </c>
      <c r="C4502" s="1" t="s">
        <v>26</v>
      </c>
      <c r="D4502" s="1" t="s">
        <v>20</v>
      </c>
      <c r="E4502" s="1" t="s">
        <v>6</v>
      </c>
      <c r="F4502" s="26">
        <v>351.42350312236715</v>
      </c>
    </row>
    <row r="4503" spans="1:6" x14ac:dyDescent="0.25">
      <c r="A4503" s="1" t="s">
        <v>50</v>
      </c>
      <c r="B4503" s="1" t="s">
        <v>34</v>
      </c>
      <c r="C4503" s="1" t="s">
        <v>26</v>
      </c>
      <c r="D4503" s="1" t="s">
        <v>20</v>
      </c>
      <c r="E4503" s="1" t="s">
        <v>7</v>
      </c>
      <c r="F4503" s="26">
        <v>298.40442492278419</v>
      </c>
    </row>
    <row r="4504" spans="1:6" x14ac:dyDescent="0.25">
      <c r="A4504" s="1" t="s">
        <v>50</v>
      </c>
      <c r="B4504" s="1" t="s">
        <v>34</v>
      </c>
      <c r="C4504" s="1" t="s">
        <v>26</v>
      </c>
      <c r="D4504" s="1" t="s">
        <v>20</v>
      </c>
      <c r="E4504" s="1" t="s">
        <v>8</v>
      </c>
      <c r="F4504" s="26">
        <v>174.31943656147848</v>
      </c>
    </row>
    <row r="4505" spans="1:6" x14ac:dyDescent="0.25">
      <c r="A4505" s="1" t="s">
        <v>50</v>
      </c>
      <c r="B4505" s="1" t="s">
        <v>34</v>
      </c>
      <c r="C4505" s="1" t="s">
        <v>26</v>
      </c>
      <c r="D4505" s="1" t="s">
        <v>20</v>
      </c>
      <c r="E4505" s="1" t="s">
        <v>9</v>
      </c>
      <c r="F4505" s="26">
        <v>88.502501433438866</v>
      </c>
    </row>
    <row r="4506" spans="1:6" x14ac:dyDescent="0.25">
      <c r="A4506" s="1" t="s">
        <v>50</v>
      </c>
      <c r="B4506" s="1" t="s">
        <v>34</v>
      </c>
      <c r="C4506" s="1" t="s">
        <v>26</v>
      </c>
      <c r="D4506" s="1" t="s">
        <v>20</v>
      </c>
      <c r="E4506" s="1" t="s">
        <v>10</v>
      </c>
      <c r="F4506" s="26">
        <v>56.70854581757947</v>
      </c>
    </row>
    <row r="4507" spans="1:6" x14ac:dyDescent="0.25">
      <c r="A4507" s="1" t="s">
        <v>50</v>
      </c>
      <c r="B4507" s="1" t="s">
        <v>34</v>
      </c>
      <c r="C4507" s="1" t="s">
        <v>26</v>
      </c>
      <c r="D4507" s="1" t="s">
        <v>20</v>
      </c>
      <c r="E4507" s="1" t="s">
        <v>11</v>
      </c>
      <c r="F4507" s="26">
        <v>32.4938529280588</v>
      </c>
    </row>
    <row r="4508" spans="1:6" x14ac:dyDescent="0.25">
      <c r="A4508" s="1" t="s">
        <v>50</v>
      </c>
      <c r="B4508" s="1" t="s">
        <v>34</v>
      </c>
      <c r="C4508" s="1" t="s">
        <v>26</v>
      </c>
      <c r="D4508" s="1" t="s">
        <v>20</v>
      </c>
      <c r="E4508" s="1" t="s">
        <v>12</v>
      </c>
      <c r="F4508" s="26">
        <v>25.164254024870317</v>
      </c>
    </row>
    <row r="4509" spans="1:6" x14ac:dyDescent="0.25">
      <c r="A4509" s="1" t="s">
        <v>50</v>
      </c>
      <c r="B4509" s="1" t="s">
        <v>34</v>
      </c>
      <c r="C4509" s="1" t="s">
        <v>26</v>
      </c>
      <c r="D4509" s="1" t="s">
        <v>2</v>
      </c>
      <c r="E4509" s="1" t="s">
        <v>19</v>
      </c>
      <c r="F4509" s="26">
        <v>2111.83654094752</v>
      </c>
    </row>
    <row r="4510" spans="1:6" x14ac:dyDescent="0.25">
      <c r="A4510" s="1" t="s">
        <v>50</v>
      </c>
      <c r="B4510" s="1" t="s">
        <v>34</v>
      </c>
      <c r="C4510" s="1" t="s">
        <v>26</v>
      </c>
      <c r="D4510" s="1" t="s">
        <v>2</v>
      </c>
      <c r="E4510" s="1" t="s">
        <v>3</v>
      </c>
      <c r="F4510" s="26">
        <v>1549.9870256303325</v>
      </c>
    </row>
    <row r="4511" spans="1:6" x14ac:dyDescent="0.25">
      <c r="A4511" s="1" t="s">
        <v>50</v>
      </c>
      <c r="B4511" s="1" t="s">
        <v>34</v>
      </c>
      <c r="C4511" s="1" t="s">
        <v>26</v>
      </c>
      <c r="D4511" s="1" t="s">
        <v>2</v>
      </c>
      <c r="E4511" s="1" t="s">
        <v>4</v>
      </c>
      <c r="F4511" s="26">
        <v>1074.6331983931436</v>
      </c>
    </row>
    <row r="4512" spans="1:6" x14ac:dyDescent="0.25">
      <c r="A4512" s="1" t="s">
        <v>50</v>
      </c>
      <c r="B4512" s="1" t="s">
        <v>34</v>
      </c>
      <c r="C4512" s="1" t="s">
        <v>26</v>
      </c>
      <c r="D4512" s="1" t="s">
        <v>2</v>
      </c>
      <c r="E4512" s="1" t="s">
        <v>5</v>
      </c>
      <c r="F4512" s="26">
        <v>537.64997676642224</v>
      </c>
    </row>
    <row r="4513" spans="1:6" x14ac:dyDescent="0.25">
      <c r="A4513" s="1" t="s">
        <v>50</v>
      </c>
      <c r="B4513" s="1" t="s">
        <v>34</v>
      </c>
      <c r="C4513" s="1" t="s">
        <v>26</v>
      </c>
      <c r="D4513" s="1" t="s">
        <v>2</v>
      </c>
      <c r="E4513" s="1" t="s">
        <v>6</v>
      </c>
      <c r="F4513" s="26">
        <v>271.33700250507832</v>
      </c>
    </row>
    <row r="4514" spans="1:6" x14ac:dyDescent="0.25">
      <c r="A4514" s="1" t="s">
        <v>50</v>
      </c>
      <c r="B4514" s="1" t="s">
        <v>34</v>
      </c>
      <c r="C4514" s="1" t="s">
        <v>26</v>
      </c>
      <c r="D4514" s="1" t="s">
        <v>2</v>
      </c>
      <c r="E4514" s="1" t="s">
        <v>7</v>
      </c>
      <c r="F4514" s="26">
        <v>230.96631467427807</v>
      </c>
    </row>
    <row r="4515" spans="1:6" x14ac:dyDescent="0.25">
      <c r="A4515" s="1" t="s">
        <v>50</v>
      </c>
      <c r="B4515" s="1" t="s">
        <v>34</v>
      </c>
      <c r="C4515" s="1" t="s">
        <v>26</v>
      </c>
      <c r="D4515" s="1" t="s">
        <v>2</v>
      </c>
      <c r="E4515" s="1" t="s">
        <v>8</v>
      </c>
      <c r="F4515" s="26">
        <v>135.46461708653644</v>
      </c>
    </row>
    <row r="4516" spans="1:6" x14ac:dyDescent="0.25">
      <c r="A4516" s="1" t="s">
        <v>50</v>
      </c>
      <c r="B4516" s="1" t="s">
        <v>34</v>
      </c>
      <c r="C4516" s="1" t="s">
        <v>26</v>
      </c>
      <c r="D4516" s="1" t="s">
        <v>2</v>
      </c>
      <c r="E4516" s="1" t="s">
        <v>9</v>
      </c>
      <c r="F4516" s="26">
        <v>69.218230885419089</v>
      </c>
    </row>
    <row r="4517" spans="1:6" x14ac:dyDescent="0.25">
      <c r="A4517" s="1" t="s">
        <v>50</v>
      </c>
      <c r="B4517" s="1" t="s">
        <v>34</v>
      </c>
      <c r="C4517" s="1" t="s">
        <v>26</v>
      </c>
      <c r="D4517" s="1" t="s">
        <v>2</v>
      </c>
      <c r="E4517" s="1" t="s">
        <v>10</v>
      </c>
      <c r="F4517" s="26">
        <v>44.798404652731556</v>
      </c>
    </row>
    <row r="4518" spans="1:6" x14ac:dyDescent="0.25">
      <c r="A4518" s="1" t="s">
        <v>50</v>
      </c>
      <c r="B4518" s="1" t="s">
        <v>34</v>
      </c>
      <c r="C4518" s="1" t="s">
        <v>26</v>
      </c>
      <c r="D4518" s="1" t="s">
        <v>2</v>
      </c>
      <c r="E4518" s="1" t="s">
        <v>11</v>
      </c>
      <c r="F4518" s="26">
        <v>26.057587514596229</v>
      </c>
    </row>
    <row r="4519" spans="1:6" x14ac:dyDescent="0.25">
      <c r="A4519" s="1" t="s">
        <v>50</v>
      </c>
      <c r="B4519" s="1" t="s">
        <v>34</v>
      </c>
      <c r="C4519" s="1" t="s">
        <v>26</v>
      </c>
      <c r="D4519" s="1" t="s">
        <v>2</v>
      </c>
      <c r="E4519" s="1" t="s">
        <v>12</v>
      </c>
      <c r="F4519" s="26">
        <v>26.795113016142832</v>
      </c>
    </row>
    <row r="4520" spans="1:6" x14ac:dyDescent="0.25">
      <c r="A4520" s="1" t="s">
        <v>50</v>
      </c>
      <c r="B4520" s="1" t="s">
        <v>34</v>
      </c>
      <c r="C4520" s="1" t="s">
        <v>27</v>
      </c>
      <c r="D4520" s="1" t="s">
        <v>20</v>
      </c>
      <c r="E4520" s="1" t="s">
        <v>19</v>
      </c>
      <c r="F4520" s="26">
        <v>2470.609672694638</v>
      </c>
    </row>
    <row r="4521" spans="1:6" x14ac:dyDescent="0.25">
      <c r="A4521" s="1" t="s">
        <v>50</v>
      </c>
      <c r="B4521" s="1" t="s">
        <v>34</v>
      </c>
      <c r="C4521" s="1" t="s">
        <v>27</v>
      </c>
      <c r="D4521" s="1" t="s">
        <v>20</v>
      </c>
      <c r="E4521" s="1" t="s">
        <v>3</v>
      </c>
      <c r="F4521" s="26">
        <v>1847.8006317041365</v>
      </c>
    </row>
    <row r="4522" spans="1:6" x14ac:dyDescent="0.25">
      <c r="A4522" s="1" t="s">
        <v>50</v>
      </c>
      <c r="B4522" s="1" t="s">
        <v>34</v>
      </c>
      <c r="C4522" s="1" t="s">
        <v>27</v>
      </c>
      <c r="D4522" s="1" t="s">
        <v>20</v>
      </c>
      <c r="E4522" s="1" t="s">
        <v>4</v>
      </c>
      <c r="F4522" s="26">
        <v>1159.4252574372508</v>
      </c>
    </row>
    <row r="4523" spans="1:6" x14ac:dyDescent="0.25">
      <c r="A4523" s="1" t="s">
        <v>50</v>
      </c>
      <c r="B4523" s="1" t="s">
        <v>34</v>
      </c>
      <c r="C4523" s="1" t="s">
        <v>27</v>
      </c>
      <c r="D4523" s="1" t="s">
        <v>20</v>
      </c>
      <c r="E4523" s="1" t="s">
        <v>5</v>
      </c>
      <c r="F4523" s="26">
        <v>558.57542137826522</v>
      </c>
    </row>
    <row r="4524" spans="1:6" x14ac:dyDescent="0.25">
      <c r="A4524" s="1" t="s">
        <v>50</v>
      </c>
      <c r="B4524" s="1" t="s">
        <v>34</v>
      </c>
      <c r="C4524" s="1" t="s">
        <v>27</v>
      </c>
      <c r="D4524" s="1" t="s">
        <v>20</v>
      </c>
      <c r="E4524" s="1" t="s">
        <v>6</v>
      </c>
      <c r="F4524" s="26">
        <v>474.79279484892129</v>
      </c>
    </row>
    <row r="4525" spans="1:6" x14ac:dyDescent="0.25">
      <c r="A4525" s="1" t="s">
        <v>50</v>
      </c>
      <c r="B4525" s="1" t="s">
        <v>34</v>
      </c>
      <c r="C4525" s="1" t="s">
        <v>27</v>
      </c>
      <c r="D4525" s="1" t="s">
        <v>20</v>
      </c>
      <c r="E4525" s="1" t="s">
        <v>7</v>
      </c>
      <c r="F4525" s="26">
        <v>231.38833385024495</v>
      </c>
    </row>
    <row r="4526" spans="1:6" x14ac:dyDescent="0.25">
      <c r="A4526" s="1" t="s">
        <v>50</v>
      </c>
      <c r="B4526" s="1" t="s">
        <v>34</v>
      </c>
      <c r="C4526" s="1" t="s">
        <v>27</v>
      </c>
      <c r="D4526" s="1" t="s">
        <v>20</v>
      </c>
      <c r="E4526" s="1" t="s">
        <v>8</v>
      </c>
      <c r="F4526" s="26">
        <v>149.66923549216409</v>
      </c>
    </row>
    <row r="4527" spans="1:6" x14ac:dyDescent="0.25">
      <c r="A4527" s="1" t="s">
        <v>50</v>
      </c>
      <c r="B4527" s="1" t="s">
        <v>34</v>
      </c>
      <c r="C4527" s="1" t="s">
        <v>27</v>
      </c>
      <c r="D4527" s="1" t="s">
        <v>20</v>
      </c>
      <c r="E4527" s="1" t="s">
        <v>9</v>
      </c>
      <c r="F4527" s="26">
        <v>86.425997100217472</v>
      </c>
    </row>
    <row r="4528" spans="1:6" x14ac:dyDescent="0.25">
      <c r="A4528" s="1" t="s">
        <v>50</v>
      </c>
      <c r="B4528" s="1" t="s">
        <v>34</v>
      </c>
      <c r="C4528" s="1" t="s">
        <v>27</v>
      </c>
      <c r="D4528" s="1" t="s">
        <v>20</v>
      </c>
      <c r="E4528" s="1" t="s">
        <v>10</v>
      </c>
      <c r="F4528" s="26">
        <v>64.550426997304029</v>
      </c>
    </row>
    <row r="4529" spans="1:6" x14ac:dyDescent="0.25">
      <c r="A4529" s="1" t="s">
        <v>50</v>
      </c>
      <c r="B4529" s="1" t="s">
        <v>34</v>
      </c>
      <c r="C4529" s="1" t="s">
        <v>27</v>
      </c>
      <c r="D4529" s="1" t="s">
        <v>20</v>
      </c>
      <c r="E4529" s="1" t="s">
        <v>11</v>
      </c>
      <c r="F4529" s="26">
        <v>32.151251032793731</v>
      </c>
    </row>
    <row r="4530" spans="1:6" x14ac:dyDescent="0.25">
      <c r="A4530" s="1" t="s">
        <v>50</v>
      </c>
      <c r="B4530" s="1" t="s">
        <v>34</v>
      </c>
      <c r="C4530" s="1" t="s">
        <v>27</v>
      </c>
      <c r="D4530" s="1" t="s">
        <v>20</v>
      </c>
      <c r="E4530" s="1" t="s">
        <v>12</v>
      </c>
      <c r="F4530" s="26">
        <v>21.2447033543618</v>
      </c>
    </row>
    <row r="4531" spans="1:6" x14ac:dyDescent="0.25">
      <c r="A4531" s="1" t="s">
        <v>50</v>
      </c>
      <c r="B4531" s="1" t="s">
        <v>34</v>
      </c>
      <c r="C4531" s="1" t="s">
        <v>27</v>
      </c>
      <c r="D4531" s="1" t="s">
        <v>2</v>
      </c>
      <c r="E4531" s="1" t="s">
        <v>19</v>
      </c>
      <c r="F4531" s="26">
        <v>2386.9716300343325</v>
      </c>
    </row>
    <row r="4532" spans="1:6" x14ac:dyDescent="0.25">
      <c r="A4532" s="1" t="s">
        <v>50</v>
      </c>
      <c r="B4532" s="1" t="s">
        <v>34</v>
      </c>
      <c r="C4532" s="1" t="s">
        <v>27</v>
      </c>
      <c r="D4532" s="1" t="s">
        <v>2</v>
      </c>
      <c r="E4532" s="1" t="s">
        <v>3</v>
      </c>
      <c r="F4532" s="26">
        <v>1422.5321729506436</v>
      </c>
    </row>
    <row r="4533" spans="1:6" x14ac:dyDescent="0.25">
      <c r="A4533" s="1" t="s">
        <v>50</v>
      </c>
      <c r="B4533" s="1" t="s">
        <v>34</v>
      </c>
      <c r="C4533" s="1" t="s">
        <v>27</v>
      </c>
      <c r="D4533" s="1" t="s">
        <v>2</v>
      </c>
      <c r="E4533" s="1" t="s">
        <v>4</v>
      </c>
      <c r="F4533" s="26">
        <v>893.06756828197899</v>
      </c>
    </row>
    <row r="4534" spans="1:6" x14ac:dyDescent="0.25">
      <c r="A4534" s="1" t="s">
        <v>50</v>
      </c>
      <c r="B4534" s="1" t="s">
        <v>34</v>
      </c>
      <c r="C4534" s="1" t="s">
        <v>27</v>
      </c>
      <c r="D4534" s="1" t="s">
        <v>2</v>
      </c>
      <c r="E4534" s="1" t="s">
        <v>5</v>
      </c>
      <c r="F4534" s="26">
        <v>430.63928223718858</v>
      </c>
    </row>
    <row r="4535" spans="1:6" x14ac:dyDescent="0.25">
      <c r="A4535" s="1" t="s">
        <v>50</v>
      </c>
      <c r="B4535" s="1" t="s">
        <v>34</v>
      </c>
      <c r="C4535" s="1" t="s">
        <v>27</v>
      </c>
      <c r="D4535" s="1" t="s">
        <v>2</v>
      </c>
      <c r="E4535" s="1" t="s">
        <v>6</v>
      </c>
      <c r="F4535" s="26">
        <v>366.59182515691373</v>
      </c>
    </row>
    <row r="4536" spans="1:6" x14ac:dyDescent="0.25">
      <c r="A4536" s="1" t="s">
        <v>50</v>
      </c>
      <c r="B4536" s="1" t="s">
        <v>34</v>
      </c>
      <c r="C4536" s="1" t="s">
        <v>27</v>
      </c>
      <c r="D4536" s="1" t="s">
        <v>2</v>
      </c>
      <c r="E4536" s="1" t="s">
        <v>7</v>
      </c>
      <c r="F4536" s="26">
        <v>179.0958662501221</v>
      </c>
    </row>
    <row r="4537" spans="1:6" x14ac:dyDescent="0.25">
      <c r="A4537" s="1" t="s">
        <v>50</v>
      </c>
      <c r="B4537" s="1" t="s">
        <v>34</v>
      </c>
      <c r="C4537" s="1" t="s">
        <v>27</v>
      </c>
      <c r="D4537" s="1" t="s">
        <v>2</v>
      </c>
      <c r="E4537" s="1" t="s">
        <v>8</v>
      </c>
      <c r="F4537" s="26">
        <v>116.30911798532523</v>
      </c>
    </row>
    <row r="4538" spans="1:6" x14ac:dyDescent="0.25">
      <c r="A4538" s="1" t="s">
        <v>50</v>
      </c>
      <c r="B4538" s="1" t="s">
        <v>34</v>
      </c>
      <c r="C4538" s="1" t="s">
        <v>27</v>
      </c>
      <c r="D4538" s="1" t="s">
        <v>2</v>
      </c>
      <c r="E4538" s="1" t="s">
        <v>9</v>
      </c>
      <c r="F4538" s="26">
        <v>67.594473892843695</v>
      </c>
    </row>
    <row r="4539" spans="1:6" x14ac:dyDescent="0.25">
      <c r="A4539" s="1" t="s">
        <v>50</v>
      </c>
      <c r="B4539" s="1" t="s">
        <v>34</v>
      </c>
      <c r="C4539" s="1" t="s">
        <v>27</v>
      </c>
      <c r="D4539" s="1" t="s">
        <v>2</v>
      </c>
      <c r="E4539" s="1" t="s">
        <v>10</v>
      </c>
      <c r="F4539" s="26">
        <v>50.993637268882566</v>
      </c>
    </row>
    <row r="4540" spans="1:6" x14ac:dyDescent="0.25">
      <c r="A4540" s="1" t="s">
        <v>50</v>
      </c>
      <c r="B4540" s="1" t="s">
        <v>34</v>
      </c>
      <c r="C4540" s="1" t="s">
        <v>27</v>
      </c>
      <c r="D4540" s="1" t="s">
        <v>2</v>
      </c>
      <c r="E4540" s="1" t="s">
        <v>11</v>
      </c>
      <c r="F4540" s="26">
        <v>25.783092931102228</v>
      </c>
    </row>
    <row r="4541" spans="1:6" x14ac:dyDescent="0.25">
      <c r="A4541" s="1" t="s">
        <v>50</v>
      </c>
      <c r="B4541" s="1" t="s">
        <v>34</v>
      </c>
      <c r="C4541" s="1" t="s">
        <v>28</v>
      </c>
      <c r="D4541" s="1" t="s">
        <v>20</v>
      </c>
      <c r="E4541" s="1" t="s">
        <v>19</v>
      </c>
      <c r="F4541" s="26">
        <v>2281.9311703752242</v>
      </c>
    </row>
    <row r="4542" spans="1:6" x14ac:dyDescent="0.25">
      <c r="A4542" s="1" t="s">
        <v>50</v>
      </c>
      <c r="B4542" s="1" t="s">
        <v>34</v>
      </c>
      <c r="C4542" s="1" t="s">
        <v>28</v>
      </c>
      <c r="D4542" s="1" t="s">
        <v>20</v>
      </c>
      <c r="E4542" s="1" t="s">
        <v>3</v>
      </c>
      <c r="F4542" s="26">
        <v>1664.4719908436202</v>
      </c>
    </row>
    <row r="4543" spans="1:6" x14ac:dyDescent="0.25">
      <c r="A4543" s="1" t="s">
        <v>50</v>
      </c>
      <c r="B4543" s="1" t="s">
        <v>34</v>
      </c>
      <c r="C4543" s="1" t="s">
        <v>28</v>
      </c>
      <c r="D4543" s="1" t="s">
        <v>20</v>
      </c>
      <c r="E4543" s="1" t="s">
        <v>4</v>
      </c>
      <c r="F4543" s="26">
        <v>1076.9500947589017</v>
      </c>
    </row>
    <row r="4544" spans="1:6" x14ac:dyDescent="0.25">
      <c r="A4544" s="1" t="s">
        <v>50</v>
      </c>
      <c r="B4544" s="1" t="s">
        <v>34</v>
      </c>
      <c r="C4544" s="1" t="s">
        <v>28</v>
      </c>
      <c r="D4544" s="1" t="s">
        <v>20</v>
      </c>
      <c r="E4544" s="1" t="s">
        <v>5</v>
      </c>
      <c r="F4544" s="26">
        <v>603.39750060161555</v>
      </c>
    </row>
    <row r="4545" spans="1:6" x14ac:dyDescent="0.25">
      <c r="A4545" s="1" t="s">
        <v>50</v>
      </c>
      <c r="B4545" s="1" t="s">
        <v>34</v>
      </c>
      <c r="C4545" s="1" t="s">
        <v>28</v>
      </c>
      <c r="D4545" s="1" t="s">
        <v>20</v>
      </c>
      <c r="E4545" s="1" t="s">
        <v>6</v>
      </c>
      <c r="F4545" s="26">
        <v>468.09169347277418</v>
      </c>
    </row>
    <row r="4546" spans="1:6" x14ac:dyDescent="0.25">
      <c r="A4546" s="1" t="s">
        <v>50</v>
      </c>
      <c r="B4546" s="1" t="s">
        <v>34</v>
      </c>
      <c r="C4546" s="1" t="s">
        <v>28</v>
      </c>
      <c r="D4546" s="1" t="s">
        <v>20</v>
      </c>
      <c r="E4546" s="1" t="s">
        <v>7</v>
      </c>
      <c r="F4546" s="26">
        <v>265.24828909578025</v>
      </c>
    </row>
    <row r="4547" spans="1:6" x14ac:dyDescent="0.25">
      <c r="A4547" s="1" t="s">
        <v>50</v>
      </c>
      <c r="B4547" s="1" t="s">
        <v>34</v>
      </c>
      <c r="C4547" s="1" t="s">
        <v>28</v>
      </c>
      <c r="D4547" s="1" t="s">
        <v>20</v>
      </c>
      <c r="E4547" s="1" t="s">
        <v>8</v>
      </c>
      <c r="F4547" s="26">
        <v>150.04137114424836</v>
      </c>
    </row>
    <row r="4548" spans="1:6" x14ac:dyDescent="0.25">
      <c r="A4548" s="1" t="s">
        <v>50</v>
      </c>
      <c r="B4548" s="1" t="s">
        <v>34</v>
      </c>
      <c r="C4548" s="1" t="s">
        <v>28</v>
      </c>
      <c r="D4548" s="1" t="s">
        <v>20</v>
      </c>
      <c r="E4548" s="1" t="s">
        <v>9</v>
      </c>
      <c r="F4548" s="26">
        <v>85.905593176835737</v>
      </c>
    </row>
    <row r="4549" spans="1:6" x14ac:dyDescent="0.25">
      <c r="A4549" s="1" t="s">
        <v>50</v>
      </c>
      <c r="B4549" s="1" t="s">
        <v>34</v>
      </c>
      <c r="C4549" s="1" t="s">
        <v>28</v>
      </c>
      <c r="D4549" s="1" t="s">
        <v>20</v>
      </c>
      <c r="E4549" s="1" t="s">
        <v>10</v>
      </c>
      <c r="F4549" s="26">
        <v>64.795981871993305</v>
      </c>
    </row>
    <row r="4550" spans="1:6" x14ac:dyDescent="0.25">
      <c r="A4550" s="1" t="s">
        <v>50</v>
      </c>
      <c r="B4550" s="1" t="s">
        <v>34</v>
      </c>
      <c r="C4550" s="1" t="s">
        <v>28</v>
      </c>
      <c r="D4550" s="1" t="s">
        <v>20</v>
      </c>
      <c r="E4550" s="1" t="s">
        <v>11</v>
      </c>
      <c r="F4550" s="26">
        <v>43.141115730045684</v>
      </c>
    </row>
    <row r="4551" spans="1:6" x14ac:dyDescent="0.25">
      <c r="A4551" s="1" t="s">
        <v>50</v>
      </c>
      <c r="B4551" s="1" t="s">
        <v>34</v>
      </c>
      <c r="C4551" s="1" t="s">
        <v>28</v>
      </c>
      <c r="D4551" s="1" t="s">
        <v>20</v>
      </c>
      <c r="E4551" s="1" t="s">
        <v>12</v>
      </c>
      <c r="F4551" s="26">
        <v>20.07095931635941</v>
      </c>
    </row>
    <row r="4552" spans="1:6" x14ac:dyDescent="0.25">
      <c r="A4552" s="1" t="s">
        <v>50</v>
      </c>
      <c r="B4552" s="1" t="s">
        <v>34</v>
      </c>
      <c r="C4552" s="1" t="s">
        <v>28</v>
      </c>
      <c r="D4552" s="1" t="s">
        <v>2</v>
      </c>
      <c r="E4552" s="1" t="s">
        <v>19</v>
      </c>
      <c r="F4552" s="26">
        <v>2405.9665060974085</v>
      </c>
    </row>
    <row r="4553" spans="1:6" x14ac:dyDescent="0.25">
      <c r="A4553" s="1" t="s">
        <v>50</v>
      </c>
      <c r="B4553" s="1" t="s">
        <v>34</v>
      </c>
      <c r="C4553" s="1" t="s">
        <v>28</v>
      </c>
      <c r="D4553" s="1" t="s">
        <v>2</v>
      </c>
      <c r="E4553" s="1" t="s">
        <v>3</v>
      </c>
      <c r="F4553" s="26">
        <v>1281.3963353642312</v>
      </c>
    </row>
    <row r="4554" spans="1:6" x14ac:dyDescent="0.25">
      <c r="A4554" s="1" t="s">
        <v>50</v>
      </c>
      <c r="B4554" s="1" t="s">
        <v>34</v>
      </c>
      <c r="C4554" s="1" t="s">
        <v>28</v>
      </c>
      <c r="D4554" s="1" t="s">
        <v>2</v>
      </c>
      <c r="E4554" s="1" t="s">
        <v>4</v>
      </c>
      <c r="F4554" s="26">
        <v>829.539632777669</v>
      </c>
    </row>
    <row r="4555" spans="1:6" x14ac:dyDescent="0.25">
      <c r="A4555" s="1" t="s">
        <v>50</v>
      </c>
      <c r="B4555" s="1" t="s">
        <v>34</v>
      </c>
      <c r="C4555" s="1" t="s">
        <v>28</v>
      </c>
      <c r="D4555" s="1" t="s">
        <v>2</v>
      </c>
      <c r="E4555" s="1" t="s">
        <v>5</v>
      </c>
      <c r="F4555" s="26">
        <v>465.19531045886475</v>
      </c>
    </row>
    <row r="4556" spans="1:6" x14ac:dyDescent="0.25">
      <c r="A4556" s="1" t="s">
        <v>50</v>
      </c>
      <c r="B4556" s="1" t="s">
        <v>34</v>
      </c>
      <c r="C4556" s="1" t="s">
        <v>28</v>
      </c>
      <c r="D4556" s="1" t="s">
        <v>2</v>
      </c>
      <c r="E4556" s="1" t="s">
        <v>6</v>
      </c>
      <c r="F4556" s="26">
        <v>361.41784397876296</v>
      </c>
    </row>
    <row r="4557" spans="1:6" x14ac:dyDescent="0.25">
      <c r="A4557" s="1" t="s">
        <v>50</v>
      </c>
      <c r="B4557" s="1" t="s">
        <v>34</v>
      </c>
      <c r="C4557" s="1" t="s">
        <v>28</v>
      </c>
      <c r="D4557" s="1" t="s">
        <v>2</v>
      </c>
      <c r="E4557" s="1" t="s">
        <v>7</v>
      </c>
      <c r="F4557" s="26">
        <v>205.30366123691243</v>
      </c>
    </row>
    <row r="4558" spans="1:6" x14ac:dyDescent="0.25">
      <c r="A4558" s="1" t="s">
        <v>50</v>
      </c>
      <c r="B4558" s="1" t="s">
        <v>34</v>
      </c>
      <c r="C4558" s="1" t="s">
        <v>28</v>
      </c>
      <c r="D4558" s="1" t="s">
        <v>2</v>
      </c>
      <c r="E4558" s="1" t="s">
        <v>8</v>
      </c>
      <c r="F4558" s="26">
        <v>116.59830747253046</v>
      </c>
    </row>
    <row r="4559" spans="1:6" x14ac:dyDescent="0.25">
      <c r="A4559" s="1" t="s">
        <v>50</v>
      </c>
      <c r="B4559" s="1" t="s">
        <v>34</v>
      </c>
      <c r="C4559" s="1" t="s">
        <v>28</v>
      </c>
      <c r="D4559" s="1" t="s">
        <v>2</v>
      </c>
      <c r="E4559" s="1" t="s">
        <v>9</v>
      </c>
      <c r="F4559" s="26">
        <v>67.187461759991891</v>
      </c>
    </row>
    <row r="4560" spans="1:6" x14ac:dyDescent="0.25">
      <c r="A4560" s="1" t="s">
        <v>50</v>
      </c>
      <c r="B4560" s="1" t="s">
        <v>34</v>
      </c>
      <c r="C4560" s="1" t="s">
        <v>28</v>
      </c>
      <c r="D4560" s="1" t="s">
        <v>2</v>
      </c>
      <c r="E4560" s="1" t="s">
        <v>10</v>
      </c>
      <c r="F4560" s="26">
        <v>51.187621054761365</v>
      </c>
    </row>
    <row r="4561" spans="1:6" x14ac:dyDescent="0.25">
      <c r="A4561" s="1" t="s">
        <v>50</v>
      </c>
      <c r="B4561" s="1" t="s">
        <v>34</v>
      </c>
      <c r="C4561" s="1" t="s">
        <v>28</v>
      </c>
      <c r="D4561" s="1" t="s">
        <v>2</v>
      </c>
      <c r="E4561" s="1" t="s">
        <v>11</v>
      </c>
      <c r="F4561" s="26">
        <v>34.596208865543872</v>
      </c>
    </row>
    <row r="4562" spans="1:6" x14ac:dyDescent="0.25">
      <c r="A4562" s="1" t="s">
        <v>50</v>
      </c>
      <c r="B4562" s="1" t="s">
        <v>34</v>
      </c>
      <c r="C4562" s="1" t="s">
        <v>22</v>
      </c>
      <c r="D4562" s="1" t="s">
        <v>20</v>
      </c>
      <c r="E4562" s="1" t="s">
        <v>19</v>
      </c>
      <c r="F4562" s="26">
        <v>2260.4562541654373</v>
      </c>
    </row>
    <row r="4563" spans="1:6" x14ac:dyDescent="0.25">
      <c r="A4563" s="1" t="s">
        <v>50</v>
      </c>
      <c r="B4563" s="1" t="s">
        <v>34</v>
      </c>
      <c r="C4563" s="1" t="s">
        <v>22</v>
      </c>
      <c r="D4563" s="1" t="s">
        <v>20</v>
      </c>
      <c r="E4563" s="1" t="s">
        <v>3</v>
      </c>
      <c r="F4563" s="26">
        <v>1925.7425301224966</v>
      </c>
    </row>
    <row r="4564" spans="1:6" x14ac:dyDescent="0.25">
      <c r="A4564" s="1" t="s">
        <v>50</v>
      </c>
      <c r="B4564" s="1" t="s">
        <v>34</v>
      </c>
      <c r="C4564" s="1" t="s">
        <v>22</v>
      </c>
      <c r="D4564" s="1" t="s">
        <v>20</v>
      </c>
      <c r="E4564" s="1" t="s">
        <v>4</v>
      </c>
      <c r="F4564" s="26">
        <v>1144.7143806544109</v>
      </c>
    </row>
    <row r="4565" spans="1:6" x14ac:dyDescent="0.25">
      <c r="A4565" s="1" t="s">
        <v>50</v>
      </c>
      <c r="B4565" s="1" t="s">
        <v>34</v>
      </c>
      <c r="C4565" s="1" t="s">
        <v>22</v>
      </c>
      <c r="D4565" s="1" t="s">
        <v>20</v>
      </c>
      <c r="E4565" s="1" t="s">
        <v>5</v>
      </c>
      <c r="F4565" s="26">
        <v>665.85338551113546</v>
      </c>
    </row>
    <row r="4566" spans="1:6" x14ac:dyDescent="0.25">
      <c r="A4566" s="1" t="s">
        <v>50</v>
      </c>
      <c r="B4566" s="1" t="s">
        <v>34</v>
      </c>
      <c r="C4566" s="1" t="s">
        <v>22</v>
      </c>
      <c r="D4566" s="1" t="s">
        <v>20</v>
      </c>
      <c r="E4566" s="1" t="s">
        <v>6</v>
      </c>
      <c r="F4566" s="26">
        <v>349.46787850723416</v>
      </c>
    </row>
    <row r="4567" spans="1:6" x14ac:dyDescent="0.25">
      <c r="A4567" s="1" t="s">
        <v>50</v>
      </c>
      <c r="B4567" s="1" t="s">
        <v>34</v>
      </c>
      <c r="C4567" s="1" t="s">
        <v>22</v>
      </c>
      <c r="D4567" s="1" t="s">
        <v>20</v>
      </c>
      <c r="E4567" s="1" t="s">
        <v>7</v>
      </c>
      <c r="F4567" s="26">
        <v>276.58536010912337</v>
      </c>
    </row>
    <row r="4568" spans="1:6" x14ac:dyDescent="0.25">
      <c r="A4568" s="1" t="s">
        <v>50</v>
      </c>
      <c r="B4568" s="1" t="s">
        <v>34</v>
      </c>
      <c r="C4568" s="1" t="s">
        <v>22</v>
      </c>
      <c r="D4568" s="1" t="s">
        <v>20</v>
      </c>
      <c r="E4568" s="1" t="s">
        <v>8</v>
      </c>
      <c r="F4568" s="26">
        <v>158.55312752921492</v>
      </c>
    </row>
    <row r="4569" spans="1:6" x14ac:dyDescent="0.25">
      <c r="A4569" s="1" t="s">
        <v>50</v>
      </c>
      <c r="B4569" s="1" t="s">
        <v>34</v>
      </c>
      <c r="C4569" s="1" t="s">
        <v>22</v>
      </c>
      <c r="D4569" s="1" t="s">
        <v>20</v>
      </c>
      <c r="E4569" s="1" t="s">
        <v>9</v>
      </c>
      <c r="F4569" s="26">
        <v>80.188222743389815</v>
      </c>
    </row>
    <row r="4570" spans="1:6" x14ac:dyDescent="0.25">
      <c r="A4570" s="1" t="s">
        <v>50</v>
      </c>
      <c r="B4570" s="1" t="s">
        <v>34</v>
      </c>
      <c r="C4570" s="1" t="s">
        <v>22</v>
      </c>
      <c r="D4570" s="1" t="s">
        <v>20</v>
      </c>
      <c r="E4570" s="1" t="s">
        <v>10</v>
      </c>
      <c r="F4570" s="26">
        <v>61.287548871708211</v>
      </c>
    </row>
    <row r="4571" spans="1:6" x14ac:dyDescent="0.25">
      <c r="A4571" s="1" t="s">
        <v>50</v>
      </c>
      <c r="B4571" s="1" t="s">
        <v>34</v>
      </c>
      <c r="C4571" s="1" t="s">
        <v>22</v>
      </c>
      <c r="D4571" s="1" t="s">
        <v>20</v>
      </c>
      <c r="E4571" s="1" t="s">
        <v>11</v>
      </c>
      <c r="F4571" s="26">
        <v>36.456134149836203</v>
      </c>
    </row>
    <row r="4572" spans="1:6" x14ac:dyDescent="0.25">
      <c r="A4572" s="1" t="s">
        <v>50</v>
      </c>
      <c r="B4572" s="1" t="s">
        <v>34</v>
      </c>
      <c r="C4572" s="1" t="s">
        <v>22</v>
      </c>
      <c r="D4572" s="1" t="s">
        <v>20</v>
      </c>
      <c r="E4572" s="1" t="s">
        <v>12</v>
      </c>
      <c r="F4572" s="26">
        <v>26.245973342407567</v>
      </c>
    </row>
    <row r="4573" spans="1:6" x14ac:dyDescent="0.25">
      <c r="A4573" s="1" t="s">
        <v>50</v>
      </c>
      <c r="B4573" s="1" t="s">
        <v>34</v>
      </c>
      <c r="C4573" s="1" t="s">
        <v>22</v>
      </c>
      <c r="D4573" s="1" t="s">
        <v>2</v>
      </c>
      <c r="E4573" s="1" t="s">
        <v>19</v>
      </c>
      <c r="F4573" s="26">
        <v>2396.008179888026</v>
      </c>
    </row>
    <row r="4574" spans="1:6" x14ac:dyDescent="0.25">
      <c r="A4574" s="1" t="s">
        <v>50</v>
      </c>
      <c r="B4574" s="1" t="s">
        <v>34</v>
      </c>
      <c r="C4574" s="1" t="s">
        <v>22</v>
      </c>
      <c r="D4574" s="1" t="s">
        <v>2</v>
      </c>
      <c r="E4574" s="1" t="s">
        <v>3</v>
      </c>
      <c r="F4574" s="26">
        <v>1482.535863943039</v>
      </c>
    </row>
    <row r="4575" spans="1:6" x14ac:dyDescent="0.25">
      <c r="A4575" s="1" t="s">
        <v>50</v>
      </c>
      <c r="B4575" s="1" t="s">
        <v>34</v>
      </c>
      <c r="C4575" s="1" t="s">
        <v>22</v>
      </c>
      <c r="D4575" s="1" t="s">
        <v>2</v>
      </c>
      <c r="E4575" s="1" t="s">
        <v>4</v>
      </c>
      <c r="F4575" s="26">
        <v>881.73625833209985</v>
      </c>
    </row>
    <row r="4576" spans="1:6" x14ac:dyDescent="0.25">
      <c r="A4576" s="1" t="s">
        <v>50</v>
      </c>
      <c r="B4576" s="1" t="s">
        <v>34</v>
      </c>
      <c r="C4576" s="1" t="s">
        <v>22</v>
      </c>
      <c r="D4576" s="1" t="s">
        <v>2</v>
      </c>
      <c r="E4576" s="1" t="s">
        <v>5</v>
      </c>
      <c r="F4576" s="26">
        <v>513.34629673498898</v>
      </c>
    </row>
    <row r="4577" spans="1:6" x14ac:dyDescent="0.25">
      <c r="A4577" s="1" t="s">
        <v>50</v>
      </c>
      <c r="B4577" s="1" t="s">
        <v>34</v>
      </c>
      <c r="C4577" s="1" t="s">
        <v>22</v>
      </c>
      <c r="D4577" s="1" t="s">
        <v>2</v>
      </c>
      <c r="E4577" s="1" t="s">
        <v>6</v>
      </c>
      <c r="F4577" s="26">
        <v>269.82732005536747</v>
      </c>
    </row>
    <row r="4578" spans="1:6" x14ac:dyDescent="0.25">
      <c r="A4578" s="1" t="s">
        <v>50</v>
      </c>
      <c r="B4578" s="1" t="s">
        <v>34</v>
      </c>
      <c r="C4578" s="1" t="s">
        <v>22</v>
      </c>
      <c r="D4578" s="1" t="s">
        <v>2</v>
      </c>
      <c r="E4578" s="1" t="s">
        <v>7</v>
      </c>
      <c r="F4578" s="26">
        <v>214.0786176925626</v>
      </c>
    </row>
    <row r="4579" spans="1:6" x14ac:dyDescent="0.25">
      <c r="A4579" s="1" t="s">
        <v>50</v>
      </c>
      <c r="B4579" s="1" t="s">
        <v>34</v>
      </c>
      <c r="C4579" s="1" t="s">
        <v>22</v>
      </c>
      <c r="D4579" s="1" t="s">
        <v>2</v>
      </c>
      <c r="E4579" s="1" t="s">
        <v>8</v>
      </c>
      <c r="F4579" s="26">
        <v>123.21285904946978</v>
      </c>
    </row>
    <row r="4580" spans="1:6" x14ac:dyDescent="0.25">
      <c r="A4580" s="1" t="s">
        <v>50</v>
      </c>
      <c r="B4580" s="1" t="s">
        <v>34</v>
      </c>
      <c r="C4580" s="1" t="s">
        <v>22</v>
      </c>
      <c r="D4580" s="1" t="s">
        <v>2</v>
      </c>
      <c r="E4580" s="1" t="s">
        <v>9</v>
      </c>
      <c r="F4580" s="26">
        <v>62.715859933400296</v>
      </c>
    </row>
    <row r="4581" spans="1:6" x14ac:dyDescent="0.25">
      <c r="A4581" s="1" t="s">
        <v>50</v>
      </c>
      <c r="B4581" s="1" t="s">
        <v>34</v>
      </c>
      <c r="C4581" s="1" t="s">
        <v>22</v>
      </c>
      <c r="D4581" s="1" t="s">
        <v>2</v>
      </c>
      <c r="E4581" s="1" t="s">
        <v>10</v>
      </c>
      <c r="F4581" s="26">
        <v>48.416024209930221</v>
      </c>
    </row>
    <row r="4582" spans="1:6" x14ac:dyDescent="0.25">
      <c r="A4582" s="1" t="s">
        <v>50</v>
      </c>
      <c r="B4582" s="1" t="s">
        <v>34</v>
      </c>
      <c r="C4582" s="1" t="s">
        <v>22</v>
      </c>
      <c r="D4582" s="1" t="s">
        <v>2</v>
      </c>
      <c r="E4582" s="1" t="s">
        <v>11</v>
      </c>
      <c r="F4582" s="26">
        <v>29.235313230431725</v>
      </c>
    </row>
    <row r="4583" spans="1:6" x14ac:dyDescent="0.25">
      <c r="A4583" s="1" t="s">
        <v>50</v>
      </c>
      <c r="B4583" s="1" t="s">
        <v>34</v>
      </c>
      <c r="C4583" s="1" t="s">
        <v>22</v>
      </c>
      <c r="D4583" s="1" t="s">
        <v>2</v>
      </c>
      <c r="E4583" s="1" t="s">
        <v>12</v>
      </c>
      <c r="F4583" s="26">
        <v>27.947299760288335</v>
      </c>
    </row>
    <row r="4584" spans="1:6" x14ac:dyDescent="0.25">
      <c r="A4584" s="1" t="s">
        <v>50</v>
      </c>
      <c r="B4584" s="1" t="s">
        <v>34</v>
      </c>
      <c r="C4584" s="1" t="s">
        <v>29</v>
      </c>
      <c r="D4584" s="1" t="s">
        <v>20</v>
      </c>
      <c r="E4584" s="1" t="s">
        <v>19</v>
      </c>
      <c r="F4584" s="26">
        <v>2518.1619800621174</v>
      </c>
    </row>
    <row r="4585" spans="1:6" x14ac:dyDescent="0.25">
      <c r="A4585" s="1" t="s">
        <v>50</v>
      </c>
      <c r="B4585" s="1" t="s">
        <v>34</v>
      </c>
      <c r="C4585" s="1" t="s">
        <v>29</v>
      </c>
      <c r="D4585" s="1" t="s">
        <v>20</v>
      </c>
      <c r="E4585" s="1" t="s">
        <v>3</v>
      </c>
      <c r="F4585" s="26">
        <v>1773.1761251639798</v>
      </c>
    </row>
    <row r="4586" spans="1:6" x14ac:dyDescent="0.25">
      <c r="A4586" s="1" t="s">
        <v>50</v>
      </c>
      <c r="B4586" s="1" t="s">
        <v>34</v>
      </c>
      <c r="C4586" s="1" t="s">
        <v>29</v>
      </c>
      <c r="D4586" s="1" t="s">
        <v>20</v>
      </c>
      <c r="E4586" s="1" t="s">
        <v>4</v>
      </c>
      <c r="F4586" s="26">
        <v>1344.7553868963048</v>
      </c>
    </row>
    <row r="4587" spans="1:6" x14ac:dyDescent="0.25">
      <c r="A4587" s="1" t="s">
        <v>50</v>
      </c>
      <c r="B4587" s="1" t="s">
        <v>34</v>
      </c>
      <c r="C4587" s="1" t="s">
        <v>29</v>
      </c>
      <c r="D4587" s="1" t="s">
        <v>20</v>
      </c>
      <c r="E4587" s="1" t="s">
        <v>5</v>
      </c>
      <c r="F4587" s="26">
        <v>741.2958860775118</v>
      </c>
    </row>
    <row r="4588" spans="1:6" x14ac:dyDescent="0.25">
      <c r="A4588" s="1" t="s">
        <v>50</v>
      </c>
      <c r="B4588" s="1" t="s">
        <v>34</v>
      </c>
      <c r="C4588" s="1" t="s">
        <v>29</v>
      </c>
      <c r="D4588" s="1" t="s">
        <v>20</v>
      </c>
      <c r="E4588" s="1" t="s">
        <v>6</v>
      </c>
      <c r="F4588" s="26">
        <v>514.12941173550917</v>
      </c>
    </row>
    <row r="4589" spans="1:6" x14ac:dyDescent="0.25">
      <c r="A4589" s="1" t="s">
        <v>50</v>
      </c>
      <c r="B4589" s="1" t="s">
        <v>34</v>
      </c>
      <c r="C4589" s="1" t="s">
        <v>29</v>
      </c>
      <c r="D4589" s="1" t="s">
        <v>20</v>
      </c>
      <c r="E4589" s="1" t="s">
        <v>7</v>
      </c>
      <c r="F4589" s="26">
        <v>300.69502212084916</v>
      </c>
    </row>
    <row r="4590" spans="1:6" x14ac:dyDescent="0.25">
      <c r="A4590" s="1" t="s">
        <v>50</v>
      </c>
      <c r="B4590" s="1" t="s">
        <v>34</v>
      </c>
      <c r="C4590" s="1" t="s">
        <v>29</v>
      </c>
      <c r="D4590" s="1" t="s">
        <v>20</v>
      </c>
      <c r="E4590" s="1" t="s">
        <v>8</v>
      </c>
      <c r="F4590" s="26">
        <v>133.25340396540864</v>
      </c>
    </row>
    <row r="4591" spans="1:6" x14ac:dyDescent="0.25">
      <c r="A4591" s="1" t="s">
        <v>50</v>
      </c>
      <c r="B4591" s="1" t="s">
        <v>34</v>
      </c>
      <c r="C4591" s="1" t="s">
        <v>29</v>
      </c>
      <c r="D4591" s="1" t="s">
        <v>20</v>
      </c>
      <c r="E4591" s="1" t="s">
        <v>9</v>
      </c>
      <c r="F4591" s="26">
        <v>78.505009714548422</v>
      </c>
    </row>
    <row r="4592" spans="1:6" x14ac:dyDescent="0.25">
      <c r="A4592" s="1" t="s">
        <v>50</v>
      </c>
      <c r="B4592" s="1" t="s">
        <v>34</v>
      </c>
      <c r="C4592" s="1" t="s">
        <v>29</v>
      </c>
      <c r="D4592" s="1" t="s">
        <v>20</v>
      </c>
      <c r="E4592" s="1" t="s">
        <v>10</v>
      </c>
      <c r="F4592" s="26">
        <v>68.792423884726816</v>
      </c>
    </row>
    <row r="4593" spans="1:6" x14ac:dyDescent="0.25">
      <c r="A4593" s="1" t="s">
        <v>50</v>
      </c>
      <c r="B4593" s="1" t="s">
        <v>34</v>
      </c>
      <c r="C4593" s="1" t="s">
        <v>29</v>
      </c>
      <c r="D4593" s="1" t="s">
        <v>20</v>
      </c>
      <c r="E4593" s="1" t="s">
        <v>11</v>
      </c>
      <c r="F4593" s="26">
        <v>36.00698687915051</v>
      </c>
    </row>
    <row r="4594" spans="1:6" x14ac:dyDescent="0.25">
      <c r="A4594" s="1" t="s">
        <v>50</v>
      </c>
      <c r="B4594" s="1" t="s">
        <v>34</v>
      </c>
      <c r="C4594" s="1" t="s">
        <v>29</v>
      </c>
      <c r="D4594" s="1" t="s">
        <v>20</v>
      </c>
      <c r="E4594" s="1" t="s">
        <v>12</v>
      </c>
      <c r="F4594" s="26">
        <v>23.32786483915941</v>
      </c>
    </row>
    <row r="4595" spans="1:6" x14ac:dyDescent="0.25">
      <c r="A4595" s="1" t="s">
        <v>50</v>
      </c>
      <c r="B4595" s="1" t="s">
        <v>34</v>
      </c>
      <c r="C4595" s="1" t="s">
        <v>29</v>
      </c>
      <c r="D4595" s="1" t="s">
        <v>2</v>
      </c>
      <c r="E4595" s="1" t="s">
        <v>19</v>
      </c>
      <c r="F4595" s="26">
        <v>2269.3751988462541</v>
      </c>
    </row>
    <row r="4596" spans="1:6" x14ac:dyDescent="0.25">
      <c r="A4596" s="1" t="s">
        <v>50</v>
      </c>
      <c r="B4596" s="1" t="s">
        <v>34</v>
      </c>
      <c r="C4596" s="1" t="s">
        <v>29</v>
      </c>
      <c r="D4596" s="1" t="s">
        <v>2</v>
      </c>
      <c r="E4596" s="1" t="s">
        <v>3</v>
      </c>
      <c r="F4596" s="26">
        <v>1365.0823812235242</v>
      </c>
    </row>
    <row r="4597" spans="1:6" x14ac:dyDescent="0.25">
      <c r="A4597" s="1" t="s">
        <v>50</v>
      </c>
      <c r="B4597" s="1" t="s">
        <v>34</v>
      </c>
      <c r="C4597" s="1" t="s">
        <v>29</v>
      </c>
      <c r="D4597" s="1" t="s">
        <v>2</v>
      </c>
      <c r="E4597" s="1" t="s">
        <v>4</v>
      </c>
      <c r="F4597" s="26">
        <v>1081.2108777267429</v>
      </c>
    </row>
    <row r="4598" spans="1:6" x14ac:dyDescent="0.25">
      <c r="A4598" s="1" t="s">
        <v>50</v>
      </c>
      <c r="B4598" s="1" t="s">
        <v>34</v>
      </c>
      <c r="C4598" s="1" t="s">
        <v>29</v>
      </c>
      <c r="D4598" s="1" t="s">
        <v>2</v>
      </c>
      <c r="E4598" s="1" t="s">
        <v>5</v>
      </c>
      <c r="F4598" s="26">
        <v>571.50909582742077</v>
      </c>
    </row>
    <row r="4599" spans="1:6" x14ac:dyDescent="0.25">
      <c r="A4599" s="1" t="s">
        <v>50</v>
      </c>
      <c r="B4599" s="1" t="s">
        <v>34</v>
      </c>
      <c r="C4599" s="1" t="s">
        <v>29</v>
      </c>
      <c r="D4599" s="1" t="s">
        <v>2</v>
      </c>
      <c r="E4599" s="1" t="s">
        <v>6</v>
      </c>
      <c r="F4599" s="26">
        <v>396.96358450856508</v>
      </c>
    </row>
    <row r="4600" spans="1:6" x14ac:dyDescent="0.25">
      <c r="A4600" s="1" t="s">
        <v>50</v>
      </c>
      <c r="B4600" s="1" t="s">
        <v>34</v>
      </c>
      <c r="C4600" s="1" t="s">
        <v>29</v>
      </c>
      <c r="D4600" s="1" t="s">
        <v>2</v>
      </c>
      <c r="E4600" s="1" t="s">
        <v>7</v>
      </c>
      <c r="F4600" s="26">
        <v>232.73924680615539</v>
      </c>
    </row>
    <row r="4601" spans="1:6" x14ac:dyDescent="0.25">
      <c r="A4601" s="1" t="s">
        <v>50</v>
      </c>
      <c r="B4601" s="1" t="s">
        <v>34</v>
      </c>
      <c r="C4601" s="1" t="s">
        <v>29</v>
      </c>
      <c r="D4601" s="1" t="s">
        <v>2</v>
      </c>
      <c r="E4601" s="1" t="s">
        <v>8</v>
      </c>
      <c r="F4601" s="26">
        <v>103.55197159718455</v>
      </c>
    </row>
    <row r="4602" spans="1:6" x14ac:dyDescent="0.25">
      <c r="A4602" s="1" t="s">
        <v>50</v>
      </c>
      <c r="B4602" s="1" t="s">
        <v>34</v>
      </c>
      <c r="C4602" s="1" t="s">
        <v>29</v>
      </c>
      <c r="D4602" s="1" t="s">
        <v>2</v>
      </c>
      <c r="E4602" s="1" t="s">
        <v>9</v>
      </c>
      <c r="F4602" s="26">
        <v>61.399144657742298</v>
      </c>
    </row>
    <row r="4603" spans="1:6" x14ac:dyDescent="0.25">
      <c r="A4603" s="1" t="s">
        <v>50</v>
      </c>
      <c r="B4603" s="1" t="s">
        <v>34</v>
      </c>
      <c r="C4603" s="1" t="s">
        <v>29</v>
      </c>
      <c r="D4603" s="1" t="s">
        <v>2</v>
      </c>
      <c r="E4603" s="1" t="s">
        <v>10</v>
      </c>
      <c r="F4603" s="26">
        <v>54.34438139436223</v>
      </c>
    </row>
    <row r="4604" spans="1:6" x14ac:dyDescent="0.25">
      <c r="A4604" s="1" t="s">
        <v>50</v>
      </c>
      <c r="B4604" s="1" t="s">
        <v>34</v>
      </c>
      <c r="C4604" s="1" t="s">
        <v>29</v>
      </c>
      <c r="D4604" s="1" t="s">
        <v>2</v>
      </c>
      <c r="E4604" s="1" t="s">
        <v>11</v>
      </c>
      <c r="F4604" s="26">
        <v>28.874852539575606</v>
      </c>
    </row>
    <row r="4605" spans="1:6" x14ac:dyDescent="0.25">
      <c r="A4605" s="1" t="s">
        <v>50</v>
      </c>
      <c r="B4605" s="1" t="s">
        <v>34</v>
      </c>
      <c r="C4605" s="1" t="s">
        <v>23</v>
      </c>
      <c r="D4605" s="1" t="s">
        <v>20</v>
      </c>
      <c r="E4605" s="1" t="s">
        <v>19</v>
      </c>
      <c r="F4605" s="26">
        <v>2539.8774437055631</v>
      </c>
    </row>
    <row r="4606" spans="1:6" x14ac:dyDescent="0.25">
      <c r="A4606" s="1" t="s">
        <v>50</v>
      </c>
      <c r="B4606" s="1" t="s">
        <v>34</v>
      </c>
      <c r="C4606" s="1" t="s">
        <v>23</v>
      </c>
      <c r="D4606" s="1" t="s">
        <v>20</v>
      </c>
      <c r="E4606" s="1" t="s">
        <v>3</v>
      </c>
      <c r="F4606" s="26">
        <v>2142.5823075327594</v>
      </c>
    </row>
    <row r="4607" spans="1:6" x14ac:dyDescent="0.25">
      <c r="A4607" s="1" t="s">
        <v>50</v>
      </c>
      <c r="B4607" s="1" t="s">
        <v>34</v>
      </c>
      <c r="C4607" s="1" t="s">
        <v>23</v>
      </c>
      <c r="D4607" s="1" t="s">
        <v>20</v>
      </c>
      <c r="E4607" s="1" t="s">
        <v>4</v>
      </c>
      <c r="F4607" s="26">
        <v>1205.357300951162</v>
      </c>
    </row>
    <row r="4608" spans="1:6" x14ac:dyDescent="0.25">
      <c r="A4608" s="1" t="s">
        <v>50</v>
      </c>
      <c r="B4608" s="1" t="s">
        <v>34</v>
      </c>
      <c r="C4608" s="1" t="s">
        <v>23</v>
      </c>
      <c r="D4608" s="1" t="s">
        <v>20</v>
      </c>
      <c r="E4608" s="1" t="s">
        <v>5</v>
      </c>
      <c r="F4608" s="26">
        <v>788.96972423435545</v>
      </c>
    </row>
    <row r="4609" spans="1:6" x14ac:dyDescent="0.25">
      <c r="A4609" s="1" t="s">
        <v>50</v>
      </c>
      <c r="B4609" s="1" t="s">
        <v>34</v>
      </c>
      <c r="C4609" s="1" t="s">
        <v>23</v>
      </c>
      <c r="D4609" s="1" t="s">
        <v>20</v>
      </c>
      <c r="E4609" s="1" t="s">
        <v>6</v>
      </c>
      <c r="F4609" s="26">
        <v>431.82084427458346</v>
      </c>
    </row>
    <row r="4610" spans="1:6" x14ac:dyDescent="0.25">
      <c r="A4610" s="1" t="s">
        <v>50</v>
      </c>
      <c r="B4610" s="1" t="s">
        <v>34</v>
      </c>
      <c r="C4610" s="1" t="s">
        <v>23</v>
      </c>
      <c r="D4610" s="1" t="s">
        <v>20</v>
      </c>
      <c r="E4610" s="1" t="s">
        <v>7</v>
      </c>
      <c r="F4610" s="26">
        <v>208.17220374300422</v>
      </c>
    </row>
    <row r="4611" spans="1:6" x14ac:dyDescent="0.25">
      <c r="A4611" s="1" t="s">
        <v>50</v>
      </c>
      <c r="B4611" s="1" t="s">
        <v>34</v>
      </c>
      <c r="C4611" s="1" t="s">
        <v>23</v>
      </c>
      <c r="D4611" s="1" t="s">
        <v>20</v>
      </c>
      <c r="E4611" s="1" t="s">
        <v>8</v>
      </c>
      <c r="F4611" s="26">
        <v>162.21676787352806</v>
      </c>
    </row>
    <row r="4612" spans="1:6" x14ac:dyDescent="0.25">
      <c r="A4612" s="1" t="s">
        <v>50</v>
      </c>
      <c r="B4612" s="1" t="s">
        <v>34</v>
      </c>
      <c r="C4612" s="1" t="s">
        <v>23</v>
      </c>
      <c r="D4612" s="1" t="s">
        <v>20</v>
      </c>
      <c r="E4612" s="1" t="s">
        <v>9</v>
      </c>
      <c r="F4612" s="26">
        <v>108.2770565614944</v>
      </c>
    </row>
    <row r="4613" spans="1:6" x14ac:dyDescent="0.25">
      <c r="A4613" s="1" t="s">
        <v>50</v>
      </c>
      <c r="B4613" s="1" t="s">
        <v>34</v>
      </c>
      <c r="C4613" s="1" t="s">
        <v>23</v>
      </c>
      <c r="D4613" s="1" t="s">
        <v>20</v>
      </c>
      <c r="E4613" s="1" t="s">
        <v>10</v>
      </c>
      <c r="F4613" s="26">
        <v>50.563757092711278</v>
      </c>
    </row>
    <row r="4614" spans="1:6" x14ac:dyDescent="0.25">
      <c r="A4614" s="1" t="s">
        <v>50</v>
      </c>
      <c r="B4614" s="1" t="s">
        <v>34</v>
      </c>
      <c r="C4614" s="1" t="s">
        <v>23</v>
      </c>
      <c r="D4614" s="1" t="s">
        <v>20</v>
      </c>
      <c r="E4614" s="1" t="s">
        <v>11</v>
      </c>
      <c r="F4614" s="26">
        <v>46.533845116388363</v>
      </c>
    </row>
    <row r="4615" spans="1:6" x14ac:dyDescent="0.25">
      <c r="A4615" s="1" t="s">
        <v>50</v>
      </c>
      <c r="B4615" s="1" t="s">
        <v>34</v>
      </c>
      <c r="C4615" s="1" t="s">
        <v>23</v>
      </c>
      <c r="D4615" s="1" t="s">
        <v>20</v>
      </c>
      <c r="E4615" s="1" t="s">
        <v>12</v>
      </c>
      <c r="F4615" s="26">
        <v>20.531546813905742</v>
      </c>
    </row>
    <row r="4616" spans="1:6" x14ac:dyDescent="0.25">
      <c r="A4616" s="1" t="s">
        <v>50</v>
      </c>
      <c r="B4616" s="1" t="s">
        <v>34</v>
      </c>
      <c r="C4616" s="1" t="s">
        <v>23</v>
      </c>
      <c r="D4616" s="1" t="s">
        <v>2</v>
      </c>
      <c r="E4616" s="1" t="s">
        <v>19</v>
      </c>
      <c r="F4616" s="26">
        <v>2261.8511727157479</v>
      </c>
    </row>
    <row r="4617" spans="1:6" x14ac:dyDescent="0.25">
      <c r="A4617" s="1" t="s">
        <v>50</v>
      </c>
      <c r="B4617" s="1" t="s">
        <v>34</v>
      </c>
      <c r="C4617" s="1" t="s">
        <v>23</v>
      </c>
      <c r="D4617" s="1" t="s">
        <v>2</v>
      </c>
      <c r="E4617" s="1" t="s">
        <v>3</v>
      </c>
      <c r="F4617" s="26">
        <v>1700.1961247417782</v>
      </c>
    </row>
    <row r="4618" spans="1:6" x14ac:dyDescent="0.25">
      <c r="A4618" s="1" t="s">
        <v>50</v>
      </c>
      <c r="B4618" s="1" t="s">
        <v>34</v>
      </c>
      <c r="C4618" s="1" t="s">
        <v>23</v>
      </c>
      <c r="D4618" s="1" t="s">
        <v>2</v>
      </c>
      <c r="E4618" s="1" t="s">
        <v>4</v>
      </c>
      <c r="F4618" s="26">
        <v>928.44732527544352</v>
      </c>
    </row>
    <row r="4619" spans="1:6" x14ac:dyDescent="0.25">
      <c r="A4619" s="1" t="s">
        <v>50</v>
      </c>
      <c r="B4619" s="1" t="s">
        <v>34</v>
      </c>
      <c r="C4619" s="1" t="s">
        <v>23</v>
      </c>
      <c r="D4619" s="1" t="s">
        <v>2</v>
      </c>
      <c r="E4619" s="1" t="s">
        <v>5</v>
      </c>
      <c r="F4619" s="26">
        <v>608.26384362724639</v>
      </c>
    </row>
    <row r="4620" spans="1:6" x14ac:dyDescent="0.25">
      <c r="A4620" s="1" t="s">
        <v>50</v>
      </c>
      <c r="B4620" s="1" t="s">
        <v>34</v>
      </c>
      <c r="C4620" s="1" t="s">
        <v>23</v>
      </c>
      <c r="D4620" s="1" t="s">
        <v>2</v>
      </c>
      <c r="E4620" s="1" t="s">
        <v>6</v>
      </c>
      <c r="F4620" s="26">
        <v>333.41259262389281</v>
      </c>
    </row>
    <row r="4621" spans="1:6" x14ac:dyDescent="0.25">
      <c r="A4621" s="1" t="s">
        <v>50</v>
      </c>
      <c r="B4621" s="1" t="s">
        <v>34</v>
      </c>
      <c r="C4621" s="1" t="s">
        <v>23</v>
      </c>
      <c r="D4621" s="1" t="s">
        <v>2</v>
      </c>
      <c r="E4621" s="1" t="s">
        <v>7</v>
      </c>
      <c r="F4621" s="26">
        <v>161.1262932833784</v>
      </c>
    </row>
    <row r="4622" spans="1:6" x14ac:dyDescent="0.25">
      <c r="A4622" s="1" t="s">
        <v>50</v>
      </c>
      <c r="B4622" s="1" t="s">
        <v>34</v>
      </c>
      <c r="C4622" s="1" t="s">
        <v>23</v>
      </c>
      <c r="D4622" s="1" t="s">
        <v>2</v>
      </c>
      <c r="E4622" s="1" t="s">
        <v>8</v>
      </c>
      <c r="F4622" s="26">
        <v>126.05970165698524</v>
      </c>
    </row>
    <row r="4623" spans="1:6" x14ac:dyDescent="0.25">
      <c r="A4623" s="1" t="s">
        <v>50</v>
      </c>
      <c r="B4623" s="1" t="s">
        <v>34</v>
      </c>
      <c r="C4623" s="1" t="s">
        <v>23</v>
      </c>
      <c r="D4623" s="1" t="s">
        <v>2</v>
      </c>
      <c r="E4623" s="1" t="s">
        <v>9</v>
      </c>
      <c r="F4623" s="26">
        <v>84.684151006987818</v>
      </c>
    </row>
    <row r="4624" spans="1:6" x14ac:dyDescent="0.25">
      <c r="A4624" s="1" t="s">
        <v>50</v>
      </c>
      <c r="B4624" s="1" t="s">
        <v>34</v>
      </c>
      <c r="C4624" s="1" t="s">
        <v>23</v>
      </c>
      <c r="D4624" s="1" t="s">
        <v>2</v>
      </c>
      <c r="E4624" s="1" t="s">
        <v>10</v>
      </c>
      <c r="F4624" s="26">
        <v>39.944273069641078</v>
      </c>
    </row>
    <row r="4625" spans="1:6" x14ac:dyDescent="0.25">
      <c r="A4625" s="1" t="s">
        <v>50</v>
      </c>
      <c r="B4625" s="1" t="s">
        <v>34</v>
      </c>
      <c r="C4625" s="1" t="s">
        <v>23</v>
      </c>
      <c r="D4625" s="1" t="s">
        <v>2</v>
      </c>
      <c r="E4625" s="1" t="s">
        <v>11</v>
      </c>
      <c r="F4625" s="26">
        <v>37.316732848774038</v>
      </c>
    </row>
    <row r="4626" spans="1:6" x14ac:dyDescent="0.25">
      <c r="A4626" s="1" t="s">
        <v>50</v>
      </c>
      <c r="B4626" s="1" t="s">
        <v>34</v>
      </c>
      <c r="C4626" s="1" t="s">
        <v>24</v>
      </c>
      <c r="D4626" s="1" t="s">
        <v>20</v>
      </c>
      <c r="E4626" s="1" t="s">
        <v>19</v>
      </c>
      <c r="F4626" s="26">
        <v>2064.0553911513748</v>
      </c>
    </row>
    <row r="4627" spans="1:6" x14ac:dyDescent="0.25">
      <c r="A4627" s="1" t="s">
        <v>50</v>
      </c>
      <c r="B4627" s="1" t="s">
        <v>34</v>
      </c>
      <c r="C4627" s="1" t="s">
        <v>24</v>
      </c>
      <c r="D4627" s="1" t="s">
        <v>20</v>
      </c>
      <c r="E4627" s="1" t="s">
        <v>3</v>
      </c>
      <c r="F4627" s="26">
        <v>1976.5699557735447</v>
      </c>
    </row>
    <row r="4628" spans="1:6" x14ac:dyDescent="0.25">
      <c r="A4628" s="1" t="s">
        <v>50</v>
      </c>
      <c r="B4628" s="1" t="s">
        <v>34</v>
      </c>
      <c r="C4628" s="1" t="s">
        <v>24</v>
      </c>
      <c r="D4628" s="1" t="s">
        <v>20</v>
      </c>
      <c r="E4628" s="1" t="s">
        <v>4</v>
      </c>
      <c r="F4628" s="26">
        <v>1268.7396333932156</v>
      </c>
    </row>
    <row r="4629" spans="1:6" x14ac:dyDescent="0.25">
      <c r="A4629" s="1" t="s">
        <v>50</v>
      </c>
      <c r="B4629" s="1" t="s">
        <v>34</v>
      </c>
      <c r="C4629" s="1" t="s">
        <v>24</v>
      </c>
      <c r="D4629" s="1" t="s">
        <v>20</v>
      </c>
      <c r="E4629" s="1" t="s">
        <v>5</v>
      </c>
      <c r="F4629" s="26">
        <v>607.34941475363291</v>
      </c>
    </row>
    <row r="4630" spans="1:6" x14ac:dyDescent="0.25">
      <c r="A4630" s="1" t="s">
        <v>50</v>
      </c>
      <c r="B4630" s="1" t="s">
        <v>34</v>
      </c>
      <c r="C4630" s="1" t="s">
        <v>24</v>
      </c>
      <c r="D4630" s="1" t="s">
        <v>20</v>
      </c>
      <c r="E4630" s="1" t="s">
        <v>6</v>
      </c>
      <c r="F4630" s="26">
        <v>356.40284985599158</v>
      </c>
    </row>
    <row r="4631" spans="1:6" x14ac:dyDescent="0.25">
      <c r="A4631" s="1" t="s">
        <v>50</v>
      </c>
      <c r="B4631" s="1" t="s">
        <v>34</v>
      </c>
      <c r="C4631" s="1" t="s">
        <v>24</v>
      </c>
      <c r="D4631" s="1" t="s">
        <v>20</v>
      </c>
      <c r="E4631" s="1" t="s">
        <v>7</v>
      </c>
      <c r="F4631" s="26">
        <v>251.04950831575968</v>
      </c>
    </row>
    <row r="4632" spans="1:6" x14ac:dyDescent="0.25">
      <c r="A4632" s="1" t="s">
        <v>50</v>
      </c>
      <c r="B4632" s="1" t="s">
        <v>34</v>
      </c>
      <c r="C4632" s="1" t="s">
        <v>24</v>
      </c>
      <c r="D4632" s="1" t="s">
        <v>20</v>
      </c>
      <c r="E4632" s="1" t="s">
        <v>8</v>
      </c>
      <c r="F4632" s="26">
        <v>125.94761885366542</v>
      </c>
    </row>
    <row r="4633" spans="1:6" x14ac:dyDescent="0.25">
      <c r="A4633" s="1" t="s">
        <v>50</v>
      </c>
      <c r="B4633" s="1" t="s">
        <v>34</v>
      </c>
      <c r="C4633" s="1" t="s">
        <v>24</v>
      </c>
      <c r="D4633" s="1" t="s">
        <v>20</v>
      </c>
      <c r="E4633" s="1" t="s">
        <v>9</v>
      </c>
      <c r="F4633" s="26">
        <v>98.076687582593479</v>
      </c>
    </row>
    <row r="4634" spans="1:6" x14ac:dyDescent="0.25">
      <c r="A4634" s="1" t="s">
        <v>50</v>
      </c>
      <c r="B4634" s="1" t="s">
        <v>34</v>
      </c>
      <c r="C4634" s="1" t="s">
        <v>24</v>
      </c>
      <c r="D4634" s="1" t="s">
        <v>20</v>
      </c>
      <c r="E4634" s="1" t="s">
        <v>10</v>
      </c>
      <c r="F4634" s="26">
        <v>68.840605382725258</v>
      </c>
    </row>
    <row r="4635" spans="1:6" x14ac:dyDescent="0.25">
      <c r="A4635" s="1" t="s">
        <v>50</v>
      </c>
      <c r="B4635" s="1" t="s">
        <v>34</v>
      </c>
      <c r="C4635" s="1" t="s">
        <v>24</v>
      </c>
      <c r="D4635" s="1" t="s">
        <v>20</v>
      </c>
      <c r="E4635" s="1" t="s">
        <v>11</v>
      </c>
      <c r="F4635" s="26">
        <v>32.574254821881034</v>
      </c>
    </row>
    <row r="4636" spans="1:6" x14ac:dyDescent="0.25">
      <c r="A4636" s="1" t="s">
        <v>50</v>
      </c>
      <c r="B4636" s="1" t="s">
        <v>34</v>
      </c>
      <c r="C4636" s="1" t="s">
        <v>24</v>
      </c>
      <c r="D4636" s="1" t="s">
        <v>20</v>
      </c>
      <c r="E4636" s="1" t="s">
        <v>12</v>
      </c>
      <c r="F4636" s="26">
        <v>23.574411312646468</v>
      </c>
    </row>
    <row r="4637" spans="1:6" x14ac:dyDescent="0.25">
      <c r="A4637" s="1" t="s">
        <v>50</v>
      </c>
      <c r="B4637" s="1" t="s">
        <v>34</v>
      </c>
      <c r="C4637" s="1" t="s">
        <v>24</v>
      </c>
      <c r="D4637" s="1" t="s">
        <v>2</v>
      </c>
      <c r="E4637" s="1" t="s">
        <v>19</v>
      </c>
      <c r="F4637" s="26">
        <v>2018.7250657722655</v>
      </c>
    </row>
    <row r="4638" spans="1:6" x14ac:dyDescent="0.25">
      <c r="A4638" s="1" t="s">
        <v>50</v>
      </c>
      <c r="B4638" s="1" t="s">
        <v>34</v>
      </c>
      <c r="C4638" s="1" t="s">
        <v>24</v>
      </c>
      <c r="D4638" s="1" t="s">
        <v>2</v>
      </c>
      <c r="E4638" s="1" t="s">
        <v>3</v>
      </c>
      <c r="F4638" s="26">
        <v>1574.4344786404286</v>
      </c>
    </row>
    <row r="4639" spans="1:6" x14ac:dyDescent="0.25">
      <c r="A4639" s="1" t="s">
        <v>50</v>
      </c>
      <c r="B4639" s="1" t="s">
        <v>34</v>
      </c>
      <c r="C4639" s="1" t="s">
        <v>24</v>
      </c>
      <c r="D4639" s="1" t="s">
        <v>2</v>
      </c>
      <c r="E4639" s="1" t="s">
        <v>4</v>
      </c>
      <c r="F4639" s="26">
        <v>1040.9016507899723</v>
      </c>
    </row>
    <row r="4640" spans="1:6" x14ac:dyDescent="0.25">
      <c r="A4640" s="1" t="s">
        <v>50</v>
      </c>
      <c r="B4640" s="1" t="s">
        <v>34</v>
      </c>
      <c r="C4640" s="1" t="s">
        <v>24</v>
      </c>
      <c r="D4640" s="1" t="s">
        <v>2</v>
      </c>
      <c r="E4640" s="1" t="s">
        <v>5</v>
      </c>
      <c r="F4640" s="26">
        <v>468.24170946810904</v>
      </c>
    </row>
    <row r="4641" spans="1:6" x14ac:dyDescent="0.25">
      <c r="A4641" s="1" t="s">
        <v>50</v>
      </c>
      <c r="B4641" s="1" t="s">
        <v>34</v>
      </c>
      <c r="C4641" s="1" t="s">
        <v>24</v>
      </c>
      <c r="D4641" s="1" t="s">
        <v>2</v>
      </c>
      <c r="E4641" s="1" t="s">
        <v>6</v>
      </c>
      <c r="F4641" s="26">
        <v>275.18151620806793</v>
      </c>
    </row>
    <row r="4642" spans="1:6" x14ac:dyDescent="0.25">
      <c r="A4642" s="1" t="s">
        <v>50</v>
      </c>
      <c r="B4642" s="1" t="s">
        <v>34</v>
      </c>
      <c r="C4642" s="1" t="s">
        <v>24</v>
      </c>
      <c r="D4642" s="1" t="s">
        <v>2</v>
      </c>
      <c r="E4642" s="1" t="s">
        <v>7</v>
      </c>
      <c r="F4642" s="26">
        <v>194.31331043266346</v>
      </c>
    </row>
    <row r="4643" spans="1:6" x14ac:dyDescent="0.25">
      <c r="A4643" s="1" t="s">
        <v>50</v>
      </c>
      <c r="B4643" s="1" t="s">
        <v>34</v>
      </c>
      <c r="C4643" s="1" t="s">
        <v>24</v>
      </c>
      <c r="D4643" s="1" t="s">
        <v>2</v>
      </c>
      <c r="E4643" s="1" t="s">
        <v>8</v>
      </c>
      <c r="F4643" s="26">
        <v>97.874527996405035</v>
      </c>
    </row>
    <row r="4644" spans="1:6" x14ac:dyDescent="0.25">
      <c r="A4644" s="1" t="s">
        <v>50</v>
      </c>
      <c r="B4644" s="1" t="s">
        <v>34</v>
      </c>
      <c r="C4644" s="1" t="s">
        <v>24</v>
      </c>
      <c r="D4644" s="1" t="s">
        <v>2</v>
      </c>
      <c r="E4644" s="1" t="s">
        <v>9</v>
      </c>
      <c r="F4644" s="26">
        <v>76.706152268355979</v>
      </c>
    </row>
    <row r="4645" spans="1:6" x14ac:dyDescent="0.25">
      <c r="A4645" s="1" t="s">
        <v>50</v>
      </c>
      <c r="B4645" s="1" t="s">
        <v>34</v>
      </c>
      <c r="C4645" s="1" t="s">
        <v>24</v>
      </c>
      <c r="D4645" s="1" t="s">
        <v>2</v>
      </c>
      <c r="E4645" s="1" t="s">
        <v>10</v>
      </c>
      <c r="F4645" s="26">
        <v>54.382339567874652</v>
      </c>
    </row>
    <row r="4646" spans="1:6" x14ac:dyDescent="0.25">
      <c r="A4646" s="1" t="s">
        <v>50</v>
      </c>
      <c r="B4646" s="1" t="s">
        <v>34</v>
      </c>
      <c r="C4646" s="1" t="s">
        <v>24</v>
      </c>
      <c r="D4646" s="1" t="s">
        <v>2</v>
      </c>
      <c r="E4646" s="1" t="s">
        <v>11</v>
      </c>
      <c r="F4646" s="26">
        <v>26.121990597732264</v>
      </c>
    </row>
    <row r="4647" spans="1:6" x14ac:dyDescent="0.25">
      <c r="A4647" s="1" t="s">
        <v>50</v>
      </c>
      <c r="B4647" s="1" t="s">
        <v>36</v>
      </c>
      <c r="C4647" s="1" t="s">
        <v>35</v>
      </c>
      <c r="D4647" s="1" t="s">
        <v>2</v>
      </c>
      <c r="E4647" s="1" t="s">
        <v>19</v>
      </c>
      <c r="F4647" s="26">
        <v>14.967428224201369</v>
      </c>
    </row>
    <row r="4648" spans="1:6" x14ac:dyDescent="0.25">
      <c r="A4648" s="1" t="s">
        <v>50</v>
      </c>
      <c r="B4648" s="1" t="s">
        <v>36</v>
      </c>
      <c r="C4648" s="1" t="s">
        <v>1</v>
      </c>
      <c r="D4648" s="1" t="s">
        <v>20</v>
      </c>
      <c r="E4648" s="1" t="s">
        <v>19</v>
      </c>
      <c r="F4648" s="26">
        <v>17.470230611603956</v>
      </c>
    </row>
    <row r="4649" spans="1:6" x14ac:dyDescent="0.25">
      <c r="A4649" s="1" t="s">
        <v>50</v>
      </c>
      <c r="B4649" s="1" t="s">
        <v>36</v>
      </c>
      <c r="C4649" s="1" t="s">
        <v>18</v>
      </c>
      <c r="D4649" s="1" t="s">
        <v>20</v>
      </c>
      <c r="E4649" s="1" t="s">
        <v>19</v>
      </c>
      <c r="F4649" s="26">
        <v>30.086669188160833</v>
      </c>
    </row>
    <row r="4650" spans="1:6" x14ac:dyDescent="0.25">
      <c r="A4650" s="1" t="s">
        <v>50</v>
      </c>
      <c r="B4650" s="1" t="s">
        <v>36</v>
      </c>
      <c r="C4650" s="1" t="s">
        <v>21</v>
      </c>
      <c r="D4650" s="1" t="s">
        <v>20</v>
      </c>
      <c r="E4650" s="1" t="s">
        <v>19</v>
      </c>
      <c r="F4650" s="26">
        <v>21.355234582164723</v>
      </c>
    </row>
    <row r="4651" spans="1:6" x14ac:dyDescent="0.25">
      <c r="A4651" s="1" t="s">
        <v>50</v>
      </c>
      <c r="B4651" s="1" t="s">
        <v>36</v>
      </c>
      <c r="C4651" s="1" t="s">
        <v>21</v>
      </c>
      <c r="D4651" s="1" t="s">
        <v>2</v>
      </c>
      <c r="E4651" s="1" t="s">
        <v>19</v>
      </c>
      <c r="F4651" s="26">
        <v>3.7567581717134169</v>
      </c>
    </row>
    <row r="4652" spans="1:6" x14ac:dyDescent="0.25">
      <c r="A4652" s="1" t="s">
        <v>51</v>
      </c>
      <c r="B4652" s="1" t="s">
        <v>52</v>
      </c>
      <c r="C4652" s="1" t="s">
        <v>35</v>
      </c>
      <c r="D4652" s="1" t="s">
        <v>20</v>
      </c>
      <c r="E4652" s="1" t="s">
        <v>19</v>
      </c>
      <c r="F4652" s="26">
        <v>26728.291835644271</v>
      </c>
    </row>
    <row r="4653" spans="1:6" x14ac:dyDescent="0.25">
      <c r="A4653" s="1" t="s">
        <v>51</v>
      </c>
      <c r="B4653" s="1" t="s">
        <v>52</v>
      </c>
      <c r="C4653" s="1" t="s">
        <v>35</v>
      </c>
      <c r="D4653" s="1" t="s">
        <v>20</v>
      </c>
      <c r="E4653" s="1" t="s">
        <v>3</v>
      </c>
      <c r="F4653" s="26">
        <v>15937.862657066289</v>
      </c>
    </row>
    <row r="4654" spans="1:6" x14ac:dyDescent="0.25">
      <c r="A4654" s="1" t="s">
        <v>51</v>
      </c>
      <c r="B4654" s="1" t="s">
        <v>52</v>
      </c>
      <c r="C4654" s="1" t="s">
        <v>35</v>
      </c>
      <c r="D4654" s="1" t="s">
        <v>20</v>
      </c>
      <c r="E4654" s="1" t="s">
        <v>4</v>
      </c>
      <c r="F4654" s="26">
        <v>9444.1613355423378</v>
      </c>
    </row>
    <row r="4655" spans="1:6" x14ac:dyDescent="0.25">
      <c r="A4655" s="1" t="s">
        <v>51</v>
      </c>
      <c r="B4655" s="1" t="s">
        <v>52</v>
      </c>
      <c r="C4655" s="1" t="s">
        <v>35</v>
      </c>
      <c r="D4655" s="1" t="s">
        <v>20</v>
      </c>
      <c r="E4655" s="1" t="s">
        <v>5</v>
      </c>
      <c r="F4655" s="26">
        <v>5601.599784344714</v>
      </c>
    </row>
    <row r="4656" spans="1:6" x14ac:dyDescent="0.25">
      <c r="A4656" s="1" t="s">
        <v>51</v>
      </c>
      <c r="B4656" s="1" t="s">
        <v>52</v>
      </c>
      <c r="C4656" s="1" t="s">
        <v>35</v>
      </c>
      <c r="D4656" s="1" t="s">
        <v>20</v>
      </c>
      <c r="E4656" s="1" t="s">
        <v>6</v>
      </c>
      <c r="F4656" s="26">
        <v>3327.7613380737757</v>
      </c>
    </row>
    <row r="4657" spans="1:6" x14ac:dyDescent="0.25">
      <c r="A4657" s="1" t="s">
        <v>51</v>
      </c>
      <c r="B4657" s="1" t="s">
        <v>52</v>
      </c>
      <c r="C4657" s="1" t="s">
        <v>35</v>
      </c>
      <c r="D4657" s="1" t="s">
        <v>20</v>
      </c>
      <c r="E4657" s="1" t="s">
        <v>7</v>
      </c>
      <c r="F4657" s="26">
        <v>1982.1627492921634</v>
      </c>
    </row>
    <row r="4658" spans="1:6" x14ac:dyDescent="0.25">
      <c r="A4658" s="1" t="s">
        <v>51</v>
      </c>
      <c r="B4658" s="1" t="s">
        <v>52</v>
      </c>
      <c r="C4658" s="1" t="s">
        <v>35</v>
      </c>
      <c r="D4658" s="1" t="s">
        <v>20</v>
      </c>
      <c r="E4658" s="1" t="s">
        <v>8</v>
      </c>
      <c r="F4658" s="26">
        <v>1185.8198345797921</v>
      </c>
    </row>
    <row r="4659" spans="1:6" x14ac:dyDescent="0.25">
      <c r="A4659" s="1" t="s">
        <v>51</v>
      </c>
      <c r="B4659" s="1" t="s">
        <v>52</v>
      </c>
      <c r="C4659" s="1" t="s">
        <v>35</v>
      </c>
      <c r="D4659" s="1" t="s">
        <v>20</v>
      </c>
      <c r="E4659" s="1" t="s">
        <v>9</v>
      </c>
      <c r="F4659" s="26">
        <v>714.4815846248564</v>
      </c>
    </row>
    <row r="4660" spans="1:6" x14ac:dyDescent="0.25">
      <c r="A4660" s="1" t="s">
        <v>51</v>
      </c>
      <c r="B4660" s="1" t="s">
        <v>52</v>
      </c>
      <c r="C4660" s="1" t="s">
        <v>35</v>
      </c>
      <c r="D4660" s="1" t="s">
        <v>20</v>
      </c>
      <c r="E4660" s="1" t="s">
        <v>10</v>
      </c>
      <c r="F4660" s="26">
        <v>435.45508143592497</v>
      </c>
    </row>
    <row r="4661" spans="1:6" x14ac:dyDescent="0.25">
      <c r="A4661" s="1" t="s">
        <v>51</v>
      </c>
      <c r="B4661" s="1" t="s">
        <v>52</v>
      </c>
      <c r="C4661" s="1" t="s">
        <v>35</v>
      </c>
      <c r="D4661" s="1" t="s">
        <v>20</v>
      </c>
      <c r="E4661" s="1" t="s">
        <v>11</v>
      </c>
      <c r="F4661" s="26">
        <v>270.22379254897311</v>
      </c>
    </row>
    <row r="4662" spans="1:6" x14ac:dyDescent="0.25">
      <c r="A4662" s="1" t="s">
        <v>51</v>
      </c>
      <c r="B4662" s="1" t="s">
        <v>52</v>
      </c>
      <c r="C4662" s="1" t="s">
        <v>35</v>
      </c>
      <c r="D4662" s="1" t="s">
        <v>20</v>
      </c>
      <c r="E4662" s="1" t="s">
        <v>12</v>
      </c>
      <c r="F4662" s="26">
        <v>172.32821848585519</v>
      </c>
    </row>
    <row r="4663" spans="1:6" x14ac:dyDescent="0.25">
      <c r="A4663" s="1" t="s">
        <v>51</v>
      </c>
      <c r="B4663" s="1" t="s">
        <v>52</v>
      </c>
      <c r="C4663" s="1" t="s">
        <v>35</v>
      </c>
      <c r="D4663" s="1" t="s">
        <v>2</v>
      </c>
      <c r="E4663" s="1" t="s">
        <v>19</v>
      </c>
      <c r="F4663" s="26">
        <v>20704.634519512962</v>
      </c>
    </row>
    <row r="4664" spans="1:6" x14ac:dyDescent="0.25">
      <c r="A4664" s="1" t="s">
        <v>51</v>
      </c>
      <c r="B4664" s="1" t="s">
        <v>52</v>
      </c>
      <c r="C4664" s="1" t="s">
        <v>35</v>
      </c>
      <c r="D4664" s="1" t="s">
        <v>2</v>
      </c>
      <c r="E4664" s="1" t="s">
        <v>3</v>
      </c>
      <c r="F4664" s="26">
        <v>12267.509736204891</v>
      </c>
    </row>
    <row r="4665" spans="1:6" x14ac:dyDescent="0.25">
      <c r="A4665" s="1" t="s">
        <v>51</v>
      </c>
      <c r="B4665" s="1" t="s">
        <v>52</v>
      </c>
      <c r="C4665" s="1" t="s">
        <v>35</v>
      </c>
      <c r="D4665" s="1" t="s">
        <v>2</v>
      </c>
      <c r="E4665" s="1" t="s">
        <v>4</v>
      </c>
      <c r="F4665" s="26">
        <v>7272.2787196481122</v>
      </c>
    </row>
    <row r="4666" spans="1:6" x14ac:dyDescent="0.25">
      <c r="A4666" s="1" t="s">
        <v>51</v>
      </c>
      <c r="B4666" s="1" t="s">
        <v>52</v>
      </c>
      <c r="C4666" s="1" t="s">
        <v>35</v>
      </c>
      <c r="D4666" s="1" t="s">
        <v>2</v>
      </c>
      <c r="E4666" s="1" t="s">
        <v>5</v>
      </c>
      <c r="F4666" s="26">
        <v>4316.3867494959213</v>
      </c>
    </row>
    <row r="4667" spans="1:6" x14ac:dyDescent="0.25">
      <c r="A4667" s="1" t="s">
        <v>51</v>
      </c>
      <c r="B4667" s="1" t="s">
        <v>52</v>
      </c>
      <c r="C4667" s="1" t="s">
        <v>35</v>
      </c>
      <c r="D4667" s="1" t="s">
        <v>2</v>
      </c>
      <c r="E4667" s="1" t="s">
        <v>6</v>
      </c>
      <c r="F4667" s="26">
        <v>2567.2056139798206</v>
      </c>
    </row>
    <row r="4668" spans="1:6" x14ac:dyDescent="0.25">
      <c r="A4668" s="1" t="s">
        <v>51</v>
      </c>
      <c r="B4668" s="1" t="s">
        <v>52</v>
      </c>
      <c r="C4668" s="1" t="s">
        <v>35</v>
      </c>
      <c r="D4668" s="1" t="s">
        <v>2</v>
      </c>
      <c r="E4668" s="1" t="s">
        <v>7</v>
      </c>
      <c r="F4668" s="26">
        <v>1532.0558844547354</v>
      </c>
    </row>
    <row r="4669" spans="1:6" x14ac:dyDescent="0.25">
      <c r="A4669" s="1" t="s">
        <v>51</v>
      </c>
      <c r="B4669" s="1" t="s">
        <v>52</v>
      </c>
      <c r="C4669" s="1" t="s">
        <v>35</v>
      </c>
      <c r="D4669" s="1" t="s">
        <v>2</v>
      </c>
      <c r="E4669" s="1" t="s">
        <v>8</v>
      </c>
      <c r="F4669" s="26">
        <v>919.41125851830623</v>
      </c>
    </row>
    <row r="4670" spans="1:6" x14ac:dyDescent="0.25">
      <c r="A4670" s="1" t="s">
        <v>51</v>
      </c>
      <c r="B4670" s="1" t="s">
        <v>52</v>
      </c>
      <c r="C4670" s="1" t="s">
        <v>35</v>
      </c>
      <c r="D4670" s="1" t="s">
        <v>2</v>
      </c>
      <c r="E4670" s="1" t="s">
        <v>9</v>
      </c>
      <c r="F4670" s="26">
        <v>556.77095238763411</v>
      </c>
    </row>
    <row r="4671" spans="1:6" x14ac:dyDescent="0.25">
      <c r="A4671" s="1" t="s">
        <v>51</v>
      </c>
      <c r="B4671" s="1" t="s">
        <v>52</v>
      </c>
      <c r="C4671" s="1" t="s">
        <v>35</v>
      </c>
      <c r="D4671" s="1" t="s">
        <v>2</v>
      </c>
      <c r="E4671" s="1" t="s">
        <v>10</v>
      </c>
      <c r="F4671" s="26">
        <v>342.0634833693868</v>
      </c>
    </row>
    <row r="4672" spans="1:6" x14ac:dyDescent="0.25">
      <c r="A4672" s="1" t="s">
        <v>51</v>
      </c>
      <c r="B4672" s="1" t="s">
        <v>52</v>
      </c>
      <c r="C4672" s="1" t="s">
        <v>35</v>
      </c>
      <c r="D4672" s="1" t="s">
        <v>2</v>
      </c>
      <c r="E4672" s="1" t="s">
        <v>11</v>
      </c>
      <c r="F4672" s="26">
        <v>214.89151155677601</v>
      </c>
    </row>
    <row r="4673" spans="1:6" x14ac:dyDescent="0.25">
      <c r="A4673" s="1" t="s">
        <v>51</v>
      </c>
      <c r="B4673" s="1" t="s">
        <v>52</v>
      </c>
      <c r="C4673" s="1" t="s">
        <v>35</v>
      </c>
      <c r="D4673" s="1" t="s">
        <v>2</v>
      </c>
      <c r="E4673" s="1" t="s">
        <v>12</v>
      </c>
      <c r="F4673" s="26">
        <v>139.51695325841737</v>
      </c>
    </row>
    <row r="4674" spans="1:6" x14ac:dyDescent="0.25">
      <c r="A4674" s="1" t="s">
        <v>51</v>
      </c>
      <c r="B4674" s="1" t="s">
        <v>52</v>
      </c>
      <c r="C4674" s="1" t="s">
        <v>1</v>
      </c>
      <c r="D4674" s="1" t="s">
        <v>20</v>
      </c>
      <c r="E4674" s="1" t="s">
        <v>19</v>
      </c>
      <c r="F4674" s="26">
        <v>26726.291835644268</v>
      </c>
    </row>
    <row r="4675" spans="1:6" x14ac:dyDescent="0.25">
      <c r="A4675" s="1" t="s">
        <v>51</v>
      </c>
      <c r="B4675" s="1" t="s">
        <v>52</v>
      </c>
      <c r="C4675" s="1" t="s">
        <v>1</v>
      </c>
      <c r="D4675" s="1" t="s">
        <v>20</v>
      </c>
      <c r="E4675" s="1" t="s">
        <v>3</v>
      </c>
      <c r="F4675" s="26">
        <v>15935.872707317487</v>
      </c>
    </row>
    <row r="4676" spans="1:6" x14ac:dyDescent="0.25">
      <c r="A4676" s="1" t="s">
        <v>51</v>
      </c>
      <c r="B4676" s="1" t="s">
        <v>52</v>
      </c>
      <c r="C4676" s="1" t="s">
        <v>1</v>
      </c>
      <c r="D4676" s="1" t="s">
        <v>20</v>
      </c>
      <c r="E4676" s="1" t="s">
        <v>4</v>
      </c>
      <c r="F4676" s="26">
        <v>9444.1613355446989</v>
      </c>
    </row>
    <row r="4677" spans="1:6" x14ac:dyDescent="0.25">
      <c r="A4677" s="1" t="s">
        <v>51</v>
      </c>
      <c r="B4677" s="1" t="s">
        <v>52</v>
      </c>
      <c r="C4677" s="1" t="s">
        <v>1</v>
      </c>
      <c r="D4677" s="1" t="s">
        <v>20</v>
      </c>
      <c r="E4677" s="1" t="s">
        <v>5</v>
      </c>
      <c r="F4677" s="26">
        <v>5601.5997843448895</v>
      </c>
    </row>
    <row r="4678" spans="1:6" x14ac:dyDescent="0.25">
      <c r="A4678" s="1" t="s">
        <v>51</v>
      </c>
      <c r="B4678" s="1" t="s">
        <v>52</v>
      </c>
      <c r="C4678" s="1" t="s">
        <v>1</v>
      </c>
      <c r="D4678" s="1" t="s">
        <v>20</v>
      </c>
      <c r="E4678" s="1" t="s">
        <v>6</v>
      </c>
      <c r="F4678" s="26">
        <v>3327.7613380738699</v>
      </c>
    </row>
    <row r="4679" spans="1:6" x14ac:dyDescent="0.25">
      <c r="A4679" s="1" t="s">
        <v>51</v>
      </c>
      <c r="B4679" s="1" t="s">
        <v>52</v>
      </c>
      <c r="C4679" s="1" t="s">
        <v>1</v>
      </c>
      <c r="D4679" s="1" t="s">
        <v>20</v>
      </c>
      <c r="E4679" s="1" t="s">
        <v>7</v>
      </c>
      <c r="F4679" s="26">
        <v>1982.162749292213</v>
      </c>
    </row>
    <row r="4680" spans="1:6" x14ac:dyDescent="0.25">
      <c r="A4680" s="1" t="s">
        <v>51</v>
      </c>
      <c r="B4680" s="1" t="s">
        <v>52</v>
      </c>
      <c r="C4680" s="1" t="s">
        <v>1</v>
      </c>
      <c r="D4680" s="1" t="s">
        <v>20</v>
      </c>
      <c r="E4680" s="1" t="s">
        <v>8</v>
      </c>
      <c r="F4680" s="26">
        <v>1185.8198345798205</v>
      </c>
    </row>
    <row r="4681" spans="1:6" x14ac:dyDescent="0.25">
      <c r="A4681" s="1" t="s">
        <v>51</v>
      </c>
      <c r="B4681" s="1" t="s">
        <v>52</v>
      </c>
      <c r="C4681" s="1" t="s">
        <v>1</v>
      </c>
      <c r="D4681" s="1" t="s">
        <v>20</v>
      </c>
      <c r="E4681" s="1" t="s">
        <v>9</v>
      </c>
      <c r="F4681" s="26">
        <v>714.48158462487288</v>
      </c>
    </row>
    <row r="4682" spans="1:6" x14ac:dyDescent="0.25">
      <c r="A4682" s="1" t="s">
        <v>51</v>
      </c>
      <c r="B4682" s="1" t="s">
        <v>52</v>
      </c>
      <c r="C4682" s="1" t="s">
        <v>1</v>
      </c>
      <c r="D4682" s="1" t="s">
        <v>20</v>
      </c>
      <c r="E4682" s="1" t="s">
        <v>10</v>
      </c>
      <c r="F4682" s="26">
        <v>435.45508143593418</v>
      </c>
    </row>
    <row r="4683" spans="1:6" x14ac:dyDescent="0.25">
      <c r="A4683" s="1" t="s">
        <v>51</v>
      </c>
      <c r="B4683" s="1" t="s">
        <v>52</v>
      </c>
      <c r="C4683" s="1" t="s">
        <v>1</v>
      </c>
      <c r="D4683" s="1" t="s">
        <v>20</v>
      </c>
      <c r="E4683" s="1" t="s">
        <v>11</v>
      </c>
      <c r="F4683" s="26">
        <v>270.22379254897828</v>
      </c>
    </row>
    <row r="4684" spans="1:6" x14ac:dyDescent="0.25">
      <c r="A4684" s="1" t="s">
        <v>51</v>
      </c>
      <c r="B4684" s="1" t="s">
        <v>52</v>
      </c>
      <c r="C4684" s="1" t="s">
        <v>1</v>
      </c>
      <c r="D4684" s="1" t="s">
        <v>20</v>
      </c>
      <c r="E4684" s="1" t="s">
        <v>12</v>
      </c>
      <c r="F4684" s="26">
        <v>172.32821848585823</v>
      </c>
    </row>
    <row r="4685" spans="1:6" x14ac:dyDescent="0.25">
      <c r="A4685" s="1" t="s">
        <v>51</v>
      </c>
      <c r="B4685" s="1" t="s">
        <v>52</v>
      </c>
      <c r="C4685" s="1" t="s">
        <v>1</v>
      </c>
      <c r="D4685" s="1" t="s">
        <v>2</v>
      </c>
      <c r="E4685" s="1" t="s">
        <v>19</v>
      </c>
      <c r="F4685" s="26">
        <v>20706.634519512947</v>
      </c>
    </row>
    <row r="4686" spans="1:6" x14ac:dyDescent="0.25">
      <c r="A4686" s="1" t="s">
        <v>51</v>
      </c>
      <c r="B4686" s="1" t="s">
        <v>52</v>
      </c>
      <c r="C4686" s="1" t="s">
        <v>1</v>
      </c>
      <c r="D4686" s="1" t="s">
        <v>2</v>
      </c>
      <c r="E4686" s="1" t="s">
        <v>3</v>
      </c>
      <c r="F4686" s="26">
        <v>12267.509736209277</v>
      </c>
    </row>
    <row r="4687" spans="1:6" x14ac:dyDescent="0.25">
      <c r="A4687" s="1" t="s">
        <v>51</v>
      </c>
      <c r="B4687" s="1" t="s">
        <v>52</v>
      </c>
      <c r="C4687" s="1" t="s">
        <v>1</v>
      </c>
      <c r="D4687" s="1" t="s">
        <v>2</v>
      </c>
      <c r="E4687" s="1" t="s">
        <v>4</v>
      </c>
      <c r="F4687" s="26">
        <v>7272.2787196486088</v>
      </c>
    </row>
    <row r="4688" spans="1:6" x14ac:dyDescent="0.25">
      <c r="A4688" s="1" t="s">
        <v>51</v>
      </c>
      <c r="B4688" s="1" t="s">
        <v>52</v>
      </c>
      <c r="C4688" s="1" t="s">
        <v>1</v>
      </c>
      <c r="D4688" s="1" t="s">
        <v>2</v>
      </c>
      <c r="E4688" s="1" t="s">
        <v>5</v>
      </c>
      <c r="F4688" s="26">
        <v>4316.3867494960496</v>
      </c>
    </row>
    <row r="4689" spans="1:6" x14ac:dyDescent="0.25">
      <c r="A4689" s="1" t="s">
        <v>51</v>
      </c>
      <c r="B4689" s="1" t="s">
        <v>52</v>
      </c>
      <c r="C4689" s="1" t="s">
        <v>1</v>
      </c>
      <c r="D4689" s="1" t="s">
        <v>2</v>
      </c>
      <c r="E4689" s="1" t="s">
        <v>6</v>
      </c>
      <c r="F4689" s="26">
        <v>2567.2056139798879</v>
      </c>
    </row>
    <row r="4690" spans="1:6" x14ac:dyDescent="0.25">
      <c r="A4690" s="1" t="s">
        <v>51</v>
      </c>
      <c r="B4690" s="1" t="s">
        <v>52</v>
      </c>
      <c r="C4690" s="1" t="s">
        <v>1</v>
      </c>
      <c r="D4690" s="1" t="s">
        <v>2</v>
      </c>
      <c r="E4690" s="1" t="s">
        <v>7</v>
      </c>
      <c r="F4690" s="26">
        <v>1532.0558844547725</v>
      </c>
    </row>
    <row r="4691" spans="1:6" x14ac:dyDescent="0.25">
      <c r="A4691" s="1" t="s">
        <v>51</v>
      </c>
      <c r="B4691" s="1" t="s">
        <v>52</v>
      </c>
      <c r="C4691" s="1" t="s">
        <v>1</v>
      </c>
      <c r="D4691" s="1" t="s">
        <v>2</v>
      </c>
      <c r="E4691" s="1" t="s">
        <v>8</v>
      </c>
      <c r="F4691" s="26">
        <v>919.41125851832771</v>
      </c>
    </row>
    <row r="4692" spans="1:6" x14ac:dyDescent="0.25">
      <c r="A4692" s="1" t="s">
        <v>51</v>
      </c>
      <c r="B4692" s="1" t="s">
        <v>52</v>
      </c>
      <c r="C4692" s="1" t="s">
        <v>1</v>
      </c>
      <c r="D4692" s="1" t="s">
        <v>2</v>
      </c>
      <c r="E4692" s="1" t="s">
        <v>9</v>
      </c>
      <c r="F4692" s="26">
        <v>556.77095238764639</v>
      </c>
    </row>
    <row r="4693" spans="1:6" x14ac:dyDescent="0.25">
      <c r="A4693" s="1" t="s">
        <v>51</v>
      </c>
      <c r="B4693" s="1" t="s">
        <v>52</v>
      </c>
      <c r="C4693" s="1" t="s">
        <v>1</v>
      </c>
      <c r="D4693" s="1" t="s">
        <v>2</v>
      </c>
      <c r="E4693" s="1" t="s">
        <v>10</v>
      </c>
      <c r="F4693" s="26">
        <v>342.06348336939368</v>
      </c>
    </row>
    <row r="4694" spans="1:6" x14ac:dyDescent="0.25">
      <c r="A4694" s="1" t="s">
        <v>51</v>
      </c>
      <c r="B4694" s="1" t="s">
        <v>52</v>
      </c>
      <c r="C4694" s="1" t="s">
        <v>1</v>
      </c>
      <c r="D4694" s="1" t="s">
        <v>2</v>
      </c>
      <c r="E4694" s="1" t="s">
        <v>11</v>
      </c>
      <c r="F4694" s="26">
        <v>214.89151155677985</v>
      </c>
    </row>
    <row r="4695" spans="1:6" x14ac:dyDescent="0.25">
      <c r="A4695" s="1" t="s">
        <v>51</v>
      </c>
      <c r="B4695" s="1" t="s">
        <v>52</v>
      </c>
      <c r="C4695" s="1" t="s">
        <v>1</v>
      </c>
      <c r="D4695" s="1" t="s">
        <v>2</v>
      </c>
      <c r="E4695" s="1" t="s">
        <v>12</v>
      </c>
      <c r="F4695" s="26">
        <v>139.51695325841993</v>
      </c>
    </row>
    <row r="4696" spans="1:6" x14ac:dyDescent="0.25">
      <c r="A4696" s="1" t="s">
        <v>51</v>
      </c>
      <c r="B4696" s="1" t="s">
        <v>52</v>
      </c>
      <c r="C4696" s="1" t="s">
        <v>18</v>
      </c>
      <c r="D4696" s="1" t="s">
        <v>20</v>
      </c>
      <c r="E4696" s="1" t="s">
        <v>19</v>
      </c>
      <c r="F4696" s="26">
        <v>26726.291835644279</v>
      </c>
    </row>
    <row r="4697" spans="1:6" x14ac:dyDescent="0.25">
      <c r="A4697" s="1" t="s">
        <v>51</v>
      </c>
      <c r="B4697" s="1" t="s">
        <v>52</v>
      </c>
      <c r="C4697" s="1" t="s">
        <v>18</v>
      </c>
      <c r="D4697" s="1" t="s">
        <v>20</v>
      </c>
      <c r="E4697" s="1" t="s">
        <v>3</v>
      </c>
      <c r="F4697" s="26">
        <v>15937.862657066282</v>
      </c>
    </row>
    <row r="4698" spans="1:6" x14ac:dyDescent="0.25">
      <c r="A4698" s="1" t="s">
        <v>51</v>
      </c>
      <c r="B4698" s="1" t="s">
        <v>52</v>
      </c>
      <c r="C4698" s="1" t="s">
        <v>18</v>
      </c>
      <c r="D4698" s="1" t="s">
        <v>20</v>
      </c>
      <c r="E4698" s="1" t="s">
        <v>4</v>
      </c>
      <c r="F4698" s="26">
        <v>9444.1613355423342</v>
      </c>
    </row>
    <row r="4699" spans="1:6" x14ac:dyDescent="0.25">
      <c r="A4699" s="1" t="s">
        <v>51</v>
      </c>
      <c r="B4699" s="1" t="s">
        <v>52</v>
      </c>
      <c r="C4699" s="1" t="s">
        <v>18</v>
      </c>
      <c r="D4699" s="1" t="s">
        <v>20</v>
      </c>
      <c r="E4699" s="1" t="s">
        <v>5</v>
      </c>
      <c r="F4699" s="26">
        <v>5601.5997843447085</v>
      </c>
    </row>
    <row r="4700" spans="1:6" x14ac:dyDescent="0.25">
      <c r="A4700" s="1" t="s">
        <v>51</v>
      </c>
      <c r="B4700" s="1" t="s">
        <v>52</v>
      </c>
      <c r="C4700" s="1" t="s">
        <v>18</v>
      </c>
      <c r="D4700" s="1" t="s">
        <v>20</v>
      </c>
      <c r="E4700" s="1" t="s">
        <v>6</v>
      </c>
      <c r="F4700" s="26">
        <v>3327.7613380737771</v>
      </c>
    </row>
    <row r="4701" spans="1:6" x14ac:dyDescent="0.25">
      <c r="A4701" s="1" t="s">
        <v>51</v>
      </c>
      <c r="B4701" s="1" t="s">
        <v>52</v>
      </c>
      <c r="C4701" s="1" t="s">
        <v>18</v>
      </c>
      <c r="D4701" s="1" t="s">
        <v>20</v>
      </c>
      <c r="E4701" s="1" t="s">
        <v>7</v>
      </c>
      <c r="F4701" s="26">
        <v>1982.1627492921627</v>
      </c>
    </row>
    <row r="4702" spans="1:6" x14ac:dyDescent="0.25">
      <c r="A4702" s="1" t="s">
        <v>51</v>
      </c>
      <c r="B4702" s="1" t="s">
        <v>52</v>
      </c>
      <c r="C4702" s="1" t="s">
        <v>18</v>
      </c>
      <c r="D4702" s="1" t="s">
        <v>20</v>
      </c>
      <c r="E4702" s="1" t="s">
        <v>8</v>
      </c>
      <c r="F4702" s="26">
        <v>1185.8198345797907</v>
      </c>
    </row>
    <row r="4703" spans="1:6" x14ac:dyDescent="0.25">
      <c r="A4703" s="1" t="s">
        <v>51</v>
      </c>
      <c r="B4703" s="1" t="s">
        <v>52</v>
      </c>
      <c r="C4703" s="1" t="s">
        <v>18</v>
      </c>
      <c r="D4703" s="1" t="s">
        <v>20</v>
      </c>
      <c r="E4703" s="1" t="s">
        <v>9</v>
      </c>
      <c r="F4703" s="26">
        <v>714.48158462485526</v>
      </c>
    </row>
    <row r="4704" spans="1:6" x14ac:dyDescent="0.25">
      <c r="A4704" s="1" t="s">
        <v>51</v>
      </c>
      <c r="B4704" s="1" t="s">
        <v>52</v>
      </c>
      <c r="C4704" s="1" t="s">
        <v>18</v>
      </c>
      <c r="D4704" s="1" t="s">
        <v>20</v>
      </c>
      <c r="E4704" s="1" t="s">
        <v>10</v>
      </c>
      <c r="F4704" s="26">
        <v>435.455081435924</v>
      </c>
    </row>
    <row r="4705" spans="1:6" x14ac:dyDescent="0.25">
      <c r="A4705" s="1" t="s">
        <v>51</v>
      </c>
      <c r="B4705" s="1" t="s">
        <v>52</v>
      </c>
      <c r="C4705" s="1" t="s">
        <v>18</v>
      </c>
      <c r="D4705" s="1" t="s">
        <v>20</v>
      </c>
      <c r="E4705" s="1" t="s">
        <v>11</v>
      </c>
      <c r="F4705" s="26">
        <v>270.22379254897226</v>
      </c>
    </row>
    <row r="4706" spans="1:6" x14ac:dyDescent="0.25">
      <c r="A4706" s="1" t="s">
        <v>51</v>
      </c>
      <c r="B4706" s="1" t="s">
        <v>52</v>
      </c>
      <c r="C4706" s="1" t="s">
        <v>18</v>
      </c>
      <c r="D4706" s="1" t="s">
        <v>20</v>
      </c>
      <c r="E4706" s="1" t="s">
        <v>12</v>
      </c>
      <c r="F4706" s="26">
        <v>172.32821848585476</v>
      </c>
    </row>
    <row r="4707" spans="1:6" x14ac:dyDescent="0.25">
      <c r="A4707" s="1" t="s">
        <v>51</v>
      </c>
      <c r="B4707" s="1" t="s">
        <v>52</v>
      </c>
      <c r="C4707" s="1" t="s">
        <v>18</v>
      </c>
      <c r="D4707" s="1" t="s">
        <v>2</v>
      </c>
      <c r="E4707" s="1" t="s">
        <v>19</v>
      </c>
      <c r="F4707" s="26">
        <v>20704.634519512962</v>
      </c>
    </row>
    <row r="4708" spans="1:6" x14ac:dyDescent="0.25">
      <c r="A4708" s="1" t="s">
        <v>51</v>
      </c>
      <c r="B4708" s="1" t="s">
        <v>52</v>
      </c>
      <c r="C4708" s="1" t="s">
        <v>18</v>
      </c>
      <c r="D4708" s="1" t="s">
        <v>2</v>
      </c>
      <c r="E4708" s="1" t="s">
        <v>3</v>
      </c>
      <c r="F4708" s="26">
        <v>12267.509736204891</v>
      </c>
    </row>
    <row r="4709" spans="1:6" x14ac:dyDescent="0.25">
      <c r="A4709" s="1" t="s">
        <v>51</v>
      </c>
      <c r="B4709" s="1" t="s">
        <v>52</v>
      </c>
      <c r="C4709" s="1" t="s">
        <v>18</v>
      </c>
      <c r="D4709" s="1" t="s">
        <v>2</v>
      </c>
      <c r="E4709" s="1" t="s">
        <v>4</v>
      </c>
      <c r="F4709" s="26">
        <v>7272.2787196481067</v>
      </c>
    </row>
    <row r="4710" spans="1:6" x14ac:dyDescent="0.25">
      <c r="A4710" s="1" t="s">
        <v>51</v>
      </c>
      <c r="B4710" s="1" t="s">
        <v>52</v>
      </c>
      <c r="C4710" s="1" t="s">
        <v>18</v>
      </c>
      <c r="D4710" s="1" t="s">
        <v>2</v>
      </c>
      <c r="E4710" s="1" t="s">
        <v>5</v>
      </c>
      <c r="F4710" s="26">
        <v>4316.3867494959204</v>
      </c>
    </row>
    <row r="4711" spans="1:6" x14ac:dyDescent="0.25">
      <c r="A4711" s="1" t="s">
        <v>51</v>
      </c>
      <c r="B4711" s="1" t="s">
        <v>52</v>
      </c>
      <c r="C4711" s="1" t="s">
        <v>18</v>
      </c>
      <c r="D4711" s="1" t="s">
        <v>2</v>
      </c>
      <c r="E4711" s="1" t="s">
        <v>6</v>
      </c>
      <c r="F4711" s="26">
        <v>2567.205613979821</v>
      </c>
    </row>
    <row r="4712" spans="1:6" x14ac:dyDescent="0.25">
      <c r="A4712" s="1" t="s">
        <v>51</v>
      </c>
      <c r="B4712" s="1" t="s">
        <v>52</v>
      </c>
      <c r="C4712" s="1" t="s">
        <v>18</v>
      </c>
      <c r="D4712" s="1" t="s">
        <v>2</v>
      </c>
      <c r="E4712" s="1" t="s">
        <v>7</v>
      </c>
      <c r="F4712" s="26">
        <v>1532.055884454734</v>
      </c>
    </row>
    <row r="4713" spans="1:6" x14ac:dyDescent="0.25">
      <c r="A4713" s="1" t="s">
        <v>51</v>
      </c>
      <c r="B4713" s="1" t="s">
        <v>52</v>
      </c>
      <c r="C4713" s="1" t="s">
        <v>18</v>
      </c>
      <c r="D4713" s="1" t="s">
        <v>2</v>
      </c>
      <c r="E4713" s="1" t="s">
        <v>8</v>
      </c>
      <c r="F4713" s="26">
        <v>919.41125851830486</v>
      </c>
    </row>
    <row r="4714" spans="1:6" x14ac:dyDescent="0.25">
      <c r="A4714" s="1" t="s">
        <v>51</v>
      </c>
      <c r="B4714" s="1" t="s">
        <v>52</v>
      </c>
      <c r="C4714" s="1" t="s">
        <v>18</v>
      </c>
      <c r="D4714" s="1" t="s">
        <v>2</v>
      </c>
      <c r="E4714" s="1" t="s">
        <v>9</v>
      </c>
      <c r="F4714" s="26">
        <v>556.77095238763309</v>
      </c>
    </row>
    <row r="4715" spans="1:6" x14ac:dyDescent="0.25">
      <c r="A4715" s="1" t="s">
        <v>51</v>
      </c>
      <c r="B4715" s="1" t="s">
        <v>52</v>
      </c>
      <c r="C4715" s="1" t="s">
        <v>18</v>
      </c>
      <c r="D4715" s="1" t="s">
        <v>2</v>
      </c>
      <c r="E4715" s="1" t="s">
        <v>10</v>
      </c>
      <c r="F4715" s="26">
        <v>342.06348336938584</v>
      </c>
    </row>
    <row r="4716" spans="1:6" x14ac:dyDescent="0.25">
      <c r="A4716" s="1" t="s">
        <v>51</v>
      </c>
      <c r="B4716" s="1" t="s">
        <v>52</v>
      </c>
      <c r="C4716" s="1" t="s">
        <v>18</v>
      </c>
      <c r="D4716" s="1" t="s">
        <v>2</v>
      </c>
      <c r="E4716" s="1" t="s">
        <v>11</v>
      </c>
      <c r="F4716" s="26">
        <v>214.8915115567753</v>
      </c>
    </row>
    <row r="4717" spans="1:6" x14ac:dyDescent="0.25">
      <c r="A4717" s="1" t="s">
        <v>51</v>
      </c>
      <c r="B4717" s="1" t="s">
        <v>52</v>
      </c>
      <c r="C4717" s="1" t="s">
        <v>18</v>
      </c>
      <c r="D4717" s="1" t="s">
        <v>2</v>
      </c>
      <c r="E4717" s="1" t="s">
        <v>12</v>
      </c>
      <c r="F4717" s="26">
        <v>139.51695325841726</v>
      </c>
    </row>
    <row r="4718" spans="1:6" x14ac:dyDescent="0.25">
      <c r="A4718" s="1" t="s">
        <v>51</v>
      </c>
      <c r="B4718" s="1" t="s">
        <v>52</v>
      </c>
      <c r="C4718" s="1" t="s">
        <v>21</v>
      </c>
      <c r="D4718" s="1" t="s">
        <v>20</v>
      </c>
      <c r="E4718" s="1" t="s">
        <v>19</v>
      </c>
      <c r="F4718" s="26">
        <v>26726.291835644271</v>
      </c>
    </row>
    <row r="4719" spans="1:6" x14ac:dyDescent="0.25">
      <c r="A4719" s="1" t="s">
        <v>51</v>
      </c>
      <c r="B4719" s="1" t="s">
        <v>52</v>
      </c>
      <c r="C4719" s="1" t="s">
        <v>21</v>
      </c>
      <c r="D4719" s="1" t="s">
        <v>20</v>
      </c>
      <c r="E4719" s="1" t="s">
        <v>3</v>
      </c>
      <c r="F4719" s="26">
        <v>15937.862657066282</v>
      </c>
    </row>
    <row r="4720" spans="1:6" x14ac:dyDescent="0.25">
      <c r="A4720" s="1" t="s">
        <v>51</v>
      </c>
      <c r="B4720" s="1" t="s">
        <v>52</v>
      </c>
      <c r="C4720" s="1" t="s">
        <v>21</v>
      </c>
      <c r="D4720" s="1" t="s">
        <v>20</v>
      </c>
      <c r="E4720" s="1" t="s">
        <v>4</v>
      </c>
      <c r="F4720" s="26">
        <v>9444.1613355423397</v>
      </c>
    </row>
    <row r="4721" spans="1:6" x14ac:dyDescent="0.25">
      <c r="A4721" s="1" t="s">
        <v>51</v>
      </c>
      <c r="B4721" s="1" t="s">
        <v>52</v>
      </c>
      <c r="C4721" s="1" t="s">
        <v>21</v>
      </c>
      <c r="D4721" s="1" t="s">
        <v>20</v>
      </c>
      <c r="E4721" s="1" t="s">
        <v>5</v>
      </c>
      <c r="F4721" s="26">
        <v>5601.5997843447149</v>
      </c>
    </row>
    <row r="4722" spans="1:6" x14ac:dyDescent="0.25">
      <c r="A4722" s="1" t="s">
        <v>51</v>
      </c>
      <c r="B4722" s="1" t="s">
        <v>52</v>
      </c>
      <c r="C4722" s="1" t="s">
        <v>21</v>
      </c>
      <c r="D4722" s="1" t="s">
        <v>20</v>
      </c>
      <c r="E4722" s="1" t="s">
        <v>6</v>
      </c>
      <c r="F4722" s="26">
        <v>3327.7613380737776</v>
      </c>
    </row>
    <row r="4723" spans="1:6" x14ac:dyDescent="0.25">
      <c r="A4723" s="1" t="s">
        <v>51</v>
      </c>
      <c r="B4723" s="1" t="s">
        <v>52</v>
      </c>
      <c r="C4723" s="1" t="s">
        <v>21</v>
      </c>
      <c r="D4723" s="1" t="s">
        <v>20</v>
      </c>
      <c r="E4723" s="1" t="s">
        <v>7</v>
      </c>
      <c r="F4723" s="26">
        <v>1982.1627492921691</v>
      </c>
    </row>
    <row r="4724" spans="1:6" x14ac:dyDescent="0.25">
      <c r="A4724" s="1" t="s">
        <v>51</v>
      </c>
      <c r="B4724" s="1" t="s">
        <v>52</v>
      </c>
      <c r="C4724" s="1" t="s">
        <v>21</v>
      </c>
      <c r="D4724" s="1" t="s">
        <v>20</v>
      </c>
      <c r="E4724" s="1" t="s">
        <v>8</v>
      </c>
      <c r="F4724" s="26">
        <v>1185.819834579798</v>
      </c>
    </row>
    <row r="4725" spans="1:6" x14ac:dyDescent="0.25">
      <c r="A4725" s="1" t="s">
        <v>51</v>
      </c>
      <c r="B4725" s="1" t="s">
        <v>52</v>
      </c>
      <c r="C4725" s="1" t="s">
        <v>21</v>
      </c>
      <c r="D4725" s="1" t="s">
        <v>20</v>
      </c>
      <c r="E4725" s="1" t="s">
        <v>9</v>
      </c>
      <c r="F4725" s="26">
        <v>714.48158462486015</v>
      </c>
    </row>
    <row r="4726" spans="1:6" x14ac:dyDescent="0.25">
      <c r="A4726" s="1" t="s">
        <v>51</v>
      </c>
      <c r="B4726" s="1" t="s">
        <v>52</v>
      </c>
      <c r="C4726" s="1" t="s">
        <v>21</v>
      </c>
      <c r="D4726" s="1" t="s">
        <v>20</v>
      </c>
      <c r="E4726" s="1" t="s">
        <v>10</v>
      </c>
      <c r="F4726" s="26">
        <v>435.45508143592701</v>
      </c>
    </row>
    <row r="4727" spans="1:6" x14ac:dyDescent="0.25">
      <c r="A4727" s="1" t="s">
        <v>51</v>
      </c>
      <c r="B4727" s="1" t="s">
        <v>52</v>
      </c>
      <c r="C4727" s="1" t="s">
        <v>21</v>
      </c>
      <c r="D4727" s="1" t="s">
        <v>20</v>
      </c>
      <c r="E4727" s="1" t="s">
        <v>11</v>
      </c>
      <c r="F4727" s="26">
        <v>270.22379254897402</v>
      </c>
    </row>
    <row r="4728" spans="1:6" x14ac:dyDescent="0.25">
      <c r="A4728" s="1" t="s">
        <v>51</v>
      </c>
      <c r="B4728" s="1" t="s">
        <v>52</v>
      </c>
      <c r="C4728" s="1" t="s">
        <v>21</v>
      </c>
      <c r="D4728" s="1" t="s">
        <v>20</v>
      </c>
      <c r="E4728" s="1" t="s">
        <v>12</v>
      </c>
      <c r="F4728" s="26">
        <v>172.3282184858559</v>
      </c>
    </row>
    <row r="4729" spans="1:6" x14ac:dyDescent="0.25">
      <c r="A4729" s="1" t="s">
        <v>51</v>
      </c>
      <c r="B4729" s="1" t="s">
        <v>52</v>
      </c>
      <c r="C4729" s="1" t="s">
        <v>21</v>
      </c>
      <c r="D4729" s="1" t="s">
        <v>2</v>
      </c>
      <c r="E4729" s="1" t="s">
        <v>19</v>
      </c>
      <c r="F4729" s="26">
        <v>20704.634519512962</v>
      </c>
    </row>
    <row r="4730" spans="1:6" x14ac:dyDescent="0.25">
      <c r="A4730" s="1" t="s">
        <v>51</v>
      </c>
      <c r="B4730" s="1" t="s">
        <v>52</v>
      </c>
      <c r="C4730" s="1" t="s">
        <v>21</v>
      </c>
      <c r="D4730" s="1" t="s">
        <v>2</v>
      </c>
      <c r="E4730" s="1" t="s">
        <v>3</v>
      </c>
      <c r="F4730" s="26">
        <v>12267.509736204891</v>
      </c>
    </row>
    <row r="4731" spans="1:6" x14ac:dyDescent="0.25">
      <c r="A4731" s="1" t="s">
        <v>51</v>
      </c>
      <c r="B4731" s="1" t="s">
        <v>52</v>
      </c>
      <c r="C4731" s="1" t="s">
        <v>21</v>
      </c>
      <c r="D4731" s="1" t="s">
        <v>2</v>
      </c>
      <c r="E4731" s="1" t="s">
        <v>4</v>
      </c>
      <c r="F4731" s="26">
        <v>7272.2787196481122</v>
      </c>
    </row>
    <row r="4732" spans="1:6" x14ac:dyDescent="0.25">
      <c r="A4732" s="1" t="s">
        <v>51</v>
      </c>
      <c r="B4732" s="1" t="s">
        <v>52</v>
      </c>
      <c r="C4732" s="1" t="s">
        <v>21</v>
      </c>
      <c r="D4732" s="1" t="s">
        <v>2</v>
      </c>
      <c r="E4732" s="1" t="s">
        <v>5</v>
      </c>
      <c r="F4732" s="26">
        <v>4316.3867494959213</v>
      </c>
    </row>
    <row r="4733" spans="1:6" x14ac:dyDescent="0.25">
      <c r="A4733" s="1" t="s">
        <v>51</v>
      </c>
      <c r="B4733" s="1" t="s">
        <v>52</v>
      </c>
      <c r="C4733" s="1" t="s">
        <v>21</v>
      </c>
      <c r="D4733" s="1" t="s">
        <v>2</v>
      </c>
      <c r="E4733" s="1" t="s">
        <v>6</v>
      </c>
      <c r="F4733" s="26">
        <v>2567.2056139798242</v>
      </c>
    </row>
    <row r="4734" spans="1:6" x14ac:dyDescent="0.25">
      <c r="A4734" s="1" t="s">
        <v>51</v>
      </c>
      <c r="B4734" s="1" t="s">
        <v>52</v>
      </c>
      <c r="C4734" s="1" t="s">
        <v>21</v>
      </c>
      <c r="D4734" s="1" t="s">
        <v>2</v>
      </c>
      <c r="E4734" s="1" t="s">
        <v>7</v>
      </c>
      <c r="F4734" s="26">
        <v>1532.0558844547415</v>
      </c>
    </row>
    <row r="4735" spans="1:6" x14ac:dyDescent="0.25">
      <c r="A4735" s="1" t="s">
        <v>51</v>
      </c>
      <c r="B4735" s="1" t="s">
        <v>52</v>
      </c>
      <c r="C4735" s="1" t="s">
        <v>21</v>
      </c>
      <c r="D4735" s="1" t="s">
        <v>2</v>
      </c>
      <c r="E4735" s="1" t="s">
        <v>8</v>
      </c>
      <c r="F4735" s="26">
        <v>919.41125851831089</v>
      </c>
    </row>
    <row r="4736" spans="1:6" x14ac:dyDescent="0.25">
      <c r="A4736" s="1" t="s">
        <v>51</v>
      </c>
      <c r="B4736" s="1" t="s">
        <v>52</v>
      </c>
      <c r="C4736" s="1" t="s">
        <v>21</v>
      </c>
      <c r="D4736" s="1" t="s">
        <v>2</v>
      </c>
      <c r="E4736" s="1" t="s">
        <v>9</v>
      </c>
      <c r="F4736" s="26">
        <v>556.77095238763695</v>
      </c>
    </row>
    <row r="4737" spans="1:6" x14ac:dyDescent="0.25">
      <c r="A4737" s="1" t="s">
        <v>51</v>
      </c>
      <c r="B4737" s="1" t="s">
        <v>52</v>
      </c>
      <c r="C4737" s="1" t="s">
        <v>21</v>
      </c>
      <c r="D4737" s="1" t="s">
        <v>2</v>
      </c>
      <c r="E4737" s="1" t="s">
        <v>10</v>
      </c>
      <c r="F4737" s="26">
        <v>342.06348336938811</v>
      </c>
    </row>
    <row r="4738" spans="1:6" x14ac:dyDescent="0.25">
      <c r="A4738" s="1" t="s">
        <v>51</v>
      </c>
      <c r="B4738" s="1" t="s">
        <v>52</v>
      </c>
      <c r="C4738" s="1" t="s">
        <v>21</v>
      </c>
      <c r="D4738" s="1" t="s">
        <v>2</v>
      </c>
      <c r="E4738" s="1" t="s">
        <v>11</v>
      </c>
      <c r="F4738" s="26">
        <v>214.89151155677672</v>
      </c>
    </row>
    <row r="4739" spans="1:6" x14ac:dyDescent="0.25">
      <c r="A4739" s="1" t="s">
        <v>51</v>
      </c>
      <c r="B4739" s="1" t="s">
        <v>52</v>
      </c>
      <c r="C4739" s="1" t="s">
        <v>21</v>
      </c>
      <c r="D4739" s="1" t="s">
        <v>2</v>
      </c>
      <c r="E4739" s="1" t="s">
        <v>12</v>
      </c>
      <c r="F4739" s="26">
        <v>139.51695325841814</v>
      </c>
    </row>
    <row r="4740" spans="1:6" x14ac:dyDescent="0.25">
      <c r="A4740" s="1" t="s">
        <v>51</v>
      </c>
      <c r="B4740" s="1" t="s">
        <v>52</v>
      </c>
      <c r="C4740" s="1" t="s">
        <v>26</v>
      </c>
      <c r="D4740" s="1" t="s">
        <v>20</v>
      </c>
      <c r="E4740" s="1" t="s">
        <v>19</v>
      </c>
      <c r="F4740" s="26">
        <v>26728.291835644261</v>
      </c>
    </row>
    <row r="4741" spans="1:6" x14ac:dyDescent="0.25">
      <c r="A4741" s="1" t="s">
        <v>51</v>
      </c>
      <c r="B4741" s="1" t="s">
        <v>52</v>
      </c>
      <c r="C4741" s="1" t="s">
        <v>26</v>
      </c>
      <c r="D4741" s="1" t="s">
        <v>20</v>
      </c>
      <c r="E4741" s="1" t="s">
        <v>3</v>
      </c>
      <c r="F4741" s="26">
        <v>15935.872707317545</v>
      </c>
    </row>
    <row r="4742" spans="1:6" x14ac:dyDescent="0.25">
      <c r="A4742" s="1" t="s">
        <v>51</v>
      </c>
      <c r="B4742" s="1" t="s">
        <v>52</v>
      </c>
      <c r="C4742" s="1" t="s">
        <v>26</v>
      </c>
      <c r="D4742" s="1" t="s">
        <v>20</v>
      </c>
      <c r="E4742" s="1" t="s">
        <v>4</v>
      </c>
      <c r="F4742" s="26">
        <v>9443.7121661130859</v>
      </c>
    </row>
    <row r="4743" spans="1:6" x14ac:dyDescent="0.25">
      <c r="A4743" s="1" t="s">
        <v>51</v>
      </c>
      <c r="B4743" s="1" t="s">
        <v>52</v>
      </c>
      <c r="C4743" s="1" t="s">
        <v>26</v>
      </c>
      <c r="D4743" s="1" t="s">
        <v>20</v>
      </c>
      <c r="E4743" s="1" t="s">
        <v>5</v>
      </c>
      <c r="F4743" s="26">
        <v>5603.1227843486204</v>
      </c>
    </row>
    <row r="4744" spans="1:6" x14ac:dyDescent="0.25">
      <c r="A4744" s="1" t="s">
        <v>51</v>
      </c>
      <c r="B4744" s="1" t="s">
        <v>52</v>
      </c>
      <c r="C4744" s="1" t="s">
        <v>26</v>
      </c>
      <c r="D4744" s="1" t="s">
        <v>20</v>
      </c>
      <c r="E4744" s="1" t="s">
        <v>6</v>
      </c>
      <c r="F4744" s="26">
        <v>3328.6625215080408</v>
      </c>
    </row>
    <row r="4745" spans="1:6" x14ac:dyDescent="0.25">
      <c r="A4745" s="1" t="s">
        <v>51</v>
      </c>
      <c r="B4745" s="1" t="s">
        <v>52</v>
      </c>
      <c r="C4745" s="1" t="s">
        <v>26</v>
      </c>
      <c r="D4745" s="1" t="s">
        <v>20</v>
      </c>
      <c r="E4745" s="1" t="s">
        <v>7</v>
      </c>
      <c r="F4745" s="26">
        <v>1982.6959939278233</v>
      </c>
    </row>
    <row r="4746" spans="1:6" x14ac:dyDescent="0.25">
      <c r="A4746" s="1" t="s">
        <v>51</v>
      </c>
      <c r="B4746" s="1" t="s">
        <v>52</v>
      </c>
      <c r="C4746" s="1" t="s">
        <v>26</v>
      </c>
      <c r="D4746" s="1" t="s">
        <v>20</v>
      </c>
      <c r="E4746" s="1" t="s">
        <v>8</v>
      </c>
      <c r="F4746" s="26">
        <v>1186.1353639500041</v>
      </c>
    </row>
    <row r="4747" spans="1:6" x14ac:dyDescent="0.25">
      <c r="A4747" s="1" t="s">
        <v>51</v>
      </c>
      <c r="B4747" s="1" t="s">
        <v>52</v>
      </c>
      <c r="C4747" s="1" t="s">
        <v>26</v>
      </c>
      <c r="D4747" s="1" t="s">
        <v>20</v>
      </c>
      <c r="E4747" s="1" t="s">
        <v>9</v>
      </c>
      <c r="F4747" s="26">
        <v>714.66828839421248</v>
      </c>
    </row>
    <row r="4748" spans="1:6" x14ac:dyDescent="0.25">
      <c r="A4748" s="1" t="s">
        <v>51</v>
      </c>
      <c r="B4748" s="1" t="s">
        <v>52</v>
      </c>
      <c r="C4748" s="1" t="s">
        <v>26</v>
      </c>
      <c r="D4748" s="1" t="s">
        <v>20</v>
      </c>
      <c r="E4748" s="1" t="s">
        <v>10</v>
      </c>
      <c r="F4748" s="26">
        <v>435.56555703909436</v>
      </c>
    </row>
    <row r="4749" spans="1:6" x14ac:dyDescent="0.25">
      <c r="A4749" s="1" t="s">
        <v>51</v>
      </c>
      <c r="B4749" s="1" t="s">
        <v>52</v>
      </c>
      <c r="C4749" s="1" t="s">
        <v>26</v>
      </c>
      <c r="D4749" s="1" t="s">
        <v>20</v>
      </c>
      <c r="E4749" s="1" t="s">
        <v>11</v>
      </c>
      <c r="F4749" s="26">
        <v>270.28916272836346</v>
      </c>
    </row>
    <row r="4750" spans="1:6" x14ac:dyDescent="0.25">
      <c r="A4750" s="1" t="s">
        <v>51</v>
      </c>
      <c r="B4750" s="1" t="s">
        <v>52</v>
      </c>
      <c r="C4750" s="1" t="s">
        <v>26</v>
      </c>
      <c r="D4750" s="1" t="s">
        <v>20</v>
      </c>
      <c r="E4750" s="1" t="s">
        <v>12</v>
      </c>
      <c r="F4750" s="26">
        <v>172.36689906537626</v>
      </c>
    </row>
    <row r="4751" spans="1:6" x14ac:dyDescent="0.25">
      <c r="A4751" s="1" t="s">
        <v>51</v>
      </c>
      <c r="B4751" s="1" t="s">
        <v>52</v>
      </c>
      <c r="C4751" s="1" t="s">
        <v>26</v>
      </c>
      <c r="D4751" s="1" t="s">
        <v>2</v>
      </c>
      <c r="E4751" s="1" t="s">
        <v>19</v>
      </c>
      <c r="F4751" s="26">
        <v>20706.634519512962</v>
      </c>
    </row>
    <row r="4752" spans="1:6" x14ac:dyDescent="0.25">
      <c r="A4752" s="1" t="s">
        <v>51</v>
      </c>
      <c r="B4752" s="1" t="s">
        <v>52</v>
      </c>
      <c r="C4752" s="1" t="s">
        <v>26</v>
      </c>
      <c r="D4752" s="1" t="s">
        <v>2</v>
      </c>
      <c r="E4752" s="1" t="s">
        <v>3</v>
      </c>
      <c r="F4752" s="26">
        <v>12267.509736204882</v>
      </c>
    </row>
    <row r="4753" spans="1:6" x14ac:dyDescent="0.25">
      <c r="A4753" s="1" t="s">
        <v>51</v>
      </c>
      <c r="B4753" s="1" t="s">
        <v>52</v>
      </c>
      <c r="C4753" s="1" t="s">
        <v>26</v>
      </c>
      <c r="D4753" s="1" t="s">
        <v>2</v>
      </c>
      <c r="E4753" s="1" t="s">
        <v>4</v>
      </c>
      <c r="F4753" s="26">
        <v>7274.2586196532311</v>
      </c>
    </row>
    <row r="4754" spans="1:6" x14ac:dyDescent="0.25">
      <c r="A4754" s="1" t="s">
        <v>51</v>
      </c>
      <c r="B4754" s="1" t="s">
        <v>52</v>
      </c>
      <c r="C4754" s="1" t="s">
        <v>26</v>
      </c>
      <c r="D4754" s="1" t="s">
        <v>2</v>
      </c>
      <c r="E4754" s="1" t="s">
        <v>5</v>
      </c>
      <c r="F4754" s="26">
        <v>4317.5582879604644</v>
      </c>
    </row>
    <row r="4755" spans="1:6" x14ac:dyDescent="0.25">
      <c r="A4755" s="1" t="s">
        <v>51</v>
      </c>
      <c r="B4755" s="1" t="s">
        <v>52</v>
      </c>
      <c r="C4755" s="1" t="s">
        <v>26</v>
      </c>
      <c r="D4755" s="1" t="s">
        <v>2</v>
      </c>
      <c r="E4755" s="1" t="s">
        <v>6</v>
      </c>
      <c r="F4755" s="26">
        <v>2567.8988320061781</v>
      </c>
    </row>
    <row r="4756" spans="1:6" x14ac:dyDescent="0.25">
      <c r="A4756" s="1" t="s">
        <v>51</v>
      </c>
      <c r="B4756" s="1" t="s">
        <v>52</v>
      </c>
      <c r="C4756" s="1" t="s">
        <v>26</v>
      </c>
      <c r="D4756" s="1" t="s">
        <v>2</v>
      </c>
      <c r="E4756" s="1" t="s">
        <v>7</v>
      </c>
      <c r="F4756" s="26">
        <v>1532.4660726360114</v>
      </c>
    </row>
    <row r="4757" spans="1:6" x14ac:dyDescent="0.25">
      <c r="A4757" s="1" t="s">
        <v>51</v>
      </c>
      <c r="B4757" s="1" t="s">
        <v>52</v>
      </c>
      <c r="C4757" s="1" t="s">
        <v>26</v>
      </c>
      <c r="D4757" s="1" t="s">
        <v>2</v>
      </c>
      <c r="E4757" s="1" t="s">
        <v>8</v>
      </c>
      <c r="F4757" s="26">
        <v>919.65397341846904</v>
      </c>
    </row>
    <row r="4758" spans="1:6" x14ac:dyDescent="0.25">
      <c r="A4758" s="1" t="s">
        <v>51</v>
      </c>
      <c r="B4758" s="1" t="s">
        <v>52</v>
      </c>
      <c r="C4758" s="1" t="s">
        <v>26</v>
      </c>
      <c r="D4758" s="1" t="s">
        <v>2</v>
      </c>
      <c r="E4758" s="1" t="s">
        <v>9</v>
      </c>
      <c r="F4758" s="26">
        <v>556.91457067175418</v>
      </c>
    </row>
    <row r="4759" spans="1:6" x14ac:dyDescent="0.25">
      <c r="A4759" s="1" t="s">
        <v>51</v>
      </c>
      <c r="B4759" s="1" t="s">
        <v>52</v>
      </c>
      <c r="C4759" s="1" t="s">
        <v>26</v>
      </c>
      <c r="D4759" s="1" t="s">
        <v>2</v>
      </c>
      <c r="E4759" s="1" t="s">
        <v>10</v>
      </c>
      <c r="F4759" s="26">
        <v>342.14846460259412</v>
      </c>
    </row>
    <row r="4760" spans="1:6" x14ac:dyDescent="0.25">
      <c r="A4760" s="1" t="s">
        <v>51</v>
      </c>
      <c r="B4760" s="1" t="s">
        <v>52</v>
      </c>
      <c r="C4760" s="1" t="s">
        <v>26</v>
      </c>
      <c r="D4760" s="1" t="s">
        <v>2</v>
      </c>
      <c r="E4760" s="1" t="s">
        <v>11</v>
      </c>
      <c r="F4760" s="26">
        <v>214.94179631015325</v>
      </c>
    </row>
    <row r="4761" spans="1:6" x14ac:dyDescent="0.25">
      <c r="A4761" s="1" t="s">
        <v>51</v>
      </c>
      <c r="B4761" s="1" t="s">
        <v>52</v>
      </c>
      <c r="C4761" s="1" t="s">
        <v>26</v>
      </c>
      <c r="D4761" s="1" t="s">
        <v>2</v>
      </c>
      <c r="E4761" s="1" t="s">
        <v>12</v>
      </c>
      <c r="F4761" s="26">
        <v>139.54670755035681</v>
      </c>
    </row>
    <row r="4762" spans="1:6" x14ac:dyDescent="0.25">
      <c r="A4762" s="1" t="s">
        <v>51</v>
      </c>
      <c r="B4762" s="1" t="s">
        <v>52</v>
      </c>
      <c r="C4762" s="1" t="s">
        <v>27</v>
      </c>
      <c r="D4762" s="1" t="s">
        <v>20</v>
      </c>
      <c r="E4762" s="1" t="s">
        <v>19</v>
      </c>
      <c r="F4762" s="26">
        <v>26726.291835644268</v>
      </c>
    </row>
    <row r="4763" spans="1:6" x14ac:dyDescent="0.25">
      <c r="A4763" s="1" t="s">
        <v>51</v>
      </c>
      <c r="B4763" s="1" t="s">
        <v>52</v>
      </c>
      <c r="C4763" s="1" t="s">
        <v>27</v>
      </c>
      <c r="D4763" s="1" t="s">
        <v>20</v>
      </c>
      <c r="E4763" s="1" t="s">
        <v>3</v>
      </c>
      <c r="F4763" s="26">
        <v>15937.862657066276</v>
      </c>
    </row>
    <row r="4764" spans="1:6" x14ac:dyDescent="0.25">
      <c r="A4764" s="1" t="s">
        <v>51</v>
      </c>
      <c r="B4764" s="1" t="s">
        <v>52</v>
      </c>
      <c r="C4764" s="1" t="s">
        <v>27</v>
      </c>
      <c r="D4764" s="1" t="s">
        <v>20</v>
      </c>
      <c r="E4764" s="1" t="s">
        <v>4</v>
      </c>
      <c r="F4764" s="26">
        <v>9444.1613355423342</v>
      </c>
    </row>
    <row r="4765" spans="1:6" x14ac:dyDescent="0.25">
      <c r="A4765" s="1" t="s">
        <v>51</v>
      </c>
      <c r="B4765" s="1" t="s">
        <v>52</v>
      </c>
      <c r="C4765" s="1" t="s">
        <v>27</v>
      </c>
      <c r="D4765" s="1" t="s">
        <v>20</v>
      </c>
      <c r="E4765" s="1" t="s">
        <v>5</v>
      </c>
      <c r="F4765" s="26">
        <v>5601.599784344714</v>
      </c>
    </row>
    <row r="4766" spans="1:6" x14ac:dyDescent="0.25">
      <c r="A4766" s="1" t="s">
        <v>51</v>
      </c>
      <c r="B4766" s="1" t="s">
        <v>52</v>
      </c>
      <c r="C4766" s="1" t="s">
        <v>27</v>
      </c>
      <c r="D4766" s="1" t="s">
        <v>20</v>
      </c>
      <c r="E4766" s="1" t="s">
        <v>6</v>
      </c>
      <c r="F4766" s="26">
        <v>3327.7613380737776</v>
      </c>
    </row>
    <row r="4767" spans="1:6" x14ac:dyDescent="0.25">
      <c r="A4767" s="1" t="s">
        <v>51</v>
      </c>
      <c r="B4767" s="1" t="s">
        <v>52</v>
      </c>
      <c r="C4767" s="1" t="s">
        <v>27</v>
      </c>
      <c r="D4767" s="1" t="s">
        <v>20</v>
      </c>
      <c r="E4767" s="1" t="s">
        <v>7</v>
      </c>
      <c r="F4767" s="26">
        <v>1982.162749292163</v>
      </c>
    </row>
    <row r="4768" spans="1:6" x14ac:dyDescent="0.25">
      <c r="A4768" s="1" t="s">
        <v>51</v>
      </c>
      <c r="B4768" s="1" t="s">
        <v>52</v>
      </c>
      <c r="C4768" s="1" t="s">
        <v>27</v>
      </c>
      <c r="D4768" s="1" t="s">
        <v>20</v>
      </c>
      <c r="E4768" s="1" t="s">
        <v>8</v>
      </c>
      <c r="F4768" s="26">
        <v>1185.8198345797946</v>
      </c>
    </row>
    <row r="4769" spans="1:6" x14ac:dyDescent="0.25">
      <c r="A4769" s="1" t="s">
        <v>51</v>
      </c>
      <c r="B4769" s="1" t="s">
        <v>52</v>
      </c>
      <c r="C4769" s="1" t="s">
        <v>27</v>
      </c>
      <c r="D4769" s="1" t="s">
        <v>20</v>
      </c>
      <c r="E4769" s="1" t="s">
        <v>9</v>
      </c>
      <c r="F4769" s="26">
        <v>714.48158462485844</v>
      </c>
    </row>
    <row r="4770" spans="1:6" x14ac:dyDescent="0.25">
      <c r="A4770" s="1" t="s">
        <v>51</v>
      </c>
      <c r="B4770" s="1" t="s">
        <v>52</v>
      </c>
      <c r="C4770" s="1" t="s">
        <v>27</v>
      </c>
      <c r="D4770" s="1" t="s">
        <v>20</v>
      </c>
      <c r="E4770" s="1" t="s">
        <v>10</v>
      </c>
      <c r="F4770" s="26">
        <v>435.45508143592605</v>
      </c>
    </row>
    <row r="4771" spans="1:6" x14ac:dyDescent="0.25">
      <c r="A4771" s="1" t="s">
        <v>51</v>
      </c>
      <c r="B4771" s="1" t="s">
        <v>52</v>
      </c>
      <c r="C4771" s="1" t="s">
        <v>27</v>
      </c>
      <c r="D4771" s="1" t="s">
        <v>20</v>
      </c>
      <c r="E4771" s="1" t="s">
        <v>11</v>
      </c>
      <c r="F4771" s="26">
        <v>270.22379254897385</v>
      </c>
    </row>
    <row r="4772" spans="1:6" x14ac:dyDescent="0.25">
      <c r="A4772" s="1" t="s">
        <v>51</v>
      </c>
      <c r="B4772" s="1" t="s">
        <v>52</v>
      </c>
      <c r="C4772" s="1" t="s">
        <v>27</v>
      </c>
      <c r="D4772" s="1" t="s">
        <v>20</v>
      </c>
      <c r="E4772" s="1" t="s">
        <v>12</v>
      </c>
      <c r="F4772" s="26">
        <v>172.32821848585607</v>
      </c>
    </row>
    <row r="4773" spans="1:6" x14ac:dyDescent="0.25">
      <c r="A4773" s="1" t="s">
        <v>51</v>
      </c>
      <c r="B4773" s="1" t="s">
        <v>52</v>
      </c>
      <c r="C4773" s="1" t="s">
        <v>27</v>
      </c>
      <c r="D4773" s="1" t="s">
        <v>2</v>
      </c>
      <c r="E4773" s="1" t="s">
        <v>19</v>
      </c>
      <c r="F4773" s="26">
        <v>20704.634519512954</v>
      </c>
    </row>
    <row r="4774" spans="1:6" x14ac:dyDescent="0.25">
      <c r="A4774" s="1" t="s">
        <v>51</v>
      </c>
      <c r="B4774" s="1" t="s">
        <v>52</v>
      </c>
      <c r="C4774" s="1" t="s">
        <v>27</v>
      </c>
      <c r="D4774" s="1" t="s">
        <v>2</v>
      </c>
      <c r="E4774" s="1" t="s">
        <v>3</v>
      </c>
      <c r="F4774" s="26">
        <v>12267.50973620488</v>
      </c>
    </row>
    <row r="4775" spans="1:6" x14ac:dyDescent="0.25">
      <c r="A4775" s="1" t="s">
        <v>51</v>
      </c>
      <c r="B4775" s="1" t="s">
        <v>52</v>
      </c>
      <c r="C4775" s="1" t="s">
        <v>27</v>
      </c>
      <c r="D4775" s="1" t="s">
        <v>2</v>
      </c>
      <c r="E4775" s="1" t="s">
        <v>4</v>
      </c>
      <c r="F4775" s="26">
        <v>7272.2787196481122</v>
      </c>
    </row>
    <row r="4776" spans="1:6" x14ac:dyDescent="0.25">
      <c r="A4776" s="1" t="s">
        <v>51</v>
      </c>
      <c r="B4776" s="1" t="s">
        <v>52</v>
      </c>
      <c r="C4776" s="1" t="s">
        <v>27</v>
      </c>
      <c r="D4776" s="1" t="s">
        <v>2</v>
      </c>
      <c r="E4776" s="1" t="s">
        <v>5</v>
      </c>
      <c r="F4776" s="26">
        <v>4316.3867494959241</v>
      </c>
    </row>
    <row r="4777" spans="1:6" x14ac:dyDescent="0.25">
      <c r="A4777" s="1" t="s">
        <v>51</v>
      </c>
      <c r="B4777" s="1" t="s">
        <v>52</v>
      </c>
      <c r="C4777" s="1" t="s">
        <v>27</v>
      </c>
      <c r="D4777" s="1" t="s">
        <v>2</v>
      </c>
      <c r="E4777" s="1" t="s">
        <v>6</v>
      </c>
      <c r="F4777" s="26">
        <v>2567.2056139798196</v>
      </c>
    </row>
    <row r="4778" spans="1:6" x14ac:dyDescent="0.25">
      <c r="A4778" s="1" t="s">
        <v>51</v>
      </c>
      <c r="B4778" s="1" t="s">
        <v>52</v>
      </c>
      <c r="C4778" s="1" t="s">
        <v>27</v>
      </c>
      <c r="D4778" s="1" t="s">
        <v>2</v>
      </c>
      <c r="E4778" s="1" t="s">
        <v>7</v>
      </c>
      <c r="F4778" s="26">
        <v>1532.0558844547368</v>
      </c>
    </row>
    <row r="4779" spans="1:6" x14ac:dyDescent="0.25">
      <c r="A4779" s="1" t="s">
        <v>51</v>
      </c>
      <c r="B4779" s="1" t="s">
        <v>52</v>
      </c>
      <c r="C4779" s="1" t="s">
        <v>27</v>
      </c>
      <c r="D4779" s="1" t="s">
        <v>2</v>
      </c>
      <c r="E4779" s="1" t="s">
        <v>8</v>
      </c>
      <c r="F4779" s="26">
        <v>919.4112585183085</v>
      </c>
    </row>
    <row r="4780" spans="1:6" x14ac:dyDescent="0.25">
      <c r="A4780" s="1" t="s">
        <v>51</v>
      </c>
      <c r="B4780" s="1" t="s">
        <v>52</v>
      </c>
      <c r="C4780" s="1" t="s">
        <v>27</v>
      </c>
      <c r="D4780" s="1" t="s">
        <v>2</v>
      </c>
      <c r="E4780" s="1" t="s">
        <v>9</v>
      </c>
      <c r="F4780" s="26">
        <v>556.77095238763559</v>
      </c>
    </row>
    <row r="4781" spans="1:6" x14ac:dyDescent="0.25">
      <c r="A4781" s="1" t="s">
        <v>51</v>
      </c>
      <c r="B4781" s="1" t="s">
        <v>52</v>
      </c>
      <c r="C4781" s="1" t="s">
        <v>27</v>
      </c>
      <c r="D4781" s="1" t="s">
        <v>2</v>
      </c>
      <c r="E4781" s="1" t="s">
        <v>10</v>
      </c>
      <c r="F4781" s="26">
        <v>342.0634833693876</v>
      </c>
    </row>
    <row r="4782" spans="1:6" x14ac:dyDescent="0.25">
      <c r="A4782" s="1" t="s">
        <v>51</v>
      </c>
      <c r="B4782" s="1" t="s">
        <v>52</v>
      </c>
      <c r="C4782" s="1" t="s">
        <v>27</v>
      </c>
      <c r="D4782" s="1" t="s">
        <v>2</v>
      </c>
      <c r="E4782" s="1" t="s">
        <v>11</v>
      </c>
      <c r="F4782" s="26">
        <v>214.89151155677675</v>
      </c>
    </row>
    <row r="4783" spans="1:6" x14ac:dyDescent="0.25">
      <c r="A4783" s="1" t="s">
        <v>51</v>
      </c>
      <c r="B4783" s="1" t="s">
        <v>52</v>
      </c>
      <c r="C4783" s="1" t="s">
        <v>27</v>
      </c>
      <c r="D4783" s="1" t="s">
        <v>2</v>
      </c>
      <c r="E4783" s="1" t="s">
        <v>12</v>
      </c>
      <c r="F4783" s="26">
        <v>139.51695325841843</v>
      </c>
    </row>
    <row r="4784" spans="1:6" x14ac:dyDescent="0.25">
      <c r="A4784" s="1" t="s">
        <v>51</v>
      </c>
      <c r="B4784" s="1" t="s">
        <v>52</v>
      </c>
      <c r="C4784" s="1" t="s">
        <v>28</v>
      </c>
      <c r="D4784" s="1" t="s">
        <v>20</v>
      </c>
      <c r="E4784" s="1" t="s">
        <v>19</v>
      </c>
      <c r="F4784" s="26">
        <v>26726.291835644264</v>
      </c>
    </row>
    <row r="4785" spans="1:6" x14ac:dyDescent="0.25">
      <c r="A4785" s="1" t="s">
        <v>51</v>
      </c>
      <c r="B4785" s="1" t="s">
        <v>52</v>
      </c>
      <c r="C4785" s="1" t="s">
        <v>28</v>
      </c>
      <c r="D4785" s="1" t="s">
        <v>20</v>
      </c>
      <c r="E4785" s="1" t="s">
        <v>3</v>
      </c>
      <c r="F4785" s="26">
        <v>15937.862657066275</v>
      </c>
    </row>
    <row r="4786" spans="1:6" x14ac:dyDescent="0.25">
      <c r="A4786" s="1" t="s">
        <v>51</v>
      </c>
      <c r="B4786" s="1" t="s">
        <v>52</v>
      </c>
      <c r="C4786" s="1" t="s">
        <v>28</v>
      </c>
      <c r="D4786" s="1" t="s">
        <v>20</v>
      </c>
      <c r="E4786" s="1" t="s">
        <v>4</v>
      </c>
      <c r="F4786" s="26">
        <v>9444.1613355423233</v>
      </c>
    </row>
    <row r="4787" spans="1:6" x14ac:dyDescent="0.25">
      <c r="A4787" s="1" t="s">
        <v>51</v>
      </c>
      <c r="B4787" s="1" t="s">
        <v>52</v>
      </c>
      <c r="C4787" s="1" t="s">
        <v>28</v>
      </c>
      <c r="D4787" s="1" t="s">
        <v>20</v>
      </c>
      <c r="E4787" s="1" t="s">
        <v>5</v>
      </c>
      <c r="F4787" s="26">
        <v>5601.5997843447112</v>
      </c>
    </row>
    <row r="4788" spans="1:6" x14ac:dyDescent="0.25">
      <c r="A4788" s="1" t="s">
        <v>51</v>
      </c>
      <c r="B4788" s="1" t="s">
        <v>52</v>
      </c>
      <c r="C4788" s="1" t="s">
        <v>28</v>
      </c>
      <c r="D4788" s="1" t="s">
        <v>20</v>
      </c>
      <c r="E4788" s="1" t="s">
        <v>6</v>
      </c>
      <c r="F4788" s="26">
        <v>3327.7613380737762</v>
      </c>
    </row>
    <row r="4789" spans="1:6" x14ac:dyDescent="0.25">
      <c r="A4789" s="1" t="s">
        <v>51</v>
      </c>
      <c r="B4789" s="1" t="s">
        <v>52</v>
      </c>
      <c r="C4789" s="1" t="s">
        <v>28</v>
      </c>
      <c r="D4789" s="1" t="s">
        <v>20</v>
      </c>
      <c r="E4789" s="1" t="s">
        <v>7</v>
      </c>
      <c r="F4789" s="26">
        <v>1982.1627492921627</v>
      </c>
    </row>
    <row r="4790" spans="1:6" x14ac:dyDescent="0.25">
      <c r="A4790" s="1" t="s">
        <v>51</v>
      </c>
      <c r="B4790" s="1" t="s">
        <v>52</v>
      </c>
      <c r="C4790" s="1" t="s">
        <v>28</v>
      </c>
      <c r="D4790" s="1" t="s">
        <v>20</v>
      </c>
      <c r="E4790" s="1" t="s">
        <v>8</v>
      </c>
      <c r="F4790" s="26">
        <v>1185.8198345797937</v>
      </c>
    </row>
    <row r="4791" spans="1:6" x14ac:dyDescent="0.25">
      <c r="A4791" s="1" t="s">
        <v>51</v>
      </c>
      <c r="B4791" s="1" t="s">
        <v>52</v>
      </c>
      <c r="C4791" s="1" t="s">
        <v>28</v>
      </c>
      <c r="D4791" s="1" t="s">
        <v>20</v>
      </c>
      <c r="E4791" s="1" t="s">
        <v>9</v>
      </c>
      <c r="F4791" s="26">
        <v>714.4815846248581</v>
      </c>
    </row>
    <row r="4792" spans="1:6" x14ac:dyDescent="0.25">
      <c r="A4792" s="1" t="s">
        <v>51</v>
      </c>
      <c r="B4792" s="1" t="s">
        <v>52</v>
      </c>
      <c r="C4792" s="1" t="s">
        <v>28</v>
      </c>
      <c r="D4792" s="1" t="s">
        <v>20</v>
      </c>
      <c r="E4792" s="1" t="s">
        <v>10</v>
      </c>
      <c r="F4792" s="26">
        <v>435.45508143592605</v>
      </c>
    </row>
    <row r="4793" spans="1:6" x14ac:dyDescent="0.25">
      <c r="A4793" s="1" t="s">
        <v>51</v>
      </c>
      <c r="B4793" s="1" t="s">
        <v>52</v>
      </c>
      <c r="C4793" s="1" t="s">
        <v>28</v>
      </c>
      <c r="D4793" s="1" t="s">
        <v>20</v>
      </c>
      <c r="E4793" s="1" t="s">
        <v>11</v>
      </c>
      <c r="F4793" s="26">
        <v>270.22379254897368</v>
      </c>
    </row>
    <row r="4794" spans="1:6" x14ac:dyDescent="0.25">
      <c r="A4794" s="1" t="s">
        <v>51</v>
      </c>
      <c r="B4794" s="1" t="s">
        <v>52</v>
      </c>
      <c r="C4794" s="1" t="s">
        <v>28</v>
      </c>
      <c r="D4794" s="1" t="s">
        <v>20</v>
      </c>
      <c r="E4794" s="1" t="s">
        <v>12</v>
      </c>
      <c r="F4794" s="26">
        <v>172.3282184858557</v>
      </c>
    </row>
    <row r="4795" spans="1:6" x14ac:dyDescent="0.25">
      <c r="A4795" s="1" t="s">
        <v>51</v>
      </c>
      <c r="B4795" s="1" t="s">
        <v>52</v>
      </c>
      <c r="C4795" s="1" t="s">
        <v>28</v>
      </c>
      <c r="D4795" s="1" t="s">
        <v>2</v>
      </c>
      <c r="E4795" s="1" t="s">
        <v>19</v>
      </c>
      <c r="F4795" s="26">
        <v>20704.634519512962</v>
      </c>
    </row>
    <row r="4796" spans="1:6" x14ac:dyDescent="0.25">
      <c r="A4796" s="1" t="s">
        <v>51</v>
      </c>
      <c r="B4796" s="1" t="s">
        <v>52</v>
      </c>
      <c r="C4796" s="1" t="s">
        <v>28</v>
      </c>
      <c r="D4796" s="1" t="s">
        <v>2</v>
      </c>
      <c r="E4796" s="1" t="s">
        <v>3</v>
      </c>
      <c r="F4796" s="26">
        <v>12267.50973620488</v>
      </c>
    </row>
    <row r="4797" spans="1:6" x14ac:dyDescent="0.25">
      <c r="A4797" s="1" t="s">
        <v>51</v>
      </c>
      <c r="B4797" s="1" t="s">
        <v>52</v>
      </c>
      <c r="C4797" s="1" t="s">
        <v>28</v>
      </c>
      <c r="D4797" s="1" t="s">
        <v>2</v>
      </c>
      <c r="E4797" s="1" t="s">
        <v>4</v>
      </c>
      <c r="F4797" s="26">
        <v>7272.2787196481013</v>
      </c>
    </row>
    <row r="4798" spans="1:6" x14ac:dyDescent="0.25">
      <c r="A4798" s="1" t="s">
        <v>51</v>
      </c>
      <c r="B4798" s="1" t="s">
        <v>52</v>
      </c>
      <c r="C4798" s="1" t="s">
        <v>28</v>
      </c>
      <c r="D4798" s="1" t="s">
        <v>2</v>
      </c>
      <c r="E4798" s="1" t="s">
        <v>5</v>
      </c>
      <c r="F4798" s="26">
        <v>4316.3867494959213</v>
      </c>
    </row>
    <row r="4799" spans="1:6" x14ac:dyDescent="0.25">
      <c r="A4799" s="1" t="s">
        <v>51</v>
      </c>
      <c r="B4799" s="1" t="s">
        <v>52</v>
      </c>
      <c r="C4799" s="1" t="s">
        <v>28</v>
      </c>
      <c r="D4799" s="1" t="s">
        <v>2</v>
      </c>
      <c r="E4799" s="1" t="s">
        <v>6</v>
      </c>
      <c r="F4799" s="26">
        <v>2567.2056139798196</v>
      </c>
    </row>
    <row r="4800" spans="1:6" x14ac:dyDescent="0.25">
      <c r="A4800" s="1" t="s">
        <v>51</v>
      </c>
      <c r="B4800" s="1" t="s">
        <v>52</v>
      </c>
      <c r="C4800" s="1" t="s">
        <v>28</v>
      </c>
      <c r="D4800" s="1" t="s">
        <v>2</v>
      </c>
      <c r="E4800" s="1" t="s">
        <v>7</v>
      </c>
      <c r="F4800" s="26">
        <v>1532.0558844547361</v>
      </c>
    </row>
    <row r="4801" spans="1:6" x14ac:dyDescent="0.25">
      <c r="A4801" s="1" t="s">
        <v>51</v>
      </c>
      <c r="B4801" s="1" t="s">
        <v>52</v>
      </c>
      <c r="C4801" s="1" t="s">
        <v>28</v>
      </c>
      <c r="D4801" s="1" t="s">
        <v>2</v>
      </c>
      <c r="E4801" s="1" t="s">
        <v>8</v>
      </c>
      <c r="F4801" s="26">
        <v>919.41125851830793</v>
      </c>
    </row>
    <row r="4802" spans="1:6" x14ac:dyDescent="0.25">
      <c r="A4802" s="1" t="s">
        <v>51</v>
      </c>
      <c r="B4802" s="1" t="s">
        <v>52</v>
      </c>
      <c r="C4802" s="1" t="s">
        <v>28</v>
      </c>
      <c r="D4802" s="1" t="s">
        <v>2</v>
      </c>
      <c r="E4802" s="1" t="s">
        <v>9</v>
      </c>
      <c r="F4802" s="26">
        <v>556.77095238763559</v>
      </c>
    </row>
    <row r="4803" spans="1:6" x14ac:dyDescent="0.25">
      <c r="A4803" s="1" t="s">
        <v>51</v>
      </c>
      <c r="B4803" s="1" t="s">
        <v>52</v>
      </c>
      <c r="C4803" s="1" t="s">
        <v>28</v>
      </c>
      <c r="D4803" s="1" t="s">
        <v>2</v>
      </c>
      <c r="E4803" s="1" t="s">
        <v>10</v>
      </c>
      <c r="F4803" s="26">
        <v>342.0634833693876</v>
      </c>
    </row>
    <row r="4804" spans="1:6" x14ac:dyDescent="0.25">
      <c r="A4804" s="1" t="s">
        <v>51</v>
      </c>
      <c r="B4804" s="1" t="s">
        <v>52</v>
      </c>
      <c r="C4804" s="1" t="s">
        <v>28</v>
      </c>
      <c r="D4804" s="1" t="s">
        <v>2</v>
      </c>
      <c r="E4804" s="1" t="s">
        <v>11</v>
      </c>
      <c r="F4804" s="26">
        <v>214.89151155677644</v>
      </c>
    </row>
    <row r="4805" spans="1:6" x14ac:dyDescent="0.25">
      <c r="A4805" s="1" t="s">
        <v>51</v>
      </c>
      <c r="B4805" s="1" t="s">
        <v>52</v>
      </c>
      <c r="C4805" s="1" t="s">
        <v>28</v>
      </c>
      <c r="D4805" s="1" t="s">
        <v>2</v>
      </c>
      <c r="E4805" s="1" t="s">
        <v>12</v>
      </c>
      <c r="F4805" s="26">
        <v>139.5169532584182</v>
      </c>
    </row>
    <row r="4806" spans="1:6" x14ac:dyDescent="0.25">
      <c r="A4806" s="1" t="s">
        <v>51</v>
      </c>
      <c r="B4806" s="1" t="s">
        <v>52</v>
      </c>
      <c r="C4806" s="1" t="s">
        <v>22</v>
      </c>
      <c r="D4806" s="1" t="s">
        <v>20</v>
      </c>
      <c r="E4806" s="1" t="s">
        <v>19</v>
      </c>
      <c r="F4806" s="26">
        <v>26726.291835644268</v>
      </c>
    </row>
    <row r="4807" spans="1:6" x14ac:dyDescent="0.25">
      <c r="A4807" s="1" t="s">
        <v>51</v>
      </c>
      <c r="B4807" s="1" t="s">
        <v>52</v>
      </c>
      <c r="C4807" s="1" t="s">
        <v>22</v>
      </c>
      <c r="D4807" s="1" t="s">
        <v>20</v>
      </c>
      <c r="E4807" s="1" t="s">
        <v>3</v>
      </c>
      <c r="F4807" s="26">
        <v>15937.86265706628</v>
      </c>
    </row>
    <row r="4808" spans="1:6" x14ac:dyDescent="0.25">
      <c r="A4808" s="1" t="s">
        <v>51</v>
      </c>
      <c r="B4808" s="1" t="s">
        <v>52</v>
      </c>
      <c r="C4808" s="1" t="s">
        <v>22</v>
      </c>
      <c r="D4808" s="1" t="s">
        <v>20</v>
      </c>
      <c r="E4808" s="1" t="s">
        <v>4</v>
      </c>
      <c r="F4808" s="26">
        <v>9444.161335542336</v>
      </c>
    </row>
    <row r="4809" spans="1:6" x14ac:dyDescent="0.25">
      <c r="A4809" s="1" t="s">
        <v>51</v>
      </c>
      <c r="B4809" s="1" t="s">
        <v>52</v>
      </c>
      <c r="C4809" s="1" t="s">
        <v>22</v>
      </c>
      <c r="D4809" s="1" t="s">
        <v>20</v>
      </c>
      <c r="E4809" s="1" t="s">
        <v>5</v>
      </c>
      <c r="F4809" s="26">
        <v>5601.599784344714</v>
      </c>
    </row>
    <row r="4810" spans="1:6" x14ac:dyDescent="0.25">
      <c r="A4810" s="1" t="s">
        <v>51</v>
      </c>
      <c r="B4810" s="1" t="s">
        <v>52</v>
      </c>
      <c r="C4810" s="1" t="s">
        <v>22</v>
      </c>
      <c r="D4810" s="1" t="s">
        <v>20</v>
      </c>
      <c r="E4810" s="1" t="s">
        <v>6</v>
      </c>
      <c r="F4810" s="26">
        <v>3327.7613380737771</v>
      </c>
    </row>
    <row r="4811" spans="1:6" x14ac:dyDescent="0.25">
      <c r="A4811" s="1" t="s">
        <v>51</v>
      </c>
      <c r="B4811" s="1" t="s">
        <v>52</v>
      </c>
      <c r="C4811" s="1" t="s">
        <v>22</v>
      </c>
      <c r="D4811" s="1" t="s">
        <v>20</v>
      </c>
      <c r="E4811" s="1" t="s">
        <v>7</v>
      </c>
      <c r="F4811" s="26">
        <v>1982.1627492921652</v>
      </c>
    </row>
    <row r="4812" spans="1:6" x14ac:dyDescent="0.25">
      <c r="A4812" s="1" t="s">
        <v>51</v>
      </c>
      <c r="B4812" s="1" t="s">
        <v>52</v>
      </c>
      <c r="C4812" s="1" t="s">
        <v>22</v>
      </c>
      <c r="D4812" s="1" t="s">
        <v>20</v>
      </c>
      <c r="E4812" s="1" t="s">
        <v>8</v>
      </c>
      <c r="F4812" s="26">
        <v>1185.8198345797937</v>
      </c>
    </row>
    <row r="4813" spans="1:6" x14ac:dyDescent="0.25">
      <c r="A4813" s="1" t="s">
        <v>51</v>
      </c>
      <c r="B4813" s="1" t="s">
        <v>52</v>
      </c>
      <c r="C4813" s="1" t="s">
        <v>22</v>
      </c>
      <c r="D4813" s="1" t="s">
        <v>20</v>
      </c>
      <c r="E4813" s="1" t="s">
        <v>9</v>
      </c>
      <c r="F4813" s="26">
        <v>714.48158462485765</v>
      </c>
    </row>
    <row r="4814" spans="1:6" x14ac:dyDescent="0.25">
      <c r="A4814" s="1" t="s">
        <v>51</v>
      </c>
      <c r="B4814" s="1" t="s">
        <v>52</v>
      </c>
      <c r="C4814" s="1" t="s">
        <v>22</v>
      </c>
      <c r="D4814" s="1" t="s">
        <v>20</v>
      </c>
      <c r="E4814" s="1" t="s">
        <v>10</v>
      </c>
      <c r="F4814" s="26">
        <v>435.45508143592565</v>
      </c>
    </row>
    <row r="4815" spans="1:6" x14ac:dyDescent="0.25">
      <c r="A4815" s="1" t="s">
        <v>51</v>
      </c>
      <c r="B4815" s="1" t="s">
        <v>52</v>
      </c>
      <c r="C4815" s="1" t="s">
        <v>22</v>
      </c>
      <c r="D4815" s="1" t="s">
        <v>20</v>
      </c>
      <c r="E4815" s="1" t="s">
        <v>11</v>
      </c>
      <c r="F4815" s="26">
        <v>270.22379254897339</v>
      </c>
    </row>
    <row r="4816" spans="1:6" x14ac:dyDescent="0.25">
      <c r="A4816" s="1" t="s">
        <v>51</v>
      </c>
      <c r="B4816" s="1" t="s">
        <v>52</v>
      </c>
      <c r="C4816" s="1" t="s">
        <v>22</v>
      </c>
      <c r="D4816" s="1" t="s">
        <v>20</v>
      </c>
      <c r="E4816" s="1" t="s">
        <v>12</v>
      </c>
      <c r="F4816" s="26">
        <v>172.32821848585533</v>
      </c>
    </row>
    <row r="4817" spans="1:6" x14ac:dyDescent="0.25">
      <c r="A4817" s="1" t="s">
        <v>51</v>
      </c>
      <c r="B4817" s="1" t="s">
        <v>52</v>
      </c>
      <c r="C4817" s="1" t="s">
        <v>22</v>
      </c>
      <c r="D4817" s="1" t="s">
        <v>2</v>
      </c>
      <c r="E4817" s="1" t="s">
        <v>19</v>
      </c>
      <c r="F4817" s="26">
        <v>20704.634519512962</v>
      </c>
    </row>
    <row r="4818" spans="1:6" x14ac:dyDescent="0.25">
      <c r="A4818" s="1" t="s">
        <v>51</v>
      </c>
      <c r="B4818" s="1" t="s">
        <v>52</v>
      </c>
      <c r="C4818" s="1" t="s">
        <v>22</v>
      </c>
      <c r="D4818" s="1" t="s">
        <v>2</v>
      </c>
      <c r="E4818" s="1" t="s">
        <v>3</v>
      </c>
      <c r="F4818" s="26">
        <v>12267.509736204887</v>
      </c>
    </row>
    <row r="4819" spans="1:6" x14ac:dyDescent="0.25">
      <c r="A4819" s="1" t="s">
        <v>51</v>
      </c>
      <c r="B4819" s="1" t="s">
        <v>52</v>
      </c>
      <c r="C4819" s="1" t="s">
        <v>22</v>
      </c>
      <c r="D4819" s="1" t="s">
        <v>2</v>
      </c>
      <c r="E4819" s="1" t="s">
        <v>4</v>
      </c>
      <c r="F4819" s="26">
        <v>7272.2787196481113</v>
      </c>
    </row>
    <row r="4820" spans="1:6" x14ac:dyDescent="0.25">
      <c r="A4820" s="1" t="s">
        <v>51</v>
      </c>
      <c r="B4820" s="1" t="s">
        <v>52</v>
      </c>
      <c r="C4820" s="1" t="s">
        <v>22</v>
      </c>
      <c r="D4820" s="1" t="s">
        <v>2</v>
      </c>
      <c r="E4820" s="1" t="s">
        <v>5</v>
      </c>
      <c r="F4820" s="26">
        <v>4316.3867494959213</v>
      </c>
    </row>
    <row r="4821" spans="1:6" x14ac:dyDescent="0.25">
      <c r="A4821" s="1" t="s">
        <v>51</v>
      </c>
      <c r="B4821" s="1" t="s">
        <v>52</v>
      </c>
      <c r="C4821" s="1" t="s">
        <v>22</v>
      </c>
      <c r="D4821" s="1" t="s">
        <v>2</v>
      </c>
      <c r="E4821" s="1" t="s">
        <v>6</v>
      </c>
      <c r="F4821" s="26">
        <v>2567.2056139798219</v>
      </c>
    </row>
    <row r="4822" spans="1:6" x14ac:dyDescent="0.25">
      <c r="A4822" s="1" t="s">
        <v>51</v>
      </c>
      <c r="B4822" s="1" t="s">
        <v>52</v>
      </c>
      <c r="C4822" s="1" t="s">
        <v>22</v>
      </c>
      <c r="D4822" s="1" t="s">
        <v>2</v>
      </c>
      <c r="E4822" s="1" t="s">
        <v>7</v>
      </c>
      <c r="F4822" s="26">
        <v>1532.0558844547368</v>
      </c>
    </row>
    <row r="4823" spans="1:6" x14ac:dyDescent="0.25">
      <c r="A4823" s="1" t="s">
        <v>51</v>
      </c>
      <c r="B4823" s="1" t="s">
        <v>52</v>
      </c>
      <c r="C4823" s="1" t="s">
        <v>22</v>
      </c>
      <c r="D4823" s="1" t="s">
        <v>2</v>
      </c>
      <c r="E4823" s="1" t="s">
        <v>8</v>
      </c>
      <c r="F4823" s="26">
        <v>919.41125851830748</v>
      </c>
    </row>
    <row r="4824" spans="1:6" x14ac:dyDescent="0.25">
      <c r="A4824" s="1" t="s">
        <v>51</v>
      </c>
      <c r="B4824" s="1" t="s">
        <v>52</v>
      </c>
      <c r="C4824" s="1" t="s">
        <v>22</v>
      </c>
      <c r="D4824" s="1" t="s">
        <v>2</v>
      </c>
      <c r="E4824" s="1" t="s">
        <v>9</v>
      </c>
      <c r="F4824" s="26">
        <v>556.77095238763513</v>
      </c>
    </row>
    <row r="4825" spans="1:6" x14ac:dyDescent="0.25">
      <c r="A4825" s="1" t="s">
        <v>51</v>
      </c>
      <c r="B4825" s="1" t="s">
        <v>52</v>
      </c>
      <c r="C4825" s="1" t="s">
        <v>22</v>
      </c>
      <c r="D4825" s="1" t="s">
        <v>2</v>
      </c>
      <c r="E4825" s="1" t="s">
        <v>10</v>
      </c>
      <c r="F4825" s="26">
        <v>342.06348336938726</v>
      </c>
    </row>
    <row r="4826" spans="1:6" x14ac:dyDescent="0.25">
      <c r="A4826" s="1" t="s">
        <v>51</v>
      </c>
      <c r="B4826" s="1" t="s">
        <v>52</v>
      </c>
      <c r="C4826" s="1" t="s">
        <v>22</v>
      </c>
      <c r="D4826" s="1" t="s">
        <v>2</v>
      </c>
      <c r="E4826" s="1" t="s">
        <v>11</v>
      </c>
      <c r="F4826" s="26">
        <v>214.89151155677615</v>
      </c>
    </row>
    <row r="4827" spans="1:6" x14ac:dyDescent="0.25">
      <c r="A4827" s="1" t="s">
        <v>51</v>
      </c>
      <c r="B4827" s="1" t="s">
        <v>52</v>
      </c>
      <c r="C4827" s="1" t="s">
        <v>22</v>
      </c>
      <c r="D4827" s="1" t="s">
        <v>2</v>
      </c>
      <c r="E4827" s="1" t="s">
        <v>12</v>
      </c>
      <c r="F4827" s="26">
        <v>139.51695325841763</v>
      </c>
    </row>
    <row r="4828" spans="1:6" x14ac:dyDescent="0.25">
      <c r="A4828" s="1" t="s">
        <v>51</v>
      </c>
      <c r="B4828" s="1" t="s">
        <v>52</v>
      </c>
      <c r="C4828" s="1" t="s">
        <v>29</v>
      </c>
      <c r="D4828" s="1" t="s">
        <v>20</v>
      </c>
      <c r="E4828" s="1" t="s">
        <v>19</v>
      </c>
      <c r="F4828" s="26">
        <v>26726.291835644271</v>
      </c>
    </row>
    <row r="4829" spans="1:6" x14ac:dyDescent="0.25">
      <c r="A4829" s="1" t="s">
        <v>51</v>
      </c>
      <c r="B4829" s="1" t="s">
        <v>52</v>
      </c>
      <c r="C4829" s="1" t="s">
        <v>29</v>
      </c>
      <c r="D4829" s="1" t="s">
        <v>20</v>
      </c>
      <c r="E4829" s="1" t="s">
        <v>3</v>
      </c>
      <c r="F4829" s="26">
        <v>15937.862657066258</v>
      </c>
    </row>
    <row r="4830" spans="1:6" x14ac:dyDescent="0.25">
      <c r="A4830" s="1" t="s">
        <v>51</v>
      </c>
      <c r="B4830" s="1" t="s">
        <v>52</v>
      </c>
      <c r="C4830" s="1" t="s">
        <v>29</v>
      </c>
      <c r="D4830" s="1" t="s">
        <v>20</v>
      </c>
      <c r="E4830" s="1" t="s">
        <v>4</v>
      </c>
      <c r="F4830" s="26">
        <v>9444.1613355421723</v>
      </c>
    </row>
    <row r="4831" spans="1:6" x14ac:dyDescent="0.25">
      <c r="A4831" s="1" t="s">
        <v>51</v>
      </c>
      <c r="B4831" s="1" t="s">
        <v>52</v>
      </c>
      <c r="C4831" s="1" t="s">
        <v>29</v>
      </c>
      <c r="D4831" s="1" t="s">
        <v>20</v>
      </c>
      <c r="E4831" s="1" t="s">
        <v>5</v>
      </c>
      <c r="F4831" s="26">
        <v>5603.1227843486167</v>
      </c>
    </row>
    <row r="4832" spans="1:6" x14ac:dyDescent="0.25">
      <c r="A4832" s="1" t="s">
        <v>51</v>
      </c>
      <c r="B4832" s="1" t="s">
        <v>52</v>
      </c>
      <c r="C4832" s="1" t="s">
        <v>29</v>
      </c>
      <c r="D4832" s="1" t="s">
        <v>20</v>
      </c>
      <c r="E4832" s="1" t="s">
        <v>6</v>
      </c>
      <c r="F4832" s="26">
        <v>3328.6625215080326</v>
      </c>
    </row>
    <row r="4833" spans="1:6" x14ac:dyDescent="0.25">
      <c r="A4833" s="1" t="s">
        <v>51</v>
      </c>
      <c r="B4833" s="1" t="s">
        <v>52</v>
      </c>
      <c r="C4833" s="1" t="s">
        <v>29</v>
      </c>
      <c r="D4833" s="1" t="s">
        <v>20</v>
      </c>
      <c r="E4833" s="1" t="s">
        <v>7</v>
      </c>
      <c r="F4833" s="26">
        <v>1982.6959939278136</v>
      </c>
    </row>
    <row r="4834" spans="1:6" x14ac:dyDescent="0.25">
      <c r="A4834" s="1" t="s">
        <v>51</v>
      </c>
      <c r="B4834" s="1" t="s">
        <v>52</v>
      </c>
      <c r="C4834" s="1" t="s">
        <v>29</v>
      </c>
      <c r="D4834" s="1" t="s">
        <v>20</v>
      </c>
      <c r="E4834" s="1" t="s">
        <v>8</v>
      </c>
      <c r="F4834" s="26">
        <v>1186.1353639500003</v>
      </c>
    </row>
    <row r="4835" spans="1:6" x14ac:dyDescent="0.25">
      <c r="A4835" s="1" t="s">
        <v>51</v>
      </c>
      <c r="B4835" s="1" t="s">
        <v>52</v>
      </c>
      <c r="C4835" s="1" t="s">
        <v>29</v>
      </c>
      <c r="D4835" s="1" t="s">
        <v>20</v>
      </c>
      <c r="E4835" s="1" t="s">
        <v>9</v>
      </c>
      <c r="F4835" s="26">
        <v>714.66828839421169</v>
      </c>
    </row>
    <row r="4836" spans="1:6" x14ac:dyDescent="0.25">
      <c r="A4836" s="1" t="s">
        <v>51</v>
      </c>
      <c r="B4836" s="1" t="s">
        <v>52</v>
      </c>
      <c r="C4836" s="1" t="s">
        <v>29</v>
      </c>
      <c r="D4836" s="1" t="s">
        <v>20</v>
      </c>
      <c r="E4836" s="1" t="s">
        <v>10</v>
      </c>
      <c r="F4836" s="26">
        <v>435.56555703909373</v>
      </c>
    </row>
    <row r="4837" spans="1:6" x14ac:dyDescent="0.25">
      <c r="A4837" s="1" t="s">
        <v>51</v>
      </c>
      <c r="B4837" s="1" t="s">
        <v>52</v>
      </c>
      <c r="C4837" s="1" t="s">
        <v>29</v>
      </c>
      <c r="D4837" s="1" t="s">
        <v>20</v>
      </c>
      <c r="E4837" s="1" t="s">
        <v>11</v>
      </c>
      <c r="F4837" s="26">
        <v>270.28916272836284</v>
      </c>
    </row>
    <row r="4838" spans="1:6" x14ac:dyDescent="0.25">
      <c r="A4838" s="1" t="s">
        <v>51</v>
      </c>
      <c r="B4838" s="1" t="s">
        <v>52</v>
      </c>
      <c r="C4838" s="1" t="s">
        <v>29</v>
      </c>
      <c r="D4838" s="1" t="s">
        <v>20</v>
      </c>
      <c r="E4838" s="1" t="s">
        <v>12</v>
      </c>
      <c r="F4838" s="26">
        <v>172.36689906537606</v>
      </c>
    </row>
    <row r="4839" spans="1:6" x14ac:dyDescent="0.25">
      <c r="A4839" s="1" t="s">
        <v>51</v>
      </c>
      <c r="B4839" s="1" t="s">
        <v>52</v>
      </c>
      <c r="C4839" s="1" t="s">
        <v>29</v>
      </c>
      <c r="D4839" s="1" t="s">
        <v>2</v>
      </c>
      <c r="E4839" s="1" t="s">
        <v>19</v>
      </c>
      <c r="F4839" s="26">
        <v>20704.634519512958</v>
      </c>
    </row>
    <row r="4840" spans="1:6" x14ac:dyDescent="0.25">
      <c r="A4840" s="1" t="s">
        <v>51</v>
      </c>
      <c r="B4840" s="1" t="s">
        <v>52</v>
      </c>
      <c r="C4840" s="1" t="s">
        <v>29</v>
      </c>
      <c r="D4840" s="1" t="s">
        <v>2</v>
      </c>
      <c r="E4840" s="1" t="s">
        <v>3</v>
      </c>
      <c r="F4840" s="26">
        <v>12267.509736204835</v>
      </c>
    </row>
    <row r="4841" spans="1:6" x14ac:dyDescent="0.25">
      <c r="A4841" s="1" t="s">
        <v>51</v>
      </c>
      <c r="B4841" s="1" t="s">
        <v>52</v>
      </c>
      <c r="C4841" s="1" t="s">
        <v>29</v>
      </c>
      <c r="D4841" s="1" t="s">
        <v>2</v>
      </c>
      <c r="E4841" s="1" t="s">
        <v>4</v>
      </c>
      <c r="F4841" s="26">
        <v>7274.2586196532302</v>
      </c>
    </row>
    <row r="4842" spans="1:6" x14ac:dyDescent="0.25">
      <c r="A4842" s="1" t="s">
        <v>51</v>
      </c>
      <c r="B4842" s="1" t="s">
        <v>52</v>
      </c>
      <c r="C4842" s="1" t="s">
        <v>29</v>
      </c>
      <c r="D4842" s="1" t="s">
        <v>2</v>
      </c>
      <c r="E4842" s="1" t="s">
        <v>5</v>
      </c>
      <c r="F4842" s="26">
        <v>4317.558287960459</v>
      </c>
    </row>
    <row r="4843" spans="1:6" x14ac:dyDescent="0.25">
      <c r="A4843" s="1" t="s">
        <v>51</v>
      </c>
      <c r="B4843" s="1" t="s">
        <v>52</v>
      </c>
      <c r="C4843" s="1" t="s">
        <v>29</v>
      </c>
      <c r="D4843" s="1" t="s">
        <v>2</v>
      </c>
      <c r="E4843" s="1" t="s">
        <v>6</v>
      </c>
      <c r="F4843" s="26">
        <v>2567.8988320061676</v>
      </c>
    </row>
    <row r="4844" spans="1:6" x14ac:dyDescent="0.25">
      <c r="A4844" s="1" t="s">
        <v>51</v>
      </c>
      <c r="B4844" s="1" t="s">
        <v>52</v>
      </c>
      <c r="C4844" s="1" t="s">
        <v>29</v>
      </c>
      <c r="D4844" s="1" t="s">
        <v>2</v>
      </c>
      <c r="E4844" s="1" t="s">
        <v>7</v>
      </c>
      <c r="F4844" s="26">
        <v>1532.4660726360048</v>
      </c>
    </row>
    <row r="4845" spans="1:6" x14ac:dyDescent="0.25">
      <c r="A4845" s="1" t="s">
        <v>51</v>
      </c>
      <c r="B4845" s="1" t="s">
        <v>52</v>
      </c>
      <c r="C4845" s="1" t="s">
        <v>29</v>
      </c>
      <c r="D4845" s="1" t="s">
        <v>2</v>
      </c>
      <c r="E4845" s="1" t="s">
        <v>8</v>
      </c>
      <c r="F4845" s="26">
        <v>919.65397341846722</v>
      </c>
    </row>
    <row r="4846" spans="1:6" x14ac:dyDescent="0.25">
      <c r="A4846" s="1" t="s">
        <v>51</v>
      </c>
      <c r="B4846" s="1" t="s">
        <v>52</v>
      </c>
      <c r="C4846" s="1" t="s">
        <v>29</v>
      </c>
      <c r="D4846" s="1" t="s">
        <v>2</v>
      </c>
      <c r="E4846" s="1" t="s">
        <v>9</v>
      </c>
      <c r="F4846" s="26">
        <v>556.91457067175361</v>
      </c>
    </row>
    <row r="4847" spans="1:6" x14ac:dyDescent="0.25">
      <c r="A4847" s="1" t="s">
        <v>51</v>
      </c>
      <c r="B4847" s="1" t="s">
        <v>52</v>
      </c>
      <c r="C4847" s="1" t="s">
        <v>29</v>
      </c>
      <c r="D4847" s="1" t="s">
        <v>2</v>
      </c>
      <c r="E4847" s="1" t="s">
        <v>10</v>
      </c>
      <c r="F4847" s="26">
        <v>342.14846460259338</v>
      </c>
    </row>
    <row r="4848" spans="1:6" x14ac:dyDescent="0.25">
      <c r="A4848" s="1" t="s">
        <v>51</v>
      </c>
      <c r="B4848" s="1" t="s">
        <v>52</v>
      </c>
      <c r="C4848" s="1" t="s">
        <v>29</v>
      </c>
      <c r="D4848" s="1" t="s">
        <v>2</v>
      </c>
      <c r="E4848" s="1" t="s">
        <v>11</v>
      </c>
      <c r="F4848" s="26">
        <v>214.94179631015282</v>
      </c>
    </row>
    <row r="4849" spans="1:6" x14ac:dyDescent="0.25">
      <c r="A4849" s="1" t="s">
        <v>51</v>
      </c>
      <c r="B4849" s="1" t="s">
        <v>52</v>
      </c>
      <c r="C4849" s="1" t="s">
        <v>29</v>
      </c>
      <c r="D4849" s="1" t="s">
        <v>2</v>
      </c>
      <c r="E4849" s="1" t="s">
        <v>12</v>
      </c>
      <c r="F4849" s="26">
        <v>139.54670755035687</v>
      </c>
    </row>
    <row r="4850" spans="1:6" x14ac:dyDescent="0.25">
      <c r="A4850" s="1" t="s">
        <v>51</v>
      </c>
      <c r="B4850" s="1" t="s">
        <v>52</v>
      </c>
      <c r="C4850" s="1" t="s">
        <v>23</v>
      </c>
      <c r="D4850" s="1" t="s">
        <v>20</v>
      </c>
      <c r="E4850" s="1" t="s">
        <v>19</v>
      </c>
      <c r="F4850" s="26">
        <v>26726.291835644268</v>
      </c>
    </row>
    <row r="4851" spans="1:6" x14ac:dyDescent="0.25">
      <c r="A4851" s="1" t="s">
        <v>51</v>
      </c>
      <c r="B4851" s="1" t="s">
        <v>52</v>
      </c>
      <c r="C4851" s="1" t="s">
        <v>23</v>
      </c>
      <c r="D4851" s="1" t="s">
        <v>20</v>
      </c>
      <c r="E4851" s="1" t="s">
        <v>3</v>
      </c>
      <c r="F4851" s="26">
        <v>15935.872707317545</v>
      </c>
    </row>
    <row r="4852" spans="1:6" x14ac:dyDescent="0.25">
      <c r="A4852" s="1" t="s">
        <v>51</v>
      </c>
      <c r="B4852" s="1" t="s">
        <v>52</v>
      </c>
      <c r="C4852" s="1" t="s">
        <v>23</v>
      </c>
      <c r="D4852" s="1" t="s">
        <v>20</v>
      </c>
      <c r="E4852" s="1" t="s">
        <v>4</v>
      </c>
      <c r="F4852" s="26">
        <v>9445.6920661181339</v>
      </c>
    </row>
    <row r="4853" spans="1:6" x14ac:dyDescent="0.25">
      <c r="A4853" s="1" t="s">
        <v>51</v>
      </c>
      <c r="B4853" s="1" t="s">
        <v>52</v>
      </c>
      <c r="C4853" s="1" t="s">
        <v>23</v>
      </c>
      <c r="D4853" s="1" t="s">
        <v>20</v>
      </c>
      <c r="E4853" s="1" t="s">
        <v>5</v>
      </c>
      <c r="F4853" s="26">
        <v>5602.5055420816907</v>
      </c>
    </row>
    <row r="4854" spans="1:6" x14ac:dyDescent="0.25">
      <c r="A4854" s="1" t="s">
        <v>51</v>
      </c>
      <c r="B4854" s="1" t="s">
        <v>52</v>
      </c>
      <c r="C4854" s="1" t="s">
        <v>23</v>
      </c>
      <c r="D4854" s="1" t="s">
        <v>20</v>
      </c>
      <c r="E4854" s="1" t="s">
        <v>6</v>
      </c>
      <c r="F4854" s="26">
        <v>3328.2972893974229</v>
      </c>
    </row>
    <row r="4855" spans="1:6" x14ac:dyDescent="0.25">
      <c r="A4855" s="1" t="s">
        <v>51</v>
      </c>
      <c r="B4855" s="1" t="s">
        <v>52</v>
      </c>
      <c r="C4855" s="1" t="s">
        <v>23</v>
      </c>
      <c r="D4855" s="1" t="s">
        <v>20</v>
      </c>
      <c r="E4855" s="1" t="s">
        <v>7</v>
      </c>
      <c r="F4855" s="26">
        <v>1982.4798802528996</v>
      </c>
    </row>
    <row r="4856" spans="1:6" x14ac:dyDescent="0.25">
      <c r="A4856" s="1" t="s">
        <v>51</v>
      </c>
      <c r="B4856" s="1" t="s">
        <v>52</v>
      </c>
      <c r="C4856" s="1" t="s">
        <v>23</v>
      </c>
      <c r="D4856" s="1" t="s">
        <v>20</v>
      </c>
      <c r="E4856" s="1" t="s">
        <v>8</v>
      </c>
      <c r="F4856" s="26">
        <v>1186.0074860358502</v>
      </c>
    </row>
    <row r="4857" spans="1:6" x14ac:dyDescent="0.25">
      <c r="A4857" s="1" t="s">
        <v>51</v>
      </c>
      <c r="B4857" s="1" t="s">
        <v>52</v>
      </c>
      <c r="C4857" s="1" t="s">
        <v>23</v>
      </c>
      <c r="D4857" s="1" t="s">
        <v>20</v>
      </c>
      <c r="E4857" s="1" t="s">
        <v>9</v>
      </c>
      <c r="F4857" s="26">
        <v>714.59262098938632</v>
      </c>
    </row>
    <row r="4858" spans="1:6" x14ac:dyDescent="0.25">
      <c r="A4858" s="1" t="s">
        <v>51</v>
      </c>
      <c r="B4858" s="1" t="s">
        <v>52</v>
      </c>
      <c r="C4858" s="1" t="s">
        <v>23</v>
      </c>
      <c r="D4858" s="1" t="s">
        <v>20</v>
      </c>
      <c r="E4858" s="1" t="s">
        <v>10</v>
      </c>
      <c r="F4858" s="26">
        <v>435.52078342676981</v>
      </c>
    </row>
    <row r="4859" spans="1:6" x14ac:dyDescent="0.25">
      <c r="A4859" s="1" t="s">
        <v>51</v>
      </c>
      <c r="B4859" s="1" t="s">
        <v>52</v>
      </c>
      <c r="C4859" s="1" t="s">
        <v>23</v>
      </c>
      <c r="D4859" s="1" t="s">
        <v>20</v>
      </c>
      <c r="E4859" s="1" t="s">
        <v>11</v>
      </c>
      <c r="F4859" s="26">
        <v>270.26266946663264</v>
      </c>
    </row>
    <row r="4860" spans="1:6" x14ac:dyDescent="0.25">
      <c r="A4860" s="1" t="s">
        <v>51</v>
      </c>
      <c r="B4860" s="1" t="s">
        <v>52</v>
      </c>
      <c r="C4860" s="1" t="s">
        <v>23</v>
      </c>
      <c r="D4860" s="1" t="s">
        <v>20</v>
      </c>
      <c r="E4860" s="1" t="s">
        <v>12</v>
      </c>
      <c r="F4860" s="26">
        <v>172.3512225791446</v>
      </c>
    </row>
    <row r="4861" spans="1:6" x14ac:dyDescent="0.25">
      <c r="A4861" s="1" t="s">
        <v>51</v>
      </c>
      <c r="B4861" s="1" t="s">
        <v>52</v>
      </c>
      <c r="C4861" s="1" t="s">
        <v>23</v>
      </c>
      <c r="D4861" s="1" t="s">
        <v>2</v>
      </c>
      <c r="E4861" s="1" t="s">
        <v>19</v>
      </c>
      <c r="F4861" s="26">
        <v>20704.634519512958</v>
      </c>
    </row>
    <row r="4862" spans="1:6" x14ac:dyDescent="0.25">
      <c r="A4862" s="1" t="s">
        <v>51</v>
      </c>
      <c r="B4862" s="1" t="s">
        <v>52</v>
      </c>
      <c r="C4862" s="1" t="s">
        <v>23</v>
      </c>
      <c r="D4862" s="1" t="s">
        <v>2</v>
      </c>
      <c r="E4862" s="1" t="s">
        <v>3</v>
      </c>
      <c r="F4862" s="26">
        <v>12269.49968595362</v>
      </c>
    </row>
    <row r="4863" spans="1:6" x14ac:dyDescent="0.25">
      <c r="A4863" s="1" t="s">
        <v>51</v>
      </c>
      <c r="B4863" s="1" t="s">
        <v>52</v>
      </c>
      <c r="C4863" s="1" t="s">
        <v>23</v>
      </c>
      <c r="D4863" s="1" t="s">
        <v>2</v>
      </c>
      <c r="E4863" s="1" t="s">
        <v>4</v>
      </c>
      <c r="F4863" s="26">
        <v>7273.4562047062263</v>
      </c>
    </row>
    <row r="4864" spans="1:6" x14ac:dyDescent="0.25">
      <c r="A4864" s="1" t="s">
        <v>51</v>
      </c>
      <c r="B4864" s="1" t="s">
        <v>52</v>
      </c>
      <c r="C4864" s="1" t="s">
        <v>23</v>
      </c>
      <c r="D4864" s="1" t="s">
        <v>2</v>
      </c>
      <c r="E4864" s="1" t="s">
        <v>5</v>
      </c>
      <c r="F4864" s="26">
        <v>4317.0834862166666</v>
      </c>
    </row>
    <row r="4865" spans="1:6" x14ac:dyDescent="0.25">
      <c r="A4865" s="1" t="s">
        <v>51</v>
      </c>
      <c r="B4865" s="1" t="s">
        <v>52</v>
      </c>
      <c r="C4865" s="1" t="s">
        <v>23</v>
      </c>
      <c r="D4865" s="1" t="s">
        <v>2</v>
      </c>
      <c r="E4865" s="1" t="s">
        <v>6</v>
      </c>
      <c r="F4865" s="26">
        <v>2567.6178842287782</v>
      </c>
    </row>
    <row r="4866" spans="1:6" x14ac:dyDescent="0.25">
      <c r="A4866" s="1" t="s">
        <v>51</v>
      </c>
      <c r="B4866" s="1" t="s">
        <v>52</v>
      </c>
      <c r="C4866" s="1" t="s">
        <v>23</v>
      </c>
      <c r="D4866" s="1" t="s">
        <v>2</v>
      </c>
      <c r="E4866" s="1" t="s">
        <v>7</v>
      </c>
      <c r="F4866" s="26">
        <v>1532.2998313476105</v>
      </c>
    </row>
    <row r="4867" spans="1:6" x14ac:dyDescent="0.25">
      <c r="A4867" s="1" t="s">
        <v>51</v>
      </c>
      <c r="B4867" s="1" t="s">
        <v>52</v>
      </c>
      <c r="C4867" s="1" t="s">
        <v>23</v>
      </c>
      <c r="D4867" s="1" t="s">
        <v>2</v>
      </c>
      <c r="E4867" s="1" t="s">
        <v>8</v>
      </c>
      <c r="F4867" s="26">
        <v>919.55560579219616</v>
      </c>
    </row>
    <row r="4868" spans="1:6" x14ac:dyDescent="0.25">
      <c r="A4868" s="1" t="s">
        <v>51</v>
      </c>
      <c r="B4868" s="1" t="s">
        <v>52</v>
      </c>
      <c r="C4868" s="1" t="s">
        <v>23</v>
      </c>
      <c r="D4868" s="1" t="s">
        <v>2</v>
      </c>
      <c r="E4868" s="1" t="s">
        <v>9</v>
      </c>
      <c r="F4868" s="26">
        <v>556.85636497573307</v>
      </c>
    </row>
    <row r="4869" spans="1:6" x14ac:dyDescent="0.25">
      <c r="A4869" s="1" t="s">
        <v>51</v>
      </c>
      <c r="B4869" s="1" t="s">
        <v>52</v>
      </c>
      <c r="C4869" s="1" t="s">
        <v>23</v>
      </c>
      <c r="D4869" s="1" t="s">
        <v>2</v>
      </c>
      <c r="E4869" s="1" t="s">
        <v>10</v>
      </c>
      <c r="F4869" s="26">
        <v>342.11402336234437</v>
      </c>
    </row>
    <row r="4870" spans="1:6" x14ac:dyDescent="0.25">
      <c r="A4870" s="1" t="s">
        <v>51</v>
      </c>
      <c r="B4870" s="1" t="s">
        <v>52</v>
      </c>
      <c r="C4870" s="1" t="s">
        <v>23</v>
      </c>
      <c r="D4870" s="1" t="s">
        <v>2</v>
      </c>
      <c r="E4870" s="1" t="s">
        <v>11</v>
      </c>
      <c r="F4870" s="26">
        <v>214.92141687805221</v>
      </c>
    </row>
    <row r="4871" spans="1:6" x14ac:dyDescent="0.25">
      <c r="A4871" s="1" t="s">
        <v>51</v>
      </c>
      <c r="B4871" s="1" t="s">
        <v>52</v>
      </c>
      <c r="C4871" s="1" t="s">
        <v>23</v>
      </c>
      <c r="D4871" s="1" t="s">
        <v>2</v>
      </c>
      <c r="E4871" s="1" t="s">
        <v>12</v>
      </c>
      <c r="F4871" s="26">
        <v>139.5346487147942</v>
      </c>
    </row>
    <row r="4872" spans="1:6" x14ac:dyDescent="0.25">
      <c r="A4872" s="1" t="s">
        <v>51</v>
      </c>
      <c r="B4872" s="1" t="s">
        <v>52</v>
      </c>
      <c r="C4872" s="1" t="s">
        <v>24</v>
      </c>
      <c r="D4872" s="1" t="s">
        <v>20</v>
      </c>
      <c r="E4872" s="1" t="s">
        <v>19</v>
      </c>
      <c r="F4872" s="26">
        <v>26726.291835644268</v>
      </c>
    </row>
    <row r="4873" spans="1:6" x14ac:dyDescent="0.25">
      <c r="A4873" s="1" t="s">
        <v>51</v>
      </c>
      <c r="B4873" s="1" t="s">
        <v>52</v>
      </c>
      <c r="C4873" s="1" t="s">
        <v>24</v>
      </c>
      <c r="D4873" s="1" t="s">
        <v>20</v>
      </c>
      <c r="E4873" s="1" t="s">
        <v>3</v>
      </c>
      <c r="F4873" s="26">
        <v>15935.872707317532</v>
      </c>
    </row>
    <row r="4874" spans="1:6" x14ac:dyDescent="0.25">
      <c r="A4874" s="1" t="s">
        <v>51</v>
      </c>
      <c r="B4874" s="1" t="s">
        <v>52</v>
      </c>
      <c r="C4874" s="1" t="s">
        <v>24</v>
      </c>
      <c r="D4874" s="1" t="s">
        <v>20</v>
      </c>
      <c r="E4874" s="1" t="s">
        <v>4</v>
      </c>
      <c r="F4874" s="26">
        <v>9444.1613355421978</v>
      </c>
    </row>
    <row r="4875" spans="1:6" x14ac:dyDescent="0.25">
      <c r="A4875" s="1" t="s">
        <v>51</v>
      </c>
      <c r="B4875" s="1" t="s">
        <v>52</v>
      </c>
      <c r="C4875" s="1" t="s">
        <v>24</v>
      </c>
      <c r="D4875" s="1" t="s">
        <v>20</v>
      </c>
      <c r="E4875" s="1" t="s">
        <v>5</v>
      </c>
      <c r="F4875" s="26">
        <v>5603.5696356211192</v>
      </c>
    </row>
    <row r="4876" spans="1:6" x14ac:dyDescent="0.25">
      <c r="A4876" s="1" t="s">
        <v>51</v>
      </c>
      <c r="B4876" s="1" t="s">
        <v>52</v>
      </c>
      <c r="C4876" s="1" t="s">
        <v>24</v>
      </c>
      <c r="D4876" s="1" t="s">
        <v>20</v>
      </c>
      <c r="E4876" s="1" t="s">
        <v>6</v>
      </c>
      <c r="F4876" s="26">
        <v>3328.926930545028</v>
      </c>
    </row>
    <row r="4877" spans="1:6" x14ac:dyDescent="0.25">
      <c r="A4877" s="1" t="s">
        <v>51</v>
      </c>
      <c r="B4877" s="1" t="s">
        <v>52</v>
      </c>
      <c r="C4877" s="1" t="s">
        <v>24</v>
      </c>
      <c r="D4877" s="1" t="s">
        <v>20</v>
      </c>
      <c r="E4877" s="1" t="s">
        <v>7</v>
      </c>
      <c r="F4877" s="26">
        <v>1982.8524489792985</v>
      </c>
    </row>
    <row r="4878" spans="1:6" x14ac:dyDescent="0.25">
      <c r="A4878" s="1" t="s">
        <v>51</v>
      </c>
      <c r="B4878" s="1" t="s">
        <v>52</v>
      </c>
      <c r="C4878" s="1" t="s">
        <v>24</v>
      </c>
      <c r="D4878" s="1" t="s">
        <v>20</v>
      </c>
      <c r="E4878" s="1" t="s">
        <v>8</v>
      </c>
      <c r="F4878" s="26">
        <v>1186.2279409035434</v>
      </c>
    </row>
    <row r="4879" spans="1:6" x14ac:dyDescent="0.25">
      <c r="A4879" s="1" t="s">
        <v>51</v>
      </c>
      <c r="B4879" s="1" t="s">
        <v>52</v>
      </c>
      <c r="C4879" s="1" t="s">
        <v>24</v>
      </c>
      <c r="D4879" s="1" t="s">
        <v>20</v>
      </c>
      <c r="E4879" s="1" t="s">
        <v>9</v>
      </c>
      <c r="F4879" s="26">
        <v>714.72306765666315</v>
      </c>
    </row>
    <row r="4880" spans="1:6" x14ac:dyDescent="0.25">
      <c r="A4880" s="1" t="s">
        <v>51</v>
      </c>
      <c r="B4880" s="1" t="s">
        <v>52</v>
      </c>
      <c r="C4880" s="1" t="s">
        <v>24</v>
      </c>
      <c r="D4880" s="1" t="s">
        <v>20</v>
      </c>
      <c r="E4880" s="1" t="s">
        <v>10</v>
      </c>
      <c r="F4880" s="26">
        <v>435.59797080385755</v>
      </c>
    </row>
    <row r="4881" spans="1:6" x14ac:dyDescent="0.25">
      <c r="A4881" s="1" t="s">
        <v>51</v>
      </c>
      <c r="B4881" s="1" t="s">
        <v>52</v>
      </c>
      <c r="C4881" s="1" t="s">
        <v>24</v>
      </c>
      <c r="D4881" s="1" t="s">
        <v>20</v>
      </c>
      <c r="E4881" s="1" t="s">
        <v>11</v>
      </c>
      <c r="F4881" s="26">
        <v>270.3083424708268</v>
      </c>
    </row>
    <row r="4882" spans="1:6" x14ac:dyDescent="0.25">
      <c r="A4882" s="1" t="s">
        <v>51</v>
      </c>
      <c r="B4882" s="1" t="s">
        <v>52</v>
      </c>
      <c r="C4882" s="1" t="s">
        <v>24</v>
      </c>
      <c r="D4882" s="1" t="s">
        <v>20</v>
      </c>
      <c r="E4882" s="1" t="s">
        <v>12</v>
      </c>
      <c r="F4882" s="26">
        <v>172.378248025414</v>
      </c>
    </row>
    <row r="4883" spans="1:6" x14ac:dyDescent="0.25">
      <c r="A4883" s="1" t="s">
        <v>51</v>
      </c>
      <c r="B4883" s="1" t="s">
        <v>52</v>
      </c>
      <c r="C4883" s="1" t="s">
        <v>24</v>
      </c>
      <c r="D4883" s="1" t="s">
        <v>2</v>
      </c>
      <c r="E4883" s="1" t="s">
        <v>19</v>
      </c>
      <c r="F4883" s="26">
        <v>20706.634519512816</v>
      </c>
    </row>
    <row r="4884" spans="1:6" x14ac:dyDescent="0.25">
      <c r="A4884" s="1" t="s">
        <v>51</v>
      </c>
      <c r="B4884" s="1" t="s">
        <v>52</v>
      </c>
      <c r="C4884" s="1" t="s">
        <v>24</v>
      </c>
      <c r="D4884" s="1" t="s">
        <v>2</v>
      </c>
      <c r="E4884" s="1" t="s">
        <v>3</v>
      </c>
      <c r="F4884" s="26">
        <v>12267.509736204873</v>
      </c>
    </row>
    <row r="4885" spans="1:6" x14ac:dyDescent="0.25">
      <c r="A4885" s="1" t="s">
        <v>51</v>
      </c>
      <c r="B4885" s="1" t="s">
        <v>52</v>
      </c>
      <c r="C4885" s="1" t="s">
        <v>24</v>
      </c>
      <c r="D4885" s="1" t="s">
        <v>2</v>
      </c>
      <c r="E4885" s="1" t="s">
        <v>4</v>
      </c>
      <c r="F4885" s="26">
        <v>7272.2787196481813</v>
      </c>
    </row>
    <row r="4886" spans="1:6" x14ac:dyDescent="0.25">
      <c r="A4886" s="1" t="s">
        <v>51</v>
      </c>
      <c r="B4886" s="1" t="s">
        <v>52</v>
      </c>
      <c r="C4886" s="1" t="s">
        <v>24</v>
      </c>
      <c r="D4886" s="1" t="s">
        <v>2</v>
      </c>
      <c r="E4886" s="1" t="s">
        <v>5</v>
      </c>
      <c r="F4886" s="26">
        <v>4317.9020197085447</v>
      </c>
    </row>
    <row r="4887" spans="1:6" x14ac:dyDescent="0.25">
      <c r="A4887" s="1" t="s">
        <v>51</v>
      </c>
      <c r="B4887" s="1" t="s">
        <v>52</v>
      </c>
      <c r="C4887" s="1" t="s">
        <v>24</v>
      </c>
      <c r="D4887" s="1" t="s">
        <v>2</v>
      </c>
      <c r="E4887" s="1" t="s">
        <v>6</v>
      </c>
      <c r="F4887" s="26">
        <v>2568.1022235730934</v>
      </c>
    </row>
    <row r="4888" spans="1:6" x14ac:dyDescent="0.25">
      <c r="A4888" s="1" t="s">
        <v>51</v>
      </c>
      <c r="B4888" s="1" t="s">
        <v>52</v>
      </c>
      <c r="C4888" s="1" t="s">
        <v>24</v>
      </c>
      <c r="D4888" s="1" t="s">
        <v>2</v>
      </c>
      <c r="E4888" s="1" t="s">
        <v>7</v>
      </c>
      <c r="F4888" s="26">
        <v>1532.5864226756103</v>
      </c>
    </row>
    <row r="4889" spans="1:6" x14ac:dyDescent="0.25">
      <c r="A4889" s="1" t="s">
        <v>51</v>
      </c>
      <c r="B4889" s="1" t="s">
        <v>52</v>
      </c>
      <c r="C4889" s="1" t="s">
        <v>24</v>
      </c>
      <c r="D4889" s="1" t="s">
        <v>2</v>
      </c>
      <c r="E4889" s="1" t="s">
        <v>8</v>
      </c>
      <c r="F4889" s="26">
        <v>919.72518645965442</v>
      </c>
    </row>
    <row r="4890" spans="1:6" x14ac:dyDescent="0.25">
      <c r="A4890" s="1" t="s">
        <v>51</v>
      </c>
      <c r="B4890" s="1" t="s">
        <v>52</v>
      </c>
      <c r="C4890" s="1" t="s">
        <v>24</v>
      </c>
      <c r="D4890" s="1" t="s">
        <v>2</v>
      </c>
      <c r="E4890" s="1" t="s">
        <v>9</v>
      </c>
      <c r="F4890" s="26">
        <v>556.95670856594666</v>
      </c>
    </row>
    <row r="4891" spans="1:6" x14ac:dyDescent="0.25">
      <c r="A4891" s="1" t="s">
        <v>51</v>
      </c>
      <c r="B4891" s="1" t="s">
        <v>52</v>
      </c>
      <c r="C4891" s="1" t="s">
        <v>24</v>
      </c>
      <c r="D4891" s="1" t="s">
        <v>2</v>
      </c>
      <c r="E4891" s="1" t="s">
        <v>10</v>
      </c>
      <c r="F4891" s="26">
        <v>342.17339826779647</v>
      </c>
    </row>
    <row r="4892" spans="1:6" x14ac:dyDescent="0.25">
      <c r="A4892" s="1" t="s">
        <v>51</v>
      </c>
      <c r="B4892" s="1" t="s">
        <v>52</v>
      </c>
      <c r="C4892" s="1" t="s">
        <v>24</v>
      </c>
      <c r="D4892" s="1" t="s">
        <v>2</v>
      </c>
      <c r="E4892" s="1" t="s">
        <v>11</v>
      </c>
      <c r="F4892" s="26">
        <v>214.95654995820209</v>
      </c>
    </row>
    <row r="4893" spans="1:6" x14ac:dyDescent="0.25">
      <c r="A4893" s="1" t="s">
        <v>51</v>
      </c>
      <c r="B4893" s="1" t="s">
        <v>52</v>
      </c>
      <c r="C4893" s="1" t="s">
        <v>24</v>
      </c>
      <c r="D4893" s="1" t="s">
        <v>2</v>
      </c>
      <c r="E4893" s="1" t="s">
        <v>12</v>
      </c>
      <c r="F4893" s="26">
        <v>139.55543751961682</v>
      </c>
    </row>
    <row r="4894" spans="1:6" x14ac:dyDescent="0.25">
      <c r="A4894" s="1" t="s">
        <v>63</v>
      </c>
      <c r="B4894" s="1" t="s">
        <v>53</v>
      </c>
      <c r="C4894" s="1" t="s">
        <v>35</v>
      </c>
      <c r="D4894" s="1" t="s">
        <v>20</v>
      </c>
      <c r="E4894" s="1" t="s">
        <v>19</v>
      </c>
      <c r="F4894" s="26">
        <v>37.610190644876226</v>
      </c>
    </row>
    <row r="4895" spans="1:6" x14ac:dyDescent="0.25">
      <c r="A4895" s="1" t="s">
        <v>63</v>
      </c>
      <c r="B4895" s="1" t="s">
        <v>53</v>
      </c>
      <c r="C4895" s="1" t="s">
        <v>35</v>
      </c>
      <c r="D4895" s="1" t="s">
        <v>20</v>
      </c>
      <c r="E4895" s="1" t="s">
        <v>3</v>
      </c>
      <c r="F4895" s="26">
        <v>39.76201842130282</v>
      </c>
    </row>
    <row r="4896" spans="1:6" x14ac:dyDescent="0.25">
      <c r="A4896" s="1" t="s">
        <v>63</v>
      </c>
      <c r="B4896" s="1" t="s">
        <v>53</v>
      </c>
      <c r="C4896" s="1" t="s">
        <v>35</v>
      </c>
      <c r="D4896" s="1" t="s">
        <v>20</v>
      </c>
      <c r="E4896" s="1" t="s">
        <v>4</v>
      </c>
      <c r="F4896" s="26">
        <v>29.151602443304707</v>
      </c>
    </row>
    <row r="4897" spans="1:6" x14ac:dyDescent="0.25">
      <c r="A4897" s="1" t="s">
        <v>63</v>
      </c>
      <c r="B4897" s="1" t="s">
        <v>53</v>
      </c>
      <c r="C4897" s="1" t="s">
        <v>35</v>
      </c>
      <c r="D4897" s="1" t="s">
        <v>20</v>
      </c>
      <c r="E4897" s="1" t="s">
        <v>5</v>
      </c>
      <c r="F4897" s="26">
        <v>30.663440172720435</v>
      </c>
    </row>
    <row r="4898" spans="1:6" x14ac:dyDescent="0.25">
      <c r="A4898" s="1" t="s">
        <v>63</v>
      </c>
      <c r="B4898" s="1" t="s">
        <v>53</v>
      </c>
      <c r="C4898" s="1" t="s">
        <v>35</v>
      </c>
      <c r="D4898" s="1" t="s">
        <v>20</v>
      </c>
      <c r="E4898" s="1" t="s">
        <v>6</v>
      </c>
      <c r="F4898" s="26">
        <v>41.849345805903951</v>
      </c>
    </row>
    <row r="4899" spans="1:6" x14ac:dyDescent="0.25">
      <c r="A4899" s="1" t="s">
        <v>63</v>
      </c>
      <c r="B4899" s="1" t="s">
        <v>53</v>
      </c>
      <c r="C4899" s="1" t="s">
        <v>35</v>
      </c>
      <c r="D4899" s="1" t="s">
        <v>20</v>
      </c>
      <c r="E4899" s="1" t="s">
        <v>7</v>
      </c>
      <c r="F4899" s="26">
        <v>31.030613533169976</v>
      </c>
    </row>
    <row r="4900" spans="1:6" x14ac:dyDescent="0.25">
      <c r="A4900" s="1" t="s">
        <v>63</v>
      </c>
      <c r="B4900" s="1" t="s">
        <v>53</v>
      </c>
      <c r="C4900" s="1" t="s">
        <v>35</v>
      </c>
      <c r="D4900" s="1" t="s">
        <v>20</v>
      </c>
      <c r="E4900" s="1" t="s">
        <v>8</v>
      </c>
      <c r="F4900" s="26">
        <v>35.486300645702535</v>
      </c>
    </row>
    <row r="4901" spans="1:6" x14ac:dyDescent="0.25">
      <c r="A4901" s="1" t="s">
        <v>63</v>
      </c>
      <c r="B4901" s="1" t="s">
        <v>53</v>
      </c>
      <c r="C4901" s="1" t="s">
        <v>35</v>
      </c>
      <c r="D4901" s="1" t="s">
        <v>20</v>
      </c>
      <c r="E4901" s="1" t="s">
        <v>9</v>
      </c>
      <c r="F4901" s="26">
        <v>32.936033778597164</v>
      </c>
    </row>
    <row r="4902" spans="1:6" x14ac:dyDescent="0.25">
      <c r="A4902" s="1" t="s">
        <v>63</v>
      </c>
      <c r="B4902" s="1" t="s">
        <v>53</v>
      </c>
      <c r="C4902" s="1" t="s">
        <v>35</v>
      </c>
      <c r="D4902" s="1" t="s">
        <v>20</v>
      </c>
      <c r="E4902" s="1" t="s">
        <v>10</v>
      </c>
      <c r="F4902" s="26">
        <v>40.542295320078047</v>
      </c>
    </row>
    <row r="4903" spans="1:6" x14ac:dyDescent="0.25">
      <c r="A4903" s="1" t="s">
        <v>63</v>
      </c>
      <c r="B4903" s="1" t="s">
        <v>53</v>
      </c>
      <c r="C4903" s="1" t="s">
        <v>35</v>
      </c>
      <c r="D4903" s="1" t="s">
        <v>20</v>
      </c>
      <c r="E4903" s="1" t="s">
        <v>11</v>
      </c>
      <c r="F4903" s="26">
        <v>40.18759448690345</v>
      </c>
    </row>
    <row r="4904" spans="1:6" x14ac:dyDescent="0.25">
      <c r="A4904" s="1" t="s">
        <v>63</v>
      </c>
      <c r="B4904" s="1" t="s">
        <v>53</v>
      </c>
      <c r="C4904" s="1" t="s">
        <v>35</v>
      </c>
      <c r="D4904" s="1" t="s">
        <v>20</v>
      </c>
      <c r="E4904" s="1" t="s">
        <v>12</v>
      </c>
      <c r="F4904" s="26">
        <v>22.175101467783744</v>
      </c>
    </row>
    <row r="4905" spans="1:6" x14ac:dyDescent="0.25">
      <c r="A4905" s="1" t="s">
        <v>63</v>
      </c>
      <c r="B4905" s="1" t="s">
        <v>53</v>
      </c>
      <c r="C4905" s="1" t="s">
        <v>35</v>
      </c>
      <c r="D4905" s="1" t="s">
        <v>2</v>
      </c>
      <c r="E4905" s="1" t="s">
        <v>19</v>
      </c>
      <c r="F4905" s="26">
        <v>40.444371276881199</v>
      </c>
    </row>
    <row r="4906" spans="1:6" x14ac:dyDescent="0.25">
      <c r="A4906" s="1" t="s">
        <v>63</v>
      </c>
      <c r="B4906" s="1" t="s">
        <v>53</v>
      </c>
      <c r="C4906" s="1" t="s">
        <v>35</v>
      </c>
      <c r="D4906" s="1" t="s">
        <v>2</v>
      </c>
      <c r="E4906" s="1" t="s">
        <v>3</v>
      </c>
      <c r="F4906" s="26">
        <v>37.059478791693905</v>
      </c>
    </row>
    <row r="4907" spans="1:6" x14ac:dyDescent="0.25">
      <c r="A4907" s="1" t="s">
        <v>63</v>
      </c>
      <c r="B4907" s="1" t="s">
        <v>53</v>
      </c>
      <c r="C4907" s="1" t="s">
        <v>35</v>
      </c>
      <c r="D4907" s="1" t="s">
        <v>2</v>
      </c>
      <c r="E4907" s="1" t="s">
        <v>4</v>
      </c>
      <c r="F4907" s="26">
        <v>42.454070322149299</v>
      </c>
    </row>
    <row r="4908" spans="1:6" x14ac:dyDescent="0.25">
      <c r="A4908" s="1" t="s">
        <v>63</v>
      </c>
      <c r="B4908" s="1" t="s">
        <v>53</v>
      </c>
      <c r="C4908" s="1" t="s">
        <v>35</v>
      </c>
      <c r="D4908" s="1" t="s">
        <v>2</v>
      </c>
      <c r="E4908" s="1" t="s">
        <v>5</v>
      </c>
      <c r="F4908" s="26">
        <v>42.526743032935244</v>
      </c>
    </row>
    <row r="4909" spans="1:6" x14ac:dyDescent="0.25">
      <c r="A4909" s="1" t="s">
        <v>63</v>
      </c>
      <c r="B4909" s="1" t="s">
        <v>53</v>
      </c>
      <c r="C4909" s="1" t="s">
        <v>35</v>
      </c>
      <c r="D4909" s="1" t="s">
        <v>2</v>
      </c>
      <c r="E4909" s="1" t="s">
        <v>6</v>
      </c>
      <c r="F4909" s="26">
        <v>29.115586543029249</v>
      </c>
    </row>
    <row r="4910" spans="1:6" x14ac:dyDescent="0.25">
      <c r="A4910" s="1" t="s">
        <v>63</v>
      </c>
      <c r="B4910" s="1" t="s">
        <v>53</v>
      </c>
      <c r="C4910" s="1" t="s">
        <v>35</v>
      </c>
      <c r="D4910" s="1" t="s">
        <v>2</v>
      </c>
      <c r="E4910" s="1" t="s">
        <v>7</v>
      </c>
      <c r="F4910" s="26">
        <v>29.565792084391582</v>
      </c>
    </row>
    <row r="4911" spans="1:6" x14ac:dyDescent="0.25">
      <c r="A4911" s="1" t="s">
        <v>63</v>
      </c>
      <c r="B4911" s="1" t="s">
        <v>53</v>
      </c>
      <c r="C4911" s="1" t="s">
        <v>35</v>
      </c>
      <c r="D4911" s="1" t="s">
        <v>2</v>
      </c>
      <c r="E4911" s="1" t="s">
        <v>8</v>
      </c>
      <c r="F4911" s="26">
        <v>30.856105217096761</v>
      </c>
    </row>
    <row r="4912" spans="1:6" x14ac:dyDescent="0.25">
      <c r="A4912" s="1" t="s">
        <v>63</v>
      </c>
      <c r="B4912" s="1" t="s">
        <v>53</v>
      </c>
      <c r="C4912" s="1" t="s">
        <v>35</v>
      </c>
      <c r="D4912" s="1" t="s">
        <v>2</v>
      </c>
      <c r="E4912" s="1" t="s">
        <v>9</v>
      </c>
      <c r="F4912" s="26">
        <v>43.651739352437488</v>
      </c>
    </row>
    <row r="4913" spans="1:6" x14ac:dyDescent="0.25">
      <c r="A4913" s="1" t="s">
        <v>63</v>
      </c>
      <c r="B4913" s="1" t="s">
        <v>53</v>
      </c>
      <c r="C4913" s="1" t="s">
        <v>35</v>
      </c>
      <c r="D4913" s="1" t="s">
        <v>2</v>
      </c>
      <c r="E4913" s="1" t="s">
        <v>10</v>
      </c>
      <c r="F4913" s="26">
        <v>25.013138770904909</v>
      </c>
    </row>
    <row r="4914" spans="1:6" x14ac:dyDescent="0.25">
      <c r="A4914" s="1" t="s">
        <v>63</v>
      </c>
      <c r="B4914" s="1" t="s">
        <v>53</v>
      </c>
      <c r="C4914" s="1" t="s">
        <v>35</v>
      </c>
      <c r="D4914" s="1" t="s">
        <v>2</v>
      </c>
      <c r="E4914" s="1" t="s">
        <v>11</v>
      </c>
      <c r="F4914" s="26">
        <v>33.343417009412356</v>
      </c>
    </row>
    <row r="4915" spans="1:6" x14ac:dyDescent="0.25">
      <c r="A4915" s="1" t="s">
        <v>63</v>
      </c>
      <c r="B4915" s="1" t="s">
        <v>53</v>
      </c>
      <c r="C4915" s="1" t="s">
        <v>35</v>
      </c>
      <c r="D4915" s="1" t="s">
        <v>2</v>
      </c>
      <c r="E4915" s="1" t="s">
        <v>12</v>
      </c>
      <c r="F4915" s="26">
        <v>27.438091616050997</v>
      </c>
    </row>
    <row r="4916" spans="1:6" x14ac:dyDescent="0.25">
      <c r="A4916" s="1" t="s">
        <v>63</v>
      </c>
      <c r="B4916" s="1" t="s">
        <v>53</v>
      </c>
      <c r="C4916" s="1" t="s">
        <v>1</v>
      </c>
      <c r="D4916" s="1" t="s">
        <v>20</v>
      </c>
      <c r="E4916" s="1" t="s">
        <v>19</v>
      </c>
      <c r="F4916" s="26">
        <v>36.610190644876226</v>
      </c>
    </row>
    <row r="4917" spans="1:6" x14ac:dyDescent="0.25">
      <c r="A4917" s="1" t="s">
        <v>63</v>
      </c>
      <c r="B4917" s="1" t="s">
        <v>53</v>
      </c>
      <c r="C4917" s="1" t="s">
        <v>1</v>
      </c>
      <c r="D4917" s="1" t="s">
        <v>20</v>
      </c>
      <c r="E4917" s="1" t="s">
        <v>3</v>
      </c>
      <c r="F4917" s="26">
        <v>38.76201842130282</v>
      </c>
    </row>
    <row r="4918" spans="1:6" x14ac:dyDescent="0.25">
      <c r="A4918" s="1" t="s">
        <v>63</v>
      </c>
      <c r="B4918" s="1" t="s">
        <v>53</v>
      </c>
      <c r="C4918" s="1" t="s">
        <v>1</v>
      </c>
      <c r="D4918" s="1" t="s">
        <v>20</v>
      </c>
      <c r="E4918" s="1" t="s">
        <v>4</v>
      </c>
      <c r="F4918" s="26">
        <v>28.151602443304707</v>
      </c>
    </row>
    <row r="4919" spans="1:6" x14ac:dyDescent="0.25">
      <c r="A4919" s="1" t="s">
        <v>63</v>
      </c>
      <c r="B4919" s="1" t="s">
        <v>53</v>
      </c>
      <c r="C4919" s="1" t="s">
        <v>1</v>
      </c>
      <c r="D4919" s="1" t="s">
        <v>20</v>
      </c>
      <c r="E4919" s="1" t="s">
        <v>5</v>
      </c>
      <c r="F4919" s="26">
        <v>29.663440172720435</v>
      </c>
    </row>
    <row r="4920" spans="1:6" x14ac:dyDescent="0.25">
      <c r="A4920" s="1" t="s">
        <v>63</v>
      </c>
      <c r="B4920" s="1" t="s">
        <v>53</v>
      </c>
      <c r="C4920" s="1" t="s">
        <v>1</v>
      </c>
      <c r="D4920" s="1" t="s">
        <v>20</v>
      </c>
      <c r="E4920" s="1" t="s">
        <v>6</v>
      </c>
      <c r="F4920" s="26">
        <v>40.849345805903951</v>
      </c>
    </row>
    <row r="4921" spans="1:6" x14ac:dyDescent="0.25">
      <c r="A4921" s="1" t="s">
        <v>63</v>
      </c>
      <c r="B4921" s="1" t="s">
        <v>53</v>
      </c>
      <c r="C4921" s="1" t="s">
        <v>1</v>
      </c>
      <c r="D4921" s="1" t="s">
        <v>20</v>
      </c>
      <c r="E4921" s="1" t="s">
        <v>7</v>
      </c>
      <c r="F4921" s="26">
        <v>30.030613533169976</v>
      </c>
    </row>
    <row r="4922" spans="1:6" x14ac:dyDescent="0.25">
      <c r="A4922" s="1" t="s">
        <v>63</v>
      </c>
      <c r="B4922" s="1" t="s">
        <v>53</v>
      </c>
      <c r="C4922" s="1" t="s">
        <v>1</v>
      </c>
      <c r="D4922" s="1" t="s">
        <v>20</v>
      </c>
      <c r="E4922" s="1" t="s">
        <v>8</v>
      </c>
      <c r="F4922" s="26">
        <v>34.486300645702535</v>
      </c>
    </row>
    <row r="4923" spans="1:6" x14ac:dyDescent="0.25">
      <c r="A4923" s="1" t="s">
        <v>63</v>
      </c>
      <c r="B4923" s="1" t="s">
        <v>53</v>
      </c>
      <c r="C4923" s="1" t="s">
        <v>1</v>
      </c>
      <c r="D4923" s="1" t="s">
        <v>20</v>
      </c>
      <c r="E4923" s="1" t="s">
        <v>9</v>
      </c>
      <c r="F4923" s="26">
        <v>31.936033778597167</v>
      </c>
    </row>
    <row r="4924" spans="1:6" x14ac:dyDescent="0.25">
      <c r="A4924" s="1" t="s">
        <v>63</v>
      </c>
      <c r="B4924" s="1" t="s">
        <v>53</v>
      </c>
      <c r="C4924" s="1" t="s">
        <v>1</v>
      </c>
      <c r="D4924" s="1" t="s">
        <v>20</v>
      </c>
      <c r="E4924" s="1" t="s">
        <v>10</v>
      </c>
      <c r="F4924" s="26">
        <v>39.542295320078047</v>
      </c>
    </row>
    <row r="4925" spans="1:6" x14ac:dyDescent="0.25">
      <c r="A4925" s="1" t="s">
        <v>63</v>
      </c>
      <c r="B4925" s="1" t="s">
        <v>53</v>
      </c>
      <c r="C4925" s="1" t="s">
        <v>1</v>
      </c>
      <c r="D4925" s="1" t="s">
        <v>20</v>
      </c>
      <c r="E4925" s="1" t="s">
        <v>11</v>
      </c>
      <c r="F4925" s="26">
        <v>39.187594486903443</v>
      </c>
    </row>
    <row r="4926" spans="1:6" x14ac:dyDescent="0.25">
      <c r="A4926" s="1" t="s">
        <v>63</v>
      </c>
      <c r="B4926" s="1" t="s">
        <v>53</v>
      </c>
      <c r="C4926" s="1" t="s">
        <v>1</v>
      </c>
      <c r="D4926" s="1" t="s">
        <v>20</v>
      </c>
      <c r="E4926" s="1" t="s">
        <v>12</v>
      </c>
      <c r="F4926" s="26">
        <v>21.175101467783744</v>
      </c>
    </row>
    <row r="4927" spans="1:6" x14ac:dyDescent="0.25">
      <c r="A4927" s="1" t="s">
        <v>63</v>
      </c>
      <c r="B4927" s="1" t="s">
        <v>53</v>
      </c>
      <c r="C4927" s="1" t="s">
        <v>1</v>
      </c>
      <c r="D4927" s="1" t="s">
        <v>2</v>
      </c>
      <c r="E4927" s="1" t="s">
        <v>19</v>
      </c>
      <c r="F4927" s="26">
        <v>39.444371276881199</v>
      </c>
    </row>
    <row r="4928" spans="1:6" x14ac:dyDescent="0.25">
      <c r="A4928" s="1" t="s">
        <v>63</v>
      </c>
      <c r="B4928" s="1" t="s">
        <v>53</v>
      </c>
      <c r="C4928" s="1" t="s">
        <v>1</v>
      </c>
      <c r="D4928" s="1" t="s">
        <v>2</v>
      </c>
      <c r="E4928" s="1" t="s">
        <v>3</v>
      </c>
      <c r="F4928" s="26">
        <v>36.059478791693905</v>
      </c>
    </row>
    <row r="4929" spans="1:6" x14ac:dyDescent="0.25">
      <c r="A4929" s="1" t="s">
        <v>63</v>
      </c>
      <c r="B4929" s="1" t="s">
        <v>53</v>
      </c>
      <c r="C4929" s="1" t="s">
        <v>1</v>
      </c>
      <c r="D4929" s="1" t="s">
        <v>2</v>
      </c>
      <c r="E4929" s="1" t="s">
        <v>4</v>
      </c>
      <c r="F4929" s="26">
        <v>41.454070322149299</v>
      </c>
    </row>
    <row r="4930" spans="1:6" x14ac:dyDescent="0.25">
      <c r="A4930" s="1" t="s">
        <v>63</v>
      </c>
      <c r="B4930" s="1" t="s">
        <v>53</v>
      </c>
      <c r="C4930" s="1" t="s">
        <v>1</v>
      </c>
      <c r="D4930" s="1" t="s">
        <v>2</v>
      </c>
      <c r="E4930" s="1" t="s">
        <v>5</v>
      </c>
      <c r="F4930" s="26">
        <v>41.526743032935229</v>
      </c>
    </row>
    <row r="4931" spans="1:6" x14ac:dyDescent="0.25">
      <c r="A4931" s="1" t="s">
        <v>63</v>
      </c>
      <c r="B4931" s="1" t="s">
        <v>53</v>
      </c>
      <c r="C4931" s="1" t="s">
        <v>1</v>
      </c>
      <c r="D4931" s="1" t="s">
        <v>2</v>
      </c>
      <c r="E4931" s="1" t="s">
        <v>6</v>
      </c>
      <c r="F4931" s="26">
        <v>28.115586543029249</v>
      </c>
    </row>
    <row r="4932" spans="1:6" x14ac:dyDescent="0.25">
      <c r="A4932" s="1" t="s">
        <v>63</v>
      </c>
      <c r="B4932" s="1" t="s">
        <v>53</v>
      </c>
      <c r="C4932" s="1" t="s">
        <v>1</v>
      </c>
      <c r="D4932" s="1" t="s">
        <v>2</v>
      </c>
      <c r="E4932" s="1" t="s">
        <v>7</v>
      </c>
      <c r="F4932" s="26">
        <v>28.565792084391582</v>
      </c>
    </row>
    <row r="4933" spans="1:6" x14ac:dyDescent="0.25">
      <c r="A4933" s="1" t="s">
        <v>63</v>
      </c>
      <c r="B4933" s="1" t="s">
        <v>53</v>
      </c>
      <c r="C4933" s="1" t="s">
        <v>1</v>
      </c>
      <c r="D4933" s="1" t="s">
        <v>2</v>
      </c>
      <c r="E4933" s="1" t="s">
        <v>8</v>
      </c>
      <c r="F4933" s="26">
        <v>29.856105217096761</v>
      </c>
    </row>
    <row r="4934" spans="1:6" x14ac:dyDescent="0.25">
      <c r="A4934" s="1" t="s">
        <v>63</v>
      </c>
      <c r="B4934" s="1" t="s">
        <v>53</v>
      </c>
      <c r="C4934" s="1" t="s">
        <v>1</v>
      </c>
      <c r="D4934" s="1" t="s">
        <v>2</v>
      </c>
      <c r="E4934" s="1" t="s">
        <v>9</v>
      </c>
      <c r="F4934" s="26">
        <v>42.651739352437488</v>
      </c>
    </row>
    <row r="4935" spans="1:6" x14ac:dyDescent="0.25">
      <c r="A4935" s="1" t="s">
        <v>63</v>
      </c>
      <c r="B4935" s="1" t="s">
        <v>53</v>
      </c>
      <c r="C4935" s="1" t="s">
        <v>1</v>
      </c>
      <c r="D4935" s="1" t="s">
        <v>2</v>
      </c>
      <c r="E4935" s="1" t="s">
        <v>10</v>
      </c>
      <c r="F4935" s="26">
        <v>24.013138770904909</v>
      </c>
    </row>
    <row r="4936" spans="1:6" x14ac:dyDescent="0.25">
      <c r="A4936" s="1" t="s">
        <v>63</v>
      </c>
      <c r="B4936" s="1" t="s">
        <v>53</v>
      </c>
      <c r="C4936" s="1" t="s">
        <v>1</v>
      </c>
      <c r="D4936" s="1" t="s">
        <v>2</v>
      </c>
      <c r="E4936" s="1" t="s">
        <v>11</v>
      </c>
      <c r="F4936" s="26">
        <v>32.343417009412356</v>
      </c>
    </row>
    <row r="4937" spans="1:6" x14ac:dyDescent="0.25">
      <c r="A4937" s="1" t="s">
        <v>63</v>
      </c>
      <c r="B4937" s="1" t="s">
        <v>53</v>
      </c>
      <c r="C4937" s="1" t="s">
        <v>1</v>
      </c>
      <c r="D4937" s="1" t="s">
        <v>2</v>
      </c>
      <c r="E4937" s="1" t="s">
        <v>12</v>
      </c>
      <c r="F4937" s="26">
        <v>26.438091616050993</v>
      </c>
    </row>
    <row r="4938" spans="1:6" x14ac:dyDescent="0.25">
      <c r="A4938" s="1" t="s">
        <v>63</v>
      </c>
      <c r="B4938" s="1" t="s">
        <v>53</v>
      </c>
      <c r="C4938" s="1" t="s">
        <v>18</v>
      </c>
      <c r="D4938" s="1" t="s">
        <v>20</v>
      </c>
      <c r="E4938" s="1" t="s">
        <v>19</v>
      </c>
      <c r="F4938" s="26">
        <v>38.610190644876219</v>
      </c>
    </row>
    <row r="4939" spans="1:6" x14ac:dyDescent="0.25">
      <c r="A4939" s="1" t="s">
        <v>63</v>
      </c>
      <c r="B4939" s="1" t="s">
        <v>53</v>
      </c>
      <c r="C4939" s="1" t="s">
        <v>18</v>
      </c>
      <c r="D4939" s="1" t="s">
        <v>20</v>
      </c>
      <c r="E4939" s="1" t="s">
        <v>3</v>
      </c>
      <c r="F4939" s="26">
        <v>39.76201842130282</v>
      </c>
    </row>
    <row r="4940" spans="1:6" x14ac:dyDescent="0.25">
      <c r="A4940" s="1" t="s">
        <v>63</v>
      </c>
      <c r="B4940" s="1" t="s">
        <v>53</v>
      </c>
      <c r="C4940" s="1" t="s">
        <v>18</v>
      </c>
      <c r="D4940" s="1" t="s">
        <v>20</v>
      </c>
      <c r="E4940" s="1" t="s">
        <v>4</v>
      </c>
      <c r="F4940" s="26">
        <v>29.151602443304707</v>
      </c>
    </row>
    <row r="4941" spans="1:6" x14ac:dyDescent="0.25">
      <c r="A4941" s="1" t="s">
        <v>63</v>
      </c>
      <c r="B4941" s="1" t="s">
        <v>53</v>
      </c>
      <c r="C4941" s="1" t="s">
        <v>18</v>
      </c>
      <c r="D4941" s="1" t="s">
        <v>20</v>
      </c>
      <c r="E4941" s="1" t="s">
        <v>5</v>
      </c>
      <c r="F4941" s="26">
        <v>29.663440172720438</v>
      </c>
    </row>
    <row r="4942" spans="1:6" x14ac:dyDescent="0.25">
      <c r="A4942" s="1" t="s">
        <v>63</v>
      </c>
      <c r="B4942" s="1" t="s">
        <v>53</v>
      </c>
      <c r="C4942" s="1" t="s">
        <v>18</v>
      </c>
      <c r="D4942" s="1" t="s">
        <v>20</v>
      </c>
      <c r="E4942" s="1" t="s">
        <v>6</v>
      </c>
      <c r="F4942" s="26">
        <v>42.849345805903951</v>
      </c>
    </row>
    <row r="4943" spans="1:6" x14ac:dyDescent="0.25">
      <c r="A4943" s="1" t="s">
        <v>63</v>
      </c>
      <c r="B4943" s="1" t="s">
        <v>53</v>
      </c>
      <c r="C4943" s="1" t="s">
        <v>18</v>
      </c>
      <c r="D4943" s="1" t="s">
        <v>20</v>
      </c>
      <c r="E4943" s="1" t="s">
        <v>7</v>
      </c>
      <c r="F4943" s="26">
        <v>31.030613533169976</v>
      </c>
    </row>
    <row r="4944" spans="1:6" x14ac:dyDescent="0.25">
      <c r="A4944" s="1" t="s">
        <v>63</v>
      </c>
      <c r="B4944" s="1" t="s">
        <v>53</v>
      </c>
      <c r="C4944" s="1" t="s">
        <v>18</v>
      </c>
      <c r="D4944" s="1" t="s">
        <v>20</v>
      </c>
      <c r="E4944" s="1" t="s">
        <v>8</v>
      </c>
      <c r="F4944" s="26">
        <v>35.486300645702542</v>
      </c>
    </row>
    <row r="4945" spans="1:6" x14ac:dyDescent="0.25">
      <c r="A4945" s="1" t="s">
        <v>63</v>
      </c>
      <c r="B4945" s="1" t="s">
        <v>53</v>
      </c>
      <c r="C4945" s="1" t="s">
        <v>18</v>
      </c>
      <c r="D4945" s="1" t="s">
        <v>20</v>
      </c>
      <c r="E4945" s="1" t="s">
        <v>9</v>
      </c>
      <c r="F4945" s="26">
        <v>32.936033778597164</v>
      </c>
    </row>
    <row r="4946" spans="1:6" x14ac:dyDescent="0.25">
      <c r="A4946" s="1" t="s">
        <v>63</v>
      </c>
      <c r="B4946" s="1" t="s">
        <v>53</v>
      </c>
      <c r="C4946" s="1" t="s">
        <v>18</v>
      </c>
      <c r="D4946" s="1" t="s">
        <v>20</v>
      </c>
      <c r="E4946" s="1" t="s">
        <v>10</v>
      </c>
      <c r="F4946" s="26">
        <v>40.542295320078047</v>
      </c>
    </row>
    <row r="4947" spans="1:6" x14ac:dyDescent="0.25">
      <c r="A4947" s="1" t="s">
        <v>63</v>
      </c>
      <c r="B4947" s="1" t="s">
        <v>53</v>
      </c>
      <c r="C4947" s="1" t="s">
        <v>18</v>
      </c>
      <c r="D4947" s="1" t="s">
        <v>20</v>
      </c>
      <c r="E4947" s="1" t="s">
        <v>11</v>
      </c>
      <c r="F4947" s="26">
        <v>41.18759448690345</v>
      </c>
    </row>
    <row r="4948" spans="1:6" x14ac:dyDescent="0.25">
      <c r="A4948" s="1" t="s">
        <v>63</v>
      </c>
      <c r="B4948" s="1" t="s">
        <v>53</v>
      </c>
      <c r="C4948" s="1" t="s">
        <v>18</v>
      </c>
      <c r="D4948" s="1" t="s">
        <v>20</v>
      </c>
      <c r="E4948" s="1" t="s">
        <v>12</v>
      </c>
      <c r="F4948" s="26">
        <v>21.175101467783744</v>
      </c>
    </row>
    <row r="4949" spans="1:6" x14ac:dyDescent="0.25">
      <c r="A4949" s="1" t="s">
        <v>63</v>
      </c>
      <c r="B4949" s="1" t="s">
        <v>53</v>
      </c>
      <c r="C4949" s="1" t="s">
        <v>18</v>
      </c>
      <c r="D4949" s="1" t="s">
        <v>2</v>
      </c>
      <c r="E4949" s="1" t="s">
        <v>19</v>
      </c>
      <c r="F4949" s="26">
        <v>41.444371276881228</v>
      </c>
    </row>
    <row r="4950" spans="1:6" x14ac:dyDescent="0.25">
      <c r="A4950" s="1" t="s">
        <v>63</v>
      </c>
      <c r="B4950" s="1" t="s">
        <v>53</v>
      </c>
      <c r="C4950" s="1" t="s">
        <v>18</v>
      </c>
      <c r="D4950" s="1" t="s">
        <v>2</v>
      </c>
      <c r="E4950" s="1" t="s">
        <v>3</v>
      </c>
      <c r="F4950" s="26">
        <v>37.059478791693905</v>
      </c>
    </row>
    <row r="4951" spans="1:6" x14ac:dyDescent="0.25">
      <c r="A4951" s="1" t="s">
        <v>63</v>
      </c>
      <c r="B4951" s="1" t="s">
        <v>53</v>
      </c>
      <c r="C4951" s="1" t="s">
        <v>18</v>
      </c>
      <c r="D4951" s="1" t="s">
        <v>2</v>
      </c>
      <c r="E4951" s="1" t="s">
        <v>4</v>
      </c>
      <c r="F4951" s="26">
        <v>43.454070322149299</v>
      </c>
    </row>
    <row r="4952" spans="1:6" x14ac:dyDescent="0.25">
      <c r="A4952" s="1" t="s">
        <v>63</v>
      </c>
      <c r="B4952" s="1" t="s">
        <v>53</v>
      </c>
      <c r="C4952" s="1" t="s">
        <v>18</v>
      </c>
      <c r="D4952" s="1" t="s">
        <v>2</v>
      </c>
      <c r="E4952" s="1" t="s">
        <v>5</v>
      </c>
      <c r="F4952" s="26">
        <v>43.526743032935229</v>
      </c>
    </row>
    <row r="4953" spans="1:6" x14ac:dyDescent="0.25">
      <c r="A4953" s="1" t="s">
        <v>63</v>
      </c>
      <c r="B4953" s="1" t="s">
        <v>53</v>
      </c>
      <c r="C4953" s="1" t="s">
        <v>18</v>
      </c>
      <c r="D4953" s="1" t="s">
        <v>2</v>
      </c>
      <c r="E4953" s="1" t="s">
        <v>6</v>
      </c>
      <c r="F4953" s="26">
        <v>28.115586543029245</v>
      </c>
    </row>
    <row r="4954" spans="1:6" x14ac:dyDescent="0.25">
      <c r="A4954" s="1" t="s">
        <v>63</v>
      </c>
      <c r="B4954" s="1" t="s">
        <v>53</v>
      </c>
      <c r="C4954" s="1" t="s">
        <v>18</v>
      </c>
      <c r="D4954" s="1" t="s">
        <v>2</v>
      </c>
      <c r="E4954" s="1" t="s">
        <v>7</v>
      </c>
      <c r="F4954" s="26">
        <v>29.565792084391585</v>
      </c>
    </row>
    <row r="4955" spans="1:6" x14ac:dyDescent="0.25">
      <c r="A4955" s="1" t="s">
        <v>63</v>
      </c>
      <c r="B4955" s="1" t="s">
        <v>53</v>
      </c>
      <c r="C4955" s="1" t="s">
        <v>18</v>
      </c>
      <c r="D4955" s="1" t="s">
        <v>2</v>
      </c>
      <c r="E4955" s="1" t="s">
        <v>8</v>
      </c>
      <c r="F4955" s="26">
        <v>29.856105217096761</v>
      </c>
    </row>
    <row r="4956" spans="1:6" x14ac:dyDescent="0.25">
      <c r="A4956" s="1" t="s">
        <v>63</v>
      </c>
      <c r="B4956" s="1" t="s">
        <v>53</v>
      </c>
      <c r="C4956" s="1" t="s">
        <v>18</v>
      </c>
      <c r="D4956" s="1" t="s">
        <v>2</v>
      </c>
      <c r="E4956" s="1" t="s">
        <v>9</v>
      </c>
      <c r="F4956" s="26">
        <v>44.651739352437481</v>
      </c>
    </row>
    <row r="4957" spans="1:6" x14ac:dyDescent="0.25">
      <c r="A4957" s="1" t="s">
        <v>63</v>
      </c>
      <c r="B4957" s="1" t="s">
        <v>53</v>
      </c>
      <c r="C4957" s="1" t="s">
        <v>18</v>
      </c>
      <c r="D4957" s="1" t="s">
        <v>2</v>
      </c>
      <c r="E4957" s="1" t="s">
        <v>10</v>
      </c>
      <c r="F4957" s="26">
        <v>26.013138770904909</v>
      </c>
    </row>
    <row r="4958" spans="1:6" x14ac:dyDescent="0.25">
      <c r="A4958" s="1" t="s">
        <v>63</v>
      </c>
      <c r="B4958" s="1" t="s">
        <v>53</v>
      </c>
      <c r="C4958" s="1" t="s">
        <v>18</v>
      </c>
      <c r="D4958" s="1" t="s">
        <v>2</v>
      </c>
      <c r="E4958" s="1" t="s">
        <v>11</v>
      </c>
      <c r="F4958" s="26">
        <v>32.343417009412356</v>
      </c>
    </row>
    <row r="4959" spans="1:6" x14ac:dyDescent="0.25">
      <c r="A4959" s="1" t="s">
        <v>63</v>
      </c>
      <c r="B4959" s="1" t="s">
        <v>53</v>
      </c>
      <c r="C4959" s="1" t="s">
        <v>18</v>
      </c>
      <c r="D4959" s="1" t="s">
        <v>2</v>
      </c>
      <c r="E4959" s="1" t="s">
        <v>12</v>
      </c>
      <c r="F4959" s="26">
        <v>26.438091616050997</v>
      </c>
    </row>
    <row r="4960" spans="1:6" x14ac:dyDescent="0.25">
      <c r="A4960" s="1" t="s">
        <v>63</v>
      </c>
      <c r="B4960" s="1" t="s">
        <v>53</v>
      </c>
      <c r="C4960" s="1" t="s">
        <v>21</v>
      </c>
      <c r="D4960" s="1" t="s">
        <v>20</v>
      </c>
      <c r="E4960" s="1" t="s">
        <v>19</v>
      </c>
      <c r="F4960" s="26">
        <v>36.610190644876226</v>
      </c>
    </row>
    <row r="4961" spans="1:6" x14ac:dyDescent="0.25">
      <c r="A4961" s="1" t="s">
        <v>63</v>
      </c>
      <c r="B4961" s="1" t="s">
        <v>53</v>
      </c>
      <c r="C4961" s="1" t="s">
        <v>21</v>
      </c>
      <c r="D4961" s="1" t="s">
        <v>20</v>
      </c>
      <c r="E4961" s="1" t="s">
        <v>3</v>
      </c>
      <c r="F4961" s="26">
        <v>38.76201842130282</v>
      </c>
    </row>
    <row r="4962" spans="1:6" x14ac:dyDescent="0.25">
      <c r="A4962" s="1" t="s">
        <v>63</v>
      </c>
      <c r="B4962" s="1" t="s">
        <v>53</v>
      </c>
      <c r="C4962" s="1" t="s">
        <v>21</v>
      </c>
      <c r="D4962" s="1" t="s">
        <v>20</v>
      </c>
      <c r="E4962" s="1" t="s">
        <v>4</v>
      </c>
      <c r="F4962" s="26">
        <v>28.151602443304707</v>
      </c>
    </row>
    <row r="4963" spans="1:6" x14ac:dyDescent="0.25">
      <c r="A4963" s="1" t="s">
        <v>63</v>
      </c>
      <c r="B4963" s="1" t="s">
        <v>53</v>
      </c>
      <c r="C4963" s="1" t="s">
        <v>21</v>
      </c>
      <c r="D4963" s="1" t="s">
        <v>20</v>
      </c>
      <c r="E4963" s="1" t="s">
        <v>5</v>
      </c>
      <c r="F4963" s="26">
        <v>29.663440172720438</v>
      </c>
    </row>
    <row r="4964" spans="1:6" x14ac:dyDescent="0.25">
      <c r="A4964" s="1" t="s">
        <v>63</v>
      </c>
      <c r="B4964" s="1" t="s">
        <v>53</v>
      </c>
      <c r="C4964" s="1" t="s">
        <v>21</v>
      </c>
      <c r="D4964" s="1" t="s">
        <v>20</v>
      </c>
      <c r="E4964" s="1" t="s">
        <v>6</v>
      </c>
      <c r="F4964" s="26">
        <v>41.849345805903951</v>
      </c>
    </row>
    <row r="4965" spans="1:6" x14ac:dyDescent="0.25">
      <c r="A4965" s="1" t="s">
        <v>63</v>
      </c>
      <c r="B4965" s="1" t="s">
        <v>53</v>
      </c>
      <c r="C4965" s="1" t="s">
        <v>21</v>
      </c>
      <c r="D4965" s="1" t="s">
        <v>20</v>
      </c>
      <c r="E4965" s="1" t="s">
        <v>7</v>
      </c>
      <c r="F4965" s="26">
        <v>31.030613533169976</v>
      </c>
    </row>
    <row r="4966" spans="1:6" x14ac:dyDescent="0.25">
      <c r="A4966" s="1" t="s">
        <v>63</v>
      </c>
      <c r="B4966" s="1" t="s">
        <v>53</v>
      </c>
      <c r="C4966" s="1" t="s">
        <v>21</v>
      </c>
      <c r="D4966" s="1" t="s">
        <v>20</v>
      </c>
      <c r="E4966" s="1" t="s">
        <v>8</v>
      </c>
      <c r="F4966" s="26">
        <v>35.486300645702542</v>
      </c>
    </row>
    <row r="4967" spans="1:6" x14ac:dyDescent="0.25">
      <c r="A4967" s="1" t="s">
        <v>63</v>
      </c>
      <c r="B4967" s="1" t="s">
        <v>53</v>
      </c>
      <c r="C4967" s="1" t="s">
        <v>21</v>
      </c>
      <c r="D4967" s="1" t="s">
        <v>20</v>
      </c>
      <c r="E4967" s="1" t="s">
        <v>9</v>
      </c>
      <c r="F4967" s="26">
        <v>32.936033778597171</v>
      </c>
    </row>
    <row r="4968" spans="1:6" x14ac:dyDescent="0.25">
      <c r="A4968" s="1" t="s">
        <v>63</v>
      </c>
      <c r="B4968" s="1" t="s">
        <v>53</v>
      </c>
      <c r="C4968" s="1" t="s">
        <v>21</v>
      </c>
      <c r="D4968" s="1" t="s">
        <v>20</v>
      </c>
      <c r="E4968" s="1" t="s">
        <v>10</v>
      </c>
      <c r="F4968" s="26">
        <v>39.542295320078047</v>
      </c>
    </row>
    <row r="4969" spans="1:6" x14ac:dyDescent="0.25">
      <c r="A4969" s="1" t="s">
        <v>63</v>
      </c>
      <c r="B4969" s="1" t="s">
        <v>53</v>
      </c>
      <c r="C4969" s="1" t="s">
        <v>21</v>
      </c>
      <c r="D4969" s="1" t="s">
        <v>20</v>
      </c>
      <c r="E4969" s="1" t="s">
        <v>11</v>
      </c>
      <c r="F4969" s="26">
        <v>39.18759448690345</v>
      </c>
    </row>
    <row r="4970" spans="1:6" x14ac:dyDescent="0.25">
      <c r="A4970" s="1" t="s">
        <v>63</v>
      </c>
      <c r="B4970" s="1" t="s">
        <v>53</v>
      </c>
      <c r="C4970" s="1" t="s">
        <v>21</v>
      </c>
      <c r="D4970" s="1" t="s">
        <v>20</v>
      </c>
      <c r="E4970" s="1" t="s">
        <v>12</v>
      </c>
      <c r="F4970" s="26">
        <v>21.175101467783744</v>
      </c>
    </row>
    <row r="4971" spans="1:6" x14ac:dyDescent="0.25">
      <c r="A4971" s="1" t="s">
        <v>63</v>
      </c>
      <c r="B4971" s="1" t="s">
        <v>53</v>
      </c>
      <c r="C4971" s="1" t="s">
        <v>21</v>
      </c>
      <c r="D4971" s="1" t="s">
        <v>2</v>
      </c>
      <c r="E4971" s="1" t="s">
        <v>19</v>
      </c>
      <c r="F4971" s="26">
        <v>40.444371276881206</v>
      </c>
    </row>
    <row r="4972" spans="1:6" x14ac:dyDescent="0.25">
      <c r="A4972" s="1" t="s">
        <v>63</v>
      </c>
      <c r="B4972" s="1" t="s">
        <v>53</v>
      </c>
      <c r="C4972" s="1" t="s">
        <v>21</v>
      </c>
      <c r="D4972" s="1" t="s">
        <v>2</v>
      </c>
      <c r="E4972" s="1" t="s">
        <v>3</v>
      </c>
      <c r="F4972" s="26">
        <v>37.059478791693905</v>
      </c>
    </row>
    <row r="4973" spans="1:6" x14ac:dyDescent="0.25">
      <c r="A4973" s="1" t="s">
        <v>63</v>
      </c>
      <c r="B4973" s="1" t="s">
        <v>53</v>
      </c>
      <c r="C4973" s="1" t="s">
        <v>21</v>
      </c>
      <c r="D4973" s="1" t="s">
        <v>2</v>
      </c>
      <c r="E4973" s="1" t="s">
        <v>4</v>
      </c>
      <c r="F4973" s="26">
        <v>42.454070322149292</v>
      </c>
    </row>
    <row r="4974" spans="1:6" x14ac:dyDescent="0.25">
      <c r="A4974" s="1" t="s">
        <v>63</v>
      </c>
      <c r="B4974" s="1" t="s">
        <v>53</v>
      </c>
      <c r="C4974" s="1" t="s">
        <v>21</v>
      </c>
      <c r="D4974" s="1" t="s">
        <v>2</v>
      </c>
      <c r="E4974" s="1" t="s">
        <v>5</v>
      </c>
      <c r="F4974" s="26">
        <v>42.526743032935229</v>
      </c>
    </row>
    <row r="4975" spans="1:6" x14ac:dyDescent="0.25">
      <c r="A4975" s="1" t="s">
        <v>63</v>
      </c>
      <c r="B4975" s="1" t="s">
        <v>53</v>
      </c>
      <c r="C4975" s="1" t="s">
        <v>21</v>
      </c>
      <c r="D4975" s="1" t="s">
        <v>2</v>
      </c>
      <c r="E4975" s="1" t="s">
        <v>6</v>
      </c>
      <c r="F4975" s="26">
        <v>29.115586543029249</v>
      </c>
    </row>
    <row r="4976" spans="1:6" x14ac:dyDescent="0.25">
      <c r="A4976" s="1" t="s">
        <v>63</v>
      </c>
      <c r="B4976" s="1" t="s">
        <v>53</v>
      </c>
      <c r="C4976" s="1" t="s">
        <v>21</v>
      </c>
      <c r="D4976" s="1" t="s">
        <v>2</v>
      </c>
      <c r="E4976" s="1" t="s">
        <v>7</v>
      </c>
      <c r="F4976" s="26">
        <v>28.565792084391582</v>
      </c>
    </row>
    <row r="4977" spans="1:6" x14ac:dyDescent="0.25">
      <c r="A4977" s="1" t="s">
        <v>63</v>
      </c>
      <c r="B4977" s="1" t="s">
        <v>53</v>
      </c>
      <c r="C4977" s="1" t="s">
        <v>21</v>
      </c>
      <c r="D4977" s="1" t="s">
        <v>2</v>
      </c>
      <c r="E4977" s="1" t="s">
        <v>8</v>
      </c>
      <c r="F4977" s="26">
        <v>29.856105217096765</v>
      </c>
    </row>
    <row r="4978" spans="1:6" x14ac:dyDescent="0.25">
      <c r="A4978" s="1" t="s">
        <v>63</v>
      </c>
      <c r="B4978" s="1" t="s">
        <v>53</v>
      </c>
      <c r="C4978" s="1" t="s">
        <v>21</v>
      </c>
      <c r="D4978" s="1" t="s">
        <v>2</v>
      </c>
      <c r="E4978" s="1" t="s">
        <v>9</v>
      </c>
      <c r="F4978" s="26">
        <v>42.651739352437488</v>
      </c>
    </row>
    <row r="4979" spans="1:6" x14ac:dyDescent="0.25">
      <c r="A4979" s="1" t="s">
        <v>63</v>
      </c>
      <c r="B4979" s="1" t="s">
        <v>53</v>
      </c>
      <c r="C4979" s="1" t="s">
        <v>21</v>
      </c>
      <c r="D4979" s="1" t="s">
        <v>2</v>
      </c>
      <c r="E4979" s="1" t="s">
        <v>10</v>
      </c>
      <c r="F4979" s="26">
        <v>24.013138770904916</v>
      </c>
    </row>
    <row r="4980" spans="1:6" x14ac:dyDescent="0.25">
      <c r="A4980" s="1" t="s">
        <v>63</v>
      </c>
      <c r="B4980" s="1" t="s">
        <v>53</v>
      </c>
      <c r="C4980" s="1" t="s">
        <v>21</v>
      </c>
      <c r="D4980" s="1" t="s">
        <v>2</v>
      </c>
      <c r="E4980" s="1" t="s">
        <v>11</v>
      </c>
      <c r="F4980" s="26">
        <v>32.343417009412363</v>
      </c>
    </row>
    <row r="4981" spans="1:6" x14ac:dyDescent="0.25">
      <c r="A4981" s="1" t="s">
        <v>63</v>
      </c>
      <c r="B4981" s="1" t="s">
        <v>53</v>
      </c>
      <c r="C4981" s="1" t="s">
        <v>21</v>
      </c>
      <c r="D4981" s="1" t="s">
        <v>2</v>
      </c>
      <c r="E4981" s="1" t="s">
        <v>12</v>
      </c>
      <c r="F4981" s="26">
        <v>26.438091616050993</v>
      </c>
    </row>
    <row r="4982" spans="1:6" x14ac:dyDescent="0.25">
      <c r="A4982" s="1" t="s">
        <v>63</v>
      </c>
      <c r="B4982" s="1" t="s">
        <v>53</v>
      </c>
      <c r="C4982" s="1" t="s">
        <v>26</v>
      </c>
      <c r="D4982" s="1" t="s">
        <v>20</v>
      </c>
      <c r="E4982" s="1" t="s">
        <v>19</v>
      </c>
      <c r="F4982" s="26">
        <v>37.610190644876226</v>
      </c>
    </row>
    <row r="4983" spans="1:6" x14ac:dyDescent="0.25">
      <c r="A4983" s="1" t="s">
        <v>63</v>
      </c>
      <c r="B4983" s="1" t="s">
        <v>53</v>
      </c>
      <c r="C4983" s="1" t="s">
        <v>26</v>
      </c>
      <c r="D4983" s="1" t="s">
        <v>20</v>
      </c>
      <c r="E4983" s="1" t="s">
        <v>3</v>
      </c>
      <c r="F4983" s="26">
        <v>39.76201842130282</v>
      </c>
    </row>
    <row r="4984" spans="1:6" x14ac:dyDescent="0.25">
      <c r="A4984" s="1" t="s">
        <v>63</v>
      </c>
      <c r="B4984" s="1" t="s">
        <v>53</v>
      </c>
      <c r="C4984" s="1" t="s">
        <v>26</v>
      </c>
      <c r="D4984" s="1" t="s">
        <v>20</v>
      </c>
      <c r="E4984" s="1" t="s">
        <v>4</v>
      </c>
      <c r="F4984" s="26">
        <v>29.151602443304707</v>
      </c>
    </row>
    <row r="4985" spans="1:6" x14ac:dyDescent="0.25">
      <c r="A4985" s="1" t="s">
        <v>63</v>
      </c>
      <c r="B4985" s="1" t="s">
        <v>53</v>
      </c>
      <c r="C4985" s="1" t="s">
        <v>26</v>
      </c>
      <c r="D4985" s="1" t="s">
        <v>20</v>
      </c>
      <c r="E4985" s="1" t="s">
        <v>5</v>
      </c>
      <c r="F4985" s="26">
        <v>30.663440172720438</v>
      </c>
    </row>
    <row r="4986" spans="1:6" x14ac:dyDescent="0.25">
      <c r="A4986" s="1" t="s">
        <v>63</v>
      </c>
      <c r="B4986" s="1" t="s">
        <v>53</v>
      </c>
      <c r="C4986" s="1" t="s">
        <v>26</v>
      </c>
      <c r="D4986" s="1" t="s">
        <v>20</v>
      </c>
      <c r="E4986" s="1" t="s">
        <v>6</v>
      </c>
      <c r="F4986" s="26">
        <v>42.849345805903951</v>
      </c>
    </row>
    <row r="4987" spans="1:6" x14ac:dyDescent="0.25">
      <c r="A4987" s="1" t="s">
        <v>63</v>
      </c>
      <c r="B4987" s="1" t="s">
        <v>53</v>
      </c>
      <c r="C4987" s="1" t="s">
        <v>26</v>
      </c>
      <c r="D4987" s="1" t="s">
        <v>20</v>
      </c>
      <c r="E4987" s="1" t="s">
        <v>7</v>
      </c>
      <c r="F4987" s="26">
        <v>32.030613533169983</v>
      </c>
    </row>
    <row r="4988" spans="1:6" x14ac:dyDescent="0.25">
      <c r="A4988" s="1" t="s">
        <v>63</v>
      </c>
      <c r="B4988" s="1" t="s">
        <v>53</v>
      </c>
      <c r="C4988" s="1" t="s">
        <v>26</v>
      </c>
      <c r="D4988" s="1" t="s">
        <v>20</v>
      </c>
      <c r="E4988" s="1" t="s">
        <v>8</v>
      </c>
      <c r="F4988" s="26">
        <v>36.486300645702549</v>
      </c>
    </row>
    <row r="4989" spans="1:6" x14ac:dyDescent="0.25">
      <c r="A4989" s="1" t="s">
        <v>63</v>
      </c>
      <c r="B4989" s="1" t="s">
        <v>53</v>
      </c>
      <c r="C4989" s="1" t="s">
        <v>26</v>
      </c>
      <c r="D4989" s="1" t="s">
        <v>20</v>
      </c>
      <c r="E4989" s="1" t="s">
        <v>9</v>
      </c>
      <c r="F4989" s="26">
        <v>33.936033778597171</v>
      </c>
    </row>
    <row r="4990" spans="1:6" x14ac:dyDescent="0.25">
      <c r="A4990" s="1" t="s">
        <v>63</v>
      </c>
      <c r="B4990" s="1" t="s">
        <v>53</v>
      </c>
      <c r="C4990" s="1" t="s">
        <v>26</v>
      </c>
      <c r="D4990" s="1" t="s">
        <v>20</v>
      </c>
      <c r="E4990" s="1" t="s">
        <v>10</v>
      </c>
      <c r="F4990" s="26">
        <v>40.542295320078047</v>
      </c>
    </row>
    <row r="4991" spans="1:6" x14ac:dyDescent="0.25">
      <c r="A4991" s="1" t="s">
        <v>63</v>
      </c>
      <c r="B4991" s="1" t="s">
        <v>53</v>
      </c>
      <c r="C4991" s="1" t="s">
        <v>26</v>
      </c>
      <c r="D4991" s="1" t="s">
        <v>20</v>
      </c>
      <c r="E4991" s="1" t="s">
        <v>11</v>
      </c>
      <c r="F4991" s="26">
        <v>40.18759448690345</v>
      </c>
    </row>
    <row r="4992" spans="1:6" x14ac:dyDescent="0.25">
      <c r="A4992" s="1" t="s">
        <v>63</v>
      </c>
      <c r="B4992" s="1" t="s">
        <v>53</v>
      </c>
      <c r="C4992" s="1" t="s">
        <v>26</v>
      </c>
      <c r="D4992" s="1" t="s">
        <v>20</v>
      </c>
      <c r="E4992" s="1" t="s">
        <v>12</v>
      </c>
      <c r="F4992" s="26">
        <v>22.175101467783744</v>
      </c>
    </row>
    <row r="4993" spans="1:6" x14ac:dyDescent="0.25">
      <c r="A4993" s="1" t="s">
        <v>63</v>
      </c>
      <c r="B4993" s="1" t="s">
        <v>53</v>
      </c>
      <c r="C4993" s="1" t="s">
        <v>26</v>
      </c>
      <c r="D4993" s="1" t="s">
        <v>2</v>
      </c>
      <c r="E4993" s="1" t="s">
        <v>19</v>
      </c>
      <c r="F4993" s="26">
        <v>41.444371276881199</v>
      </c>
    </row>
    <row r="4994" spans="1:6" x14ac:dyDescent="0.25">
      <c r="A4994" s="1" t="s">
        <v>63</v>
      </c>
      <c r="B4994" s="1" t="s">
        <v>53</v>
      </c>
      <c r="C4994" s="1" t="s">
        <v>26</v>
      </c>
      <c r="D4994" s="1" t="s">
        <v>2</v>
      </c>
      <c r="E4994" s="1" t="s">
        <v>3</v>
      </c>
      <c r="F4994" s="26">
        <v>38.059478791693905</v>
      </c>
    </row>
    <row r="4995" spans="1:6" x14ac:dyDescent="0.25">
      <c r="A4995" s="1" t="s">
        <v>63</v>
      </c>
      <c r="B4995" s="1" t="s">
        <v>53</v>
      </c>
      <c r="C4995" s="1" t="s">
        <v>26</v>
      </c>
      <c r="D4995" s="1" t="s">
        <v>2</v>
      </c>
      <c r="E4995" s="1" t="s">
        <v>4</v>
      </c>
      <c r="F4995" s="26">
        <v>43.454070322149285</v>
      </c>
    </row>
    <row r="4996" spans="1:6" x14ac:dyDescent="0.25">
      <c r="A4996" s="1" t="s">
        <v>63</v>
      </c>
      <c r="B4996" s="1" t="s">
        <v>53</v>
      </c>
      <c r="C4996" s="1" t="s">
        <v>26</v>
      </c>
      <c r="D4996" s="1" t="s">
        <v>2</v>
      </c>
      <c r="E4996" s="1" t="s">
        <v>5</v>
      </c>
      <c r="F4996" s="26">
        <v>43.526743032935229</v>
      </c>
    </row>
    <row r="4997" spans="1:6" x14ac:dyDescent="0.25">
      <c r="A4997" s="1" t="s">
        <v>63</v>
      </c>
      <c r="B4997" s="1" t="s">
        <v>53</v>
      </c>
      <c r="C4997" s="1" t="s">
        <v>26</v>
      </c>
      <c r="D4997" s="1" t="s">
        <v>2</v>
      </c>
      <c r="E4997" s="1" t="s">
        <v>6</v>
      </c>
      <c r="F4997" s="26">
        <v>30.115586543029249</v>
      </c>
    </row>
    <row r="4998" spans="1:6" x14ac:dyDescent="0.25">
      <c r="A4998" s="1" t="s">
        <v>63</v>
      </c>
      <c r="B4998" s="1" t="s">
        <v>53</v>
      </c>
      <c r="C4998" s="1" t="s">
        <v>26</v>
      </c>
      <c r="D4998" s="1" t="s">
        <v>2</v>
      </c>
      <c r="E4998" s="1" t="s">
        <v>7</v>
      </c>
      <c r="F4998" s="26">
        <v>29.565792084391582</v>
      </c>
    </row>
    <row r="4999" spans="1:6" x14ac:dyDescent="0.25">
      <c r="A4999" s="1" t="s">
        <v>63</v>
      </c>
      <c r="B4999" s="1" t="s">
        <v>53</v>
      </c>
      <c r="C4999" s="1" t="s">
        <v>26</v>
      </c>
      <c r="D4999" s="1" t="s">
        <v>2</v>
      </c>
      <c r="E4999" s="1" t="s">
        <v>8</v>
      </c>
      <c r="F4999" s="26">
        <v>30.856105217096768</v>
      </c>
    </row>
    <row r="5000" spans="1:6" x14ac:dyDescent="0.25">
      <c r="A5000" s="1" t="s">
        <v>63</v>
      </c>
      <c r="B5000" s="1" t="s">
        <v>53</v>
      </c>
      <c r="C5000" s="1" t="s">
        <v>26</v>
      </c>
      <c r="D5000" s="1" t="s">
        <v>2</v>
      </c>
      <c r="E5000" s="1" t="s">
        <v>9</v>
      </c>
      <c r="F5000" s="26">
        <v>43.651739352437488</v>
      </c>
    </row>
    <row r="5001" spans="1:6" x14ac:dyDescent="0.25">
      <c r="A5001" s="1" t="s">
        <v>63</v>
      </c>
      <c r="B5001" s="1" t="s">
        <v>53</v>
      </c>
      <c r="C5001" s="1" t="s">
        <v>26</v>
      </c>
      <c r="D5001" s="1" t="s">
        <v>2</v>
      </c>
      <c r="E5001" s="1" t="s">
        <v>10</v>
      </c>
      <c r="F5001" s="26">
        <v>25.013138770904916</v>
      </c>
    </row>
    <row r="5002" spans="1:6" x14ac:dyDescent="0.25">
      <c r="A5002" s="1" t="s">
        <v>63</v>
      </c>
      <c r="B5002" s="1" t="s">
        <v>53</v>
      </c>
      <c r="C5002" s="1" t="s">
        <v>26</v>
      </c>
      <c r="D5002" s="1" t="s">
        <v>2</v>
      </c>
      <c r="E5002" s="1" t="s">
        <v>11</v>
      </c>
      <c r="F5002" s="26">
        <v>33.343417009412363</v>
      </c>
    </row>
    <row r="5003" spans="1:6" x14ac:dyDescent="0.25">
      <c r="A5003" s="1" t="s">
        <v>63</v>
      </c>
      <c r="B5003" s="1" t="s">
        <v>53</v>
      </c>
      <c r="C5003" s="1" t="s">
        <v>26</v>
      </c>
      <c r="D5003" s="1" t="s">
        <v>2</v>
      </c>
      <c r="E5003" s="1" t="s">
        <v>12</v>
      </c>
      <c r="F5003" s="26">
        <v>27.438091616050993</v>
      </c>
    </row>
    <row r="5004" spans="1:6" x14ac:dyDescent="0.25">
      <c r="A5004" s="1" t="s">
        <v>63</v>
      </c>
      <c r="B5004" s="1" t="s">
        <v>53</v>
      </c>
      <c r="C5004" s="1" t="s">
        <v>27</v>
      </c>
      <c r="D5004" s="1" t="s">
        <v>20</v>
      </c>
      <c r="E5004" s="1" t="s">
        <v>19</v>
      </c>
      <c r="F5004" s="26">
        <v>37.610190644876226</v>
      </c>
    </row>
    <row r="5005" spans="1:6" x14ac:dyDescent="0.25">
      <c r="A5005" s="1" t="s">
        <v>63</v>
      </c>
      <c r="B5005" s="1" t="s">
        <v>53</v>
      </c>
      <c r="C5005" s="1" t="s">
        <v>27</v>
      </c>
      <c r="D5005" s="1" t="s">
        <v>20</v>
      </c>
      <c r="E5005" s="1" t="s">
        <v>3</v>
      </c>
      <c r="F5005" s="26">
        <v>39.76201842130282</v>
      </c>
    </row>
    <row r="5006" spans="1:6" x14ac:dyDescent="0.25">
      <c r="A5006" s="1" t="s">
        <v>63</v>
      </c>
      <c r="B5006" s="1" t="s">
        <v>53</v>
      </c>
      <c r="C5006" s="1" t="s">
        <v>27</v>
      </c>
      <c r="D5006" s="1" t="s">
        <v>20</v>
      </c>
      <c r="E5006" s="1" t="s">
        <v>4</v>
      </c>
      <c r="F5006" s="26">
        <v>29.151602443304704</v>
      </c>
    </row>
    <row r="5007" spans="1:6" x14ac:dyDescent="0.25">
      <c r="A5007" s="1" t="s">
        <v>63</v>
      </c>
      <c r="B5007" s="1" t="s">
        <v>53</v>
      </c>
      <c r="C5007" s="1" t="s">
        <v>27</v>
      </c>
      <c r="D5007" s="1" t="s">
        <v>20</v>
      </c>
      <c r="E5007" s="1" t="s">
        <v>5</v>
      </c>
      <c r="F5007" s="26">
        <v>29.663440172720438</v>
      </c>
    </row>
    <row r="5008" spans="1:6" x14ac:dyDescent="0.25">
      <c r="A5008" s="1" t="s">
        <v>63</v>
      </c>
      <c r="B5008" s="1" t="s">
        <v>53</v>
      </c>
      <c r="C5008" s="1" t="s">
        <v>27</v>
      </c>
      <c r="D5008" s="1" t="s">
        <v>20</v>
      </c>
      <c r="E5008" s="1" t="s">
        <v>6</v>
      </c>
      <c r="F5008" s="26">
        <v>41.849345805903951</v>
      </c>
    </row>
    <row r="5009" spans="1:6" x14ac:dyDescent="0.25">
      <c r="A5009" s="1" t="s">
        <v>63</v>
      </c>
      <c r="B5009" s="1" t="s">
        <v>53</v>
      </c>
      <c r="C5009" s="1" t="s">
        <v>27</v>
      </c>
      <c r="D5009" s="1" t="s">
        <v>20</v>
      </c>
      <c r="E5009" s="1" t="s">
        <v>7</v>
      </c>
      <c r="F5009" s="26">
        <v>31.03061353316998</v>
      </c>
    </row>
    <row r="5010" spans="1:6" x14ac:dyDescent="0.25">
      <c r="A5010" s="1" t="s">
        <v>63</v>
      </c>
      <c r="B5010" s="1" t="s">
        <v>53</v>
      </c>
      <c r="C5010" s="1" t="s">
        <v>27</v>
      </c>
      <c r="D5010" s="1" t="s">
        <v>20</v>
      </c>
      <c r="E5010" s="1" t="s">
        <v>8</v>
      </c>
      <c r="F5010" s="26">
        <v>35.486300645702542</v>
      </c>
    </row>
    <row r="5011" spans="1:6" x14ac:dyDescent="0.25">
      <c r="A5011" s="1" t="s">
        <v>63</v>
      </c>
      <c r="B5011" s="1" t="s">
        <v>53</v>
      </c>
      <c r="C5011" s="1" t="s">
        <v>27</v>
      </c>
      <c r="D5011" s="1" t="s">
        <v>20</v>
      </c>
      <c r="E5011" s="1" t="s">
        <v>9</v>
      </c>
      <c r="F5011" s="26">
        <v>32.93603377859715</v>
      </c>
    </row>
    <row r="5012" spans="1:6" x14ac:dyDescent="0.25">
      <c r="A5012" s="1" t="s">
        <v>63</v>
      </c>
      <c r="B5012" s="1" t="s">
        <v>53</v>
      </c>
      <c r="C5012" s="1" t="s">
        <v>27</v>
      </c>
      <c r="D5012" s="1" t="s">
        <v>20</v>
      </c>
      <c r="E5012" s="1" t="s">
        <v>10</v>
      </c>
      <c r="F5012" s="26">
        <v>40.542295320078047</v>
      </c>
    </row>
    <row r="5013" spans="1:6" x14ac:dyDescent="0.25">
      <c r="A5013" s="1" t="s">
        <v>63</v>
      </c>
      <c r="B5013" s="1" t="s">
        <v>53</v>
      </c>
      <c r="C5013" s="1" t="s">
        <v>27</v>
      </c>
      <c r="D5013" s="1" t="s">
        <v>20</v>
      </c>
      <c r="E5013" s="1" t="s">
        <v>11</v>
      </c>
      <c r="F5013" s="26">
        <v>40.187594486903443</v>
      </c>
    </row>
    <row r="5014" spans="1:6" x14ac:dyDescent="0.25">
      <c r="A5014" s="1" t="s">
        <v>63</v>
      </c>
      <c r="B5014" s="1" t="s">
        <v>53</v>
      </c>
      <c r="C5014" s="1" t="s">
        <v>27</v>
      </c>
      <c r="D5014" s="1" t="s">
        <v>20</v>
      </c>
      <c r="E5014" s="1" t="s">
        <v>12</v>
      </c>
      <c r="F5014" s="26">
        <v>21.175101467783744</v>
      </c>
    </row>
    <row r="5015" spans="1:6" x14ac:dyDescent="0.25">
      <c r="A5015" s="1" t="s">
        <v>63</v>
      </c>
      <c r="B5015" s="1" t="s">
        <v>53</v>
      </c>
      <c r="C5015" s="1" t="s">
        <v>27</v>
      </c>
      <c r="D5015" s="1" t="s">
        <v>2</v>
      </c>
      <c r="E5015" s="1" t="s">
        <v>19</v>
      </c>
      <c r="F5015" s="26">
        <v>40.444371276881213</v>
      </c>
    </row>
    <row r="5016" spans="1:6" x14ac:dyDescent="0.25">
      <c r="A5016" s="1" t="s">
        <v>63</v>
      </c>
      <c r="B5016" s="1" t="s">
        <v>53</v>
      </c>
      <c r="C5016" s="1" t="s">
        <v>27</v>
      </c>
      <c r="D5016" s="1" t="s">
        <v>2</v>
      </c>
      <c r="E5016" s="1" t="s">
        <v>3</v>
      </c>
      <c r="F5016" s="26">
        <v>37.059478791693905</v>
      </c>
    </row>
    <row r="5017" spans="1:6" x14ac:dyDescent="0.25">
      <c r="A5017" s="1" t="s">
        <v>63</v>
      </c>
      <c r="B5017" s="1" t="s">
        <v>53</v>
      </c>
      <c r="C5017" s="1" t="s">
        <v>27</v>
      </c>
      <c r="D5017" s="1" t="s">
        <v>2</v>
      </c>
      <c r="E5017" s="1" t="s">
        <v>4</v>
      </c>
      <c r="F5017" s="26">
        <v>42.454070322149299</v>
      </c>
    </row>
    <row r="5018" spans="1:6" x14ac:dyDescent="0.25">
      <c r="A5018" s="1" t="s">
        <v>63</v>
      </c>
      <c r="B5018" s="1" t="s">
        <v>53</v>
      </c>
      <c r="C5018" s="1" t="s">
        <v>27</v>
      </c>
      <c r="D5018" s="1" t="s">
        <v>2</v>
      </c>
      <c r="E5018" s="1" t="s">
        <v>5</v>
      </c>
      <c r="F5018" s="26">
        <v>42.526743032935229</v>
      </c>
    </row>
    <row r="5019" spans="1:6" x14ac:dyDescent="0.25">
      <c r="A5019" s="1" t="s">
        <v>63</v>
      </c>
      <c r="B5019" s="1" t="s">
        <v>53</v>
      </c>
      <c r="C5019" s="1" t="s">
        <v>27</v>
      </c>
      <c r="D5019" s="1" t="s">
        <v>2</v>
      </c>
      <c r="E5019" s="1" t="s">
        <v>6</v>
      </c>
      <c r="F5019" s="26">
        <v>29.115586543029249</v>
      </c>
    </row>
    <row r="5020" spans="1:6" x14ac:dyDescent="0.25">
      <c r="A5020" s="1" t="s">
        <v>63</v>
      </c>
      <c r="B5020" s="1" t="s">
        <v>53</v>
      </c>
      <c r="C5020" s="1" t="s">
        <v>27</v>
      </c>
      <c r="D5020" s="1" t="s">
        <v>2</v>
      </c>
      <c r="E5020" s="1" t="s">
        <v>7</v>
      </c>
      <c r="F5020" s="26">
        <v>29.565792084391585</v>
      </c>
    </row>
    <row r="5021" spans="1:6" x14ac:dyDescent="0.25">
      <c r="A5021" s="1" t="s">
        <v>63</v>
      </c>
      <c r="B5021" s="1" t="s">
        <v>53</v>
      </c>
      <c r="C5021" s="1" t="s">
        <v>27</v>
      </c>
      <c r="D5021" s="1" t="s">
        <v>2</v>
      </c>
      <c r="E5021" s="1" t="s">
        <v>8</v>
      </c>
      <c r="F5021" s="26">
        <v>29.856105217096768</v>
      </c>
    </row>
    <row r="5022" spans="1:6" x14ac:dyDescent="0.25">
      <c r="A5022" s="1" t="s">
        <v>63</v>
      </c>
      <c r="B5022" s="1" t="s">
        <v>53</v>
      </c>
      <c r="C5022" s="1" t="s">
        <v>27</v>
      </c>
      <c r="D5022" s="1" t="s">
        <v>2</v>
      </c>
      <c r="E5022" s="1" t="s">
        <v>9</v>
      </c>
      <c r="F5022" s="26">
        <v>43.651739352437488</v>
      </c>
    </row>
    <row r="5023" spans="1:6" x14ac:dyDescent="0.25">
      <c r="A5023" s="1" t="s">
        <v>63</v>
      </c>
      <c r="B5023" s="1" t="s">
        <v>53</v>
      </c>
      <c r="C5023" s="1" t="s">
        <v>27</v>
      </c>
      <c r="D5023" s="1" t="s">
        <v>2</v>
      </c>
      <c r="E5023" s="1" t="s">
        <v>10</v>
      </c>
      <c r="F5023" s="26">
        <v>25.013138770904909</v>
      </c>
    </row>
    <row r="5024" spans="1:6" x14ac:dyDescent="0.25">
      <c r="A5024" s="1" t="s">
        <v>63</v>
      </c>
      <c r="B5024" s="1" t="s">
        <v>53</v>
      </c>
      <c r="C5024" s="1" t="s">
        <v>27</v>
      </c>
      <c r="D5024" s="1" t="s">
        <v>2</v>
      </c>
      <c r="E5024" s="1" t="s">
        <v>11</v>
      </c>
      <c r="F5024" s="26">
        <v>32.343417009412356</v>
      </c>
    </row>
    <row r="5025" spans="1:6" x14ac:dyDescent="0.25">
      <c r="A5025" s="1" t="s">
        <v>63</v>
      </c>
      <c r="B5025" s="1" t="s">
        <v>53</v>
      </c>
      <c r="C5025" s="1" t="s">
        <v>27</v>
      </c>
      <c r="D5025" s="1" t="s">
        <v>2</v>
      </c>
      <c r="E5025" s="1" t="s">
        <v>12</v>
      </c>
      <c r="F5025" s="26">
        <v>26.438091616050993</v>
      </c>
    </row>
    <row r="5026" spans="1:6" x14ac:dyDescent="0.25">
      <c r="A5026" s="1" t="s">
        <v>63</v>
      </c>
      <c r="B5026" s="1" t="s">
        <v>53</v>
      </c>
      <c r="C5026" s="1" t="s">
        <v>28</v>
      </c>
      <c r="D5026" s="1" t="s">
        <v>20</v>
      </c>
      <c r="E5026" s="1" t="s">
        <v>19</v>
      </c>
      <c r="F5026" s="26">
        <v>37.610190644876226</v>
      </c>
    </row>
    <row r="5027" spans="1:6" x14ac:dyDescent="0.25">
      <c r="A5027" s="1" t="s">
        <v>63</v>
      </c>
      <c r="B5027" s="1" t="s">
        <v>53</v>
      </c>
      <c r="C5027" s="1" t="s">
        <v>28</v>
      </c>
      <c r="D5027" s="1" t="s">
        <v>20</v>
      </c>
      <c r="E5027" s="1" t="s">
        <v>3</v>
      </c>
      <c r="F5027" s="26">
        <v>39.76201842130282</v>
      </c>
    </row>
    <row r="5028" spans="1:6" x14ac:dyDescent="0.25">
      <c r="A5028" s="1" t="s">
        <v>63</v>
      </c>
      <c r="B5028" s="1" t="s">
        <v>53</v>
      </c>
      <c r="C5028" s="1" t="s">
        <v>28</v>
      </c>
      <c r="D5028" s="1" t="s">
        <v>20</v>
      </c>
      <c r="E5028" s="1" t="s">
        <v>4</v>
      </c>
      <c r="F5028" s="26">
        <v>29.151602443304704</v>
      </c>
    </row>
    <row r="5029" spans="1:6" x14ac:dyDescent="0.25">
      <c r="A5029" s="1" t="s">
        <v>63</v>
      </c>
      <c r="B5029" s="1" t="s">
        <v>53</v>
      </c>
      <c r="C5029" s="1" t="s">
        <v>28</v>
      </c>
      <c r="D5029" s="1" t="s">
        <v>20</v>
      </c>
      <c r="E5029" s="1" t="s">
        <v>5</v>
      </c>
      <c r="F5029" s="26">
        <v>30.663440172720435</v>
      </c>
    </row>
    <row r="5030" spans="1:6" x14ac:dyDescent="0.25">
      <c r="A5030" s="1" t="s">
        <v>63</v>
      </c>
      <c r="B5030" s="1" t="s">
        <v>53</v>
      </c>
      <c r="C5030" s="1" t="s">
        <v>28</v>
      </c>
      <c r="D5030" s="1" t="s">
        <v>20</v>
      </c>
      <c r="E5030" s="1" t="s">
        <v>6</v>
      </c>
      <c r="F5030" s="26">
        <v>41.849345805903951</v>
      </c>
    </row>
    <row r="5031" spans="1:6" x14ac:dyDescent="0.25">
      <c r="A5031" s="1" t="s">
        <v>63</v>
      </c>
      <c r="B5031" s="1" t="s">
        <v>53</v>
      </c>
      <c r="C5031" s="1" t="s">
        <v>28</v>
      </c>
      <c r="D5031" s="1" t="s">
        <v>20</v>
      </c>
      <c r="E5031" s="1" t="s">
        <v>7</v>
      </c>
      <c r="F5031" s="26">
        <v>31.030613533169976</v>
      </c>
    </row>
    <row r="5032" spans="1:6" x14ac:dyDescent="0.25">
      <c r="A5032" s="1" t="s">
        <v>63</v>
      </c>
      <c r="B5032" s="1" t="s">
        <v>53</v>
      </c>
      <c r="C5032" s="1" t="s">
        <v>28</v>
      </c>
      <c r="D5032" s="1" t="s">
        <v>20</v>
      </c>
      <c r="E5032" s="1" t="s">
        <v>8</v>
      </c>
      <c r="F5032" s="26">
        <v>35.486300645702542</v>
      </c>
    </row>
    <row r="5033" spans="1:6" x14ac:dyDescent="0.25">
      <c r="A5033" s="1" t="s">
        <v>63</v>
      </c>
      <c r="B5033" s="1" t="s">
        <v>53</v>
      </c>
      <c r="C5033" s="1" t="s">
        <v>28</v>
      </c>
      <c r="D5033" s="1" t="s">
        <v>20</v>
      </c>
      <c r="E5033" s="1" t="s">
        <v>9</v>
      </c>
      <c r="F5033" s="26">
        <v>32.936033778597164</v>
      </c>
    </row>
    <row r="5034" spans="1:6" x14ac:dyDescent="0.25">
      <c r="A5034" s="1" t="s">
        <v>63</v>
      </c>
      <c r="B5034" s="1" t="s">
        <v>53</v>
      </c>
      <c r="C5034" s="1" t="s">
        <v>28</v>
      </c>
      <c r="D5034" s="1" t="s">
        <v>20</v>
      </c>
      <c r="E5034" s="1" t="s">
        <v>10</v>
      </c>
      <c r="F5034" s="26">
        <v>40.542295320078047</v>
      </c>
    </row>
    <row r="5035" spans="1:6" x14ac:dyDescent="0.25">
      <c r="A5035" s="1" t="s">
        <v>63</v>
      </c>
      <c r="B5035" s="1" t="s">
        <v>53</v>
      </c>
      <c r="C5035" s="1" t="s">
        <v>28</v>
      </c>
      <c r="D5035" s="1" t="s">
        <v>20</v>
      </c>
      <c r="E5035" s="1" t="s">
        <v>11</v>
      </c>
      <c r="F5035" s="26">
        <v>40.18759448690345</v>
      </c>
    </row>
    <row r="5036" spans="1:6" x14ac:dyDescent="0.25">
      <c r="A5036" s="1" t="s">
        <v>63</v>
      </c>
      <c r="B5036" s="1" t="s">
        <v>53</v>
      </c>
      <c r="C5036" s="1" t="s">
        <v>28</v>
      </c>
      <c r="D5036" s="1" t="s">
        <v>20</v>
      </c>
      <c r="E5036" s="1" t="s">
        <v>12</v>
      </c>
      <c r="F5036" s="26">
        <v>22.175101467783744</v>
      </c>
    </row>
    <row r="5037" spans="1:6" x14ac:dyDescent="0.25">
      <c r="A5037" s="1" t="s">
        <v>63</v>
      </c>
      <c r="B5037" s="1" t="s">
        <v>53</v>
      </c>
      <c r="C5037" s="1" t="s">
        <v>28</v>
      </c>
      <c r="D5037" s="1" t="s">
        <v>2</v>
      </c>
      <c r="E5037" s="1" t="s">
        <v>19</v>
      </c>
      <c r="F5037" s="26">
        <v>40.444371276881249</v>
      </c>
    </row>
    <row r="5038" spans="1:6" x14ac:dyDescent="0.25">
      <c r="A5038" s="1" t="s">
        <v>63</v>
      </c>
      <c r="B5038" s="1" t="s">
        <v>53</v>
      </c>
      <c r="C5038" s="1" t="s">
        <v>28</v>
      </c>
      <c r="D5038" s="1" t="s">
        <v>2</v>
      </c>
      <c r="E5038" s="1" t="s">
        <v>3</v>
      </c>
      <c r="F5038" s="26">
        <v>37.059478791693913</v>
      </c>
    </row>
    <row r="5039" spans="1:6" x14ac:dyDescent="0.25">
      <c r="A5039" s="1" t="s">
        <v>63</v>
      </c>
      <c r="B5039" s="1" t="s">
        <v>53</v>
      </c>
      <c r="C5039" s="1" t="s">
        <v>28</v>
      </c>
      <c r="D5039" s="1" t="s">
        <v>2</v>
      </c>
      <c r="E5039" s="1" t="s">
        <v>4</v>
      </c>
      <c r="F5039" s="26">
        <v>42.454070322149306</v>
      </c>
    </row>
    <row r="5040" spans="1:6" x14ac:dyDescent="0.25">
      <c r="A5040" s="1" t="s">
        <v>63</v>
      </c>
      <c r="B5040" s="1" t="s">
        <v>53</v>
      </c>
      <c r="C5040" s="1" t="s">
        <v>28</v>
      </c>
      <c r="D5040" s="1" t="s">
        <v>2</v>
      </c>
      <c r="E5040" s="1" t="s">
        <v>5</v>
      </c>
      <c r="F5040" s="26">
        <v>42.526743032935229</v>
      </c>
    </row>
    <row r="5041" spans="1:6" x14ac:dyDescent="0.25">
      <c r="A5041" s="1" t="s">
        <v>63</v>
      </c>
      <c r="B5041" s="1" t="s">
        <v>53</v>
      </c>
      <c r="C5041" s="1" t="s">
        <v>28</v>
      </c>
      <c r="D5041" s="1" t="s">
        <v>2</v>
      </c>
      <c r="E5041" s="1" t="s">
        <v>6</v>
      </c>
      <c r="F5041" s="26">
        <v>29.115586543029249</v>
      </c>
    </row>
    <row r="5042" spans="1:6" x14ac:dyDescent="0.25">
      <c r="A5042" s="1" t="s">
        <v>63</v>
      </c>
      <c r="B5042" s="1" t="s">
        <v>53</v>
      </c>
      <c r="C5042" s="1" t="s">
        <v>28</v>
      </c>
      <c r="D5042" s="1" t="s">
        <v>2</v>
      </c>
      <c r="E5042" s="1" t="s">
        <v>7</v>
      </c>
      <c r="F5042" s="26">
        <v>29.565792084391585</v>
      </c>
    </row>
    <row r="5043" spans="1:6" x14ac:dyDescent="0.25">
      <c r="A5043" s="1" t="s">
        <v>63</v>
      </c>
      <c r="B5043" s="1" t="s">
        <v>53</v>
      </c>
      <c r="C5043" s="1" t="s">
        <v>28</v>
      </c>
      <c r="D5043" s="1" t="s">
        <v>2</v>
      </c>
      <c r="E5043" s="1" t="s">
        <v>8</v>
      </c>
      <c r="F5043" s="26">
        <v>30.856105217096765</v>
      </c>
    </row>
    <row r="5044" spans="1:6" x14ac:dyDescent="0.25">
      <c r="A5044" s="1" t="s">
        <v>63</v>
      </c>
      <c r="B5044" s="1" t="s">
        <v>53</v>
      </c>
      <c r="C5044" s="1" t="s">
        <v>28</v>
      </c>
      <c r="D5044" s="1" t="s">
        <v>2</v>
      </c>
      <c r="E5044" s="1" t="s">
        <v>9</v>
      </c>
      <c r="F5044" s="26">
        <v>43.651739352437488</v>
      </c>
    </row>
    <row r="5045" spans="1:6" x14ac:dyDescent="0.25">
      <c r="A5045" s="1" t="s">
        <v>63</v>
      </c>
      <c r="B5045" s="1" t="s">
        <v>53</v>
      </c>
      <c r="C5045" s="1" t="s">
        <v>28</v>
      </c>
      <c r="D5045" s="1" t="s">
        <v>2</v>
      </c>
      <c r="E5045" s="1" t="s">
        <v>10</v>
      </c>
      <c r="F5045" s="26">
        <v>25.013138770904909</v>
      </c>
    </row>
    <row r="5046" spans="1:6" x14ac:dyDescent="0.25">
      <c r="A5046" s="1" t="s">
        <v>63</v>
      </c>
      <c r="B5046" s="1" t="s">
        <v>53</v>
      </c>
      <c r="C5046" s="1" t="s">
        <v>28</v>
      </c>
      <c r="D5046" s="1" t="s">
        <v>2</v>
      </c>
      <c r="E5046" s="1" t="s">
        <v>11</v>
      </c>
      <c r="F5046" s="26">
        <v>33.343417009412356</v>
      </c>
    </row>
    <row r="5047" spans="1:6" x14ac:dyDescent="0.25">
      <c r="A5047" s="1" t="s">
        <v>63</v>
      </c>
      <c r="B5047" s="1" t="s">
        <v>53</v>
      </c>
      <c r="C5047" s="1" t="s">
        <v>28</v>
      </c>
      <c r="D5047" s="1" t="s">
        <v>2</v>
      </c>
      <c r="E5047" s="1" t="s">
        <v>12</v>
      </c>
      <c r="F5047" s="26">
        <v>27.438091616050993</v>
      </c>
    </row>
    <row r="5048" spans="1:6" x14ac:dyDescent="0.25">
      <c r="A5048" s="1" t="s">
        <v>63</v>
      </c>
      <c r="B5048" s="1" t="s">
        <v>53</v>
      </c>
      <c r="C5048" s="1" t="s">
        <v>22</v>
      </c>
      <c r="D5048" s="1" t="s">
        <v>20</v>
      </c>
      <c r="E5048" s="1" t="s">
        <v>19</v>
      </c>
      <c r="F5048" s="26">
        <v>37.610190644876226</v>
      </c>
    </row>
    <row r="5049" spans="1:6" x14ac:dyDescent="0.25">
      <c r="A5049" s="1" t="s">
        <v>63</v>
      </c>
      <c r="B5049" s="1" t="s">
        <v>53</v>
      </c>
      <c r="C5049" s="1" t="s">
        <v>22</v>
      </c>
      <c r="D5049" s="1" t="s">
        <v>20</v>
      </c>
      <c r="E5049" s="1" t="s">
        <v>3</v>
      </c>
      <c r="F5049" s="26">
        <v>39.76201842130282</v>
      </c>
    </row>
    <row r="5050" spans="1:6" x14ac:dyDescent="0.25">
      <c r="A5050" s="1" t="s">
        <v>63</v>
      </c>
      <c r="B5050" s="1" t="s">
        <v>53</v>
      </c>
      <c r="C5050" s="1" t="s">
        <v>22</v>
      </c>
      <c r="D5050" s="1" t="s">
        <v>20</v>
      </c>
      <c r="E5050" s="1" t="s">
        <v>4</v>
      </c>
      <c r="F5050" s="26">
        <v>29.151602443304711</v>
      </c>
    </row>
    <row r="5051" spans="1:6" x14ac:dyDescent="0.25">
      <c r="A5051" s="1" t="s">
        <v>63</v>
      </c>
      <c r="B5051" s="1" t="s">
        <v>53</v>
      </c>
      <c r="C5051" s="1" t="s">
        <v>22</v>
      </c>
      <c r="D5051" s="1" t="s">
        <v>20</v>
      </c>
      <c r="E5051" s="1" t="s">
        <v>5</v>
      </c>
      <c r="F5051" s="26">
        <v>30.663440172720435</v>
      </c>
    </row>
    <row r="5052" spans="1:6" x14ac:dyDescent="0.25">
      <c r="A5052" s="1" t="s">
        <v>63</v>
      </c>
      <c r="B5052" s="1" t="s">
        <v>53</v>
      </c>
      <c r="C5052" s="1" t="s">
        <v>22</v>
      </c>
      <c r="D5052" s="1" t="s">
        <v>20</v>
      </c>
      <c r="E5052" s="1" t="s">
        <v>6</v>
      </c>
      <c r="F5052" s="26">
        <v>41.849345805903951</v>
      </c>
    </row>
    <row r="5053" spans="1:6" x14ac:dyDescent="0.25">
      <c r="A5053" s="1" t="s">
        <v>63</v>
      </c>
      <c r="B5053" s="1" t="s">
        <v>53</v>
      </c>
      <c r="C5053" s="1" t="s">
        <v>22</v>
      </c>
      <c r="D5053" s="1" t="s">
        <v>20</v>
      </c>
      <c r="E5053" s="1" t="s">
        <v>7</v>
      </c>
      <c r="F5053" s="26">
        <v>31.03061353316998</v>
      </c>
    </row>
    <row r="5054" spans="1:6" x14ac:dyDescent="0.25">
      <c r="A5054" s="1" t="s">
        <v>63</v>
      </c>
      <c r="B5054" s="1" t="s">
        <v>53</v>
      </c>
      <c r="C5054" s="1" t="s">
        <v>22</v>
      </c>
      <c r="D5054" s="1" t="s">
        <v>20</v>
      </c>
      <c r="E5054" s="1" t="s">
        <v>8</v>
      </c>
      <c r="F5054" s="26">
        <v>35.486300645702521</v>
      </c>
    </row>
    <row r="5055" spans="1:6" x14ac:dyDescent="0.25">
      <c r="A5055" s="1" t="s">
        <v>63</v>
      </c>
      <c r="B5055" s="1" t="s">
        <v>53</v>
      </c>
      <c r="C5055" s="1" t="s">
        <v>22</v>
      </c>
      <c r="D5055" s="1" t="s">
        <v>20</v>
      </c>
      <c r="E5055" s="1" t="s">
        <v>9</v>
      </c>
      <c r="F5055" s="26">
        <v>32.936033778597171</v>
      </c>
    </row>
    <row r="5056" spans="1:6" x14ac:dyDescent="0.25">
      <c r="A5056" s="1" t="s">
        <v>63</v>
      </c>
      <c r="B5056" s="1" t="s">
        <v>53</v>
      </c>
      <c r="C5056" s="1" t="s">
        <v>22</v>
      </c>
      <c r="D5056" s="1" t="s">
        <v>20</v>
      </c>
      <c r="E5056" s="1" t="s">
        <v>10</v>
      </c>
      <c r="F5056" s="26">
        <v>40.54229532007804</v>
      </c>
    </row>
    <row r="5057" spans="1:6" x14ac:dyDescent="0.25">
      <c r="A5057" s="1" t="s">
        <v>63</v>
      </c>
      <c r="B5057" s="1" t="s">
        <v>53</v>
      </c>
      <c r="C5057" s="1" t="s">
        <v>22</v>
      </c>
      <c r="D5057" s="1" t="s">
        <v>20</v>
      </c>
      <c r="E5057" s="1" t="s">
        <v>11</v>
      </c>
      <c r="F5057" s="26">
        <v>40.18759448690345</v>
      </c>
    </row>
    <row r="5058" spans="1:6" x14ac:dyDescent="0.25">
      <c r="A5058" s="1" t="s">
        <v>63</v>
      </c>
      <c r="B5058" s="1" t="s">
        <v>53</v>
      </c>
      <c r="C5058" s="1" t="s">
        <v>22</v>
      </c>
      <c r="D5058" s="1" t="s">
        <v>20</v>
      </c>
      <c r="E5058" s="1" t="s">
        <v>12</v>
      </c>
      <c r="F5058" s="26">
        <v>22.175101467783744</v>
      </c>
    </row>
    <row r="5059" spans="1:6" x14ac:dyDescent="0.25">
      <c r="A5059" s="1" t="s">
        <v>63</v>
      </c>
      <c r="B5059" s="1" t="s">
        <v>53</v>
      </c>
      <c r="C5059" s="1" t="s">
        <v>22</v>
      </c>
      <c r="D5059" s="1" t="s">
        <v>2</v>
      </c>
      <c r="E5059" s="1" t="s">
        <v>19</v>
      </c>
      <c r="F5059" s="26">
        <v>40.444371276881192</v>
      </c>
    </row>
    <row r="5060" spans="1:6" x14ac:dyDescent="0.25">
      <c r="A5060" s="1" t="s">
        <v>63</v>
      </c>
      <c r="B5060" s="1" t="s">
        <v>53</v>
      </c>
      <c r="C5060" s="1" t="s">
        <v>22</v>
      </c>
      <c r="D5060" s="1" t="s">
        <v>2</v>
      </c>
      <c r="E5060" s="1" t="s">
        <v>3</v>
      </c>
      <c r="F5060" s="26">
        <v>37.059478791693905</v>
      </c>
    </row>
    <row r="5061" spans="1:6" x14ac:dyDescent="0.25">
      <c r="A5061" s="1" t="s">
        <v>63</v>
      </c>
      <c r="B5061" s="1" t="s">
        <v>53</v>
      </c>
      <c r="C5061" s="1" t="s">
        <v>22</v>
      </c>
      <c r="D5061" s="1" t="s">
        <v>2</v>
      </c>
      <c r="E5061" s="1" t="s">
        <v>4</v>
      </c>
      <c r="F5061" s="26">
        <v>42.454070322149299</v>
      </c>
    </row>
    <row r="5062" spans="1:6" x14ac:dyDescent="0.25">
      <c r="A5062" s="1" t="s">
        <v>63</v>
      </c>
      <c r="B5062" s="1" t="s">
        <v>53</v>
      </c>
      <c r="C5062" s="1" t="s">
        <v>22</v>
      </c>
      <c r="D5062" s="1" t="s">
        <v>2</v>
      </c>
      <c r="E5062" s="1" t="s">
        <v>5</v>
      </c>
      <c r="F5062" s="26">
        <v>42.526743032935236</v>
      </c>
    </row>
    <row r="5063" spans="1:6" x14ac:dyDescent="0.25">
      <c r="A5063" s="1" t="s">
        <v>63</v>
      </c>
      <c r="B5063" s="1" t="s">
        <v>53</v>
      </c>
      <c r="C5063" s="1" t="s">
        <v>22</v>
      </c>
      <c r="D5063" s="1" t="s">
        <v>2</v>
      </c>
      <c r="E5063" s="1" t="s">
        <v>6</v>
      </c>
      <c r="F5063" s="26">
        <v>29.115586543029252</v>
      </c>
    </row>
    <row r="5064" spans="1:6" x14ac:dyDescent="0.25">
      <c r="A5064" s="1" t="s">
        <v>63</v>
      </c>
      <c r="B5064" s="1" t="s">
        <v>53</v>
      </c>
      <c r="C5064" s="1" t="s">
        <v>22</v>
      </c>
      <c r="D5064" s="1" t="s">
        <v>2</v>
      </c>
      <c r="E5064" s="1" t="s">
        <v>7</v>
      </c>
      <c r="F5064" s="26">
        <v>29.565792084391589</v>
      </c>
    </row>
    <row r="5065" spans="1:6" x14ac:dyDescent="0.25">
      <c r="A5065" s="1" t="s">
        <v>63</v>
      </c>
      <c r="B5065" s="1" t="s">
        <v>53</v>
      </c>
      <c r="C5065" s="1" t="s">
        <v>22</v>
      </c>
      <c r="D5065" s="1" t="s">
        <v>2</v>
      </c>
      <c r="E5065" s="1" t="s">
        <v>8</v>
      </c>
      <c r="F5065" s="26">
        <v>30.856105217096761</v>
      </c>
    </row>
    <row r="5066" spans="1:6" x14ac:dyDescent="0.25">
      <c r="A5066" s="1" t="s">
        <v>63</v>
      </c>
      <c r="B5066" s="1" t="s">
        <v>53</v>
      </c>
      <c r="C5066" s="1" t="s">
        <v>22</v>
      </c>
      <c r="D5066" s="1" t="s">
        <v>2</v>
      </c>
      <c r="E5066" s="1" t="s">
        <v>9</v>
      </c>
      <c r="F5066" s="26">
        <v>43.651739352437502</v>
      </c>
    </row>
    <row r="5067" spans="1:6" x14ac:dyDescent="0.25">
      <c r="A5067" s="1" t="s">
        <v>63</v>
      </c>
      <c r="B5067" s="1" t="s">
        <v>53</v>
      </c>
      <c r="C5067" s="1" t="s">
        <v>22</v>
      </c>
      <c r="D5067" s="1" t="s">
        <v>2</v>
      </c>
      <c r="E5067" s="1" t="s">
        <v>10</v>
      </c>
      <c r="F5067" s="26">
        <v>25.013138770904913</v>
      </c>
    </row>
    <row r="5068" spans="1:6" x14ac:dyDescent="0.25">
      <c r="A5068" s="1" t="s">
        <v>63</v>
      </c>
      <c r="B5068" s="1" t="s">
        <v>53</v>
      </c>
      <c r="C5068" s="1" t="s">
        <v>22</v>
      </c>
      <c r="D5068" s="1" t="s">
        <v>2</v>
      </c>
      <c r="E5068" s="1" t="s">
        <v>11</v>
      </c>
      <c r="F5068" s="26">
        <v>33.343417009412356</v>
      </c>
    </row>
    <row r="5069" spans="1:6" x14ac:dyDescent="0.25">
      <c r="A5069" s="1" t="s">
        <v>63</v>
      </c>
      <c r="B5069" s="1" t="s">
        <v>53</v>
      </c>
      <c r="C5069" s="1" t="s">
        <v>22</v>
      </c>
      <c r="D5069" s="1" t="s">
        <v>2</v>
      </c>
      <c r="E5069" s="1" t="s">
        <v>12</v>
      </c>
      <c r="F5069" s="26">
        <v>27.438091616050993</v>
      </c>
    </row>
    <row r="5070" spans="1:6" x14ac:dyDescent="0.25">
      <c r="A5070" s="1" t="s">
        <v>63</v>
      </c>
      <c r="B5070" s="1" t="s">
        <v>53</v>
      </c>
      <c r="C5070" s="1" t="s">
        <v>29</v>
      </c>
      <c r="D5070" s="1" t="s">
        <v>20</v>
      </c>
      <c r="E5070" s="1" t="s">
        <v>19</v>
      </c>
      <c r="F5070" s="26">
        <v>38.610190644876226</v>
      </c>
    </row>
    <row r="5071" spans="1:6" x14ac:dyDescent="0.25">
      <c r="A5071" s="1" t="s">
        <v>63</v>
      </c>
      <c r="B5071" s="1" t="s">
        <v>53</v>
      </c>
      <c r="C5071" s="1" t="s">
        <v>29</v>
      </c>
      <c r="D5071" s="1" t="s">
        <v>20</v>
      </c>
      <c r="E5071" s="1" t="s">
        <v>3</v>
      </c>
      <c r="F5071" s="26">
        <v>40.76201842130282</v>
      </c>
    </row>
    <row r="5072" spans="1:6" x14ac:dyDescent="0.25">
      <c r="A5072" s="1" t="s">
        <v>63</v>
      </c>
      <c r="B5072" s="1" t="s">
        <v>53</v>
      </c>
      <c r="C5072" s="1" t="s">
        <v>29</v>
      </c>
      <c r="D5072" s="1" t="s">
        <v>20</v>
      </c>
      <c r="E5072" s="1" t="s">
        <v>4</v>
      </c>
      <c r="F5072" s="26">
        <v>30.151602443304707</v>
      </c>
    </row>
    <row r="5073" spans="1:6" x14ac:dyDescent="0.25">
      <c r="A5073" s="1" t="s">
        <v>63</v>
      </c>
      <c r="B5073" s="1" t="s">
        <v>53</v>
      </c>
      <c r="C5073" s="1" t="s">
        <v>29</v>
      </c>
      <c r="D5073" s="1" t="s">
        <v>20</v>
      </c>
      <c r="E5073" s="1" t="s">
        <v>5</v>
      </c>
      <c r="F5073" s="26">
        <v>30.663440172720438</v>
      </c>
    </row>
    <row r="5074" spans="1:6" x14ac:dyDescent="0.25">
      <c r="A5074" s="1" t="s">
        <v>63</v>
      </c>
      <c r="B5074" s="1" t="s">
        <v>53</v>
      </c>
      <c r="C5074" s="1" t="s">
        <v>29</v>
      </c>
      <c r="D5074" s="1" t="s">
        <v>20</v>
      </c>
      <c r="E5074" s="1" t="s">
        <v>6</v>
      </c>
      <c r="F5074" s="26">
        <v>42.849345805903951</v>
      </c>
    </row>
    <row r="5075" spans="1:6" x14ac:dyDescent="0.25">
      <c r="A5075" s="1" t="s">
        <v>63</v>
      </c>
      <c r="B5075" s="1" t="s">
        <v>53</v>
      </c>
      <c r="C5075" s="1" t="s">
        <v>29</v>
      </c>
      <c r="D5075" s="1" t="s">
        <v>20</v>
      </c>
      <c r="E5075" s="1" t="s">
        <v>7</v>
      </c>
      <c r="F5075" s="26">
        <v>32.030613533169976</v>
      </c>
    </row>
    <row r="5076" spans="1:6" x14ac:dyDescent="0.25">
      <c r="A5076" s="1" t="s">
        <v>63</v>
      </c>
      <c r="B5076" s="1" t="s">
        <v>53</v>
      </c>
      <c r="C5076" s="1" t="s">
        <v>29</v>
      </c>
      <c r="D5076" s="1" t="s">
        <v>20</v>
      </c>
      <c r="E5076" s="1" t="s">
        <v>8</v>
      </c>
      <c r="F5076" s="26">
        <v>36.486300645702542</v>
      </c>
    </row>
    <row r="5077" spans="1:6" x14ac:dyDescent="0.25">
      <c r="A5077" s="1" t="s">
        <v>63</v>
      </c>
      <c r="B5077" s="1" t="s">
        <v>53</v>
      </c>
      <c r="C5077" s="1" t="s">
        <v>29</v>
      </c>
      <c r="D5077" s="1" t="s">
        <v>20</v>
      </c>
      <c r="E5077" s="1" t="s">
        <v>9</v>
      </c>
      <c r="F5077" s="26">
        <v>33.936033778597164</v>
      </c>
    </row>
    <row r="5078" spans="1:6" x14ac:dyDescent="0.25">
      <c r="A5078" s="1" t="s">
        <v>63</v>
      </c>
      <c r="B5078" s="1" t="s">
        <v>53</v>
      </c>
      <c r="C5078" s="1" t="s">
        <v>29</v>
      </c>
      <c r="D5078" s="1" t="s">
        <v>20</v>
      </c>
      <c r="E5078" s="1" t="s">
        <v>10</v>
      </c>
      <c r="F5078" s="26">
        <v>41.542295320078047</v>
      </c>
    </row>
    <row r="5079" spans="1:6" x14ac:dyDescent="0.25">
      <c r="A5079" s="1" t="s">
        <v>63</v>
      </c>
      <c r="B5079" s="1" t="s">
        <v>53</v>
      </c>
      <c r="C5079" s="1" t="s">
        <v>29</v>
      </c>
      <c r="D5079" s="1" t="s">
        <v>20</v>
      </c>
      <c r="E5079" s="1" t="s">
        <v>11</v>
      </c>
      <c r="F5079" s="26">
        <v>41.18759448690345</v>
      </c>
    </row>
    <row r="5080" spans="1:6" x14ac:dyDescent="0.25">
      <c r="A5080" s="1" t="s">
        <v>63</v>
      </c>
      <c r="B5080" s="1" t="s">
        <v>53</v>
      </c>
      <c r="C5080" s="1" t="s">
        <v>29</v>
      </c>
      <c r="D5080" s="1" t="s">
        <v>20</v>
      </c>
      <c r="E5080" s="1" t="s">
        <v>12</v>
      </c>
      <c r="F5080" s="26">
        <v>22.175101467783744</v>
      </c>
    </row>
    <row r="5081" spans="1:6" x14ac:dyDescent="0.25">
      <c r="A5081" s="1" t="s">
        <v>63</v>
      </c>
      <c r="B5081" s="1" t="s">
        <v>53</v>
      </c>
      <c r="C5081" s="1" t="s">
        <v>29</v>
      </c>
      <c r="D5081" s="1" t="s">
        <v>2</v>
      </c>
      <c r="E5081" s="1" t="s">
        <v>19</v>
      </c>
      <c r="F5081" s="26">
        <v>41.444371276881178</v>
      </c>
    </row>
    <row r="5082" spans="1:6" x14ac:dyDescent="0.25">
      <c r="A5082" s="1" t="s">
        <v>63</v>
      </c>
      <c r="B5082" s="1" t="s">
        <v>53</v>
      </c>
      <c r="C5082" s="1" t="s">
        <v>29</v>
      </c>
      <c r="D5082" s="1" t="s">
        <v>2</v>
      </c>
      <c r="E5082" s="1" t="s">
        <v>3</v>
      </c>
      <c r="F5082" s="26">
        <v>38.059478791693905</v>
      </c>
    </row>
    <row r="5083" spans="1:6" x14ac:dyDescent="0.25">
      <c r="A5083" s="1" t="s">
        <v>63</v>
      </c>
      <c r="B5083" s="1" t="s">
        <v>53</v>
      </c>
      <c r="C5083" s="1" t="s">
        <v>29</v>
      </c>
      <c r="D5083" s="1" t="s">
        <v>2</v>
      </c>
      <c r="E5083" s="1" t="s">
        <v>4</v>
      </c>
      <c r="F5083" s="26">
        <v>43.454070322149299</v>
      </c>
    </row>
    <row r="5084" spans="1:6" x14ac:dyDescent="0.25">
      <c r="A5084" s="1" t="s">
        <v>63</v>
      </c>
      <c r="B5084" s="1" t="s">
        <v>53</v>
      </c>
      <c r="C5084" s="1" t="s">
        <v>29</v>
      </c>
      <c r="D5084" s="1" t="s">
        <v>2</v>
      </c>
      <c r="E5084" s="1" t="s">
        <v>5</v>
      </c>
      <c r="F5084" s="26">
        <v>43.526743032935229</v>
      </c>
    </row>
    <row r="5085" spans="1:6" x14ac:dyDescent="0.25">
      <c r="A5085" s="1" t="s">
        <v>63</v>
      </c>
      <c r="B5085" s="1" t="s">
        <v>53</v>
      </c>
      <c r="C5085" s="1" t="s">
        <v>29</v>
      </c>
      <c r="D5085" s="1" t="s">
        <v>2</v>
      </c>
      <c r="E5085" s="1" t="s">
        <v>6</v>
      </c>
      <c r="F5085" s="26">
        <v>29.115586543029245</v>
      </c>
    </row>
    <row r="5086" spans="1:6" x14ac:dyDescent="0.25">
      <c r="A5086" s="1" t="s">
        <v>63</v>
      </c>
      <c r="B5086" s="1" t="s">
        <v>53</v>
      </c>
      <c r="C5086" s="1" t="s">
        <v>29</v>
      </c>
      <c r="D5086" s="1" t="s">
        <v>2</v>
      </c>
      <c r="E5086" s="1" t="s">
        <v>7</v>
      </c>
      <c r="F5086" s="26">
        <v>30.565792084391585</v>
      </c>
    </row>
    <row r="5087" spans="1:6" x14ac:dyDescent="0.25">
      <c r="A5087" s="1" t="s">
        <v>63</v>
      </c>
      <c r="B5087" s="1" t="s">
        <v>53</v>
      </c>
      <c r="C5087" s="1" t="s">
        <v>29</v>
      </c>
      <c r="D5087" s="1" t="s">
        <v>2</v>
      </c>
      <c r="E5087" s="1" t="s">
        <v>8</v>
      </c>
      <c r="F5087" s="26">
        <v>30.856105217096765</v>
      </c>
    </row>
    <row r="5088" spans="1:6" x14ac:dyDescent="0.25">
      <c r="A5088" s="1" t="s">
        <v>63</v>
      </c>
      <c r="B5088" s="1" t="s">
        <v>53</v>
      </c>
      <c r="C5088" s="1" t="s">
        <v>29</v>
      </c>
      <c r="D5088" s="1" t="s">
        <v>2</v>
      </c>
      <c r="E5088" s="1" t="s">
        <v>9</v>
      </c>
      <c r="F5088" s="26">
        <v>44.651739352437488</v>
      </c>
    </row>
    <row r="5089" spans="1:6" x14ac:dyDescent="0.25">
      <c r="A5089" s="1" t="s">
        <v>63</v>
      </c>
      <c r="B5089" s="1" t="s">
        <v>53</v>
      </c>
      <c r="C5089" s="1" t="s">
        <v>29</v>
      </c>
      <c r="D5089" s="1" t="s">
        <v>2</v>
      </c>
      <c r="E5089" s="1" t="s">
        <v>10</v>
      </c>
      <c r="F5089" s="26">
        <v>26.013138770904909</v>
      </c>
    </row>
    <row r="5090" spans="1:6" x14ac:dyDescent="0.25">
      <c r="A5090" s="1" t="s">
        <v>63</v>
      </c>
      <c r="B5090" s="1" t="s">
        <v>53</v>
      </c>
      <c r="C5090" s="1" t="s">
        <v>29</v>
      </c>
      <c r="D5090" s="1" t="s">
        <v>2</v>
      </c>
      <c r="E5090" s="1" t="s">
        <v>11</v>
      </c>
      <c r="F5090" s="26">
        <v>33.343417009412356</v>
      </c>
    </row>
    <row r="5091" spans="1:6" x14ac:dyDescent="0.25">
      <c r="A5091" s="1" t="s">
        <v>63</v>
      </c>
      <c r="B5091" s="1" t="s">
        <v>53</v>
      </c>
      <c r="C5091" s="1" t="s">
        <v>29</v>
      </c>
      <c r="D5091" s="1" t="s">
        <v>2</v>
      </c>
      <c r="E5091" s="1" t="s">
        <v>12</v>
      </c>
      <c r="F5091" s="26">
        <v>27.438091616050997</v>
      </c>
    </row>
    <row r="5092" spans="1:6" x14ac:dyDescent="0.25">
      <c r="A5092" s="1" t="s">
        <v>63</v>
      </c>
      <c r="B5092" s="1" t="s">
        <v>53</v>
      </c>
      <c r="C5092" s="1" t="s">
        <v>23</v>
      </c>
      <c r="D5092" s="1" t="s">
        <v>20</v>
      </c>
      <c r="E5092" s="1" t="s">
        <v>19</v>
      </c>
      <c r="F5092" s="26">
        <v>37.610190644876226</v>
      </c>
    </row>
    <row r="5093" spans="1:6" x14ac:dyDescent="0.25">
      <c r="A5093" s="1" t="s">
        <v>63</v>
      </c>
      <c r="B5093" s="1" t="s">
        <v>53</v>
      </c>
      <c r="C5093" s="1" t="s">
        <v>23</v>
      </c>
      <c r="D5093" s="1" t="s">
        <v>20</v>
      </c>
      <c r="E5093" s="1" t="s">
        <v>3</v>
      </c>
      <c r="F5093" s="26">
        <v>39.76201842130282</v>
      </c>
    </row>
    <row r="5094" spans="1:6" x14ac:dyDescent="0.25">
      <c r="A5094" s="1" t="s">
        <v>63</v>
      </c>
      <c r="B5094" s="1" t="s">
        <v>53</v>
      </c>
      <c r="C5094" s="1" t="s">
        <v>23</v>
      </c>
      <c r="D5094" s="1" t="s">
        <v>20</v>
      </c>
      <c r="E5094" s="1" t="s">
        <v>4</v>
      </c>
      <c r="F5094" s="26">
        <v>29.151602443304707</v>
      </c>
    </row>
    <row r="5095" spans="1:6" x14ac:dyDescent="0.25">
      <c r="A5095" s="1" t="s">
        <v>63</v>
      </c>
      <c r="B5095" s="1" t="s">
        <v>53</v>
      </c>
      <c r="C5095" s="1" t="s">
        <v>23</v>
      </c>
      <c r="D5095" s="1" t="s">
        <v>20</v>
      </c>
      <c r="E5095" s="1" t="s">
        <v>5</v>
      </c>
      <c r="F5095" s="26">
        <v>30.663440172720435</v>
      </c>
    </row>
    <row r="5096" spans="1:6" x14ac:dyDescent="0.25">
      <c r="A5096" s="1" t="s">
        <v>63</v>
      </c>
      <c r="B5096" s="1" t="s">
        <v>53</v>
      </c>
      <c r="C5096" s="1" t="s">
        <v>23</v>
      </c>
      <c r="D5096" s="1" t="s">
        <v>20</v>
      </c>
      <c r="E5096" s="1" t="s">
        <v>6</v>
      </c>
      <c r="F5096" s="26">
        <v>41.849345805903951</v>
      </c>
    </row>
    <row r="5097" spans="1:6" x14ac:dyDescent="0.25">
      <c r="A5097" s="1" t="s">
        <v>63</v>
      </c>
      <c r="B5097" s="1" t="s">
        <v>53</v>
      </c>
      <c r="C5097" s="1" t="s">
        <v>23</v>
      </c>
      <c r="D5097" s="1" t="s">
        <v>20</v>
      </c>
      <c r="E5097" s="1" t="s">
        <v>7</v>
      </c>
      <c r="F5097" s="26">
        <v>31.03061353316998</v>
      </c>
    </row>
    <row r="5098" spans="1:6" x14ac:dyDescent="0.25">
      <c r="A5098" s="1" t="s">
        <v>63</v>
      </c>
      <c r="B5098" s="1" t="s">
        <v>53</v>
      </c>
      <c r="C5098" s="1" t="s">
        <v>23</v>
      </c>
      <c r="D5098" s="1" t="s">
        <v>20</v>
      </c>
      <c r="E5098" s="1" t="s">
        <v>8</v>
      </c>
      <c r="F5098" s="26">
        <v>35.486300645702542</v>
      </c>
    </row>
    <row r="5099" spans="1:6" x14ac:dyDescent="0.25">
      <c r="A5099" s="1" t="s">
        <v>63</v>
      </c>
      <c r="B5099" s="1" t="s">
        <v>53</v>
      </c>
      <c r="C5099" s="1" t="s">
        <v>23</v>
      </c>
      <c r="D5099" s="1" t="s">
        <v>20</v>
      </c>
      <c r="E5099" s="1" t="s">
        <v>9</v>
      </c>
      <c r="F5099" s="26">
        <v>32.936033778597164</v>
      </c>
    </row>
    <row r="5100" spans="1:6" x14ac:dyDescent="0.25">
      <c r="A5100" s="1" t="s">
        <v>63</v>
      </c>
      <c r="B5100" s="1" t="s">
        <v>53</v>
      </c>
      <c r="C5100" s="1" t="s">
        <v>23</v>
      </c>
      <c r="D5100" s="1" t="s">
        <v>20</v>
      </c>
      <c r="E5100" s="1" t="s">
        <v>10</v>
      </c>
      <c r="F5100" s="26">
        <v>40.542295320078054</v>
      </c>
    </row>
    <row r="5101" spans="1:6" x14ac:dyDescent="0.25">
      <c r="A5101" s="1" t="s">
        <v>63</v>
      </c>
      <c r="B5101" s="1" t="s">
        <v>53</v>
      </c>
      <c r="C5101" s="1" t="s">
        <v>23</v>
      </c>
      <c r="D5101" s="1" t="s">
        <v>20</v>
      </c>
      <c r="E5101" s="1" t="s">
        <v>11</v>
      </c>
      <c r="F5101" s="26">
        <v>40.18759448690345</v>
      </c>
    </row>
    <row r="5102" spans="1:6" x14ac:dyDescent="0.25">
      <c r="A5102" s="1" t="s">
        <v>63</v>
      </c>
      <c r="B5102" s="1" t="s">
        <v>53</v>
      </c>
      <c r="C5102" s="1" t="s">
        <v>23</v>
      </c>
      <c r="D5102" s="1" t="s">
        <v>20</v>
      </c>
      <c r="E5102" s="1" t="s">
        <v>12</v>
      </c>
      <c r="F5102" s="26">
        <v>21.175101467783744</v>
      </c>
    </row>
    <row r="5103" spans="1:6" x14ac:dyDescent="0.25">
      <c r="A5103" s="1" t="s">
        <v>63</v>
      </c>
      <c r="B5103" s="1" t="s">
        <v>53</v>
      </c>
      <c r="C5103" s="1" t="s">
        <v>23</v>
      </c>
      <c r="D5103" s="1" t="s">
        <v>2</v>
      </c>
      <c r="E5103" s="1" t="s">
        <v>19</v>
      </c>
      <c r="F5103" s="26">
        <v>40.444371276881206</v>
      </c>
    </row>
    <row r="5104" spans="1:6" x14ac:dyDescent="0.25">
      <c r="A5104" s="1" t="s">
        <v>63</v>
      </c>
      <c r="B5104" s="1" t="s">
        <v>53</v>
      </c>
      <c r="C5104" s="1" t="s">
        <v>23</v>
      </c>
      <c r="D5104" s="1" t="s">
        <v>2</v>
      </c>
      <c r="E5104" s="1" t="s">
        <v>3</v>
      </c>
      <c r="F5104" s="26">
        <v>37.059478791693913</v>
      </c>
    </row>
    <row r="5105" spans="1:6" x14ac:dyDescent="0.25">
      <c r="A5105" s="1" t="s">
        <v>63</v>
      </c>
      <c r="B5105" s="1" t="s">
        <v>53</v>
      </c>
      <c r="C5105" s="1" t="s">
        <v>23</v>
      </c>
      <c r="D5105" s="1" t="s">
        <v>2</v>
      </c>
      <c r="E5105" s="1" t="s">
        <v>4</v>
      </c>
      <c r="F5105" s="26">
        <v>42.454070322149299</v>
      </c>
    </row>
    <row r="5106" spans="1:6" x14ac:dyDescent="0.25">
      <c r="A5106" s="1" t="s">
        <v>63</v>
      </c>
      <c r="B5106" s="1" t="s">
        <v>53</v>
      </c>
      <c r="C5106" s="1" t="s">
        <v>23</v>
      </c>
      <c r="D5106" s="1" t="s">
        <v>2</v>
      </c>
      <c r="E5106" s="1" t="s">
        <v>5</v>
      </c>
      <c r="F5106" s="26">
        <v>42.526743032935229</v>
      </c>
    </row>
    <row r="5107" spans="1:6" x14ac:dyDescent="0.25">
      <c r="A5107" s="1" t="s">
        <v>63</v>
      </c>
      <c r="B5107" s="1" t="s">
        <v>53</v>
      </c>
      <c r="C5107" s="1" t="s">
        <v>23</v>
      </c>
      <c r="D5107" s="1" t="s">
        <v>2</v>
      </c>
      <c r="E5107" s="1" t="s">
        <v>6</v>
      </c>
      <c r="F5107" s="26">
        <v>29.115586543029249</v>
      </c>
    </row>
    <row r="5108" spans="1:6" x14ac:dyDescent="0.25">
      <c r="A5108" s="1" t="s">
        <v>63</v>
      </c>
      <c r="B5108" s="1" t="s">
        <v>53</v>
      </c>
      <c r="C5108" s="1" t="s">
        <v>23</v>
      </c>
      <c r="D5108" s="1" t="s">
        <v>2</v>
      </c>
      <c r="E5108" s="1" t="s">
        <v>7</v>
      </c>
      <c r="F5108" s="26">
        <v>29.565792084391589</v>
      </c>
    </row>
    <row r="5109" spans="1:6" x14ac:dyDescent="0.25">
      <c r="A5109" s="1" t="s">
        <v>63</v>
      </c>
      <c r="B5109" s="1" t="s">
        <v>53</v>
      </c>
      <c r="C5109" s="1" t="s">
        <v>23</v>
      </c>
      <c r="D5109" s="1" t="s">
        <v>2</v>
      </c>
      <c r="E5109" s="1" t="s">
        <v>8</v>
      </c>
      <c r="F5109" s="26">
        <v>30.856105217096761</v>
      </c>
    </row>
    <row r="5110" spans="1:6" x14ac:dyDescent="0.25">
      <c r="A5110" s="1" t="s">
        <v>63</v>
      </c>
      <c r="B5110" s="1" t="s">
        <v>53</v>
      </c>
      <c r="C5110" s="1" t="s">
        <v>23</v>
      </c>
      <c r="D5110" s="1" t="s">
        <v>2</v>
      </c>
      <c r="E5110" s="1" t="s">
        <v>9</v>
      </c>
      <c r="F5110" s="26">
        <v>43.651739352437474</v>
      </c>
    </row>
    <row r="5111" spans="1:6" x14ac:dyDescent="0.25">
      <c r="A5111" s="1" t="s">
        <v>63</v>
      </c>
      <c r="B5111" s="1" t="s">
        <v>53</v>
      </c>
      <c r="C5111" s="1" t="s">
        <v>23</v>
      </c>
      <c r="D5111" s="1" t="s">
        <v>2</v>
      </c>
      <c r="E5111" s="1" t="s">
        <v>10</v>
      </c>
      <c r="F5111" s="26">
        <v>25.013138770904909</v>
      </c>
    </row>
    <row r="5112" spans="1:6" x14ac:dyDescent="0.25">
      <c r="A5112" s="1" t="s">
        <v>63</v>
      </c>
      <c r="B5112" s="1" t="s">
        <v>53</v>
      </c>
      <c r="C5112" s="1" t="s">
        <v>23</v>
      </c>
      <c r="D5112" s="1" t="s">
        <v>2</v>
      </c>
      <c r="E5112" s="1" t="s">
        <v>11</v>
      </c>
      <c r="F5112" s="26">
        <v>33.343417009412356</v>
      </c>
    </row>
    <row r="5113" spans="1:6" x14ac:dyDescent="0.25">
      <c r="A5113" s="1" t="s">
        <v>63</v>
      </c>
      <c r="B5113" s="1" t="s">
        <v>53</v>
      </c>
      <c r="C5113" s="1" t="s">
        <v>23</v>
      </c>
      <c r="D5113" s="1" t="s">
        <v>2</v>
      </c>
      <c r="E5113" s="1" t="s">
        <v>12</v>
      </c>
      <c r="F5113" s="26">
        <v>26.438091616050997</v>
      </c>
    </row>
    <row r="5114" spans="1:6" x14ac:dyDescent="0.25">
      <c r="A5114" s="1" t="s">
        <v>63</v>
      </c>
      <c r="B5114" s="1" t="s">
        <v>53</v>
      </c>
      <c r="C5114" s="1" t="s">
        <v>24</v>
      </c>
      <c r="D5114" s="1" t="s">
        <v>20</v>
      </c>
      <c r="E5114" s="1" t="s">
        <v>19</v>
      </c>
      <c r="F5114" s="26">
        <v>37.610190644876226</v>
      </c>
    </row>
    <row r="5115" spans="1:6" x14ac:dyDescent="0.25">
      <c r="A5115" s="1" t="s">
        <v>63</v>
      </c>
      <c r="B5115" s="1" t="s">
        <v>53</v>
      </c>
      <c r="C5115" s="1" t="s">
        <v>24</v>
      </c>
      <c r="D5115" s="1" t="s">
        <v>20</v>
      </c>
      <c r="E5115" s="1" t="s">
        <v>3</v>
      </c>
      <c r="F5115" s="26">
        <v>39.762018421302827</v>
      </c>
    </row>
    <row r="5116" spans="1:6" x14ac:dyDescent="0.25">
      <c r="A5116" s="1" t="s">
        <v>63</v>
      </c>
      <c r="B5116" s="1" t="s">
        <v>53</v>
      </c>
      <c r="C5116" s="1" t="s">
        <v>24</v>
      </c>
      <c r="D5116" s="1" t="s">
        <v>20</v>
      </c>
      <c r="E5116" s="1" t="s">
        <v>4</v>
      </c>
      <c r="F5116" s="26">
        <v>29.151602443304707</v>
      </c>
    </row>
    <row r="5117" spans="1:6" x14ac:dyDescent="0.25">
      <c r="A5117" s="1" t="s">
        <v>63</v>
      </c>
      <c r="B5117" s="1" t="s">
        <v>53</v>
      </c>
      <c r="C5117" s="1" t="s">
        <v>24</v>
      </c>
      <c r="D5117" s="1" t="s">
        <v>20</v>
      </c>
      <c r="E5117" s="1" t="s">
        <v>5</v>
      </c>
      <c r="F5117" s="26">
        <v>30.663440172720438</v>
      </c>
    </row>
    <row r="5118" spans="1:6" x14ac:dyDescent="0.25">
      <c r="A5118" s="1" t="s">
        <v>63</v>
      </c>
      <c r="B5118" s="1" t="s">
        <v>53</v>
      </c>
      <c r="C5118" s="1" t="s">
        <v>24</v>
      </c>
      <c r="D5118" s="1" t="s">
        <v>20</v>
      </c>
      <c r="E5118" s="1" t="s">
        <v>6</v>
      </c>
      <c r="F5118" s="26">
        <v>42.849345805903951</v>
      </c>
    </row>
    <row r="5119" spans="1:6" x14ac:dyDescent="0.25">
      <c r="A5119" s="1" t="s">
        <v>63</v>
      </c>
      <c r="B5119" s="1" t="s">
        <v>53</v>
      </c>
      <c r="C5119" s="1" t="s">
        <v>24</v>
      </c>
      <c r="D5119" s="1" t="s">
        <v>20</v>
      </c>
      <c r="E5119" s="1" t="s">
        <v>7</v>
      </c>
      <c r="F5119" s="26">
        <v>32.030613533169976</v>
      </c>
    </row>
    <row r="5120" spans="1:6" x14ac:dyDescent="0.25">
      <c r="A5120" s="1" t="s">
        <v>63</v>
      </c>
      <c r="B5120" s="1" t="s">
        <v>53</v>
      </c>
      <c r="C5120" s="1" t="s">
        <v>24</v>
      </c>
      <c r="D5120" s="1" t="s">
        <v>20</v>
      </c>
      <c r="E5120" s="1" t="s">
        <v>8</v>
      </c>
      <c r="F5120" s="26">
        <v>36.486300645702542</v>
      </c>
    </row>
    <row r="5121" spans="1:6" x14ac:dyDescent="0.25">
      <c r="A5121" s="1" t="s">
        <v>63</v>
      </c>
      <c r="B5121" s="1" t="s">
        <v>53</v>
      </c>
      <c r="C5121" s="1" t="s">
        <v>24</v>
      </c>
      <c r="D5121" s="1" t="s">
        <v>20</v>
      </c>
      <c r="E5121" s="1" t="s">
        <v>9</v>
      </c>
      <c r="F5121" s="26">
        <v>33.936033778597164</v>
      </c>
    </row>
    <row r="5122" spans="1:6" x14ac:dyDescent="0.25">
      <c r="A5122" s="1" t="s">
        <v>63</v>
      </c>
      <c r="B5122" s="1" t="s">
        <v>53</v>
      </c>
      <c r="C5122" s="1" t="s">
        <v>24</v>
      </c>
      <c r="D5122" s="1" t="s">
        <v>20</v>
      </c>
      <c r="E5122" s="1" t="s">
        <v>10</v>
      </c>
      <c r="F5122" s="26">
        <v>40.542295320078047</v>
      </c>
    </row>
    <row r="5123" spans="1:6" x14ac:dyDescent="0.25">
      <c r="A5123" s="1" t="s">
        <v>63</v>
      </c>
      <c r="B5123" s="1" t="s">
        <v>53</v>
      </c>
      <c r="C5123" s="1" t="s">
        <v>24</v>
      </c>
      <c r="D5123" s="1" t="s">
        <v>20</v>
      </c>
      <c r="E5123" s="1" t="s">
        <v>11</v>
      </c>
      <c r="F5123" s="26">
        <v>40.18759448690345</v>
      </c>
    </row>
    <row r="5124" spans="1:6" x14ac:dyDescent="0.25">
      <c r="A5124" s="1" t="s">
        <v>63</v>
      </c>
      <c r="B5124" s="1" t="s">
        <v>53</v>
      </c>
      <c r="C5124" s="1" t="s">
        <v>24</v>
      </c>
      <c r="D5124" s="1" t="s">
        <v>20</v>
      </c>
      <c r="E5124" s="1" t="s">
        <v>12</v>
      </c>
      <c r="F5124" s="26">
        <v>22.175101467783747</v>
      </c>
    </row>
    <row r="5125" spans="1:6" x14ac:dyDescent="0.25">
      <c r="A5125" s="1" t="s">
        <v>63</v>
      </c>
      <c r="B5125" s="1" t="s">
        <v>53</v>
      </c>
      <c r="C5125" s="1" t="s">
        <v>24</v>
      </c>
      <c r="D5125" s="1" t="s">
        <v>2</v>
      </c>
      <c r="E5125" s="1" t="s">
        <v>19</v>
      </c>
      <c r="F5125" s="26">
        <v>41.44437127688122</v>
      </c>
    </row>
    <row r="5126" spans="1:6" x14ac:dyDescent="0.25">
      <c r="A5126" s="1" t="s">
        <v>63</v>
      </c>
      <c r="B5126" s="1" t="s">
        <v>53</v>
      </c>
      <c r="C5126" s="1" t="s">
        <v>24</v>
      </c>
      <c r="D5126" s="1" t="s">
        <v>2</v>
      </c>
      <c r="E5126" s="1" t="s">
        <v>3</v>
      </c>
      <c r="F5126" s="26">
        <v>38.059478791693913</v>
      </c>
    </row>
    <row r="5127" spans="1:6" x14ac:dyDescent="0.25">
      <c r="A5127" s="1" t="s">
        <v>63</v>
      </c>
      <c r="B5127" s="1" t="s">
        <v>53</v>
      </c>
      <c r="C5127" s="1" t="s">
        <v>24</v>
      </c>
      <c r="D5127" s="1" t="s">
        <v>2</v>
      </c>
      <c r="E5127" s="1" t="s">
        <v>4</v>
      </c>
      <c r="F5127" s="26">
        <v>43.454070322149299</v>
      </c>
    </row>
    <row r="5128" spans="1:6" x14ac:dyDescent="0.25">
      <c r="A5128" s="1" t="s">
        <v>63</v>
      </c>
      <c r="B5128" s="1" t="s">
        <v>53</v>
      </c>
      <c r="C5128" s="1" t="s">
        <v>24</v>
      </c>
      <c r="D5128" s="1" t="s">
        <v>2</v>
      </c>
      <c r="E5128" s="1" t="s">
        <v>5</v>
      </c>
      <c r="F5128" s="26">
        <v>43.526743032935229</v>
      </c>
    </row>
    <row r="5129" spans="1:6" x14ac:dyDescent="0.25">
      <c r="A5129" s="1" t="s">
        <v>63</v>
      </c>
      <c r="B5129" s="1" t="s">
        <v>53</v>
      </c>
      <c r="C5129" s="1" t="s">
        <v>24</v>
      </c>
      <c r="D5129" s="1" t="s">
        <v>2</v>
      </c>
      <c r="E5129" s="1" t="s">
        <v>6</v>
      </c>
      <c r="F5129" s="26">
        <v>30.115586543029249</v>
      </c>
    </row>
    <row r="5130" spans="1:6" x14ac:dyDescent="0.25">
      <c r="A5130" s="1" t="s">
        <v>63</v>
      </c>
      <c r="B5130" s="1" t="s">
        <v>53</v>
      </c>
      <c r="C5130" s="1" t="s">
        <v>24</v>
      </c>
      <c r="D5130" s="1" t="s">
        <v>2</v>
      </c>
      <c r="E5130" s="1" t="s">
        <v>7</v>
      </c>
      <c r="F5130" s="26">
        <v>29.565792084391582</v>
      </c>
    </row>
    <row r="5131" spans="1:6" x14ac:dyDescent="0.25">
      <c r="A5131" s="1" t="s">
        <v>63</v>
      </c>
      <c r="B5131" s="1" t="s">
        <v>53</v>
      </c>
      <c r="C5131" s="1" t="s">
        <v>24</v>
      </c>
      <c r="D5131" s="1" t="s">
        <v>2</v>
      </c>
      <c r="E5131" s="1" t="s">
        <v>8</v>
      </c>
      <c r="F5131" s="26">
        <v>30.856105217096772</v>
      </c>
    </row>
    <row r="5132" spans="1:6" x14ac:dyDescent="0.25">
      <c r="A5132" s="1" t="s">
        <v>63</v>
      </c>
      <c r="B5132" s="1" t="s">
        <v>53</v>
      </c>
      <c r="C5132" s="1" t="s">
        <v>24</v>
      </c>
      <c r="D5132" s="1" t="s">
        <v>2</v>
      </c>
      <c r="E5132" s="1" t="s">
        <v>9</v>
      </c>
      <c r="F5132" s="26">
        <v>43.651739352437488</v>
      </c>
    </row>
    <row r="5133" spans="1:6" x14ac:dyDescent="0.25">
      <c r="A5133" s="1" t="s">
        <v>63</v>
      </c>
      <c r="B5133" s="1" t="s">
        <v>53</v>
      </c>
      <c r="C5133" s="1" t="s">
        <v>24</v>
      </c>
      <c r="D5133" s="1" t="s">
        <v>2</v>
      </c>
      <c r="E5133" s="1" t="s">
        <v>10</v>
      </c>
      <c r="F5133" s="26">
        <v>25.013138770904916</v>
      </c>
    </row>
    <row r="5134" spans="1:6" x14ac:dyDescent="0.25">
      <c r="A5134" s="1" t="s">
        <v>63</v>
      </c>
      <c r="B5134" s="1" t="s">
        <v>53</v>
      </c>
      <c r="C5134" s="1" t="s">
        <v>24</v>
      </c>
      <c r="D5134" s="1" t="s">
        <v>2</v>
      </c>
      <c r="E5134" s="1" t="s">
        <v>11</v>
      </c>
      <c r="F5134" s="26">
        <v>33.343417009412356</v>
      </c>
    </row>
    <row r="5135" spans="1:6" x14ac:dyDescent="0.25">
      <c r="A5135" s="1" t="s">
        <v>63</v>
      </c>
      <c r="B5135" s="1" t="s">
        <v>53</v>
      </c>
      <c r="C5135" s="1" t="s">
        <v>24</v>
      </c>
      <c r="D5135" s="1" t="s">
        <v>2</v>
      </c>
      <c r="E5135" s="1" t="s">
        <v>12</v>
      </c>
      <c r="F5135" s="26">
        <v>27.438091616051</v>
      </c>
    </row>
    <row r="5136" spans="1:6" x14ac:dyDescent="0.25">
      <c r="A5136" s="1"/>
      <c r="B5136" s="1"/>
      <c r="C5136" s="1"/>
      <c r="D5136" s="1"/>
      <c r="E5136" s="1"/>
      <c r="F5136" s="26"/>
    </row>
    <row r="5137" spans="1:6" x14ac:dyDescent="0.25">
      <c r="A5137" s="1"/>
      <c r="B5137" s="1"/>
      <c r="C5137" s="1"/>
      <c r="D5137" s="1"/>
      <c r="E5137" s="1"/>
      <c r="F5137" s="26"/>
    </row>
    <row r="5138" spans="1:6" x14ac:dyDescent="0.25">
      <c r="A5138" s="1"/>
      <c r="B5138" s="1"/>
      <c r="C5138" s="1"/>
      <c r="D5138" s="1"/>
      <c r="E5138" s="1"/>
      <c r="F5138" s="26"/>
    </row>
    <row r="5139" spans="1:6" x14ac:dyDescent="0.25">
      <c r="A5139" s="1"/>
      <c r="B5139" s="1"/>
      <c r="C5139" s="1"/>
      <c r="D5139" s="1"/>
      <c r="E5139" s="1"/>
      <c r="F5139" s="26"/>
    </row>
    <row r="5140" spans="1:6" x14ac:dyDescent="0.25">
      <c r="A5140" s="1"/>
      <c r="B5140" s="1"/>
      <c r="C5140" s="1"/>
      <c r="D5140" s="1"/>
      <c r="E5140" s="1"/>
      <c r="F5140" s="26"/>
    </row>
    <row r="5141" spans="1:6" x14ac:dyDescent="0.25">
      <c r="A5141" s="1"/>
      <c r="B5141" s="1"/>
      <c r="C5141" s="1"/>
      <c r="D5141" s="1"/>
      <c r="E5141" s="1"/>
      <c r="F5141" s="26"/>
    </row>
    <row r="5142" spans="1:6" x14ac:dyDescent="0.25">
      <c r="A5142" s="1"/>
      <c r="B5142" s="1"/>
      <c r="C5142" s="1"/>
      <c r="D5142" s="1"/>
      <c r="E5142" s="1"/>
      <c r="F5142" s="26"/>
    </row>
    <row r="5143" spans="1:6" x14ac:dyDescent="0.25">
      <c r="A5143" s="1"/>
      <c r="B5143" s="1"/>
      <c r="C5143" s="1"/>
      <c r="D5143" s="1"/>
      <c r="E5143" s="1"/>
      <c r="F5143" s="26"/>
    </row>
    <row r="5144" spans="1:6" x14ac:dyDescent="0.25">
      <c r="A5144" s="1"/>
      <c r="B5144" s="1"/>
      <c r="C5144" s="1"/>
      <c r="D5144" s="1"/>
      <c r="E5144" s="1"/>
      <c r="F5144" s="26"/>
    </row>
    <row r="5145" spans="1:6" x14ac:dyDescent="0.25">
      <c r="A5145" s="1"/>
      <c r="B5145" s="1"/>
      <c r="C5145" s="1"/>
      <c r="D5145" s="1"/>
      <c r="E5145" s="1"/>
      <c r="F5145" s="26"/>
    </row>
    <row r="5146" spans="1:6" x14ac:dyDescent="0.25">
      <c r="A5146" s="1"/>
      <c r="B5146" s="1"/>
      <c r="C5146" s="1"/>
      <c r="D5146" s="1"/>
      <c r="E5146" s="1"/>
      <c r="F5146" s="26"/>
    </row>
    <row r="5147" spans="1:6" x14ac:dyDescent="0.25">
      <c r="A5147" s="1"/>
      <c r="B5147" s="1"/>
      <c r="C5147" s="1"/>
      <c r="D5147" s="1"/>
      <c r="E5147" s="1"/>
      <c r="F5147" s="26"/>
    </row>
    <row r="5148" spans="1:6" x14ac:dyDescent="0.25">
      <c r="A5148" s="1"/>
      <c r="B5148" s="1"/>
      <c r="C5148" s="1"/>
      <c r="D5148" s="1"/>
      <c r="E5148" s="1"/>
      <c r="F5148" s="26"/>
    </row>
    <row r="5149" spans="1:6" x14ac:dyDescent="0.25">
      <c r="A5149" s="1"/>
      <c r="B5149" s="1"/>
      <c r="C5149" s="1"/>
      <c r="D5149" s="1"/>
      <c r="E5149" s="1"/>
      <c r="F5149" s="26"/>
    </row>
    <row r="5150" spans="1:6" x14ac:dyDescent="0.25">
      <c r="A5150" s="1"/>
      <c r="B5150" s="1"/>
      <c r="C5150" s="1"/>
      <c r="D5150" s="1"/>
      <c r="E5150" s="1"/>
      <c r="F5150" s="26"/>
    </row>
    <row r="5151" spans="1:6" x14ac:dyDescent="0.25">
      <c r="A5151" s="1"/>
      <c r="B5151" s="1"/>
      <c r="C5151" s="1"/>
      <c r="D5151" s="1"/>
      <c r="E5151" s="1"/>
      <c r="F5151" s="26"/>
    </row>
    <row r="5152" spans="1:6" x14ac:dyDescent="0.25">
      <c r="A5152" s="1"/>
      <c r="B5152" s="1"/>
      <c r="C5152" s="1"/>
      <c r="D5152" s="1"/>
      <c r="E5152" s="1"/>
      <c r="F5152" s="26"/>
    </row>
    <row r="5153" spans="1:6" x14ac:dyDescent="0.25">
      <c r="A5153" s="1"/>
      <c r="B5153" s="1"/>
      <c r="C5153" s="1"/>
      <c r="D5153" s="1"/>
      <c r="E5153" s="1"/>
      <c r="F5153" s="26"/>
    </row>
    <row r="5154" spans="1:6" x14ac:dyDescent="0.25">
      <c r="A5154" s="1"/>
      <c r="B5154" s="1"/>
      <c r="C5154" s="1"/>
      <c r="D5154" s="1"/>
      <c r="E5154" s="1"/>
      <c r="F5154" s="26"/>
    </row>
    <row r="5155" spans="1:6" x14ac:dyDescent="0.25">
      <c r="A5155" s="1"/>
      <c r="B5155" s="1"/>
      <c r="C5155" s="1"/>
      <c r="D5155" s="1"/>
      <c r="E5155" s="1"/>
      <c r="F5155" s="26"/>
    </row>
    <row r="5156" spans="1:6" x14ac:dyDescent="0.25">
      <c r="A5156" s="1"/>
      <c r="B5156" s="1"/>
      <c r="C5156" s="1"/>
      <c r="D5156" s="1"/>
      <c r="E5156" s="1"/>
      <c r="F5156" s="26"/>
    </row>
    <row r="5157" spans="1:6" x14ac:dyDescent="0.25">
      <c r="A5157" s="1"/>
      <c r="B5157" s="1"/>
      <c r="C5157" s="1"/>
      <c r="D5157" s="1"/>
      <c r="E5157" s="1"/>
      <c r="F5157" s="26"/>
    </row>
    <row r="5158" spans="1:6" x14ac:dyDescent="0.25">
      <c r="A5158" s="1"/>
      <c r="B5158" s="1"/>
      <c r="C5158" s="1"/>
      <c r="D5158" s="1"/>
      <c r="E5158" s="1"/>
      <c r="F5158" s="26"/>
    </row>
    <row r="5159" spans="1:6" x14ac:dyDescent="0.25">
      <c r="A5159" s="1"/>
      <c r="B5159" s="1"/>
      <c r="C5159" s="1"/>
      <c r="D5159" s="1"/>
      <c r="E5159" s="1"/>
      <c r="F5159" s="26"/>
    </row>
    <row r="5160" spans="1:6" x14ac:dyDescent="0.25">
      <c r="A5160" s="1"/>
      <c r="B5160" s="1"/>
      <c r="C5160" s="1"/>
      <c r="D5160" s="1"/>
      <c r="E5160" s="1"/>
      <c r="F5160" s="26"/>
    </row>
    <row r="5161" spans="1:6" x14ac:dyDescent="0.25">
      <c r="A5161" s="1"/>
      <c r="B5161" s="1"/>
      <c r="C5161" s="1"/>
      <c r="D5161" s="1"/>
      <c r="E5161" s="1"/>
      <c r="F5161" s="26"/>
    </row>
    <row r="5162" spans="1:6" x14ac:dyDescent="0.25">
      <c r="A5162" s="1"/>
      <c r="B5162" s="1"/>
      <c r="C5162" s="1"/>
      <c r="D5162" s="1"/>
      <c r="E5162" s="1"/>
      <c r="F5162" s="26"/>
    </row>
    <row r="5163" spans="1:6" x14ac:dyDescent="0.25">
      <c r="A5163" s="1"/>
      <c r="B5163" s="1"/>
      <c r="C5163" s="1"/>
      <c r="D5163" s="1"/>
      <c r="E5163" s="1"/>
      <c r="F5163" s="26"/>
    </row>
    <row r="5164" spans="1:6" x14ac:dyDescent="0.25">
      <c r="A5164" s="1"/>
      <c r="B5164" s="1"/>
      <c r="C5164" s="1"/>
      <c r="D5164" s="1"/>
      <c r="E5164" s="1"/>
      <c r="F5164" s="26"/>
    </row>
    <row r="5165" spans="1:6" x14ac:dyDescent="0.25">
      <c r="A5165" s="1"/>
      <c r="B5165" s="1"/>
      <c r="C5165" s="1"/>
      <c r="D5165" s="1"/>
      <c r="E5165" s="1"/>
      <c r="F5165" s="26"/>
    </row>
    <row r="5166" spans="1:6" x14ac:dyDescent="0.25">
      <c r="A5166" s="1"/>
      <c r="B5166" s="1"/>
      <c r="C5166" s="1"/>
      <c r="D5166" s="1"/>
      <c r="E5166" s="1"/>
      <c r="F5166" s="26"/>
    </row>
    <row r="5167" spans="1:6" x14ac:dyDescent="0.25">
      <c r="A5167" s="1"/>
      <c r="B5167" s="1"/>
      <c r="C5167" s="1"/>
      <c r="D5167" s="1"/>
      <c r="E5167" s="1"/>
      <c r="F5167" s="26"/>
    </row>
    <row r="5168" spans="1:6" x14ac:dyDescent="0.25">
      <c r="A5168" s="1"/>
      <c r="B5168" s="1"/>
      <c r="C5168" s="1"/>
      <c r="D5168" s="1"/>
      <c r="E5168" s="1"/>
      <c r="F5168" s="26"/>
    </row>
    <row r="5169" spans="1:6" x14ac:dyDescent="0.25">
      <c r="A5169" s="1"/>
      <c r="B5169" s="1"/>
      <c r="C5169" s="1"/>
      <c r="D5169" s="1"/>
      <c r="E5169" s="1"/>
      <c r="F5169" s="26"/>
    </row>
    <row r="5170" spans="1:6" x14ac:dyDescent="0.25">
      <c r="A5170" s="1"/>
      <c r="B5170" s="1"/>
      <c r="C5170" s="1"/>
      <c r="D5170" s="1"/>
      <c r="E5170" s="1"/>
      <c r="F5170" s="26"/>
    </row>
    <row r="5171" spans="1:6" x14ac:dyDescent="0.25">
      <c r="A5171" s="1"/>
      <c r="B5171" s="1"/>
      <c r="C5171" s="1"/>
      <c r="D5171" s="1"/>
      <c r="E5171" s="1"/>
      <c r="F5171" s="26"/>
    </row>
    <row r="5172" spans="1:6" x14ac:dyDescent="0.25">
      <c r="A5172" s="1"/>
      <c r="B5172" s="1"/>
      <c r="C5172" s="1"/>
      <c r="D5172" s="1"/>
      <c r="E5172" s="1"/>
      <c r="F5172" s="26"/>
    </row>
    <row r="5173" spans="1:6" x14ac:dyDescent="0.25">
      <c r="A5173" s="1"/>
      <c r="B5173" s="1"/>
      <c r="C5173" s="1"/>
      <c r="D5173" s="1"/>
      <c r="E5173" s="1"/>
      <c r="F5173" s="26"/>
    </row>
    <row r="5174" spans="1:6" x14ac:dyDescent="0.25">
      <c r="A5174" s="1"/>
      <c r="B5174" s="1"/>
      <c r="C5174" s="1"/>
      <c r="D5174" s="1"/>
      <c r="E5174" s="1"/>
      <c r="F5174" s="26"/>
    </row>
    <row r="5175" spans="1:6" x14ac:dyDescent="0.25">
      <c r="A5175" s="1"/>
      <c r="B5175" s="1"/>
      <c r="C5175" s="1"/>
      <c r="D5175" s="1"/>
      <c r="E5175" s="1"/>
      <c r="F5175" s="26"/>
    </row>
    <row r="5176" spans="1:6" x14ac:dyDescent="0.25">
      <c r="A5176" s="1"/>
      <c r="B5176" s="1"/>
      <c r="C5176" s="1"/>
      <c r="D5176" s="1"/>
      <c r="E5176" s="1"/>
      <c r="F5176" s="26"/>
    </row>
    <row r="5177" spans="1:6" x14ac:dyDescent="0.25">
      <c r="A5177" s="1"/>
      <c r="B5177" s="1"/>
      <c r="C5177" s="1"/>
      <c r="D5177" s="1"/>
      <c r="E5177" s="1"/>
      <c r="F5177" s="26"/>
    </row>
    <row r="5178" spans="1:6" x14ac:dyDescent="0.25">
      <c r="A5178" s="1"/>
      <c r="B5178" s="1"/>
      <c r="C5178" s="1"/>
      <c r="D5178" s="1"/>
      <c r="E5178" s="1"/>
      <c r="F5178" s="26"/>
    </row>
    <row r="5179" spans="1:6" x14ac:dyDescent="0.25">
      <c r="A5179" s="1"/>
      <c r="B5179" s="1"/>
      <c r="C5179" s="1"/>
      <c r="D5179" s="1"/>
      <c r="E5179" s="1"/>
      <c r="F5179" s="26"/>
    </row>
    <row r="5180" spans="1:6" x14ac:dyDescent="0.25">
      <c r="A5180" s="1"/>
      <c r="B5180" s="1"/>
      <c r="C5180" s="1"/>
      <c r="D5180" s="1"/>
      <c r="E5180" s="1"/>
      <c r="F5180" s="26"/>
    </row>
    <row r="5181" spans="1:6" x14ac:dyDescent="0.25">
      <c r="A5181" s="1"/>
      <c r="B5181" s="1"/>
      <c r="C5181" s="1"/>
      <c r="D5181" s="1"/>
      <c r="E5181" s="1"/>
      <c r="F5181" s="26"/>
    </row>
    <row r="5182" spans="1:6" x14ac:dyDescent="0.25">
      <c r="A5182" s="1"/>
      <c r="B5182" s="1"/>
      <c r="C5182" s="1"/>
      <c r="D5182" s="1"/>
      <c r="E5182" s="1"/>
      <c r="F5182" s="26"/>
    </row>
    <row r="5183" spans="1:6" x14ac:dyDescent="0.25">
      <c r="A5183" s="1"/>
      <c r="B5183" s="1"/>
      <c r="C5183" s="1"/>
      <c r="D5183" s="1"/>
      <c r="E5183" s="1"/>
      <c r="F5183" s="26"/>
    </row>
    <row r="5184" spans="1:6" x14ac:dyDescent="0.25">
      <c r="A5184" s="1"/>
      <c r="B5184" s="1"/>
      <c r="C5184" s="1"/>
      <c r="D5184" s="1"/>
      <c r="E5184" s="1"/>
      <c r="F5184" s="26"/>
    </row>
    <row r="5185" spans="1:6" x14ac:dyDescent="0.25">
      <c r="A5185" s="1"/>
      <c r="B5185" s="1"/>
      <c r="C5185" s="1"/>
      <c r="D5185" s="1"/>
      <c r="E5185" s="1"/>
      <c r="F5185" s="26"/>
    </row>
    <row r="5186" spans="1:6" x14ac:dyDescent="0.25">
      <c r="A5186" s="1"/>
      <c r="B5186" s="1"/>
      <c r="C5186" s="1"/>
      <c r="D5186" s="1"/>
      <c r="E5186" s="1"/>
      <c r="F5186" s="26"/>
    </row>
    <row r="5187" spans="1:6" x14ac:dyDescent="0.25">
      <c r="A5187" s="1"/>
      <c r="B5187" s="1"/>
      <c r="C5187" s="1"/>
      <c r="D5187" s="1"/>
      <c r="E5187" s="1"/>
      <c r="F5187" s="26"/>
    </row>
    <row r="5188" spans="1:6" x14ac:dyDescent="0.25">
      <c r="A5188" s="1"/>
      <c r="B5188" s="1"/>
      <c r="C5188" s="1"/>
      <c r="D5188" s="1"/>
      <c r="E5188" s="1"/>
      <c r="F5188" s="26"/>
    </row>
    <row r="5189" spans="1:6" x14ac:dyDescent="0.25">
      <c r="A5189" s="1"/>
      <c r="B5189" s="1"/>
      <c r="C5189" s="1"/>
      <c r="D5189" s="1"/>
      <c r="E5189" s="1"/>
      <c r="F5189" s="26"/>
    </row>
    <row r="5190" spans="1:6" x14ac:dyDescent="0.25">
      <c r="A5190" s="1"/>
      <c r="B5190" s="1"/>
      <c r="C5190" s="1"/>
      <c r="D5190" s="1"/>
      <c r="E5190" s="1"/>
      <c r="F5190" s="26"/>
    </row>
    <row r="5191" spans="1:6" x14ac:dyDescent="0.25">
      <c r="A5191" s="1"/>
      <c r="B5191" s="1"/>
      <c r="C5191" s="1"/>
      <c r="D5191" s="1"/>
      <c r="E5191" s="1"/>
      <c r="F5191" s="26"/>
    </row>
    <row r="5192" spans="1:6" x14ac:dyDescent="0.25">
      <c r="A5192" s="1"/>
      <c r="B5192" s="1"/>
      <c r="C5192" s="1"/>
      <c r="D5192" s="1"/>
      <c r="E5192" s="1"/>
      <c r="F5192" s="26"/>
    </row>
    <row r="5193" spans="1:6" x14ac:dyDescent="0.25">
      <c r="A5193" s="1"/>
      <c r="B5193" s="1"/>
      <c r="C5193" s="1"/>
      <c r="D5193" s="1"/>
      <c r="E5193" s="1"/>
      <c r="F5193" s="26"/>
    </row>
    <row r="5194" spans="1:6" x14ac:dyDescent="0.25">
      <c r="A5194" s="1"/>
      <c r="B5194" s="1"/>
      <c r="C5194" s="1"/>
      <c r="D5194" s="1"/>
      <c r="E5194" s="1"/>
      <c r="F5194" s="26"/>
    </row>
    <row r="5195" spans="1:6" x14ac:dyDescent="0.25">
      <c r="A5195" s="1"/>
      <c r="B5195" s="1"/>
      <c r="C5195" s="1"/>
      <c r="D5195" s="1"/>
      <c r="E5195" s="1"/>
      <c r="F5195" s="26"/>
    </row>
    <row r="5196" spans="1:6" x14ac:dyDescent="0.25">
      <c r="A5196" s="1"/>
      <c r="B5196" s="1"/>
      <c r="C5196" s="1"/>
      <c r="D5196" s="1"/>
      <c r="E5196" s="1"/>
      <c r="F5196" s="26"/>
    </row>
    <row r="5197" spans="1:6" x14ac:dyDescent="0.25">
      <c r="A5197" s="1"/>
      <c r="B5197" s="1"/>
      <c r="C5197" s="1"/>
      <c r="D5197" s="1"/>
      <c r="E5197" s="1"/>
      <c r="F5197" s="26"/>
    </row>
    <row r="5198" spans="1:6" x14ac:dyDescent="0.25">
      <c r="A5198" s="1"/>
      <c r="B5198" s="1"/>
      <c r="C5198" s="1"/>
      <c r="D5198" s="1"/>
      <c r="E5198" s="1"/>
      <c r="F5198" s="26"/>
    </row>
    <row r="5199" spans="1:6" x14ac:dyDescent="0.25">
      <c r="A5199" s="1"/>
      <c r="B5199" s="1"/>
      <c r="C5199" s="1"/>
      <c r="D5199" s="1"/>
      <c r="E5199" s="1"/>
      <c r="F5199" s="26"/>
    </row>
    <row r="5200" spans="1:6" x14ac:dyDescent="0.25">
      <c r="A5200" s="1"/>
      <c r="B5200" s="1"/>
      <c r="C5200" s="1"/>
      <c r="D5200" s="1"/>
      <c r="E5200" s="1"/>
      <c r="F5200" s="26"/>
    </row>
    <row r="5201" spans="1:6" x14ac:dyDescent="0.25">
      <c r="A5201" s="1"/>
      <c r="B5201" s="1"/>
      <c r="C5201" s="1"/>
      <c r="D5201" s="1"/>
      <c r="E5201" s="1"/>
      <c r="F5201" s="26"/>
    </row>
    <row r="5202" spans="1:6" x14ac:dyDescent="0.25">
      <c r="A5202" s="1"/>
      <c r="B5202" s="1"/>
      <c r="C5202" s="1"/>
      <c r="D5202" s="1"/>
      <c r="E5202" s="1"/>
      <c r="F5202" s="26"/>
    </row>
    <row r="5203" spans="1:6" x14ac:dyDescent="0.25">
      <c r="A5203" s="1"/>
      <c r="B5203" s="1"/>
      <c r="C5203" s="1"/>
      <c r="D5203" s="1"/>
      <c r="E5203" s="1"/>
      <c r="F5203" s="26"/>
    </row>
    <row r="5204" spans="1:6" x14ac:dyDescent="0.25">
      <c r="A5204" s="1"/>
      <c r="B5204" s="1"/>
      <c r="C5204" s="1"/>
      <c r="D5204" s="1"/>
      <c r="E5204" s="1"/>
      <c r="F5204" s="26"/>
    </row>
    <row r="5205" spans="1:6" x14ac:dyDescent="0.25">
      <c r="A5205" s="1"/>
      <c r="B5205" s="1"/>
      <c r="C5205" s="1"/>
      <c r="D5205" s="1"/>
      <c r="E5205" s="1"/>
      <c r="F5205" s="26"/>
    </row>
    <row r="5206" spans="1:6" x14ac:dyDescent="0.25">
      <c r="A5206" s="1"/>
      <c r="B5206" s="1"/>
      <c r="C5206" s="1"/>
      <c r="D5206" s="1"/>
      <c r="E5206" s="1"/>
      <c r="F5206" s="26"/>
    </row>
    <row r="5207" spans="1:6" x14ac:dyDescent="0.25">
      <c r="A5207" s="1"/>
      <c r="B5207" s="1"/>
      <c r="C5207" s="1"/>
      <c r="D5207" s="1"/>
      <c r="E5207" s="1"/>
      <c r="F5207" s="26"/>
    </row>
    <row r="5208" spans="1:6" x14ac:dyDescent="0.25">
      <c r="A5208" s="1"/>
      <c r="B5208" s="1"/>
      <c r="C5208" s="1"/>
      <c r="D5208" s="1"/>
      <c r="E5208" s="1"/>
      <c r="F5208" s="26"/>
    </row>
    <row r="5209" spans="1:6" x14ac:dyDescent="0.25">
      <c r="A5209" s="1"/>
      <c r="B5209" s="1"/>
      <c r="C5209" s="1"/>
      <c r="D5209" s="1"/>
      <c r="E5209" s="1"/>
      <c r="F5209" s="26"/>
    </row>
    <row r="5210" spans="1:6" x14ac:dyDescent="0.25">
      <c r="A5210" s="1"/>
      <c r="B5210" s="1"/>
      <c r="C5210" s="1"/>
      <c r="D5210" s="1"/>
      <c r="E5210" s="1"/>
      <c r="F5210" s="26"/>
    </row>
    <row r="5211" spans="1:6" x14ac:dyDescent="0.25">
      <c r="A5211" s="1"/>
      <c r="B5211" s="1"/>
      <c r="C5211" s="1"/>
      <c r="D5211" s="1"/>
      <c r="E5211" s="1"/>
      <c r="F5211" s="26"/>
    </row>
    <row r="5212" spans="1:6" x14ac:dyDescent="0.25">
      <c r="A5212" s="1"/>
      <c r="B5212" s="1"/>
      <c r="C5212" s="1"/>
      <c r="D5212" s="1"/>
      <c r="E5212" s="1"/>
      <c r="F5212" s="26"/>
    </row>
    <row r="5213" spans="1:6" x14ac:dyDescent="0.25">
      <c r="A5213" s="1"/>
      <c r="B5213" s="1"/>
      <c r="C5213" s="1"/>
      <c r="D5213" s="1"/>
      <c r="E5213" s="1"/>
      <c r="F5213" s="26"/>
    </row>
    <row r="5214" spans="1:6" x14ac:dyDescent="0.25">
      <c r="A5214" s="1"/>
      <c r="B5214" s="1"/>
      <c r="C5214" s="1"/>
      <c r="D5214" s="1"/>
      <c r="E5214" s="1"/>
      <c r="F5214" s="26"/>
    </row>
    <row r="5215" spans="1:6" x14ac:dyDescent="0.25">
      <c r="A5215" s="1"/>
      <c r="B5215" s="1"/>
      <c r="C5215" s="1"/>
      <c r="D5215" s="1"/>
      <c r="E5215" s="1"/>
      <c r="F5215" s="26"/>
    </row>
    <row r="5216" spans="1:6" x14ac:dyDescent="0.25">
      <c r="A5216" s="1"/>
      <c r="B5216" s="1"/>
      <c r="C5216" s="1"/>
      <c r="D5216" s="1"/>
      <c r="E5216" s="1"/>
      <c r="F5216" s="26"/>
    </row>
    <row r="5217" spans="1:6" x14ac:dyDescent="0.25">
      <c r="A5217" s="1"/>
      <c r="B5217" s="1"/>
      <c r="C5217" s="1"/>
      <c r="D5217" s="1"/>
      <c r="E5217" s="1"/>
      <c r="F5217" s="26"/>
    </row>
    <row r="5218" spans="1:6" x14ac:dyDescent="0.25">
      <c r="A5218" s="1"/>
      <c r="B5218" s="1"/>
      <c r="C5218" s="1"/>
      <c r="D5218" s="1"/>
      <c r="E5218" s="1"/>
      <c r="F5218" s="26"/>
    </row>
    <row r="5219" spans="1:6" x14ac:dyDescent="0.25">
      <c r="A5219" s="1"/>
      <c r="B5219" s="1"/>
      <c r="C5219" s="1"/>
      <c r="D5219" s="1"/>
      <c r="E5219" s="1"/>
      <c r="F5219" s="26"/>
    </row>
    <row r="5220" spans="1:6" x14ac:dyDescent="0.25">
      <c r="A5220" s="1"/>
      <c r="B5220" s="1"/>
      <c r="C5220" s="1"/>
      <c r="D5220" s="1"/>
      <c r="E5220" s="1"/>
      <c r="F5220" s="26"/>
    </row>
    <row r="5221" spans="1:6" x14ac:dyDescent="0.25">
      <c r="A5221" s="1"/>
      <c r="B5221" s="1"/>
      <c r="C5221" s="1"/>
      <c r="D5221" s="1"/>
      <c r="E5221" s="1"/>
      <c r="F5221" s="26"/>
    </row>
    <row r="5222" spans="1:6" x14ac:dyDescent="0.25">
      <c r="A5222" s="1"/>
      <c r="B5222" s="1"/>
      <c r="C5222" s="1"/>
      <c r="D5222" s="1"/>
      <c r="E5222" s="1"/>
      <c r="F5222" s="26"/>
    </row>
    <row r="5223" spans="1:6" x14ac:dyDescent="0.25">
      <c r="A5223" s="1"/>
      <c r="B5223" s="1"/>
      <c r="C5223" s="1"/>
      <c r="D5223" s="1"/>
      <c r="E5223" s="1"/>
      <c r="F5223" s="26"/>
    </row>
    <row r="5224" spans="1:6" x14ac:dyDescent="0.25">
      <c r="A5224" s="1"/>
      <c r="B5224" s="1"/>
      <c r="C5224" s="1"/>
      <c r="D5224" s="1"/>
      <c r="E5224" s="1"/>
      <c r="F5224" s="26"/>
    </row>
    <row r="5225" spans="1:6" x14ac:dyDescent="0.25">
      <c r="A5225" s="1"/>
      <c r="B5225" s="1"/>
      <c r="C5225" s="1"/>
      <c r="D5225" s="1"/>
      <c r="E5225" s="1"/>
      <c r="F5225" s="26"/>
    </row>
    <row r="5226" spans="1:6" x14ac:dyDescent="0.25">
      <c r="A5226" s="1"/>
      <c r="B5226" s="1"/>
      <c r="C5226" s="1"/>
      <c r="D5226" s="1"/>
      <c r="E5226" s="1"/>
      <c r="F5226" s="26"/>
    </row>
    <row r="5227" spans="1:6" x14ac:dyDescent="0.25">
      <c r="A5227" s="1"/>
      <c r="B5227" s="1"/>
      <c r="C5227" s="1"/>
      <c r="D5227" s="1"/>
      <c r="E5227" s="1"/>
      <c r="F5227" s="26"/>
    </row>
    <row r="5228" spans="1:6" x14ac:dyDescent="0.25">
      <c r="A5228" s="1"/>
      <c r="B5228" s="1"/>
      <c r="C5228" s="1"/>
      <c r="D5228" s="1"/>
      <c r="E5228" s="1"/>
      <c r="F5228" s="26"/>
    </row>
    <row r="5229" spans="1:6" x14ac:dyDescent="0.25">
      <c r="A5229" s="1"/>
      <c r="B5229" s="1"/>
      <c r="C5229" s="1"/>
      <c r="D5229" s="1"/>
      <c r="E5229" s="1"/>
      <c r="F5229" s="26"/>
    </row>
    <row r="5230" spans="1:6" x14ac:dyDescent="0.25">
      <c r="A5230" s="1"/>
      <c r="B5230" s="1"/>
      <c r="C5230" s="1"/>
      <c r="D5230" s="1"/>
      <c r="E5230" s="1"/>
      <c r="F5230" s="26"/>
    </row>
    <row r="5231" spans="1:6" x14ac:dyDescent="0.25">
      <c r="A5231" s="1"/>
      <c r="B5231" s="1"/>
      <c r="C5231" s="1"/>
      <c r="D5231" s="1"/>
      <c r="E5231" s="1"/>
      <c r="F5231" s="26"/>
    </row>
    <row r="5232" spans="1:6" x14ac:dyDescent="0.25">
      <c r="A5232" s="1"/>
      <c r="B5232" s="1"/>
      <c r="C5232" s="1"/>
      <c r="D5232" s="1"/>
      <c r="E5232" s="1"/>
      <c r="F5232" s="26"/>
    </row>
    <row r="5233" spans="1:6" x14ac:dyDescent="0.25">
      <c r="A5233" s="1"/>
      <c r="B5233" s="1"/>
      <c r="C5233" s="1"/>
      <c r="D5233" s="1"/>
      <c r="E5233" s="1"/>
      <c r="F5233" s="26"/>
    </row>
    <row r="5234" spans="1:6" x14ac:dyDescent="0.25">
      <c r="A5234" s="1"/>
      <c r="B5234" s="1"/>
      <c r="C5234" s="1"/>
      <c r="D5234" s="1"/>
      <c r="E5234" s="1"/>
      <c r="F5234" s="26"/>
    </row>
    <row r="5235" spans="1:6" x14ac:dyDescent="0.25">
      <c r="A5235" s="1"/>
      <c r="B5235" s="1"/>
      <c r="C5235" s="1"/>
      <c r="D5235" s="1"/>
      <c r="E5235" s="1"/>
      <c r="F5235" s="26"/>
    </row>
    <row r="5236" spans="1:6" x14ac:dyDescent="0.25">
      <c r="A5236" s="1"/>
      <c r="B5236" s="1"/>
      <c r="C5236" s="1"/>
      <c r="D5236" s="1"/>
      <c r="E5236" s="1"/>
      <c r="F5236" s="26"/>
    </row>
    <row r="5237" spans="1:6" x14ac:dyDescent="0.25">
      <c r="A5237" s="1"/>
      <c r="B5237" s="1"/>
      <c r="C5237" s="1"/>
      <c r="D5237" s="1"/>
      <c r="E5237" s="1"/>
      <c r="F5237" s="26"/>
    </row>
    <row r="5238" spans="1:6" x14ac:dyDescent="0.25">
      <c r="A5238" s="1"/>
      <c r="B5238" s="1"/>
      <c r="C5238" s="1"/>
      <c r="D5238" s="1"/>
      <c r="E5238" s="1"/>
      <c r="F5238" s="26"/>
    </row>
    <row r="5239" spans="1:6" x14ac:dyDescent="0.25">
      <c r="A5239" s="1"/>
      <c r="B5239" s="1"/>
      <c r="C5239" s="1"/>
      <c r="D5239" s="1"/>
      <c r="E5239" s="1"/>
      <c r="F5239" s="26"/>
    </row>
    <row r="5240" spans="1:6" x14ac:dyDescent="0.25">
      <c r="A5240" s="1"/>
      <c r="B5240" s="1"/>
      <c r="C5240" s="1"/>
      <c r="D5240" s="1"/>
      <c r="E5240" s="1"/>
      <c r="F5240" s="26"/>
    </row>
    <row r="5241" spans="1:6" x14ac:dyDescent="0.25">
      <c r="A5241" s="1"/>
      <c r="B5241" s="1"/>
      <c r="C5241" s="1"/>
      <c r="D5241" s="1"/>
      <c r="E5241" s="1"/>
      <c r="F5241" s="26"/>
    </row>
    <row r="5242" spans="1:6" x14ac:dyDescent="0.25">
      <c r="A5242" s="1"/>
      <c r="B5242" s="1"/>
      <c r="C5242" s="1"/>
      <c r="D5242" s="1"/>
      <c r="E5242" s="1"/>
      <c r="F5242" s="26"/>
    </row>
    <row r="5243" spans="1:6" x14ac:dyDescent="0.25">
      <c r="A5243" s="1"/>
      <c r="B5243" s="1"/>
      <c r="C5243" s="1"/>
      <c r="D5243" s="1"/>
      <c r="E5243" s="1"/>
      <c r="F5243" s="26"/>
    </row>
    <row r="5244" spans="1:6" x14ac:dyDescent="0.25">
      <c r="A5244" s="1"/>
      <c r="B5244" s="1"/>
      <c r="C5244" s="1"/>
      <c r="D5244" s="1"/>
      <c r="E5244" s="1"/>
      <c r="F5244" s="26"/>
    </row>
    <row r="5245" spans="1:6" x14ac:dyDescent="0.25">
      <c r="A5245" s="1"/>
      <c r="B5245" s="1"/>
      <c r="C5245" s="1"/>
      <c r="D5245" s="1"/>
      <c r="E5245" s="1"/>
      <c r="F5245" s="26"/>
    </row>
    <row r="5246" spans="1:6" x14ac:dyDescent="0.25">
      <c r="A5246" s="1"/>
      <c r="B5246" s="1"/>
      <c r="C5246" s="1"/>
      <c r="D5246" s="1"/>
      <c r="E5246" s="1"/>
      <c r="F5246" s="26"/>
    </row>
    <row r="5247" spans="1:6" x14ac:dyDescent="0.25">
      <c r="A5247" s="1"/>
      <c r="B5247" s="1"/>
      <c r="C5247" s="1"/>
      <c r="D5247" s="1"/>
      <c r="E5247" s="1"/>
      <c r="F5247" s="26"/>
    </row>
    <row r="5248" spans="1:6" x14ac:dyDescent="0.25">
      <c r="A5248" s="1"/>
      <c r="B5248" s="1"/>
      <c r="C5248" s="1"/>
      <c r="D5248" s="1"/>
      <c r="E5248" s="1"/>
      <c r="F5248" s="26"/>
    </row>
    <row r="5249" spans="1:6" x14ac:dyDescent="0.25">
      <c r="A5249" s="1"/>
      <c r="B5249" s="1"/>
      <c r="C5249" s="1"/>
      <c r="D5249" s="1"/>
      <c r="E5249" s="1"/>
      <c r="F5249" s="26"/>
    </row>
    <row r="5250" spans="1:6" x14ac:dyDescent="0.25">
      <c r="A5250" s="1"/>
      <c r="B5250" s="1"/>
      <c r="C5250" s="1"/>
      <c r="D5250" s="1"/>
      <c r="E5250" s="1"/>
      <c r="F5250" s="26"/>
    </row>
    <row r="5251" spans="1:6" x14ac:dyDescent="0.25">
      <c r="A5251" s="1"/>
      <c r="B5251" s="1"/>
      <c r="C5251" s="1"/>
      <c r="D5251" s="1"/>
      <c r="E5251" s="1"/>
      <c r="F5251" s="26"/>
    </row>
    <row r="5252" spans="1:6" x14ac:dyDescent="0.25">
      <c r="A5252" s="1"/>
      <c r="B5252" s="1"/>
      <c r="C5252" s="1"/>
      <c r="D5252" s="1"/>
      <c r="E5252" s="1"/>
      <c r="F5252" s="26"/>
    </row>
    <row r="5253" spans="1:6" x14ac:dyDescent="0.25">
      <c r="A5253" s="1"/>
      <c r="B5253" s="1"/>
      <c r="C5253" s="1"/>
      <c r="D5253" s="1"/>
      <c r="E5253" s="1"/>
      <c r="F5253" s="26"/>
    </row>
    <row r="5254" spans="1:6" x14ac:dyDescent="0.25">
      <c r="A5254" s="1"/>
      <c r="B5254" s="1"/>
      <c r="C5254" s="1"/>
      <c r="D5254" s="1"/>
      <c r="E5254" s="1"/>
      <c r="F5254" s="26"/>
    </row>
    <row r="5255" spans="1:6" x14ac:dyDescent="0.25">
      <c r="A5255" s="1"/>
      <c r="B5255" s="1"/>
      <c r="C5255" s="1"/>
      <c r="D5255" s="1"/>
      <c r="E5255" s="1"/>
      <c r="F5255" s="26"/>
    </row>
    <row r="5256" spans="1:6" x14ac:dyDescent="0.25">
      <c r="A5256" s="1"/>
      <c r="B5256" s="1"/>
      <c r="C5256" s="1"/>
      <c r="D5256" s="1"/>
      <c r="E5256" s="1"/>
      <c r="F5256" s="26"/>
    </row>
    <row r="5257" spans="1:6" x14ac:dyDescent="0.25">
      <c r="A5257" s="1"/>
      <c r="B5257" s="1"/>
      <c r="C5257" s="1"/>
      <c r="D5257" s="1"/>
      <c r="E5257" s="1"/>
      <c r="F5257" s="26"/>
    </row>
    <row r="5258" spans="1:6" x14ac:dyDescent="0.25">
      <c r="A5258" s="1"/>
      <c r="B5258" s="1"/>
      <c r="C5258" s="1"/>
      <c r="D5258" s="1"/>
      <c r="E5258" s="1"/>
      <c r="F5258" s="26"/>
    </row>
    <row r="5259" spans="1:6" x14ac:dyDescent="0.25">
      <c r="A5259" s="1"/>
      <c r="B5259" s="1"/>
      <c r="C5259" s="1"/>
      <c r="D5259" s="1"/>
      <c r="E5259" s="1"/>
      <c r="F5259" s="26"/>
    </row>
    <row r="5260" spans="1:6" x14ac:dyDescent="0.25">
      <c r="A5260" s="1"/>
      <c r="B5260" s="1"/>
      <c r="C5260" s="1"/>
      <c r="D5260" s="1"/>
      <c r="E5260" s="1"/>
      <c r="F5260" s="26"/>
    </row>
    <row r="5261" spans="1:6" x14ac:dyDescent="0.25">
      <c r="A5261" s="1"/>
      <c r="B5261" s="1"/>
      <c r="C5261" s="1"/>
      <c r="D5261" s="1"/>
      <c r="E5261" s="1"/>
      <c r="F5261" s="26"/>
    </row>
    <row r="5262" spans="1:6" x14ac:dyDescent="0.25">
      <c r="A5262" s="1"/>
      <c r="B5262" s="1"/>
      <c r="C5262" s="1"/>
      <c r="D5262" s="1"/>
      <c r="E5262" s="1"/>
      <c r="F5262" s="26"/>
    </row>
    <row r="5263" spans="1:6" x14ac:dyDescent="0.25">
      <c r="A5263" s="1"/>
      <c r="B5263" s="1"/>
      <c r="C5263" s="1"/>
      <c r="D5263" s="1"/>
      <c r="E5263" s="1"/>
      <c r="F5263" s="26"/>
    </row>
    <row r="5264" spans="1:6" x14ac:dyDescent="0.25">
      <c r="A5264" s="1"/>
      <c r="B5264" s="1"/>
      <c r="C5264" s="1"/>
      <c r="D5264" s="1"/>
      <c r="E5264" s="1"/>
      <c r="F5264" s="26"/>
    </row>
    <row r="5265" spans="1:6" x14ac:dyDescent="0.25">
      <c r="A5265" s="1"/>
      <c r="B5265" s="1"/>
      <c r="C5265" s="1"/>
      <c r="D5265" s="1"/>
      <c r="E5265" s="1"/>
      <c r="F5265" s="26"/>
    </row>
    <row r="5266" spans="1:6" x14ac:dyDescent="0.25">
      <c r="A5266" s="1"/>
      <c r="B5266" s="1"/>
      <c r="C5266" s="1"/>
      <c r="D5266" s="1"/>
      <c r="E5266" s="1"/>
      <c r="F5266" s="26"/>
    </row>
    <row r="5267" spans="1:6" x14ac:dyDescent="0.25">
      <c r="A5267" s="1"/>
      <c r="B5267" s="1"/>
      <c r="C5267" s="1"/>
      <c r="D5267" s="1"/>
      <c r="E5267" s="1"/>
      <c r="F5267" s="26"/>
    </row>
    <row r="5268" spans="1:6" x14ac:dyDescent="0.25">
      <c r="A5268" s="1"/>
      <c r="B5268" s="1"/>
      <c r="C5268" s="1"/>
      <c r="D5268" s="1"/>
      <c r="E5268" s="1"/>
      <c r="F5268" s="26"/>
    </row>
    <row r="5269" spans="1:6" x14ac:dyDescent="0.25">
      <c r="A5269" s="1"/>
      <c r="B5269" s="1"/>
      <c r="C5269" s="1"/>
      <c r="D5269" s="1"/>
      <c r="E5269" s="1"/>
      <c r="F5269" s="26"/>
    </row>
    <row r="5270" spans="1:6" x14ac:dyDescent="0.25">
      <c r="A5270" s="1"/>
      <c r="B5270" s="1"/>
      <c r="C5270" s="1"/>
      <c r="D5270" s="1"/>
      <c r="E5270" s="1"/>
      <c r="F5270" s="26"/>
    </row>
    <row r="5271" spans="1:6" x14ac:dyDescent="0.25">
      <c r="A5271" s="1"/>
      <c r="B5271" s="1"/>
      <c r="C5271" s="1"/>
      <c r="D5271" s="1"/>
      <c r="E5271" s="1"/>
      <c r="F5271" s="26"/>
    </row>
    <row r="5272" spans="1:6" x14ac:dyDescent="0.25">
      <c r="A5272" s="1"/>
      <c r="B5272" s="1"/>
      <c r="C5272" s="1"/>
      <c r="D5272" s="1"/>
      <c r="E5272" s="1"/>
      <c r="F5272" s="26"/>
    </row>
    <row r="5273" spans="1:6" x14ac:dyDescent="0.25">
      <c r="A5273" s="1"/>
      <c r="B5273" s="1"/>
      <c r="C5273" s="1"/>
      <c r="D5273" s="1"/>
      <c r="E5273" s="1"/>
      <c r="F5273" s="26"/>
    </row>
    <row r="5274" spans="1:6" x14ac:dyDescent="0.25">
      <c r="A5274" s="1"/>
      <c r="B5274" s="1"/>
      <c r="C5274" s="1"/>
      <c r="D5274" s="1"/>
      <c r="E5274" s="1"/>
      <c r="F5274" s="26"/>
    </row>
    <row r="5275" spans="1:6" x14ac:dyDescent="0.25">
      <c r="A5275" s="1"/>
      <c r="B5275" s="1"/>
      <c r="C5275" s="1"/>
      <c r="D5275" s="1"/>
      <c r="E5275" s="1"/>
      <c r="F5275" s="26"/>
    </row>
    <row r="5276" spans="1:6" x14ac:dyDescent="0.25">
      <c r="A5276" s="1"/>
      <c r="B5276" s="1"/>
      <c r="C5276" s="1"/>
      <c r="D5276" s="1"/>
      <c r="E5276" s="1"/>
      <c r="F5276" s="26"/>
    </row>
    <row r="5277" spans="1:6" x14ac:dyDescent="0.25">
      <c r="A5277" s="1"/>
      <c r="B5277" s="1"/>
      <c r="C5277" s="1"/>
      <c r="D5277" s="1"/>
      <c r="E5277" s="1"/>
      <c r="F5277" s="26"/>
    </row>
    <row r="5278" spans="1:6" x14ac:dyDescent="0.25">
      <c r="A5278" s="1"/>
      <c r="B5278" s="1"/>
      <c r="C5278" s="1"/>
      <c r="D5278" s="1"/>
      <c r="E5278" s="1"/>
      <c r="F5278" s="26"/>
    </row>
    <row r="5279" spans="1:6" x14ac:dyDescent="0.25">
      <c r="A5279" s="1"/>
      <c r="B5279" s="1"/>
      <c r="C5279" s="1"/>
      <c r="D5279" s="1"/>
      <c r="E5279" s="1"/>
      <c r="F5279" s="26"/>
    </row>
    <row r="5280" spans="1:6" x14ac:dyDescent="0.25">
      <c r="A5280" s="1"/>
      <c r="B5280" s="1"/>
      <c r="C5280" s="1"/>
      <c r="D5280" s="1"/>
      <c r="E5280" s="1"/>
      <c r="F5280" s="26"/>
    </row>
    <row r="5281" spans="1:6" x14ac:dyDescent="0.25">
      <c r="A5281" s="1"/>
      <c r="B5281" s="1"/>
      <c r="C5281" s="1"/>
      <c r="D5281" s="1"/>
      <c r="E5281" s="1"/>
      <c r="F5281" s="26"/>
    </row>
    <row r="5282" spans="1:6" x14ac:dyDescent="0.25">
      <c r="A5282" s="1"/>
      <c r="B5282" s="1"/>
      <c r="C5282" s="1"/>
      <c r="D5282" s="1"/>
      <c r="E5282" s="1"/>
      <c r="F5282" s="26"/>
    </row>
    <row r="5283" spans="1:6" x14ac:dyDescent="0.25">
      <c r="A5283" s="1"/>
      <c r="B5283" s="1"/>
      <c r="C5283" s="1"/>
      <c r="D5283" s="1"/>
      <c r="E5283" s="1"/>
      <c r="F5283" s="26"/>
    </row>
    <row r="5284" spans="1:6" x14ac:dyDescent="0.25">
      <c r="A5284" s="1"/>
      <c r="B5284" s="1"/>
      <c r="C5284" s="1"/>
      <c r="D5284" s="1"/>
      <c r="E5284" s="1"/>
      <c r="F5284" s="26"/>
    </row>
    <row r="5285" spans="1:6" x14ac:dyDescent="0.25">
      <c r="A5285" s="1"/>
      <c r="B5285" s="1"/>
      <c r="C5285" s="1"/>
      <c r="D5285" s="1"/>
      <c r="E5285" s="1"/>
      <c r="F5285" s="26"/>
    </row>
    <row r="5286" spans="1:6" x14ac:dyDescent="0.25">
      <c r="A5286" s="1"/>
      <c r="B5286" s="1"/>
      <c r="C5286" s="1"/>
      <c r="D5286" s="1"/>
      <c r="E5286" s="1"/>
      <c r="F5286" s="26"/>
    </row>
    <row r="5287" spans="1:6" x14ac:dyDescent="0.25">
      <c r="A5287" s="1"/>
      <c r="B5287" s="1"/>
      <c r="C5287" s="1"/>
      <c r="D5287" s="1"/>
      <c r="E5287" s="1"/>
      <c r="F5287" s="26"/>
    </row>
    <row r="5288" spans="1:6" x14ac:dyDescent="0.25">
      <c r="A5288" s="1"/>
      <c r="B5288" s="1"/>
      <c r="C5288" s="1"/>
      <c r="D5288" s="1"/>
      <c r="E5288" s="1"/>
      <c r="F5288" s="26"/>
    </row>
    <row r="5289" spans="1:6" x14ac:dyDescent="0.25">
      <c r="A5289" s="1"/>
      <c r="B5289" s="1"/>
      <c r="C5289" s="1"/>
      <c r="D5289" s="1"/>
      <c r="E5289" s="1"/>
      <c r="F5289" s="26"/>
    </row>
    <row r="5290" spans="1:6" x14ac:dyDescent="0.25">
      <c r="A5290" s="1"/>
      <c r="B5290" s="1"/>
      <c r="C5290" s="1"/>
      <c r="D5290" s="1"/>
      <c r="E5290" s="1"/>
      <c r="F5290" s="26"/>
    </row>
    <row r="5291" spans="1:6" x14ac:dyDescent="0.25">
      <c r="A5291" s="1"/>
      <c r="B5291" s="1"/>
      <c r="C5291" s="1"/>
      <c r="D5291" s="1"/>
      <c r="E5291" s="1"/>
      <c r="F5291" s="26"/>
    </row>
    <row r="5292" spans="1:6" x14ac:dyDescent="0.25">
      <c r="A5292" s="1"/>
      <c r="B5292" s="1"/>
      <c r="C5292" s="1"/>
      <c r="D5292" s="1"/>
      <c r="E5292" s="1"/>
      <c r="F5292" s="26"/>
    </row>
    <row r="5293" spans="1:6" x14ac:dyDescent="0.25">
      <c r="A5293" s="1"/>
      <c r="B5293" s="1"/>
      <c r="C5293" s="1"/>
      <c r="D5293" s="1"/>
      <c r="E5293" s="1"/>
      <c r="F5293" s="26"/>
    </row>
    <row r="5294" spans="1:6" x14ac:dyDescent="0.25">
      <c r="A5294" s="1"/>
      <c r="B5294" s="1"/>
      <c r="C5294" s="1"/>
      <c r="D5294" s="1"/>
      <c r="E5294" s="1"/>
      <c r="F5294" s="26"/>
    </row>
    <row r="5295" spans="1:6" x14ac:dyDescent="0.25">
      <c r="A5295" s="1"/>
      <c r="B5295" s="1"/>
      <c r="C5295" s="1"/>
      <c r="D5295" s="1"/>
      <c r="E5295" s="1"/>
      <c r="F5295" s="26"/>
    </row>
    <row r="5296" spans="1:6" x14ac:dyDescent="0.25">
      <c r="A5296" s="1"/>
      <c r="B5296" s="1"/>
      <c r="C5296" s="1"/>
      <c r="D5296" s="1"/>
      <c r="E5296" s="1"/>
      <c r="F5296" s="26"/>
    </row>
    <row r="5297" spans="1:6" x14ac:dyDescent="0.25">
      <c r="A5297" s="1"/>
      <c r="B5297" s="1"/>
      <c r="C5297" s="1"/>
      <c r="D5297" s="1"/>
      <c r="E5297" s="1"/>
      <c r="F5297" s="26"/>
    </row>
    <row r="5298" spans="1:6" x14ac:dyDescent="0.25">
      <c r="A5298" s="1"/>
      <c r="B5298" s="1"/>
      <c r="C5298" s="1"/>
      <c r="D5298" s="1"/>
      <c r="E5298" s="1"/>
      <c r="F5298" s="26"/>
    </row>
    <row r="5299" spans="1:6" x14ac:dyDescent="0.25">
      <c r="A5299" s="1"/>
      <c r="B5299" s="1"/>
      <c r="C5299" s="1"/>
      <c r="D5299" s="1"/>
      <c r="E5299" s="1"/>
      <c r="F5299" s="26"/>
    </row>
    <row r="5300" spans="1:6" x14ac:dyDescent="0.25">
      <c r="A5300" s="1"/>
      <c r="B5300" s="1"/>
      <c r="C5300" s="1"/>
      <c r="D5300" s="1"/>
      <c r="E5300" s="1"/>
      <c r="F5300" s="26"/>
    </row>
    <row r="5301" spans="1:6" x14ac:dyDescent="0.25">
      <c r="A5301" s="1"/>
      <c r="B5301" s="1"/>
      <c r="C5301" s="1"/>
      <c r="D5301" s="1"/>
      <c r="E5301" s="1"/>
      <c r="F5301" s="26"/>
    </row>
    <row r="5302" spans="1:6" x14ac:dyDescent="0.25">
      <c r="A5302" s="1"/>
      <c r="B5302" s="1"/>
      <c r="C5302" s="1"/>
      <c r="D5302" s="1"/>
      <c r="E5302" s="1"/>
      <c r="F5302" s="26"/>
    </row>
    <row r="5303" spans="1:6" x14ac:dyDescent="0.25">
      <c r="A5303" s="1"/>
      <c r="B5303" s="1"/>
      <c r="C5303" s="1"/>
      <c r="D5303" s="1"/>
      <c r="E5303" s="1"/>
      <c r="F5303" s="26"/>
    </row>
    <row r="5304" spans="1:6" x14ac:dyDescent="0.25">
      <c r="A5304" s="1"/>
      <c r="B5304" s="1"/>
      <c r="C5304" s="1"/>
      <c r="D5304" s="1"/>
      <c r="E5304" s="1"/>
      <c r="F5304" s="26"/>
    </row>
    <row r="5305" spans="1:6" x14ac:dyDescent="0.25">
      <c r="A5305" s="1"/>
      <c r="B5305" s="1"/>
      <c r="C5305" s="1"/>
      <c r="D5305" s="1"/>
      <c r="E5305" s="1"/>
      <c r="F5305" s="26"/>
    </row>
    <row r="5306" spans="1:6" x14ac:dyDescent="0.25">
      <c r="A5306" s="1"/>
      <c r="B5306" s="1"/>
      <c r="C5306" s="1"/>
      <c r="D5306" s="1"/>
      <c r="E5306" s="1"/>
      <c r="F5306" s="26"/>
    </row>
    <row r="5307" spans="1:6" x14ac:dyDescent="0.25">
      <c r="A5307" s="1"/>
      <c r="B5307" s="1"/>
      <c r="C5307" s="1"/>
      <c r="D5307" s="1"/>
      <c r="E5307" s="1"/>
      <c r="F5307" s="26"/>
    </row>
    <row r="5308" spans="1:6" x14ac:dyDescent="0.25">
      <c r="A5308" s="1"/>
      <c r="B5308" s="1"/>
      <c r="C5308" s="1"/>
      <c r="D5308" s="1"/>
      <c r="E5308" s="1"/>
      <c r="F5308" s="26"/>
    </row>
    <row r="5309" spans="1:6" x14ac:dyDescent="0.25">
      <c r="A5309" s="1"/>
      <c r="B5309" s="1"/>
      <c r="C5309" s="1"/>
      <c r="D5309" s="1"/>
      <c r="E5309" s="1"/>
      <c r="F5309" s="26"/>
    </row>
    <row r="5310" spans="1:6" x14ac:dyDescent="0.25">
      <c r="A5310" s="1"/>
      <c r="B5310" s="1"/>
      <c r="C5310" s="1"/>
      <c r="D5310" s="1"/>
      <c r="E5310" s="1"/>
      <c r="F5310" s="26"/>
    </row>
    <row r="5311" spans="1:6" x14ac:dyDescent="0.25">
      <c r="A5311" s="1"/>
      <c r="B5311" s="1"/>
      <c r="C5311" s="1"/>
      <c r="D5311" s="1"/>
      <c r="E5311" s="1"/>
      <c r="F5311" s="26"/>
    </row>
    <row r="5312" spans="1:6" x14ac:dyDescent="0.25">
      <c r="A5312" s="1"/>
      <c r="B5312" s="1"/>
      <c r="C5312" s="1"/>
      <c r="D5312" s="1"/>
      <c r="E5312" s="1"/>
      <c r="F5312" s="26"/>
    </row>
    <row r="5313" spans="1:6" x14ac:dyDescent="0.25">
      <c r="A5313" s="1"/>
      <c r="B5313" s="1"/>
      <c r="C5313" s="1"/>
      <c r="D5313" s="1"/>
      <c r="E5313" s="1"/>
      <c r="F5313" s="26"/>
    </row>
    <row r="5314" spans="1:6" x14ac:dyDescent="0.25">
      <c r="A5314" s="1"/>
      <c r="B5314" s="1"/>
      <c r="C5314" s="1"/>
      <c r="D5314" s="1"/>
      <c r="E5314" s="1"/>
      <c r="F5314" s="26"/>
    </row>
    <row r="5315" spans="1:6" x14ac:dyDescent="0.25">
      <c r="A5315" s="1"/>
      <c r="B5315" s="1"/>
      <c r="C5315" s="1"/>
      <c r="D5315" s="1"/>
      <c r="E5315" s="1"/>
      <c r="F5315" s="26"/>
    </row>
    <row r="5316" spans="1:6" x14ac:dyDescent="0.25">
      <c r="A5316" s="1"/>
      <c r="B5316" s="1"/>
      <c r="C5316" s="1"/>
      <c r="D5316" s="1"/>
      <c r="E5316" s="1"/>
      <c r="F5316" s="26"/>
    </row>
    <row r="5317" spans="1:6" x14ac:dyDescent="0.25">
      <c r="A5317" s="1"/>
      <c r="B5317" s="1"/>
      <c r="C5317" s="1"/>
      <c r="D5317" s="1"/>
      <c r="E5317" s="1"/>
      <c r="F5317" s="26"/>
    </row>
    <row r="5318" spans="1:6" x14ac:dyDescent="0.25">
      <c r="A5318" s="1"/>
      <c r="B5318" s="1"/>
      <c r="C5318" s="1"/>
      <c r="D5318" s="1"/>
      <c r="E5318" s="1"/>
      <c r="F5318" s="26"/>
    </row>
    <row r="5319" spans="1:6" x14ac:dyDescent="0.25">
      <c r="A5319" s="1"/>
      <c r="B5319" s="1"/>
      <c r="C5319" s="1"/>
      <c r="D5319" s="1"/>
      <c r="E5319" s="1"/>
      <c r="F5319" s="26"/>
    </row>
    <row r="5320" spans="1:6" x14ac:dyDescent="0.25">
      <c r="A5320" s="1"/>
      <c r="B5320" s="1"/>
      <c r="C5320" s="1"/>
      <c r="D5320" s="1"/>
      <c r="E5320" s="1"/>
      <c r="F5320" s="26"/>
    </row>
    <row r="5321" spans="1:6" x14ac:dyDescent="0.25">
      <c r="A5321" s="1"/>
      <c r="B5321" s="1"/>
      <c r="C5321" s="1"/>
      <c r="D5321" s="1"/>
      <c r="E5321" s="1"/>
      <c r="F5321" s="26"/>
    </row>
    <row r="5322" spans="1:6" x14ac:dyDescent="0.25">
      <c r="A5322" s="1"/>
      <c r="B5322" s="1"/>
      <c r="C5322" s="1"/>
      <c r="D5322" s="1"/>
      <c r="E5322" s="1"/>
      <c r="F5322" s="26"/>
    </row>
    <row r="5323" spans="1:6" x14ac:dyDescent="0.25">
      <c r="A5323" s="1"/>
      <c r="B5323" s="1"/>
      <c r="C5323" s="1"/>
      <c r="D5323" s="1"/>
      <c r="E5323" s="1"/>
      <c r="F5323" s="26"/>
    </row>
    <row r="5324" spans="1:6" x14ac:dyDescent="0.25">
      <c r="A5324" s="1"/>
      <c r="B5324" s="1"/>
      <c r="C5324" s="1"/>
      <c r="D5324" s="1"/>
      <c r="E5324" s="1"/>
      <c r="F5324" s="26"/>
    </row>
    <row r="5325" spans="1:6" x14ac:dyDescent="0.25">
      <c r="A5325" s="1"/>
      <c r="B5325" s="1"/>
      <c r="C5325" s="1"/>
      <c r="D5325" s="1"/>
      <c r="E5325" s="1"/>
      <c r="F5325" s="26"/>
    </row>
    <row r="5326" spans="1:6" x14ac:dyDescent="0.25">
      <c r="A5326" s="1"/>
      <c r="B5326" s="1"/>
      <c r="C5326" s="1"/>
      <c r="D5326" s="1"/>
      <c r="E5326" s="1"/>
      <c r="F5326" s="26"/>
    </row>
    <row r="5327" spans="1:6" x14ac:dyDescent="0.25">
      <c r="A5327" s="1"/>
      <c r="B5327" s="1"/>
      <c r="C5327" s="1"/>
      <c r="D5327" s="1"/>
      <c r="E5327" s="1"/>
      <c r="F5327" s="26"/>
    </row>
    <row r="5328" spans="1:6" x14ac:dyDescent="0.25">
      <c r="A5328" s="1"/>
      <c r="B5328" s="1"/>
      <c r="C5328" s="1"/>
      <c r="D5328" s="1"/>
      <c r="E5328" s="1"/>
      <c r="F5328" s="26"/>
    </row>
    <row r="5329" spans="1:6" x14ac:dyDescent="0.25">
      <c r="A5329" s="1"/>
      <c r="B5329" s="1"/>
      <c r="C5329" s="1"/>
      <c r="D5329" s="1"/>
      <c r="E5329" s="1"/>
      <c r="F5329" s="26"/>
    </row>
    <row r="5330" spans="1:6" x14ac:dyDescent="0.25">
      <c r="A5330" s="1"/>
      <c r="B5330" s="1"/>
      <c r="C5330" s="1"/>
      <c r="D5330" s="1"/>
      <c r="E5330" s="1"/>
      <c r="F5330" s="26"/>
    </row>
    <row r="5331" spans="1:6" x14ac:dyDescent="0.25">
      <c r="A5331" s="1"/>
      <c r="B5331" s="1"/>
      <c r="C5331" s="1"/>
      <c r="D5331" s="1"/>
      <c r="E5331" s="1"/>
      <c r="F5331" s="26"/>
    </row>
    <row r="5332" spans="1:6" x14ac:dyDescent="0.25">
      <c r="A5332" s="1"/>
      <c r="B5332" s="1"/>
      <c r="C5332" s="1"/>
      <c r="D5332" s="1"/>
      <c r="E5332" s="1"/>
      <c r="F5332" s="26"/>
    </row>
    <row r="5333" spans="1:6" x14ac:dyDescent="0.25">
      <c r="A5333" s="1"/>
      <c r="B5333" s="1"/>
      <c r="C5333" s="1"/>
      <c r="D5333" s="1"/>
      <c r="E5333" s="1"/>
      <c r="F5333" s="26"/>
    </row>
    <row r="5334" spans="1:6" x14ac:dyDescent="0.25">
      <c r="A5334" s="1"/>
      <c r="B5334" s="1"/>
      <c r="C5334" s="1"/>
      <c r="D5334" s="1"/>
      <c r="E5334" s="1"/>
      <c r="F5334" s="26"/>
    </row>
    <row r="5335" spans="1:6" x14ac:dyDescent="0.25">
      <c r="A5335" s="1"/>
      <c r="B5335" s="1"/>
      <c r="C5335" s="1"/>
      <c r="D5335" s="1"/>
      <c r="E5335" s="1"/>
      <c r="F5335" s="26"/>
    </row>
    <row r="5336" spans="1:6" x14ac:dyDescent="0.25">
      <c r="A5336" s="1"/>
      <c r="B5336" s="1"/>
      <c r="C5336" s="1"/>
      <c r="D5336" s="1"/>
      <c r="E5336" s="1"/>
      <c r="F5336" s="26"/>
    </row>
    <row r="5337" spans="1:6" x14ac:dyDescent="0.25">
      <c r="A5337" s="1"/>
      <c r="B5337" s="1"/>
      <c r="C5337" s="1"/>
      <c r="D5337" s="1"/>
      <c r="E5337" s="1"/>
      <c r="F5337" s="26"/>
    </row>
    <row r="5338" spans="1:6" x14ac:dyDescent="0.25">
      <c r="A5338" s="1"/>
      <c r="B5338" s="1"/>
      <c r="C5338" s="1"/>
      <c r="D5338" s="1"/>
      <c r="E5338" s="1"/>
      <c r="F5338" s="26"/>
    </row>
    <row r="5339" spans="1:6" x14ac:dyDescent="0.25">
      <c r="A5339" s="1"/>
      <c r="B5339" s="1"/>
      <c r="C5339" s="1"/>
      <c r="D5339" s="1"/>
      <c r="E5339" s="1"/>
      <c r="F5339" s="26"/>
    </row>
    <row r="5340" spans="1:6" x14ac:dyDescent="0.25">
      <c r="A5340" s="1"/>
      <c r="B5340" s="1"/>
      <c r="C5340" s="1"/>
      <c r="D5340" s="1"/>
      <c r="E5340" s="1"/>
      <c r="F5340" s="26"/>
    </row>
    <row r="5341" spans="1:6" x14ac:dyDescent="0.25">
      <c r="A5341" s="1"/>
      <c r="B5341" s="1"/>
      <c r="C5341" s="1"/>
      <c r="D5341" s="1"/>
      <c r="E5341" s="1"/>
      <c r="F5341" s="26"/>
    </row>
    <row r="5342" spans="1:6" x14ac:dyDescent="0.25">
      <c r="A5342" s="1"/>
      <c r="B5342" s="1"/>
      <c r="C5342" s="1"/>
      <c r="D5342" s="1"/>
      <c r="E5342" s="1"/>
      <c r="F5342" s="26"/>
    </row>
    <row r="5343" spans="1:6" x14ac:dyDescent="0.25">
      <c r="A5343" s="1"/>
      <c r="B5343" s="1"/>
      <c r="C5343" s="1"/>
      <c r="D5343" s="1"/>
      <c r="E5343" s="1"/>
      <c r="F5343" s="26"/>
    </row>
    <row r="5344" spans="1:6" x14ac:dyDescent="0.25">
      <c r="A5344" s="1"/>
      <c r="B5344" s="1"/>
      <c r="C5344" s="1"/>
      <c r="D5344" s="1"/>
      <c r="E5344" s="1"/>
      <c r="F5344" s="26"/>
    </row>
    <row r="5345" spans="1:6" x14ac:dyDescent="0.25">
      <c r="A5345" s="1"/>
      <c r="B5345" s="1"/>
      <c r="C5345" s="1"/>
      <c r="D5345" s="1"/>
      <c r="E5345" s="1"/>
      <c r="F5345" s="26"/>
    </row>
    <row r="5346" spans="1:6" x14ac:dyDescent="0.25">
      <c r="A5346" s="1"/>
      <c r="B5346" s="1"/>
      <c r="C5346" s="1"/>
      <c r="D5346" s="1"/>
      <c r="E5346" s="1"/>
      <c r="F5346" s="26"/>
    </row>
    <row r="5347" spans="1:6" x14ac:dyDescent="0.25">
      <c r="A5347" s="1"/>
      <c r="B5347" s="1"/>
      <c r="C5347" s="1"/>
      <c r="D5347" s="1"/>
      <c r="E5347" s="1"/>
      <c r="F5347" s="26"/>
    </row>
    <row r="5348" spans="1:6" x14ac:dyDescent="0.25">
      <c r="A5348" s="1"/>
      <c r="B5348" s="1"/>
      <c r="C5348" s="1"/>
      <c r="D5348" s="1"/>
      <c r="E5348" s="1"/>
      <c r="F5348" s="26"/>
    </row>
    <row r="5349" spans="1:6" x14ac:dyDescent="0.25">
      <c r="A5349" s="1"/>
      <c r="B5349" s="1"/>
      <c r="C5349" s="1"/>
      <c r="D5349" s="1"/>
      <c r="E5349" s="1"/>
      <c r="F5349" s="26"/>
    </row>
    <row r="5350" spans="1:6" x14ac:dyDescent="0.25">
      <c r="A5350" s="1"/>
      <c r="B5350" s="1"/>
      <c r="C5350" s="1"/>
      <c r="D5350" s="1"/>
      <c r="E5350" s="1"/>
      <c r="F5350" s="26"/>
    </row>
    <row r="5351" spans="1:6" x14ac:dyDescent="0.25">
      <c r="A5351" s="1"/>
      <c r="B5351" s="1"/>
      <c r="C5351" s="1"/>
      <c r="D5351" s="1"/>
      <c r="E5351" s="1"/>
      <c r="F5351" s="26"/>
    </row>
    <row r="5352" spans="1:6" x14ac:dyDescent="0.25">
      <c r="A5352" s="1"/>
      <c r="B5352" s="1"/>
      <c r="C5352" s="1"/>
      <c r="D5352" s="1"/>
      <c r="E5352" s="1"/>
      <c r="F5352" s="26"/>
    </row>
    <row r="5353" spans="1:6" x14ac:dyDescent="0.25">
      <c r="A5353" s="1"/>
      <c r="B5353" s="1"/>
      <c r="C5353" s="1"/>
      <c r="D5353" s="1"/>
      <c r="E5353" s="1"/>
      <c r="F5353" s="26"/>
    </row>
    <row r="5354" spans="1:6" x14ac:dyDescent="0.25">
      <c r="A5354" s="1"/>
      <c r="B5354" s="1"/>
      <c r="C5354" s="1"/>
      <c r="D5354" s="1"/>
      <c r="E5354" s="1"/>
      <c r="F5354" s="26"/>
    </row>
    <row r="5355" spans="1:6" x14ac:dyDescent="0.25">
      <c r="A5355" s="1"/>
      <c r="B5355" s="1"/>
      <c r="C5355" s="1"/>
      <c r="D5355" s="1"/>
      <c r="E5355" s="1"/>
      <c r="F5355" s="26"/>
    </row>
    <row r="5356" spans="1:6" x14ac:dyDescent="0.25">
      <c r="A5356" s="1"/>
      <c r="B5356" s="1"/>
      <c r="C5356" s="1"/>
      <c r="D5356" s="1"/>
      <c r="E5356" s="1"/>
      <c r="F5356" s="26"/>
    </row>
    <row r="5357" spans="1:6" x14ac:dyDescent="0.25">
      <c r="A5357" s="1"/>
      <c r="B5357" s="1"/>
      <c r="C5357" s="1"/>
      <c r="D5357" s="1"/>
      <c r="E5357" s="1"/>
      <c r="F5357" s="26"/>
    </row>
    <row r="5358" spans="1:6" x14ac:dyDescent="0.25">
      <c r="A5358" s="1"/>
      <c r="B5358" s="1"/>
      <c r="C5358" s="1"/>
      <c r="D5358" s="1"/>
      <c r="E5358" s="1"/>
      <c r="F5358" s="26"/>
    </row>
    <row r="5359" spans="1:6" x14ac:dyDescent="0.25">
      <c r="A5359" s="1"/>
      <c r="B5359" s="1"/>
      <c r="C5359" s="1"/>
      <c r="D5359" s="1"/>
      <c r="E5359" s="1"/>
      <c r="F5359" s="26"/>
    </row>
    <row r="5360" spans="1:6" x14ac:dyDescent="0.25">
      <c r="A5360" s="1"/>
      <c r="B5360" s="1"/>
      <c r="C5360" s="1"/>
      <c r="D5360" s="1"/>
      <c r="E5360" s="1"/>
      <c r="F5360" s="26"/>
    </row>
    <row r="5361" spans="1:6" x14ac:dyDescent="0.25">
      <c r="A5361" s="1"/>
      <c r="B5361" s="1"/>
      <c r="C5361" s="1"/>
      <c r="D5361" s="1"/>
      <c r="E5361" s="1"/>
      <c r="F5361" s="26"/>
    </row>
    <row r="5362" spans="1:6" x14ac:dyDescent="0.25">
      <c r="A5362" s="1"/>
      <c r="B5362" s="1"/>
      <c r="C5362" s="1"/>
      <c r="D5362" s="1"/>
      <c r="E5362" s="1"/>
      <c r="F5362" s="26"/>
    </row>
    <row r="5363" spans="1:6" x14ac:dyDescent="0.25">
      <c r="A5363" s="1"/>
      <c r="B5363" s="1"/>
      <c r="C5363" s="1"/>
      <c r="D5363" s="1"/>
      <c r="E5363" s="1"/>
      <c r="F5363" s="26"/>
    </row>
    <row r="5364" spans="1:6" x14ac:dyDescent="0.25">
      <c r="A5364" s="1"/>
      <c r="B5364" s="1"/>
      <c r="C5364" s="1"/>
      <c r="D5364" s="1"/>
      <c r="E5364" s="1"/>
      <c r="F5364" s="26"/>
    </row>
    <row r="5365" spans="1:6" x14ac:dyDescent="0.25">
      <c r="A5365" s="1"/>
      <c r="B5365" s="1"/>
      <c r="C5365" s="1"/>
      <c r="D5365" s="1"/>
      <c r="E5365" s="1"/>
      <c r="F5365" s="26"/>
    </row>
    <row r="5366" spans="1:6" x14ac:dyDescent="0.25">
      <c r="A5366" s="1"/>
      <c r="B5366" s="1"/>
      <c r="C5366" s="1"/>
      <c r="D5366" s="1"/>
      <c r="E5366" s="1"/>
      <c r="F5366" s="26"/>
    </row>
    <row r="5367" spans="1:6" x14ac:dyDescent="0.25">
      <c r="A5367" s="1"/>
      <c r="B5367" s="1"/>
      <c r="C5367" s="1"/>
      <c r="D5367" s="1"/>
      <c r="E5367" s="1"/>
      <c r="F5367" s="26"/>
    </row>
    <row r="5368" spans="1:6" x14ac:dyDescent="0.25">
      <c r="A5368" s="1"/>
      <c r="B5368" s="1"/>
      <c r="C5368" s="1"/>
      <c r="D5368" s="1"/>
      <c r="E5368" s="1"/>
      <c r="F5368" s="26"/>
    </row>
    <row r="5369" spans="1:6" x14ac:dyDescent="0.25">
      <c r="A5369" s="1"/>
      <c r="B5369" s="1"/>
      <c r="C5369" s="1"/>
      <c r="D5369" s="1"/>
      <c r="E5369" s="1"/>
      <c r="F5369" s="26"/>
    </row>
    <row r="5370" spans="1:6" x14ac:dyDescent="0.25">
      <c r="A5370" s="1"/>
      <c r="B5370" s="1"/>
      <c r="C5370" s="1"/>
      <c r="D5370" s="1"/>
      <c r="E5370" s="1"/>
      <c r="F5370" s="26"/>
    </row>
    <row r="5371" spans="1:6" x14ac:dyDescent="0.25">
      <c r="A5371" s="1"/>
      <c r="B5371" s="1"/>
      <c r="C5371" s="1"/>
      <c r="D5371" s="1"/>
      <c r="E5371" s="1"/>
      <c r="F5371" s="26"/>
    </row>
    <row r="5372" spans="1:6" x14ac:dyDescent="0.25">
      <c r="A5372" s="1"/>
      <c r="B5372" s="1"/>
      <c r="C5372" s="1"/>
      <c r="D5372" s="1"/>
      <c r="E5372" s="1"/>
      <c r="F5372" s="26"/>
    </row>
    <row r="5373" spans="1:6" x14ac:dyDescent="0.25">
      <c r="A5373" s="1"/>
      <c r="B5373" s="1"/>
      <c r="C5373" s="1"/>
      <c r="D5373" s="1"/>
      <c r="E5373" s="1"/>
      <c r="F5373" s="26"/>
    </row>
    <row r="5374" spans="1:6" x14ac:dyDescent="0.25">
      <c r="A5374" s="1"/>
      <c r="B5374" s="1"/>
      <c r="C5374" s="1"/>
      <c r="D5374" s="1"/>
      <c r="E5374" s="1"/>
      <c r="F5374" s="26"/>
    </row>
    <row r="5375" spans="1:6" x14ac:dyDescent="0.25">
      <c r="A5375" s="1"/>
      <c r="B5375" s="1"/>
      <c r="C5375" s="1"/>
      <c r="D5375" s="1"/>
      <c r="E5375" s="1"/>
      <c r="F5375" s="26"/>
    </row>
    <row r="5376" spans="1:6" x14ac:dyDescent="0.25">
      <c r="A5376" s="1"/>
      <c r="B5376" s="1"/>
      <c r="C5376" s="1"/>
      <c r="D5376" s="1"/>
      <c r="E5376" s="1"/>
      <c r="F5376" s="26"/>
    </row>
    <row r="5377" spans="1:6" x14ac:dyDescent="0.25">
      <c r="A5377" s="1"/>
      <c r="B5377" s="1"/>
      <c r="C5377" s="1"/>
      <c r="D5377" s="1"/>
      <c r="E5377" s="1"/>
      <c r="F5377" s="26"/>
    </row>
    <row r="5378" spans="1:6" x14ac:dyDescent="0.25">
      <c r="A5378" s="1"/>
      <c r="B5378" s="1"/>
      <c r="C5378" s="1"/>
      <c r="D5378" s="1"/>
      <c r="E5378" s="1"/>
      <c r="F5378" s="26"/>
    </row>
    <row r="5379" spans="1:6" x14ac:dyDescent="0.25">
      <c r="A5379" s="1"/>
      <c r="B5379" s="1"/>
      <c r="C5379" s="1"/>
      <c r="D5379" s="1"/>
      <c r="E5379" s="1"/>
      <c r="F5379" s="26"/>
    </row>
    <row r="5380" spans="1:6" x14ac:dyDescent="0.25">
      <c r="A5380" s="1"/>
      <c r="B5380" s="1"/>
      <c r="C5380" s="1"/>
      <c r="D5380" s="1"/>
      <c r="E5380" s="1"/>
      <c r="F5380" s="26"/>
    </row>
    <row r="5381" spans="1:6" x14ac:dyDescent="0.25">
      <c r="A5381" s="1"/>
      <c r="B5381" s="1"/>
      <c r="C5381" s="1"/>
      <c r="D5381" s="1"/>
      <c r="E5381" s="1"/>
      <c r="F5381" s="26"/>
    </row>
    <row r="5382" spans="1:6" x14ac:dyDescent="0.25">
      <c r="A5382" s="1"/>
      <c r="B5382" s="1"/>
      <c r="C5382" s="1"/>
      <c r="D5382" s="1"/>
      <c r="E5382" s="1"/>
      <c r="F5382" s="26"/>
    </row>
    <row r="5383" spans="1:6" x14ac:dyDescent="0.25">
      <c r="A5383" s="1"/>
      <c r="B5383" s="1"/>
      <c r="C5383" s="1"/>
      <c r="D5383" s="1"/>
      <c r="E5383" s="1"/>
      <c r="F5383" s="26"/>
    </row>
    <row r="5384" spans="1:6" x14ac:dyDescent="0.25">
      <c r="A5384" s="1"/>
      <c r="B5384" s="1"/>
      <c r="C5384" s="1"/>
      <c r="D5384" s="1"/>
      <c r="E5384" s="1"/>
      <c r="F5384" s="26"/>
    </row>
    <row r="5385" spans="1:6" x14ac:dyDescent="0.25">
      <c r="A5385" s="1"/>
      <c r="B5385" s="1"/>
      <c r="C5385" s="1"/>
      <c r="D5385" s="1"/>
      <c r="E5385" s="1"/>
      <c r="F5385" s="26"/>
    </row>
    <row r="5386" spans="1:6" x14ac:dyDescent="0.25">
      <c r="A5386" s="1"/>
      <c r="B5386" s="1"/>
      <c r="C5386" s="1"/>
      <c r="D5386" s="1"/>
      <c r="E5386" s="1"/>
      <c r="F5386" s="26"/>
    </row>
    <row r="5387" spans="1:6" x14ac:dyDescent="0.25">
      <c r="A5387" s="1"/>
      <c r="B5387" s="1"/>
      <c r="C5387" s="1"/>
      <c r="D5387" s="1"/>
      <c r="E5387" s="1"/>
      <c r="F5387" s="26"/>
    </row>
    <row r="5388" spans="1:6" x14ac:dyDescent="0.25">
      <c r="A5388" s="1"/>
      <c r="B5388" s="1"/>
      <c r="C5388" s="1"/>
      <c r="D5388" s="1"/>
      <c r="E5388" s="1"/>
      <c r="F5388" s="26"/>
    </row>
    <row r="5389" spans="1:6" x14ac:dyDescent="0.25">
      <c r="A5389" s="1"/>
      <c r="B5389" s="1"/>
      <c r="C5389" s="1"/>
      <c r="D5389" s="1"/>
      <c r="E5389" s="1"/>
      <c r="F5389" s="26"/>
    </row>
    <row r="5390" spans="1:6" x14ac:dyDescent="0.25">
      <c r="A5390" s="1"/>
      <c r="B5390" s="1"/>
      <c r="C5390" s="1"/>
      <c r="D5390" s="1"/>
      <c r="E5390" s="1"/>
      <c r="F5390" s="26"/>
    </row>
    <row r="5391" spans="1:6" x14ac:dyDescent="0.25">
      <c r="A5391" s="1"/>
      <c r="B5391" s="1"/>
      <c r="C5391" s="1"/>
      <c r="D5391" s="1"/>
      <c r="E5391" s="1"/>
      <c r="F5391" s="26"/>
    </row>
    <row r="5392" spans="1:6" x14ac:dyDescent="0.25">
      <c r="A5392" s="1"/>
      <c r="B5392" s="1"/>
      <c r="C5392" s="1"/>
      <c r="D5392" s="1"/>
      <c r="E5392" s="1"/>
      <c r="F5392" s="26"/>
    </row>
    <row r="5393" spans="1:6" x14ac:dyDescent="0.25">
      <c r="A5393" s="1"/>
      <c r="B5393" s="1"/>
      <c r="C5393" s="1"/>
      <c r="D5393" s="1"/>
      <c r="E5393" s="1"/>
      <c r="F5393" s="26"/>
    </row>
    <row r="5394" spans="1:6" x14ac:dyDescent="0.25">
      <c r="A5394" s="1"/>
      <c r="B5394" s="1"/>
      <c r="C5394" s="1"/>
      <c r="D5394" s="1"/>
      <c r="E5394" s="1"/>
      <c r="F5394" s="26"/>
    </row>
    <row r="5395" spans="1:6" x14ac:dyDescent="0.25">
      <c r="A5395" s="1"/>
      <c r="B5395" s="1"/>
      <c r="C5395" s="1"/>
      <c r="D5395" s="1"/>
      <c r="E5395" s="1"/>
      <c r="F5395" s="26"/>
    </row>
    <row r="5396" spans="1:6" x14ac:dyDescent="0.25">
      <c r="A5396" s="1"/>
      <c r="B5396" s="1"/>
      <c r="C5396" s="1"/>
      <c r="D5396" s="1"/>
      <c r="E5396" s="1"/>
      <c r="F5396" s="26"/>
    </row>
    <row r="5397" spans="1:6" x14ac:dyDescent="0.25">
      <c r="A5397" s="1"/>
      <c r="B5397" s="1"/>
      <c r="C5397" s="1"/>
      <c r="D5397" s="1"/>
      <c r="E5397" s="1"/>
      <c r="F5397" s="26"/>
    </row>
    <row r="5398" spans="1:6" x14ac:dyDescent="0.25">
      <c r="A5398" s="1"/>
      <c r="B5398" s="1"/>
      <c r="C5398" s="1"/>
      <c r="D5398" s="1"/>
      <c r="E5398" s="1"/>
      <c r="F5398" s="26"/>
    </row>
    <row r="5399" spans="1:6" x14ac:dyDescent="0.25">
      <c r="A5399" s="1"/>
      <c r="B5399" s="1"/>
      <c r="C5399" s="1"/>
      <c r="D5399" s="1"/>
      <c r="E5399" s="1"/>
      <c r="F5399" s="26"/>
    </row>
    <row r="5400" spans="1:6" x14ac:dyDescent="0.25">
      <c r="A5400" s="1"/>
      <c r="B5400" s="1"/>
      <c r="C5400" s="1"/>
      <c r="D5400" s="1"/>
      <c r="E5400" s="1"/>
      <c r="F5400" s="26"/>
    </row>
    <row r="5401" spans="1:6" x14ac:dyDescent="0.25">
      <c r="A5401" s="1"/>
      <c r="B5401" s="1"/>
      <c r="C5401" s="1"/>
      <c r="D5401" s="1"/>
      <c r="E5401" s="1"/>
      <c r="F5401" s="26"/>
    </row>
    <row r="5402" spans="1:6" x14ac:dyDescent="0.25">
      <c r="A5402" s="1"/>
      <c r="B5402" s="1"/>
      <c r="C5402" s="1"/>
      <c r="D5402" s="1"/>
      <c r="E5402" s="1"/>
      <c r="F5402" s="26"/>
    </row>
    <row r="5403" spans="1:6" x14ac:dyDescent="0.25">
      <c r="A5403" s="1"/>
      <c r="B5403" s="1"/>
      <c r="C5403" s="1"/>
      <c r="D5403" s="1"/>
      <c r="E5403" s="1"/>
      <c r="F5403" s="26"/>
    </row>
    <row r="5404" spans="1:6" x14ac:dyDescent="0.25">
      <c r="A5404" s="1"/>
      <c r="B5404" s="1"/>
      <c r="C5404" s="1"/>
      <c r="D5404" s="1"/>
      <c r="E5404" s="1"/>
      <c r="F5404" s="26"/>
    </row>
    <row r="5405" spans="1:6" x14ac:dyDescent="0.25">
      <c r="A5405" s="1"/>
      <c r="B5405" s="1"/>
      <c r="C5405" s="1"/>
      <c r="D5405" s="1"/>
      <c r="E5405" s="1"/>
      <c r="F5405" s="26"/>
    </row>
    <row r="5406" spans="1:6" x14ac:dyDescent="0.25">
      <c r="A5406" s="1"/>
      <c r="B5406" s="1"/>
      <c r="C5406" s="1"/>
      <c r="D5406" s="1"/>
      <c r="E5406" s="1"/>
      <c r="F5406" s="26"/>
    </row>
    <row r="5407" spans="1:6" x14ac:dyDescent="0.25">
      <c r="A5407" s="1"/>
      <c r="B5407" s="1"/>
      <c r="C5407" s="1"/>
      <c r="D5407" s="1"/>
      <c r="E5407" s="1"/>
      <c r="F5407" s="26"/>
    </row>
    <row r="5408" spans="1:6" x14ac:dyDescent="0.25">
      <c r="A5408" s="1"/>
      <c r="B5408" s="1"/>
      <c r="C5408" s="1"/>
      <c r="D5408" s="1"/>
      <c r="E5408" s="1"/>
      <c r="F5408" s="26"/>
    </row>
    <row r="5409" spans="1:6" x14ac:dyDescent="0.25">
      <c r="A5409" s="1"/>
      <c r="B5409" s="1"/>
      <c r="C5409" s="1"/>
      <c r="D5409" s="1"/>
      <c r="E5409" s="1"/>
      <c r="F5409" s="26"/>
    </row>
    <row r="5410" spans="1:6" x14ac:dyDescent="0.25">
      <c r="A5410" s="1"/>
      <c r="B5410" s="1"/>
      <c r="C5410" s="1"/>
      <c r="D5410" s="1"/>
      <c r="E5410" s="1"/>
      <c r="F5410" s="26"/>
    </row>
    <row r="5411" spans="1:6" x14ac:dyDescent="0.25">
      <c r="A5411" s="1"/>
      <c r="B5411" s="1"/>
      <c r="C5411" s="1"/>
      <c r="D5411" s="1"/>
      <c r="E5411" s="1"/>
      <c r="F5411" s="26"/>
    </row>
    <row r="5412" spans="1:6" x14ac:dyDescent="0.25">
      <c r="A5412" s="1"/>
      <c r="B5412" s="1"/>
      <c r="C5412" s="1"/>
      <c r="D5412" s="1"/>
      <c r="E5412" s="1"/>
      <c r="F5412" s="26"/>
    </row>
    <row r="5413" spans="1:6" x14ac:dyDescent="0.25">
      <c r="A5413" s="1"/>
      <c r="B5413" s="1"/>
      <c r="C5413" s="1"/>
      <c r="D5413" s="1"/>
      <c r="E5413" s="1"/>
      <c r="F5413" s="26"/>
    </row>
    <row r="5414" spans="1:6" x14ac:dyDescent="0.25">
      <c r="A5414" s="1"/>
      <c r="B5414" s="1"/>
      <c r="C5414" s="1"/>
      <c r="D5414" s="1"/>
      <c r="E5414" s="1"/>
      <c r="F5414" s="26"/>
    </row>
    <row r="5415" spans="1:6" x14ac:dyDescent="0.25">
      <c r="A5415" s="1"/>
      <c r="B5415" s="1"/>
      <c r="C5415" s="1"/>
      <c r="D5415" s="1"/>
      <c r="E5415" s="1"/>
      <c r="F5415" s="26"/>
    </row>
    <row r="5416" spans="1:6" x14ac:dyDescent="0.25">
      <c r="A5416" s="1"/>
      <c r="B5416" s="1"/>
      <c r="C5416" s="1"/>
      <c r="D5416" s="1"/>
      <c r="E5416" s="1"/>
      <c r="F5416" s="26"/>
    </row>
    <row r="5417" spans="1:6" x14ac:dyDescent="0.25">
      <c r="A5417" s="1"/>
      <c r="B5417" s="1"/>
      <c r="C5417" s="1"/>
      <c r="D5417" s="1"/>
      <c r="E5417" s="1"/>
      <c r="F5417" s="26"/>
    </row>
    <row r="5418" spans="1:6" x14ac:dyDescent="0.25">
      <c r="A5418" s="1"/>
      <c r="B5418" s="1"/>
      <c r="C5418" s="1"/>
      <c r="D5418" s="1"/>
      <c r="E5418" s="1"/>
      <c r="F5418" s="26"/>
    </row>
    <row r="5419" spans="1:6" x14ac:dyDescent="0.25">
      <c r="A5419" s="1"/>
      <c r="B5419" s="1"/>
      <c r="C5419" s="1"/>
      <c r="D5419" s="1"/>
      <c r="E5419" s="1"/>
      <c r="F5419" s="26"/>
    </row>
    <row r="5420" spans="1:6" x14ac:dyDescent="0.25">
      <c r="A5420" s="1"/>
      <c r="B5420" s="1"/>
      <c r="C5420" s="1"/>
      <c r="D5420" s="1"/>
      <c r="E5420" s="1"/>
      <c r="F5420" s="26"/>
    </row>
    <row r="5421" spans="1:6" x14ac:dyDescent="0.25">
      <c r="A5421" s="1"/>
      <c r="B5421" s="1"/>
      <c r="C5421" s="1"/>
      <c r="D5421" s="1"/>
      <c r="E5421" s="1"/>
      <c r="F5421" s="26"/>
    </row>
    <row r="5422" spans="1:6" x14ac:dyDescent="0.25">
      <c r="A5422" s="1"/>
      <c r="B5422" s="1"/>
      <c r="C5422" s="1"/>
      <c r="D5422" s="1"/>
      <c r="E5422" s="1"/>
      <c r="F5422" s="26"/>
    </row>
    <row r="5423" spans="1:6" x14ac:dyDescent="0.25">
      <c r="A5423" s="1"/>
      <c r="B5423" s="1"/>
      <c r="C5423" s="1"/>
      <c r="D5423" s="1"/>
      <c r="E5423" s="1"/>
      <c r="F5423" s="26"/>
    </row>
    <row r="5424" spans="1:6" x14ac:dyDescent="0.25">
      <c r="A5424" s="1"/>
      <c r="B5424" s="1"/>
      <c r="C5424" s="1"/>
      <c r="D5424" s="1"/>
      <c r="E5424" s="1"/>
      <c r="F5424" s="26"/>
    </row>
    <row r="5425" spans="1:6" x14ac:dyDescent="0.25">
      <c r="A5425" s="1"/>
      <c r="B5425" s="1"/>
      <c r="C5425" s="1"/>
      <c r="D5425" s="1"/>
      <c r="E5425" s="1"/>
      <c r="F5425" s="26"/>
    </row>
    <row r="5426" spans="1:6" x14ac:dyDescent="0.25">
      <c r="A5426" s="1"/>
      <c r="B5426" s="1"/>
      <c r="C5426" s="1"/>
      <c r="D5426" s="1"/>
      <c r="E5426" s="1"/>
      <c r="F5426" s="26"/>
    </row>
    <row r="5427" spans="1:6" x14ac:dyDescent="0.25">
      <c r="A5427" s="1"/>
      <c r="B5427" s="1"/>
      <c r="C5427" s="1"/>
      <c r="D5427" s="1"/>
      <c r="E5427" s="1"/>
      <c r="F5427" s="26"/>
    </row>
    <row r="5428" spans="1:6" x14ac:dyDescent="0.25">
      <c r="A5428" s="1"/>
      <c r="B5428" s="1"/>
      <c r="C5428" s="1"/>
      <c r="D5428" s="1"/>
      <c r="E5428" s="1"/>
      <c r="F5428" s="26"/>
    </row>
    <row r="5429" spans="1:6" x14ac:dyDescent="0.25">
      <c r="A5429" s="1"/>
      <c r="B5429" s="1"/>
      <c r="C5429" s="1"/>
      <c r="D5429" s="1"/>
      <c r="E5429" s="1"/>
      <c r="F5429" s="26"/>
    </row>
    <row r="5430" spans="1:6" x14ac:dyDescent="0.25">
      <c r="A5430" s="1"/>
      <c r="B5430" s="1"/>
      <c r="C5430" s="1"/>
      <c r="D5430" s="1"/>
      <c r="E5430" s="1"/>
      <c r="F5430" s="26"/>
    </row>
    <row r="5431" spans="1:6" x14ac:dyDescent="0.25">
      <c r="A5431" s="1"/>
      <c r="B5431" s="1"/>
      <c r="C5431" s="1"/>
      <c r="D5431" s="1"/>
      <c r="E5431" s="1"/>
      <c r="F5431" s="26"/>
    </row>
    <row r="5432" spans="1:6" x14ac:dyDescent="0.25">
      <c r="A5432" s="1"/>
      <c r="B5432" s="1"/>
      <c r="C5432" s="1"/>
      <c r="D5432" s="1"/>
      <c r="E5432" s="1"/>
      <c r="F5432" s="26"/>
    </row>
    <row r="5433" spans="1:6" x14ac:dyDescent="0.25">
      <c r="A5433" s="1"/>
      <c r="B5433" s="1"/>
      <c r="C5433" s="1"/>
      <c r="D5433" s="1"/>
      <c r="E5433" s="1"/>
      <c r="F5433" s="26"/>
    </row>
    <row r="5434" spans="1:6" x14ac:dyDescent="0.25">
      <c r="A5434" s="1"/>
      <c r="B5434" s="1"/>
      <c r="C5434" s="1"/>
      <c r="D5434" s="1"/>
      <c r="E5434" s="1"/>
      <c r="F5434" s="26"/>
    </row>
    <row r="5435" spans="1:6" x14ac:dyDescent="0.25">
      <c r="A5435" s="1"/>
      <c r="B5435" s="1"/>
      <c r="C5435" s="1"/>
      <c r="D5435" s="1"/>
      <c r="E5435" s="1"/>
      <c r="F5435" s="26"/>
    </row>
    <row r="5436" spans="1:6" x14ac:dyDescent="0.25">
      <c r="A5436" s="1"/>
      <c r="B5436" s="1"/>
      <c r="C5436" s="1"/>
      <c r="D5436" s="1"/>
      <c r="E5436" s="1"/>
      <c r="F5436" s="26"/>
    </row>
    <row r="5437" spans="1:6" x14ac:dyDescent="0.25">
      <c r="A5437" s="1"/>
      <c r="B5437" s="1"/>
      <c r="C5437" s="1"/>
      <c r="D5437" s="1"/>
      <c r="E5437" s="1"/>
      <c r="F5437" s="26"/>
    </row>
    <row r="5438" spans="1:6" x14ac:dyDescent="0.25">
      <c r="A5438" s="1"/>
      <c r="B5438" s="1"/>
      <c r="C5438" s="1"/>
      <c r="D5438" s="1"/>
      <c r="E5438" s="1"/>
      <c r="F5438" s="26"/>
    </row>
    <row r="5439" spans="1:6" x14ac:dyDescent="0.25">
      <c r="A5439" s="1"/>
      <c r="B5439" s="1"/>
      <c r="C5439" s="1"/>
      <c r="D5439" s="1"/>
      <c r="E5439" s="1"/>
      <c r="F5439" s="26"/>
    </row>
    <row r="5440" spans="1:6" x14ac:dyDescent="0.25">
      <c r="A5440" s="1"/>
      <c r="B5440" s="1"/>
      <c r="C5440" s="1"/>
      <c r="D5440" s="1"/>
      <c r="E5440" s="1"/>
      <c r="F5440" s="26"/>
    </row>
    <row r="5441" spans="1:6" x14ac:dyDescent="0.25">
      <c r="A5441" s="1"/>
      <c r="B5441" s="1"/>
      <c r="C5441" s="1"/>
      <c r="D5441" s="1"/>
      <c r="E5441" s="1"/>
      <c r="F5441" s="26"/>
    </row>
    <row r="5442" spans="1:6" x14ac:dyDescent="0.25">
      <c r="A5442" s="1"/>
      <c r="B5442" s="1"/>
      <c r="C5442" s="1"/>
      <c r="D5442" s="1"/>
      <c r="E5442" s="1"/>
      <c r="F5442" s="26"/>
    </row>
    <row r="5443" spans="1:6" x14ac:dyDescent="0.25">
      <c r="A5443" s="1"/>
      <c r="B5443" s="1"/>
      <c r="C5443" s="1"/>
      <c r="D5443" s="1"/>
      <c r="E5443" s="1"/>
      <c r="F5443" s="26"/>
    </row>
    <row r="5444" spans="1:6" x14ac:dyDescent="0.25">
      <c r="A5444" s="1"/>
      <c r="B5444" s="1"/>
      <c r="C5444" s="1"/>
      <c r="D5444" s="1"/>
      <c r="E5444" s="1"/>
      <c r="F5444" s="26"/>
    </row>
    <row r="5445" spans="1:6" x14ac:dyDescent="0.25">
      <c r="A5445" s="1"/>
      <c r="B5445" s="1"/>
      <c r="C5445" s="1"/>
      <c r="D5445" s="1"/>
      <c r="E5445" s="1"/>
      <c r="F5445" s="26"/>
    </row>
    <row r="5446" spans="1:6" x14ac:dyDescent="0.25">
      <c r="A5446" s="1"/>
      <c r="B5446" s="1"/>
      <c r="C5446" s="1"/>
      <c r="D5446" s="1"/>
      <c r="E5446" s="1"/>
      <c r="F5446" s="26"/>
    </row>
    <row r="5447" spans="1:6" x14ac:dyDescent="0.25">
      <c r="A5447" s="1"/>
      <c r="B5447" s="1"/>
      <c r="C5447" s="1"/>
      <c r="D5447" s="1"/>
      <c r="E5447" s="1"/>
      <c r="F5447" s="26"/>
    </row>
    <row r="5448" spans="1:6" x14ac:dyDescent="0.25">
      <c r="A5448" s="1"/>
      <c r="B5448" s="1"/>
      <c r="C5448" s="1"/>
      <c r="D5448" s="1"/>
      <c r="E5448" s="1"/>
      <c r="F5448" s="26"/>
    </row>
    <row r="5449" spans="1:6" x14ac:dyDescent="0.25">
      <c r="A5449" s="1"/>
      <c r="B5449" s="1"/>
      <c r="C5449" s="1"/>
      <c r="D5449" s="1"/>
      <c r="E5449" s="1"/>
      <c r="F5449" s="26"/>
    </row>
    <row r="5450" spans="1:6" x14ac:dyDescent="0.25">
      <c r="A5450" s="1"/>
      <c r="B5450" s="1"/>
      <c r="C5450" s="1"/>
      <c r="D5450" s="1"/>
      <c r="E5450" s="1"/>
      <c r="F5450" s="26"/>
    </row>
    <row r="5451" spans="1:6" x14ac:dyDescent="0.25">
      <c r="A5451" s="1"/>
      <c r="B5451" s="1"/>
      <c r="C5451" s="1"/>
      <c r="D5451" s="1"/>
      <c r="E5451" s="1"/>
      <c r="F5451" s="26"/>
    </row>
    <row r="5452" spans="1:6" x14ac:dyDescent="0.25">
      <c r="A5452" s="1"/>
      <c r="B5452" s="1"/>
      <c r="C5452" s="1"/>
      <c r="D5452" s="1"/>
      <c r="E5452" s="1"/>
      <c r="F5452" s="26"/>
    </row>
    <row r="5453" spans="1:6" x14ac:dyDescent="0.25">
      <c r="A5453" s="1"/>
      <c r="B5453" s="1"/>
      <c r="C5453" s="1"/>
      <c r="D5453" s="1"/>
      <c r="E5453" s="1"/>
      <c r="F5453" s="26"/>
    </row>
    <row r="5454" spans="1:6" x14ac:dyDescent="0.25">
      <c r="A5454" s="1"/>
      <c r="B5454" s="1"/>
      <c r="C5454" s="1"/>
      <c r="D5454" s="1"/>
      <c r="E5454" s="1"/>
      <c r="F5454" s="26"/>
    </row>
    <row r="5455" spans="1:6" x14ac:dyDescent="0.25">
      <c r="A5455" s="1"/>
      <c r="B5455" s="1"/>
      <c r="C5455" s="1"/>
      <c r="D5455" s="1"/>
      <c r="E5455" s="1"/>
      <c r="F5455" s="26"/>
    </row>
    <row r="5456" spans="1:6" x14ac:dyDescent="0.25">
      <c r="A5456" s="1"/>
      <c r="B5456" s="1"/>
      <c r="C5456" s="1"/>
      <c r="D5456" s="1"/>
      <c r="E5456" s="1"/>
      <c r="F5456" s="26"/>
    </row>
    <row r="5457" spans="1:6" x14ac:dyDescent="0.25">
      <c r="A5457" s="1"/>
      <c r="B5457" s="1"/>
      <c r="C5457" s="1"/>
      <c r="D5457" s="1"/>
      <c r="E5457" s="1"/>
      <c r="F5457" s="26"/>
    </row>
    <row r="5458" spans="1:6" x14ac:dyDescent="0.25">
      <c r="A5458" s="1"/>
      <c r="B5458" s="1"/>
      <c r="C5458" s="1"/>
      <c r="D5458" s="1"/>
      <c r="E5458" s="1"/>
      <c r="F5458" s="26"/>
    </row>
    <row r="5459" spans="1:6" x14ac:dyDescent="0.25">
      <c r="A5459" s="1"/>
      <c r="B5459" s="1"/>
      <c r="C5459" s="1"/>
      <c r="D5459" s="1"/>
      <c r="E5459" s="1"/>
      <c r="F5459" s="26"/>
    </row>
    <row r="5460" spans="1:6" x14ac:dyDescent="0.25">
      <c r="A5460" s="1"/>
      <c r="B5460" s="1"/>
      <c r="C5460" s="1"/>
      <c r="D5460" s="1"/>
      <c r="E5460" s="1"/>
      <c r="F5460" s="26"/>
    </row>
    <row r="5461" spans="1:6" x14ac:dyDescent="0.25">
      <c r="A5461" s="1"/>
      <c r="B5461" s="1"/>
      <c r="C5461" s="1"/>
      <c r="D5461" s="1"/>
      <c r="E5461" s="1"/>
      <c r="F5461" s="26"/>
    </row>
    <row r="5462" spans="1:6" x14ac:dyDescent="0.25">
      <c r="A5462" s="1"/>
      <c r="B5462" s="1"/>
      <c r="C5462" s="1"/>
      <c r="D5462" s="1"/>
      <c r="E5462" s="1"/>
      <c r="F5462" s="26"/>
    </row>
    <row r="5463" spans="1:6" x14ac:dyDescent="0.25">
      <c r="A5463" s="1"/>
      <c r="B5463" s="1"/>
      <c r="C5463" s="1"/>
      <c r="D5463" s="1"/>
      <c r="E5463" s="1"/>
      <c r="F5463" s="26"/>
    </row>
    <row r="5464" spans="1:6" x14ac:dyDescent="0.25">
      <c r="A5464" s="1"/>
      <c r="B5464" s="1"/>
      <c r="C5464" s="1"/>
      <c r="D5464" s="1"/>
      <c r="E5464" s="1"/>
      <c r="F5464" s="26"/>
    </row>
    <row r="5465" spans="1:6" x14ac:dyDescent="0.25">
      <c r="A5465" s="1"/>
      <c r="B5465" s="1"/>
      <c r="C5465" s="1"/>
      <c r="D5465" s="1"/>
      <c r="E5465" s="1"/>
      <c r="F5465" s="26"/>
    </row>
    <row r="5466" spans="1:6" x14ac:dyDescent="0.25">
      <c r="A5466" s="1"/>
      <c r="B5466" s="1"/>
      <c r="C5466" s="1"/>
      <c r="D5466" s="1"/>
      <c r="E5466" s="1"/>
      <c r="F5466" s="26"/>
    </row>
    <row r="5467" spans="1:6" x14ac:dyDescent="0.25">
      <c r="A5467" s="1"/>
      <c r="B5467" s="1"/>
      <c r="C5467" s="1"/>
      <c r="D5467" s="1"/>
      <c r="E5467" s="1"/>
      <c r="F5467" s="26"/>
    </row>
    <row r="5468" spans="1:6" x14ac:dyDescent="0.25">
      <c r="A5468" s="1"/>
      <c r="B5468" s="1"/>
      <c r="C5468" s="1"/>
      <c r="D5468" s="1"/>
      <c r="E5468" s="1"/>
      <c r="F5468" s="26"/>
    </row>
    <row r="5469" spans="1:6" x14ac:dyDescent="0.25">
      <c r="A5469" s="1"/>
      <c r="B5469" s="1"/>
      <c r="C5469" s="1"/>
      <c r="D5469" s="1"/>
      <c r="E5469" s="1"/>
      <c r="F5469" s="26"/>
    </row>
    <row r="5470" spans="1:6" x14ac:dyDescent="0.25">
      <c r="A5470" s="1"/>
      <c r="B5470" s="1"/>
      <c r="C5470" s="1"/>
      <c r="D5470" s="1"/>
      <c r="E5470" s="1"/>
      <c r="F5470" s="26"/>
    </row>
    <row r="5471" spans="1:6" x14ac:dyDescent="0.25">
      <c r="A5471" s="1"/>
      <c r="B5471" s="1"/>
      <c r="C5471" s="1"/>
      <c r="D5471" s="1"/>
      <c r="E5471" s="1"/>
      <c r="F5471" s="26"/>
    </row>
    <row r="5472" spans="1:6" x14ac:dyDescent="0.25">
      <c r="A5472" s="1"/>
      <c r="B5472" s="1"/>
      <c r="C5472" s="1"/>
      <c r="D5472" s="1"/>
      <c r="E5472" s="1"/>
      <c r="F5472" s="26"/>
    </row>
    <row r="5473" spans="1:6" x14ac:dyDescent="0.25">
      <c r="A5473" s="1"/>
      <c r="B5473" s="1"/>
      <c r="C5473" s="1"/>
      <c r="D5473" s="1"/>
      <c r="E5473" s="1"/>
      <c r="F5473" s="26"/>
    </row>
    <row r="5474" spans="1:6" x14ac:dyDescent="0.25">
      <c r="A5474" s="1"/>
      <c r="B5474" s="1"/>
      <c r="C5474" s="1"/>
      <c r="D5474" s="1"/>
      <c r="E5474" s="1"/>
      <c r="F5474" s="26"/>
    </row>
    <row r="5475" spans="1:6" x14ac:dyDescent="0.25">
      <c r="A5475" s="1"/>
      <c r="B5475" s="1"/>
      <c r="C5475" s="1"/>
      <c r="D5475" s="1"/>
      <c r="E5475" s="1"/>
      <c r="F5475" s="26"/>
    </row>
    <row r="5476" spans="1:6" x14ac:dyDescent="0.25">
      <c r="A5476" s="1"/>
      <c r="B5476" s="1"/>
      <c r="C5476" s="1"/>
      <c r="D5476" s="1"/>
      <c r="E5476" s="1"/>
      <c r="F5476" s="26"/>
    </row>
    <row r="5477" spans="1:6" x14ac:dyDescent="0.25">
      <c r="A5477" s="1"/>
      <c r="B5477" s="1"/>
      <c r="C5477" s="1"/>
      <c r="D5477" s="1"/>
      <c r="E5477" s="1"/>
      <c r="F5477" s="26"/>
    </row>
    <row r="5478" spans="1:6" x14ac:dyDescent="0.25">
      <c r="A5478" s="1"/>
      <c r="B5478" s="1"/>
      <c r="C5478" s="1"/>
      <c r="D5478" s="1"/>
      <c r="E5478" s="1"/>
      <c r="F5478" s="26"/>
    </row>
    <row r="5479" spans="1:6" x14ac:dyDescent="0.25">
      <c r="A5479" s="1"/>
      <c r="B5479" s="1"/>
      <c r="C5479" s="1"/>
      <c r="D5479" s="1"/>
      <c r="E5479" s="1"/>
      <c r="F5479" s="26"/>
    </row>
    <row r="5480" spans="1:6" x14ac:dyDescent="0.25">
      <c r="A5480" s="1"/>
      <c r="B5480" s="1"/>
      <c r="C5480" s="1"/>
      <c r="D5480" s="1"/>
      <c r="E5480" s="1"/>
      <c r="F5480" s="26"/>
    </row>
    <row r="5481" spans="1:6" x14ac:dyDescent="0.25">
      <c r="A5481" s="1"/>
      <c r="B5481" s="1"/>
      <c r="C5481" s="1"/>
      <c r="D5481" s="1"/>
      <c r="E5481" s="1"/>
      <c r="F5481" s="26"/>
    </row>
    <row r="5482" spans="1:6" x14ac:dyDescent="0.25">
      <c r="A5482" s="1"/>
      <c r="B5482" s="1"/>
      <c r="C5482" s="1"/>
      <c r="D5482" s="1"/>
      <c r="E5482" s="1"/>
      <c r="F5482" s="26"/>
    </row>
    <row r="5483" spans="1:6" x14ac:dyDescent="0.25">
      <c r="A5483" s="1"/>
      <c r="B5483" s="1"/>
      <c r="C5483" s="1"/>
      <c r="D5483" s="1"/>
      <c r="E5483" s="1"/>
      <c r="F5483" s="26"/>
    </row>
    <row r="5484" spans="1:6" x14ac:dyDescent="0.25">
      <c r="A5484" s="1"/>
      <c r="B5484" s="1"/>
      <c r="C5484" s="1"/>
      <c r="D5484" s="1"/>
      <c r="E5484" s="1"/>
      <c r="F5484" s="26"/>
    </row>
    <row r="5485" spans="1:6" x14ac:dyDescent="0.25">
      <c r="A5485" s="1"/>
      <c r="B5485" s="1"/>
      <c r="C5485" s="1"/>
      <c r="D5485" s="1"/>
      <c r="E5485" s="1"/>
      <c r="F5485" s="26"/>
    </row>
    <row r="5486" spans="1:6" x14ac:dyDescent="0.25">
      <c r="A5486" s="1"/>
      <c r="B5486" s="1"/>
      <c r="C5486" s="1"/>
      <c r="D5486" s="1"/>
      <c r="E5486" s="1"/>
      <c r="F5486" s="26"/>
    </row>
    <row r="5487" spans="1:6" x14ac:dyDescent="0.25">
      <c r="A5487" s="1"/>
      <c r="B5487" s="1"/>
      <c r="C5487" s="1"/>
      <c r="D5487" s="1"/>
      <c r="E5487" s="1"/>
      <c r="F5487" s="26"/>
    </row>
    <row r="5488" spans="1:6" x14ac:dyDescent="0.25">
      <c r="A5488" s="1"/>
      <c r="B5488" s="1"/>
      <c r="C5488" s="1"/>
      <c r="D5488" s="1"/>
      <c r="E5488" s="1"/>
      <c r="F5488" s="26"/>
    </row>
    <row r="5489" spans="1:6" x14ac:dyDescent="0.25">
      <c r="A5489" s="1"/>
      <c r="B5489" s="1"/>
      <c r="C5489" s="1"/>
      <c r="D5489" s="1"/>
      <c r="E5489" s="1"/>
      <c r="F5489" s="26"/>
    </row>
    <row r="5490" spans="1:6" x14ac:dyDescent="0.25">
      <c r="A5490" s="1"/>
      <c r="B5490" s="1"/>
      <c r="C5490" s="1"/>
      <c r="D5490" s="1"/>
      <c r="E5490" s="1"/>
      <c r="F5490" s="26"/>
    </row>
    <row r="5491" spans="1:6" x14ac:dyDescent="0.25">
      <c r="A5491" s="1"/>
      <c r="B5491" s="1"/>
      <c r="C5491" s="1"/>
      <c r="D5491" s="1"/>
      <c r="E5491" s="1"/>
      <c r="F5491" s="26"/>
    </row>
    <row r="5492" spans="1:6" x14ac:dyDescent="0.25">
      <c r="A5492" s="1"/>
      <c r="B5492" s="1"/>
      <c r="C5492" s="1"/>
      <c r="D5492" s="1"/>
      <c r="E5492" s="1"/>
      <c r="F5492" s="26"/>
    </row>
    <row r="5493" spans="1:6" x14ac:dyDescent="0.25">
      <c r="A5493" s="1"/>
      <c r="B5493" s="1"/>
      <c r="C5493" s="1"/>
      <c r="D5493" s="1"/>
      <c r="E5493" s="1"/>
      <c r="F5493" s="26"/>
    </row>
    <row r="5494" spans="1:6" x14ac:dyDescent="0.25">
      <c r="A5494" s="1"/>
      <c r="B5494" s="1"/>
      <c r="C5494" s="1"/>
      <c r="D5494" s="1"/>
      <c r="E5494" s="1"/>
      <c r="F5494" s="26"/>
    </row>
    <row r="5495" spans="1:6" x14ac:dyDescent="0.25">
      <c r="A5495" s="1"/>
      <c r="B5495" s="1"/>
      <c r="C5495" s="1"/>
      <c r="D5495" s="1"/>
      <c r="E5495" s="1"/>
      <c r="F5495" s="26"/>
    </row>
    <row r="5496" spans="1:6" x14ac:dyDescent="0.25">
      <c r="A5496" s="1"/>
      <c r="B5496" s="1"/>
      <c r="C5496" s="1"/>
      <c r="D5496" s="1"/>
      <c r="E5496" s="1"/>
      <c r="F5496" s="26"/>
    </row>
    <row r="5497" spans="1:6" x14ac:dyDescent="0.25">
      <c r="A5497" s="1"/>
      <c r="B5497" s="1"/>
      <c r="C5497" s="1"/>
      <c r="D5497" s="1"/>
      <c r="E5497" s="1"/>
      <c r="F5497" s="26"/>
    </row>
    <row r="5498" spans="1:6" x14ac:dyDescent="0.25">
      <c r="A5498" s="1"/>
      <c r="B5498" s="1"/>
      <c r="C5498" s="1"/>
      <c r="D5498" s="1"/>
      <c r="E5498" s="1"/>
      <c r="F5498" s="26"/>
    </row>
    <row r="5499" spans="1:6" x14ac:dyDescent="0.25">
      <c r="A5499" s="1"/>
      <c r="B5499" s="1"/>
      <c r="C5499" s="1"/>
      <c r="D5499" s="1"/>
      <c r="E5499" s="1"/>
      <c r="F5499" s="26"/>
    </row>
    <row r="5500" spans="1:6" x14ac:dyDescent="0.25">
      <c r="A5500" s="1"/>
      <c r="B5500" s="1"/>
      <c r="C5500" s="1"/>
      <c r="D5500" s="1"/>
      <c r="E5500" s="1"/>
      <c r="F5500" s="26"/>
    </row>
    <row r="5501" spans="1:6" x14ac:dyDescent="0.25">
      <c r="A5501" s="1"/>
      <c r="B5501" s="1"/>
      <c r="C5501" s="1"/>
      <c r="D5501" s="1"/>
      <c r="E5501" s="1"/>
      <c r="F5501" s="26"/>
    </row>
    <row r="5502" spans="1:6" x14ac:dyDescent="0.25">
      <c r="A5502" s="1"/>
      <c r="B5502" s="1"/>
      <c r="C5502" s="1"/>
      <c r="D5502" s="1"/>
      <c r="E5502" s="1"/>
      <c r="F5502" s="26"/>
    </row>
    <row r="5503" spans="1:6" x14ac:dyDescent="0.25">
      <c r="A5503" s="1"/>
      <c r="B5503" s="1"/>
      <c r="C5503" s="1"/>
      <c r="D5503" s="1"/>
      <c r="E5503" s="1"/>
      <c r="F5503" s="26"/>
    </row>
    <row r="5504" spans="1:6" x14ac:dyDescent="0.25">
      <c r="A5504" s="1"/>
      <c r="B5504" s="1"/>
      <c r="C5504" s="1"/>
      <c r="D5504" s="1"/>
      <c r="E5504" s="1"/>
      <c r="F5504" s="26"/>
    </row>
    <row r="5505" spans="1:6" x14ac:dyDescent="0.25">
      <c r="A5505" s="1"/>
      <c r="B5505" s="1"/>
      <c r="C5505" s="1"/>
      <c r="D5505" s="1"/>
      <c r="E5505" s="1"/>
      <c r="F5505" s="26"/>
    </row>
    <row r="5506" spans="1:6" x14ac:dyDescent="0.25">
      <c r="A5506" s="1"/>
      <c r="B5506" s="1"/>
      <c r="C5506" s="1"/>
      <c r="D5506" s="1"/>
      <c r="E5506" s="1"/>
      <c r="F5506" s="26"/>
    </row>
    <row r="5507" spans="1:6" x14ac:dyDescent="0.25">
      <c r="A5507" s="1"/>
      <c r="B5507" s="1"/>
      <c r="C5507" s="1"/>
      <c r="D5507" s="1"/>
      <c r="E5507" s="1"/>
      <c r="F5507" s="26"/>
    </row>
    <row r="5508" spans="1:6" x14ac:dyDescent="0.25">
      <c r="A5508" s="1"/>
      <c r="B5508" s="1"/>
      <c r="C5508" s="1"/>
      <c r="D5508" s="1"/>
      <c r="E5508" s="1"/>
      <c r="F5508" s="26"/>
    </row>
    <row r="5509" spans="1:6" x14ac:dyDescent="0.25">
      <c r="A5509" s="1"/>
      <c r="B5509" s="1"/>
      <c r="C5509" s="1"/>
      <c r="D5509" s="1"/>
      <c r="E5509" s="1"/>
      <c r="F5509" s="26"/>
    </row>
    <row r="5510" spans="1:6" x14ac:dyDescent="0.25">
      <c r="A5510" s="1"/>
      <c r="B5510" s="1"/>
      <c r="C5510" s="1"/>
      <c r="D5510" s="1"/>
      <c r="E5510" s="1"/>
      <c r="F5510" s="26"/>
    </row>
    <row r="5511" spans="1:6" x14ac:dyDescent="0.25">
      <c r="A5511" s="1"/>
      <c r="B5511" s="1"/>
      <c r="C5511" s="1"/>
      <c r="D5511" s="1"/>
      <c r="E5511" s="1"/>
      <c r="F5511" s="26"/>
    </row>
    <row r="5512" spans="1:6" x14ac:dyDescent="0.25">
      <c r="A5512" s="1"/>
      <c r="B5512" s="1"/>
      <c r="C5512" s="1"/>
      <c r="D5512" s="1"/>
      <c r="E5512" s="1"/>
      <c r="F5512" s="26"/>
    </row>
    <row r="5513" spans="1:6" x14ac:dyDescent="0.25">
      <c r="A5513" s="1"/>
      <c r="B5513" s="1"/>
      <c r="C5513" s="1"/>
      <c r="D5513" s="1"/>
      <c r="E5513" s="1"/>
      <c r="F5513" s="26"/>
    </row>
    <row r="5514" spans="1:6" x14ac:dyDescent="0.25">
      <c r="A5514" s="1"/>
      <c r="B5514" s="1"/>
      <c r="C5514" s="1"/>
      <c r="D5514" s="1"/>
      <c r="E5514" s="1"/>
      <c r="F5514" s="26"/>
    </row>
    <row r="5515" spans="1:6" x14ac:dyDescent="0.25">
      <c r="A5515" s="1"/>
      <c r="B5515" s="1"/>
      <c r="C5515" s="1"/>
      <c r="D5515" s="1"/>
      <c r="E5515" s="1"/>
      <c r="F5515" s="26"/>
    </row>
    <row r="5516" spans="1:6" x14ac:dyDescent="0.25">
      <c r="A5516" s="1"/>
      <c r="B5516" s="1"/>
      <c r="C5516" s="1"/>
      <c r="D5516" s="1"/>
      <c r="E5516" s="1"/>
      <c r="F5516" s="26"/>
    </row>
    <row r="5517" spans="1:6" x14ac:dyDescent="0.25">
      <c r="A5517" s="1"/>
      <c r="B5517" s="1"/>
      <c r="C5517" s="1"/>
      <c r="D5517" s="1"/>
      <c r="E5517" s="1"/>
      <c r="F5517" s="26"/>
    </row>
    <row r="5518" spans="1:6" x14ac:dyDescent="0.25">
      <c r="A5518" s="1"/>
      <c r="B5518" s="1"/>
      <c r="C5518" s="1"/>
      <c r="D5518" s="1"/>
      <c r="E5518" s="1"/>
      <c r="F5518" s="26"/>
    </row>
    <row r="5519" spans="1:6" x14ac:dyDescent="0.25">
      <c r="A5519" s="1"/>
      <c r="B5519" s="1"/>
      <c r="C5519" s="1"/>
      <c r="D5519" s="1"/>
      <c r="E5519" s="1"/>
      <c r="F5519" s="26"/>
    </row>
    <row r="5520" spans="1:6" x14ac:dyDescent="0.25">
      <c r="A5520" s="1"/>
      <c r="B5520" s="1"/>
      <c r="C5520" s="1"/>
      <c r="D5520" s="1"/>
      <c r="E5520" s="1"/>
      <c r="F5520" s="26"/>
    </row>
    <row r="5521" spans="1:6" x14ac:dyDescent="0.25">
      <c r="A5521" s="1"/>
      <c r="B5521" s="1"/>
      <c r="C5521" s="1"/>
      <c r="D5521" s="1"/>
      <c r="E5521" s="1"/>
      <c r="F5521" s="26"/>
    </row>
    <row r="5522" spans="1:6" x14ac:dyDescent="0.25">
      <c r="A5522" s="1"/>
      <c r="B5522" s="1"/>
      <c r="C5522" s="1"/>
      <c r="D5522" s="1"/>
      <c r="E5522" s="1"/>
      <c r="F5522" s="26"/>
    </row>
    <row r="5523" spans="1:6" x14ac:dyDescent="0.25">
      <c r="A5523" s="1"/>
      <c r="B5523" s="1"/>
      <c r="C5523" s="1"/>
      <c r="D5523" s="1"/>
      <c r="E5523" s="1"/>
      <c r="F5523" s="26"/>
    </row>
    <row r="5524" spans="1:6" x14ac:dyDescent="0.25">
      <c r="A5524" s="1"/>
      <c r="B5524" s="1"/>
      <c r="C5524" s="1"/>
      <c r="D5524" s="1"/>
      <c r="E5524" s="1"/>
      <c r="F5524" s="26"/>
    </row>
    <row r="5525" spans="1:6" x14ac:dyDescent="0.25">
      <c r="A5525" s="1"/>
      <c r="B5525" s="1"/>
      <c r="C5525" s="1"/>
      <c r="D5525" s="1"/>
      <c r="E5525" s="1"/>
      <c r="F5525" s="26"/>
    </row>
    <row r="5526" spans="1:6" x14ac:dyDescent="0.25">
      <c r="A5526" s="1"/>
      <c r="B5526" s="1"/>
      <c r="C5526" s="1"/>
      <c r="D5526" s="1"/>
      <c r="E5526" s="1"/>
      <c r="F5526" s="26"/>
    </row>
    <row r="5527" spans="1:6" x14ac:dyDescent="0.25">
      <c r="A5527" s="1"/>
      <c r="B5527" s="1"/>
      <c r="C5527" s="1"/>
      <c r="D5527" s="1"/>
      <c r="E5527" s="1"/>
      <c r="F5527" s="26"/>
    </row>
    <row r="5528" spans="1:6" x14ac:dyDescent="0.25">
      <c r="A5528" s="1"/>
      <c r="B5528" s="1"/>
      <c r="C5528" s="1"/>
      <c r="D5528" s="1"/>
      <c r="E5528" s="1"/>
      <c r="F5528" s="26"/>
    </row>
    <row r="5529" spans="1:6" x14ac:dyDescent="0.25">
      <c r="A5529" s="1"/>
      <c r="B5529" s="1"/>
      <c r="C5529" s="1"/>
      <c r="D5529" s="1"/>
      <c r="E5529" s="1"/>
      <c r="F5529" s="26"/>
    </row>
    <row r="5530" spans="1:6" x14ac:dyDescent="0.25">
      <c r="A5530" s="1"/>
      <c r="B5530" s="1"/>
      <c r="C5530" s="1"/>
      <c r="D5530" s="1"/>
      <c r="E5530" s="1"/>
      <c r="F5530" s="26"/>
    </row>
    <row r="5531" spans="1:6" x14ac:dyDescent="0.25">
      <c r="A5531" s="1"/>
      <c r="B5531" s="1"/>
      <c r="C5531" s="1"/>
      <c r="D5531" s="1"/>
      <c r="E5531" s="1"/>
      <c r="F5531" s="26"/>
    </row>
    <row r="5532" spans="1:6" x14ac:dyDescent="0.25">
      <c r="A5532" s="1"/>
      <c r="B5532" s="1"/>
      <c r="C5532" s="1"/>
      <c r="D5532" s="1"/>
      <c r="E5532" s="1"/>
      <c r="F5532" s="26"/>
    </row>
    <row r="5533" spans="1:6" x14ac:dyDescent="0.25">
      <c r="A5533" s="1"/>
      <c r="B5533" s="1"/>
      <c r="C5533" s="1"/>
      <c r="D5533" s="1"/>
      <c r="E5533" s="1"/>
      <c r="F5533" s="26"/>
    </row>
    <row r="5534" spans="1:6" x14ac:dyDescent="0.25">
      <c r="A5534" s="1"/>
      <c r="B5534" s="1"/>
      <c r="C5534" s="1"/>
      <c r="D5534" s="1"/>
      <c r="E5534" s="1"/>
      <c r="F5534" s="26"/>
    </row>
    <row r="5535" spans="1:6" x14ac:dyDescent="0.25">
      <c r="A5535" s="1"/>
      <c r="B5535" s="1"/>
      <c r="C5535" s="1"/>
      <c r="D5535" s="1"/>
      <c r="E5535" s="1"/>
      <c r="F5535" s="26"/>
    </row>
    <row r="5536" spans="1:6" x14ac:dyDescent="0.25">
      <c r="A5536" s="1"/>
      <c r="B5536" s="1"/>
      <c r="C5536" s="1"/>
      <c r="D5536" s="1"/>
      <c r="E5536" s="1"/>
      <c r="F5536" s="26"/>
    </row>
    <row r="5537" spans="1:6" x14ac:dyDescent="0.25">
      <c r="A5537" s="1"/>
      <c r="B5537" s="1"/>
      <c r="C5537" s="1"/>
      <c r="D5537" s="1"/>
      <c r="E5537" s="1"/>
      <c r="F5537" s="26"/>
    </row>
    <row r="5538" spans="1:6" x14ac:dyDescent="0.25">
      <c r="A5538" s="1"/>
      <c r="B5538" s="1"/>
      <c r="C5538" s="1"/>
      <c r="D5538" s="1"/>
      <c r="E5538" s="1"/>
      <c r="F5538" s="26"/>
    </row>
    <row r="5539" spans="1:6" x14ac:dyDescent="0.25">
      <c r="A5539" s="1"/>
      <c r="B5539" s="1"/>
      <c r="C5539" s="1"/>
      <c r="D5539" s="1"/>
      <c r="E5539" s="1"/>
      <c r="F5539" s="26"/>
    </row>
    <row r="5540" spans="1:6" x14ac:dyDescent="0.25">
      <c r="A5540" s="1"/>
      <c r="B5540" s="1"/>
      <c r="C5540" s="1"/>
      <c r="D5540" s="1"/>
      <c r="E5540" s="1"/>
      <c r="F5540" s="26"/>
    </row>
    <row r="5541" spans="1:6" x14ac:dyDescent="0.25">
      <c r="A5541" s="1"/>
      <c r="B5541" s="1"/>
      <c r="C5541" s="1"/>
      <c r="D5541" s="1"/>
      <c r="E5541" s="1"/>
      <c r="F5541" s="26"/>
    </row>
    <row r="5542" spans="1:6" x14ac:dyDescent="0.25">
      <c r="A5542" s="1"/>
      <c r="B5542" s="1"/>
      <c r="C5542" s="1"/>
      <c r="D5542" s="1"/>
      <c r="E5542" s="1"/>
      <c r="F5542" s="26"/>
    </row>
    <row r="5543" spans="1:6" x14ac:dyDescent="0.25">
      <c r="A5543" s="1"/>
      <c r="B5543" s="1"/>
      <c r="C5543" s="1"/>
      <c r="D5543" s="1"/>
      <c r="E5543" s="1"/>
      <c r="F5543" s="26"/>
    </row>
    <row r="5544" spans="1:6" x14ac:dyDescent="0.25">
      <c r="A5544" s="1"/>
      <c r="B5544" s="1"/>
      <c r="C5544" s="1"/>
      <c r="D5544" s="1"/>
      <c r="E5544" s="1"/>
      <c r="F5544" s="26"/>
    </row>
    <row r="5545" spans="1:6" x14ac:dyDescent="0.25">
      <c r="A5545" s="1"/>
      <c r="B5545" s="1"/>
      <c r="C5545" s="1"/>
      <c r="D5545" s="1"/>
      <c r="E5545" s="1"/>
      <c r="F5545" s="26"/>
    </row>
    <row r="5546" spans="1:6" x14ac:dyDescent="0.25">
      <c r="A5546" s="1"/>
      <c r="B5546" s="1"/>
      <c r="C5546" s="1"/>
      <c r="D5546" s="1"/>
      <c r="E5546" s="1"/>
      <c r="F5546" s="26"/>
    </row>
    <row r="5547" spans="1:6" x14ac:dyDescent="0.25">
      <c r="A5547" s="1"/>
      <c r="B5547" s="1"/>
      <c r="C5547" s="1"/>
      <c r="D5547" s="1"/>
      <c r="E5547" s="1"/>
      <c r="F5547" s="26"/>
    </row>
    <row r="5548" spans="1:6" x14ac:dyDescent="0.25">
      <c r="A5548" s="1"/>
      <c r="B5548" s="1"/>
      <c r="C5548" s="1"/>
      <c r="D5548" s="1"/>
      <c r="E5548" s="1"/>
      <c r="F5548" s="26"/>
    </row>
    <row r="5549" spans="1:6" x14ac:dyDescent="0.25">
      <c r="A5549" s="1"/>
      <c r="B5549" s="1"/>
      <c r="C5549" s="1"/>
      <c r="D5549" s="1"/>
      <c r="E5549" s="1"/>
      <c r="F5549" s="26"/>
    </row>
    <row r="5550" spans="1:6" x14ac:dyDescent="0.25">
      <c r="A5550" s="1"/>
      <c r="B5550" s="1"/>
      <c r="C5550" s="1"/>
      <c r="D5550" s="1"/>
      <c r="E5550" s="1"/>
      <c r="F5550" s="26"/>
    </row>
    <row r="5551" spans="1:6" x14ac:dyDescent="0.25">
      <c r="A5551" s="1"/>
      <c r="B5551" s="1"/>
      <c r="C5551" s="1"/>
      <c r="D5551" s="1"/>
      <c r="E5551" s="1"/>
      <c r="F5551" s="26"/>
    </row>
    <row r="5552" spans="1:6" x14ac:dyDescent="0.25">
      <c r="A5552" s="1"/>
      <c r="B5552" s="1"/>
      <c r="C5552" s="1"/>
      <c r="D5552" s="1"/>
      <c r="E5552" s="1"/>
      <c r="F5552" s="26"/>
    </row>
    <row r="5553" spans="1:6" x14ac:dyDescent="0.25">
      <c r="A5553" s="1"/>
      <c r="B5553" s="1"/>
      <c r="C5553" s="1"/>
      <c r="D5553" s="1"/>
      <c r="E5553" s="1"/>
      <c r="F5553" s="26"/>
    </row>
    <row r="5554" spans="1:6" x14ac:dyDescent="0.25">
      <c r="A5554" s="1"/>
      <c r="B5554" s="1"/>
      <c r="C5554" s="1"/>
      <c r="D5554" s="1"/>
      <c r="E5554" s="1"/>
      <c r="F5554" s="26"/>
    </row>
    <row r="5555" spans="1:6" x14ac:dyDescent="0.25">
      <c r="A5555" s="1"/>
      <c r="B5555" s="1"/>
      <c r="C5555" s="1"/>
      <c r="D5555" s="1"/>
      <c r="E5555" s="1"/>
      <c r="F5555" s="26"/>
    </row>
    <row r="5556" spans="1:6" x14ac:dyDescent="0.25">
      <c r="A5556" s="1"/>
      <c r="B5556" s="1"/>
      <c r="C5556" s="1"/>
      <c r="D5556" s="1"/>
      <c r="E5556" s="1"/>
      <c r="F5556" s="26"/>
    </row>
    <row r="5557" spans="1:6" x14ac:dyDescent="0.25">
      <c r="A5557" s="1"/>
      <c r="B5557" s="1"/>
      <c r="C5557" s="1"/>
      <c r="D5557" s="1"/>
      <c r="E5557" s="1"/>
      <c r="F5557" s="26"/>
    </row>
    <row r="5558" spans="1:6" x14ac:dyDescent="0.25">
      <c r="A5558" s="1"/>
      <c r="B5558" s="1"/>
      <c r="C5558" s="1"/>
      <c r="D5558" s="1"/>
      <c r="E5558" s="1"/>
      <c r="F5558" s="26"/>
    </row>
    <row r="5559" spans="1:6" x14ac:dyDescent="0.25">
      <c r="A5559" s="1"/>
      <c r="B5559" s="1"/>
      <c r="C5559" s="1"/>
      <c r="D5559" s="1"/>
      <c r="E5559" s="1"/>
      <c r="F5559" s="26"/>
    </row>
    <row r="5560" spans="1:6" x14ac:dyDescent="0.25">
      <c r="A5560" s="1"/>
      <c r="B5560" s="1"/>
      <c r="C5560" s="1"/>
      <c r="D5560" s="1"/>
      <c r="E5560" s="1"/>
      <c r="F5560" s="26"/>
    </row>
    <row r="5561" spans="1:6" x14ac:dyDescent="0.25">
      <c r="A5561" s="1"/>
      <c r="B5561" s="1"/>
      <c r="C5561" s="1"/>
      <c r="D5561" s="1"/>
      <c r="E5561" s="1"/>
      <c r="F5561" s="26"/>
    </row>
    <row r="5562" spans="1:6" x14ac:dyDescent="0.25">
      <c r="A5562" s="1"/>
      <c r="B5562" s="1"/>
      <c r="C5562" s="1"/>
      <c r="D5562" s="1"/>
      <c r="E5562" s="1"/>
      <c r="F5562" s="26"/>
    </row>
    <row r="5563" spans="1:6" x14ac:dyDescent="0.25">
      <c r="A5563" s="1"/>
      <c r="B5563" s="1"/>
      <c r="C5563" s="1"/>
      <c r="D5563" s="1"/>
      <c r="E5563" s="1"/>
      <c r="F5563" s="26"/>
    </row>
    <row r="5564" spans="1:6" x14ac:dyDescent="0.25">
      <c r="A5564" s="1"/>
      <c r="B5564" s="1"/>
      <c r="C5564" s="1"/>
      <c r="D5564" s="1"/>
      <c r="E5564" s="1"/>
      <c r="F5564" s="26"/>
    </row>
    <row r="5565" spans="1:6" x14ac:dyDescent="0.25">
      <c r="A5565" s="1"/>
      <c r="B5565" s="1"/>
      <c r="C5565" s="1"/>
      <c r="D5565" s="1"/>
      <c r="E5565" s="1"/>
      <c r="F5565" s="26"/>
    </row>
    <row r="5566" spans="1:6" x14ac:dyDescent="0.25">
      <c r="A5566" s="1"/>
      <c r="B5566" s="1"/>
      <c r="C5566" s="1"/>
      <c r="D5566" s="1"/>
      <c r="E5566" s="1"/>
      <c r="F5566" s="26"/>
    </row>
    <row r="5567" spans="1:6" x14ac:dyDescent="0.25">
      <c r="A5567" s="1"/>
      <c r="B5567" s="1"/>
      <c r="C5567" s="1"/>
      <c r="D5567" s="1"/>
      <c r="E5567" s="1"/>
      <c r="F5567" s="26"/>
    </row>
    <row r="5568" spans="1:6" x14ac:dyDescent="0.25">
      <c r="A5568" s="1"/>
      <c r="B5568" s="1"/>
      <c r="C5568" s="1"/>
      <c r="D5568" s="1"/>
      <c r="E5568" s="1"/>
      <c r="F5568" s="26"/>
    </row>
    <row r="5569" spans="1:6" x14ac:dyDescent="0.25">
      <c r="A5569" s="1"/>
      <c r="B5569" s="1"/>
      <c r="C5569" s="1"/>
      <c r="D5569" s="1"/>
      <c r="E5569" s="1"/>
      <c r="F5569" s="26"/>
    </row>
    <row r="5570" spans="1:6" x14ac:dyDescent="0.25">
      <c r="A5570" s="1"/>
      <c r="B5570" s="1"/>
      <c r="C5570" s="1"/>
      <c r="D5570" s="1"/>
      <c r="E5570" s="1"/>
      <c r="F5570" s="26"/>
    </row>
    <row r="5571" spans="1:6" x14ac:dyDescent="0.25">
      <c r="A5571" s="1"/>
      <c r="B5571" s="1"/>
      <c r="C5571" s="1"/>
      <c r="D5571" s="1"/>
      <c r="E5571" s="1"/>
      <c r="F5571" s="26"/>
    </row>
    <row r="5572" spans="1:6" x14ac:dyDescent="0.25">
      <c r="A5572" s="1"/>
      <c r="B5572" s="1"/>
      <c r="C5572" s="1"/>
      <c r="D5572" s="1"/>
      <c r="E5572" s="1"/>
      <c r="F5572" s="26"/>
    </row>
    <row r="5573" spans="1:6" x14ac:dyDescent="0.25">
      <c r="A5573" s="1"/>
      <c r="B5573" s="1"/>
      <c r="C5573" s="1"/>
      <c r="D5573" s="1"/>
      <c r="E5573" s="1"/>
      <c r="F5573" s="26"/>
    </row>
    <row r="5574" spans="1:6" x14ac:dyDescent="0.25">
      <c r="A5574" s="1"/>
      <c r="B5574" s="1"/>
      <c r="C5574" s="1"/>
      <c r="D5574" s="1"/>
      <c r="E5574" s="1"/>
      <c r="F5574" s="26"/>
    </row>
    <row r="5575" spans="1:6" x14ac:dyDescent="0.25">
      <c r="A5575" s="1"/>
      <c r="B5575" s="1"/>
      <c r="C5575" s="1"/>
      <c r="D5575" s="1"/>
      <c r="E5575" s="1"/>
      <c r="F5575" s="26"/>
    </row>
    <row r="5576" spans="1:6" x14ac:dyDescent="0.25">
      <c r="A5576" s="1"/>
      <c r="B5576" s="1"/>
      <c r="C5576" s="1"/>
      <c r="D5576" s="1"/>
      <c r="E5576" s="1"/>
      <c r="F5576" s="26"/>
    </row>
    <row r="5577" spans="1:6" x14ac:dyDescent="0.25">
      <c r="A5577" s="1"/>
      <c r="B5577" s="1"/>
      <c r="C5577" s="1"/>
      <c r="D5577" s="1"/>
      <c r="E5577" s="1"/>
      <c r="F5577" s="26"/>
    </row>
    <row r="5578" spans="1:6" x14ac:dyDescent="0.25">
      <c r="A5578" s="1"/>
      <c r="B5578" s="1"/>
      <c r="C5578" s="1"/>
      <c r="D5578" s="1"/>
      <c r="E5578" s="1"/>
      <c r="F5578" s="26"/>
    </row>
    <row r="5579" spans="1:6" x14ac:dyDescent="0.25">
      <c r="A5579" s="1"/>
      <c r="B5579" s="1"/>
      <c r="C5579" s="1"/>
      <c r="D5579" s="1"/>
      <c r="E5579" s="1"/>
      <c r="F5579" s="26"/>
    </row>
    <row r="5580" spans="1:6" x14ac:dyDescent="0.25">
      <c r="A5580" s="1"/>
      <c r="B5580" s="1"/>
      <c r="C5580" s="1"/>
      <c r="D5580" s="1"/>
      <c r="E5580" s="1"/>
      <c r="F5580" s="26"/>
    </row>
    <row r="5581" spans="1:6" x14ac:dyDescent="0.25">
      <c r="A5581" s="1"/>
      <c r="B5581" s="1"/>
      <c r="C5581" s="1"/>
      <c r="D5581" s="1"/>
      <c r="E5581" s="1"/>
      <c r="F5581" s="26"/>
    </row>
    <row r="5582" spans="1:6" x14ac:dyDescent="0.25">
      <c r="A5582" s="1"/>
      <c r="B5582" s="1"/>
      <c r="C5582" s="1"/>
      <c r="D5582" s="1"/>
      <c r="E5582" s="1"/>
      <c r="F5582" s="26"/>
    </row>
    <row r="5583" spans="1:6" x14ac:dyDescent="0.25">
      <c r="A5583" s="1"/>
      <c r="B5583" s="1"/>
      <c r="C5583" s="1"/>
      <c r="D5583" s="1"/>
      <c r="E5583" s="1"/>
      <c r="F5583" s="26"/>
    </row>
    <row r="5584" spans="1:6" x14ac:dyDescent="0.25">
      <c r="A5584" s="1"/>
      <c r="B5584" s="1"/>
      <c r="C5584" s="1"/>
      <c r="D5584" s="1"/>
      <c r="E5584" s="1"/>
      <c r="F5584" s="26"/>
    </row>
    <row r="5585" spans="1:6" x14ac:dyDescent="0.25">
      <c r="A5585" s="1"/>
      <c r="B5585" s="1"/>
      <c r="C5585" s="1"/>
      <c r="D5585" s="1"/>
      <c r="E5585" s="1"/>
      <c r="F5585" s="26"/>
    </row>
    <row r="5586" spans="1:6" x14ac:dyDescent="0.25">
      <c r="A5586" s="1"/>
      <c r="B5586" s="1"/>
      <c r="C5586" s="1"/>
      <c r="D5586" s="1"/>
      <c r="E5586" s="1"/>
      <c r="F5586" s="26"/>
    </row>
    <row r="5587" spans="1:6" x14ac:dyDescent="0.25">
      <c r="A5587" s="1"/>
      <c r="B5587" s="1"/>
      <c r="C5587" s="1"/>
      <c r="D5587" s="1"/>
      <c r="E5587" s="1"/>
      <c r="F5587" s="26"/>
    </row>
    <row r="5588" spans="1:6" x14ac:dyDescent="0.25">
      <c r="A5588" s="1"/>
      <c r="B5588" s="1"/>
      <c r="C5588" s="1"/>
      <c r="D5588" s="1"/>
      <c r="E5588" s="1"/>
      <c r="F5588" s="26"/>
    </row>
    <row r="5589" spans="1:6" x14ac:dyDescent="0.25">
      <c r="A5589" s="1"/>
      <c r="B5589" s="1"/>
      <c r="C5589" s="1"/>
      <c r="D5589" s="1"/>
      <c r="E5589" s="1"/>
      <c r="F5589" s="26"/>
    </row>
    <row r="5590" spans="1:6" x14ac:dyDescent="0.25">
      <c r="A5590" s="1"/>
      <c r="B5590" s="1"/>
      <c r="C5590" s="1"/>
      <c r="D5590" s="1"/>
      <c r="E5590" s="1"/>
      <c r="F5590" s="26"/>
    </row>
    <row r="5591" spans="1:6" x14ac:dyDescent="0.25">
      <c r="A5591" s="1"/>
      <c r="B5591" s="1"/>
      <c r="C5591" s="1"/>
      <c r="D5591" s="1"/>
      <c r="E5591" s="1"/>
      <c r="F5591" s="26"/>
    </row>
    <row r="5592" spans="1:6" x14ac:dyDescent="0.25">
      <c r="A5592" s="1"/>
      <c r="B5592" s="1"/>
      <c r="C5592" s="1"/>
      <c r="D5592" s="1"/>
      <c r="E5592" s="1"/>
      <c r="F5592" s="26"/>
    </row>
    <row r="5593" spans="1:6" x14ac:dyDescent="0.25">
      <c r="A5593" s="1"/>
      <c r="B5593" s="1"/>
      <c r="C5593" s="1"/>
      <c r="D5593" s="1"/>
      <c r="E5593" s="1"/>
      <c r="F5593" s="26"/>
    </row>
    <row r="5594" spans="1:6" x14ac:dyDescent="0.25">
      <c r="A5594" s="1"/>
      <c r="B5594" s="1"/>
      <c r="C5594" s="1"/>
      <c r="D5594" s="1"/>
      <c r="E5594" s="1"/>
      <c r="F5594" s="26"/>
    </row>
    <row r="5595" spans="1:6" x14ac:dyDescent="0.25">
      <c r="A5595" s="1"/>
      <c r="B5595" s="1"/>
      <c r="C5595" s="1"/>
      <c r="D5595" s="1"/>
      <c r="E5595" s="1"/>
      <c r="F5595" s="26"/>
    </row>
    <row r="5596" spans="1:6" x14ac:dyDescent="0.25">
      <c r="A5596" s="1"/>
      <c r="B5596" s="1"/>
      <c r="C5596" s="1"/>
      <c r="D5596" s="1"/>
      <c r="E5596" s="1"/>
      <c r="F5596" s="26"/>
    </row>
    <row r="5597" spans="1:6" x14ac:dyDescent="0.25">
      <c r="A5597" s="1"/>
      <c r="B5597" s="1"/>
      <c r="C5597" s="1"/>
      <c r="D5597" s="1"/>
      <c r="E5597" s="1"/>
      <c r="F5597" s="26"/>
    </row>
    <row r="5598" spans="1:6" x14ac:dyDescent="0.25">
      <c r="A5598" s="1"/>
      <c r="B5598" s="1"/>
      <c r="C5598" s="1"/>
      <c r="D5598" s="1"/>
      <c r="E5598" s="1"/>
      <c r="F5598" s="26"/>
    </row>
    <row r="5599" spans="1:6" x14ac:dyDescent="0.25">
      <c r="A5599" s="1"/>
      <c r="B5599" s="1"/>
      <c r="C5599" s="1"/>
      <c r="D5599" s="1"/>
      <c r="E5599" s="1"/>
      <c r="F5599" s="26"/>
    </row>
    <row r="5600" spans="1:6" x14ac:dyDescent="0.25">
      <c r="A5600" s="1"/>
      <c r="B5600" s="1"/>
      <c r="C5600" s="1"/>
      <c r="D5600" s="1"/>
      <c r="E5600" s="1"/>
      <c r="F5600" s="26"/>
    </row>
    <row r="5601" spans="1:6" x14ac:dyDescent="0.25">
      <c r="A5601" s="1"/>
      <c r="B5601" s="1"/>
      <c r="C5601" s="1"/>
      <c r="D5601" s="1"/>
      <c r="E5601" s="1"/>
      <c r="F5601" s="26"/>
    </row>
    <row r="5602" spans="1:6" x14ac:dyDescent="0.25">
      <c r="A5602" s="1"/>
      <c r="B5602" s="1"/>
      <c r="C5602" s="1"/>
      <c r="D5602" s="1"/>
      <c r="E5602" s="1"/>
      <c r="F5602" s="26"/>
    </row>
    <row r="5603" spans="1:6" x14ac:dyDescent="0.25">
      <c r="A5603" s="1"/>
      <c r="B5603" s="1"/>
      <c r="C5603" s="1"/>
      <c r="D5603" s="1"/>
      <c r="E5603" s="1"/>
      <c r="F5603" s="26"/>
    </row>
    <row r="5604" spans="1:6" x14ac:dyDescent="0.25">
      <c r="A5604" s="1"/>
      <c r="B5604" s="1"/>
      <c r="C5604" s="1"/>
      <c r="D5604" s="1"/>
      <c r="E5604" s="1"/>
      <c r="F5604" s="26"/>
    </row>
    <row r="5605" spans="1:6" x14ac:dyDescent="0.25">
      <c r="A5605" s="1"/>
      <c r="B5605" s="1"/>
      <c r="C5605" s="1"/>
      <c r="D5605" s="1"/>
      <c r="E5605" s="1"/>
      <c r="F5605" s="26"/>
    </row>
    <row r="5606" spans="1:6" x14ac:dyDescent="0.25">
      <c r="A5606" s="1"/>
      <c r="B5606" s="1"/>
      <c r="C5606" s="1"/>
      <c r="D5606" s="1"/>
      <c r="E5606" s="1"/>
      <c r="F5606" s="26"/>
    </row>
    <row r="5607" spans="1:6" x14ac:dyDescent="0.25">
      <c r="A5607" s="1"/>
      <c r="B5607" s="1"/>
      <c r="C5607" s="1"/>
      <c r="D5607" s="1"/>
      <c r="E5607" s="1"/>
      <c r="F5607" s="26"/>
    </row>
    <row r="5608" spans="1:6" x14ac:dyDescent="0.25">
      <c r="A5608" s="1"/>
      <c r="B5608" s="1"/>
      <c r="C5608" s="1"/>
      <c r="D5608" s="1"/>
      <c r="E5608" s="1"/>
      <c r="F5608" s="26"/>
    </row>
    <row r="5609" spans="1:6" x14ac:dyDescent="0.25">
      <c r="A5609" s="1"/>
      <c r="B5609" s="1"/>
      <c r="C5609" s="1"/>
      <c r="D5609" s="1"/>
      <c r="E5609" s="1"/>
      <c r="F5609" s="26"/>
    </row>
    <row r="5610" spans="1:6" x14ac:dyDescent="0.25">
      <c r="A5610" s="1"/>
      <c r="B5610" s="1"/>
      <c r="C5610" s="1"/>
      <c r="D5610" s="1"/>
      <c r="E5610" s="1"/>
      <c r="F5610" s="26"/>
    </row>
    <row r="5611" spans="1:6" x14ac:dyDescent="0.25">
      <c r="A5611" s="1"/>
      <c r="B5611" s="1"/>
      <c r="C5611" s="1"/>
      <c r="D5611" s="1"/>
      <c r="E5611" s="1"/>
      <c r="F5611" s="26"/>
    </row>
    <row r="5612" spans="1:6" x14ac:dyDescent="0.25">
      <c r="A5612" s="1"/>
      <c r="B5612" s="1"/>
      <c r="C5612" s="1"/>
      <c r="D5612" s="1"/>
      <c r="E5612" s="1"/>
      <c r="F5612" s="26"/>
    </row>
    <row r="5613" spans="1:6" x14ac:dyDescent="0.25">
      <c r="A5613" s="1"/>
      <c r="B5613" s="1"/>
      <c r="C5613" s="1"/>
      <c r="D5613" s="1"/>
      <c r="E5613" s="1"/>
      <c r="F5613" s="26"/>
    </row>
    <row r="5614" spans="1:6" x14ac:dyDescent="0.25">
      <c r="A5614" s="1"/>
      <c r="B5614" s="1"/>
      <c r="C5614" s="1"/>
      <c r="D5614" s="1"/>
      <c r="E5614" s="1"/>
      <c r="F5614" s="26"/>
    </row>
    <row r="5615" spans="1:6" x14ac:dyDescent="0.25">
      <c r="A5615" s="1"/>
      <c r="B5615" s="1"/>
      <c r="C5615" s="1"/>
      <c r="D5615" s="1"/>
      <c r="E5615" s="1"/>
      <c r="F5615" s="26"/>
    </row>
    <row r="5616" spans="1:6" x14ac:dyDescent="0.25">
      <c r="A5616" s="1"/>
      <c r="B5616" s="1"/>
      <c r="C5616" s="1"/>
      <c r="D5616" s="1"/>
      <c r="E5616" s="1"/>
      <c r="F5616" s="26"/>
    </row>
    <row r="5617" spans="1:6" x14ac:dyDescent="0.25">
      <c r="A5617" s="1"/>
      <c r="B5617" s="1"/>
      <c r="C5617" s="1"/>
      <c r="D5617" s="1"/>
      <c r="E5617" s="1"/>
      <c r="F5617" s="26"/>
    </row>
    <row r="5618" spans="1:6" x14ac:dyDescent="0.25">
      <c r="A5618" s="1"/>
      <c r="B5618" s="1"/>
      <c r="C5618" s="1"/>
      <c r="D5618" s="1"/>
      <c r="E5618" s="1"/>
      <c r="F5618" s="26"/>
    </row>
    <row r="5619" spans="1:6" x14ac:dyDescent="0.25">
      <c r="A5619" s="1"/>
      <c r="B5619" s="1"/>
      <c r="C5619" s="1"/>
      <c r="D5619" s="1"/>
      <c r="E5619" s="1"/>
      <c r="F5619" s="26"/>
    </row>
    <row r="5620" spans="1:6" x14ac:dyDescent="0.25">
      <c r="A5620" s="1"/>
      <c r="B5620" s="1"/>
      <c r="C5620" s="1"/>
      <c r="D5620" s="1"/>
      <c r="E5620" s="1"/>
      <c r="F5620" s="26"/>
    </row>
    <row r="5621" spans="1:6" x14ac:dyDescent="0.25">
      <c r="A5621" s="1"/>
      <c r="B5621" s="1"/>
      <c r="C5621" s="1"/>
      <c r="D5621" s="1"/>
      <c r="E5621" s="1"/>
      <c r="F5621" s="26"/>
    </row>
    <row r="5622" spans="1:6" x14ac:dyDescent="0.25">
      <c r="A5622" s="1"/>
      <c r="B5622" s="1"/>
      <c r="C5622" s="1"/>
      <c r="D5622" s="1"/>
      <c r="E5622" s="1"/>
      <c r="F5622" s="26"/>
    </row>
    <row r="5623" spans="1:6" x14ac:dyDescent="0.25">
      <c r="A5623" s="1"/>
      <c r="B5623" s="1"/>
      <c r="C5623" s="1"/>
      <c r="D5623" s="1"/>
      <c r="E5623" s="1"/>
      <c r="F5623" s="26"/>
    </row>
    <row r="5624" spans="1:6" x14ac:dyDescent="0.25">
      <c r="A5624" s="1"/>
      <c r="B5624" s="1"/>
      <c r="C5624" s="1"/>
      <c r="D5624" s="1"/>
      <c r="E5624" s="1"/>
      <c r="F5624" s="26"/>
    </row>
    <row r="5625" spans="1:6" x14ac:dyDescent="0.25">
      <c r="A5625" s="1"/>
      <c r="B5625" s="1"/>
      <c r="C5625" s="1"/>
      <c r="D5625" s="1"/>
      <c r="E5625" s="1"/>
      <c r="F5625" s="26"/>
    </row>
    <row r="5626" spans="1:6" x14ac:dyDescent="0.25">
      <c r="A5626" s="1"/>
      <c r="B5626" s="1"/>
      <c r="C5626" s="1"/>
      <c r="D5626" s="1"/>
      <c r="E5626" s="1"/>
      <c r="F5626" s="26"/>
    </row>
    <row r="5627" spans="1:6" x14ac:dyDescent="0.25">
      <c r="A5627" s="1"/>
      <c r="B5627" s="1"/>
      <c r="C5627" s="1"/>
      <c r="D5627" s="1"/>
      <c r="E5627" s="1"/>
      <c r="F5627" s="26"/>
    </row>
    <row r="5628" spans="1:6" x14ac:dyDescent="0.25">
      <c r="A5628" s="1"/>
      <c r="B5628" s="1"/>
      <c r="C5628" s="1"/>
      <c r="D5628" s="1"/>
      <c r="E5628" s="1"/>
      <c r="F5628" s="26"/>
    </row>
    <row r="5629" spans="1:6" x14ac:dyDescent="0.25">
      <c r="A5629" s="1"/>
      <c r="B5629" s="1"/>
      <c r="C5629" s="1"/>
      <c r="D5629" s="1"/>
      <c r="E5629" s="1"/>
      <c r="F5629" s="26"/>
    </row>
    <row r="5630" spans="1:6" x14ac:dyDescent="0.25">
      <c r="A5630" s="1"/>
      <c r="B5630" s="1"/>
      <c r="C5630" s="1"/>
      <c r="D5630" s="1"/>
      <c r="E5630" s="1"/>
      <c r="F5630" s="26"/>
    </row>
    <row r="5631" spans="1:6" x14ac:dyDescent="0.25">
      <c r="A5631" s="1"/>
      <c r="B5631" s="1"/>
      <c r="C5631" s="1"/>
      <c r="D5631" s="1"/>
      <c r="E5631" s="1"/>
      <c r="F5631" s="26"/>
    </row>
    <row r="5632" spans="1:6" x14ac:dyDescent="0.25">
      <c r="A5632" s="1"/>
      <c r="B5632" s="1"/>
      <c r="C5632" s="1"/>
      <c r="D5632" s="1"/>
      <c r="E5632" s="1"/>
      <c r="F5632" s="26"/>
    </row>
    <row r="5633" spans="1:6" x14ac:dyDescent="0.25">
      <c r="A5633" s="1"/>
      <c r="B5633" s="1"/>
      <c r="C5633" s="1"/>
      <c r="D5633" s="1"/>
      <c r="E5633" s="1"/>
      <c r="F5633" s="26"/>
    </row>
    <row r="5634" spans="1:6" x14ac:dyDescent="0.25">
      <c r="A5634" s="1"/>
      <c r="B5634" s="1"/>
      <c r="C5634" s="1"/>
      <c r="D5634" s="1"/>
      <c r="E5634" s="1"/>
      <c r="F5634" s="26"/>
    </row>
    <row r="5635" spans="1:6" x14ac:dyDescent="0.25">
      <c r="A5635" s="1"/>
      <c r="B5635" s="1"/>
      <c r="C5635" s="1"/>
      <c r="D5635" s="1"/>
      <c r="E5635" s="1"/>
      <c r="F5635" s="26"/>
    </row>
    <row r="5636" spans="1:6" x14ac:dyDescent="0.25">
      <c r="A5636" s="1"/>
      <c r="B5636" s="1"/>
      <c r="C5636" s="1"/>
      <c r="D5636" s="1"/>
      <c r="E5636" s="1"/>
      <c r="F5636" s="26"/>
    </row>
    <row r="5637" spans="1:6" x14ac:dyDescent="0.25">
      <c r="A5637" s="1"/>
      <c r="B5637" s="1"/>
      <c r="C5637" s="1"/>
      <c r="D5637" s="1"/>
      <c r="E5637" s="1"/>
      <c r="F5637" s="26"/>
    </row>
    <row r="5638" spans="1:6" x14ac:dyDescent="0.25">
      <c r="A5638" s="1"/>
      <c r="B5638" s="1"/>
      <c r="C5638" s="1"/>
      <c r="D5638" s="1"/>
      <c r="E5638" s="1"/>
      <c r="F5638" s="26"/>
    </row>
    <row r="5639" spans="1:6" x14ac:dyDescent="0.25">
      <c r="A5639" s="1"/>
      <c r="B5639" s="1"/>
      <c r="C5639" s="1"/>
      <c r="D5639" s="1"/>
      <c r="E5639" s="1"/>
      <c r="F5639" s="26"/>
    </row>
    <row r="5640" spans="1:6" x14ac:dyDescent="0.25">
      <c r="A5640" s="1"/>
      <c r="B5640" s="1"/>
      <c r="C5640" s="1"/>
      <c r="D5640" s="1"/>
      <c r="E5640" s="1"/>
      <c r="F5640" s="26"/>
    </row>
    <row r="5641" spans="1:6" x14ac:dyDescent="0.25">
      <c r="A5641" s="1"/>
      <c r="B5641" s="1"/>
      <c r="C5641" s="1"/>
      <c r="D5641" s="1"/>
      <c r="E5641" s="1"/>
      <c r="F5641" s="26"/>
    </row>
    <row r="5642" spans="1:6" x14ac:dyDescent="0.25">
      <c r="A5642" s="1"/>
      <c r="B5642" s="1"/>
      <c r="C5642" s="1"/>
      <c r="D5642" s="1"/>
      <c r="E5642" s="1"/>
      <c r="F5642" s="26"/>
    </row>
    <row r="5643" spans="1:6" x14ac:dyDescent="0.25">
      <c r="A5643" s="1"/>
      <c r="B5643" s="1"/>
      <c r="C5643" s="1"/>
      <c r="D5643" s="1"/>
      <c r="E5643" s="1"/>
      <c r="F5643" s="26"/>
    </row>
    <row r="5644" spans="1:6" x14ac:dyDescent="0.25">
      <c r="A5644" s="1"/>
      <c r="B5644" s="1"/>
      <c r="C5644" s="1"/>
      <c r="D5644" s="1"/>
      <c r="E5644" s="1"/>
      <c r="F5644" s="26"/>
    </row>
    <row r="5645" spans="1:6" x14ac:dyDescent="0.25">
      <c r="A5645" s="1"/>
      <c r="B5645" s="1"/>
      <c r="C5645" s="1"/>
      <c r="D5645" s="1"/>
      <c r="E5645" s="1"/>
      <c r="F5645" s="26"/>
    </row>
    <row r="5646" spans="1:6" x14ac:dyDescent="0.25">
      <c r="A5646" s="1"/>
      <c r="B5646" s="1"/>
      <c r="C5646" s="1"/>
      <c r="D5646" s="1"/>
      <c r="E5646" s="1"/>
      <c r="F5646" s="26"/>
    </row>
    <row r="5647" spans="1:6" x14ac:dyDescent="0.25">
      <c r="A5647" s="1"/>
      <c r="B5647" s="1"/>
      <c r="C5647" s="1"/>
      <c r="D5647" s="1"/>
      <c r="E5647" s="1"/>
      <c r="F5647" s="26"/>
    </row>
    <row r="5648" spans="1:6" x14ac:dyDescent="0.25">
      <c r="A5648" s="1"/>
      <c r="B5648" s="1"/>
      <c r="C5648" s="1"/>
      <c r="D5648" s="1"/>
      <c r="E5648" s="1"/>
      <c r="F5648" s="26"/>
    </row>
    <row r="5649" spans="1:6" x14ac:dyDescent="0.25">
      <c r="A5649" s="1"/>
      <c r="B5649" s="1"/>
      <c r="C5649" s="1"/>
      <c r="D5649" s="1"/>
      <c r="E5649" s="1"/>
      <c r="F5649" s="26"/>
    </row>
    <row r="5650" spans="1:6" x14ac:dyDescent="0.25">
      <c r="A5650" s="1"/>
      <c r="B5650" s="1"/>
      <c r="C5650" s="1"/>
      <c r="D5650" s="1"/>
      <c r="E5650" s="1"/>
      <c r="F5650" s="26"/>
    </row>
    <row r="5651" spans="1:6" x14ac:dyDescent="0.25">
      <c r="A5651" s="1"/>
      <c r="B5651" s="1"/>
      <c r="C5651" s="1"/>
      <c r="D5651" s="1"/>
      <c r="E5651" s="1"/>
      <c r="F5651" s="26"/>
    </row>
    <row r="5652" spans="1:6" x14ac:dyDescent="0.25">
      <c r="A5652" s="1"/>
      <c r="B5652" s="1"/>
      <c r="C5652" s="1"/>
      <c r="D5652" s="1"/>
      <c r="E5652" s="1"/>
      <c r="F5652" s="26"/>
    </row>
    <row r="5653" spans="1:6" x14ac:dyDescent="0.25">
      <c r="A5653" s="1"/>
      <c r="B5653" s="1"/>
      <c r="C5653" s="1"/>
      <c r="D5653" s="1"/>
      <c r="E5653" s="1"/>
      <c r="F5653" s="26"/>
    </row>
    <row r="5654" spans="1:6" x14ac:dyDescent="0.25">
      <c r="A5654" s="1"/>
      <c r="B5654" s="1"/>
      <c r="C5654" s="1"/>
      <c r="D5654" s="1"/>
      <c r="E5654" s="1"/>
      <c r="F5654" s="26"/>
    </row>
    <row r="5655" spans="1:6" x14ac:dyDescent="0.25">
      <c r="A5655" s="1"/>
      <c r="B5655" s="1"/>
      <c r="C5655" s="1"/>
      <c r="D5655" s="1"/>
      <c r="E5655" s="1"/>
      <c r="F5655" s="26"/>
    </row>
    <row r="5656" spans="1:6" x14ac:dyDescent="0.25">
      <c r="A5656" s="1"/>
      <c r="B5656" s="1"/>
      <c r="C5656" s="1"/>
      <c r="D5656" s="1"/>
      <c r="E5656" s="1"/>
      <c r="F5656" s="26"/>
    </row>
    <row r="5657" spans="1:6" x14ac:dyDescent="0.25">
      <c r="A5657" s="1"/>
      <c r="B5657" s="1"/>
      <c r="C5657" s="1"/>
      <c r="D5657" s="1"/>
      <c r="E5657" s="1"/>
      <c r="F5657" s="26"/>
    </row>
    <row r="5658" spans="1:6" x14ac:dyDescent="0.25">
      <c r="A5658" s="1"/>
      <c r="B5658" s="1"/>
      <c r="C5658" s="1"/>
      <c r="D5658" s="1"/>
      <c r="E5658" s="1"/>
      <c r="F5658" s="26"/>
    </row>
    <row r="5659" spans="1:6" x14ac:dyDescent="0.25">
      <c r="A5659" s="1"/>
      <c r="B5659" s="1"/>
      <c r="C5659" s="1"/>
      <c r="D5659" s="1"/>
      <c r="E5659" s="1"/>
      <c r="F5659" s="26"/>
    </row>
    <row r="5660" spans="1:6" x14ac:dyDescent="0.25">
      <c r="A5660" s="1"/>
      <c r="B5660" s="1"/>
      <c r="C5660" s="1"/>
      <c r="D5660" s="1"/>
      <c r="E5660" s="1"/>
      <c r="F5660" s="26"/>
    </row>
    <row r="5661" spans="1:6" x14ac:dyDescent="0.25">
      <c r="A5661" s="1"/>
      <c r="B5661" s="1"/>
      <c r="C5661" s="1"/>
      <c r="D5661" s="1"/>
      <c r="E5661" s="1"/>
      <c r="F5661" s="26"/>
    </row>
    <row r="5662" spans="1:6" x14ac:dyDescent="0.25">
      <c r="A5662" s="1"/>
      <c r="B5662" s="1"/>
      <c r="C5662" s="1"/>
      <c r="D5662" s="1"/>
      <c r="E5662" s="1"/>
      <c r="F5662" s="26"/>
    </row>
    <row r="5663" spans="1:6" x14ac:dyDescent="0.25">
      <c r="A5663" s="1"/>
      <c r="B5663" s="1"/>
      <c r="C5663" s="1"/>
      <c r="D5663" s="1"/>
      <c r="E5663" s="1"/>
      <c r="F5663" s="26"/>
    </row>
    <row r="5664" spans="1:6" x14ac:dyDescent="0.25">
      <c r="A5664" s="1"/>
      <c r="B5664" s="1"/>
      <c r="C5664" s="1"/>
      <c r="D5664" s="1"/>
      <c r="E5664" s="1"/>
      <c r="F5664" s="26"/>
    </row>
    <row r="5665" spans="1:6" x14ac:dyDescent="0.25">
      <c r="A5665" s="1"/>
      <c r="B5665" s="1"/>
      <c r="C5665" s="1"/>
      <c r="D5665" s="1"/>
      <c r="E5665" s="1"/>
      <c r="F5665" s="26"/>
    </row>
    <row r="5666" spans="1:6" x14ac:dyDescent="0.25">
      <c r="A5666" s="1"/>
      <c r="B5666" s="1"/>
      <c r="C5666" s="1"/>
      <c r="D5666" s="1"/>
      <c r="E5666" s="1"/>
      <c r="F5666" s="26"/>
    </row>
    <row r="5667" spans="1:6" x14ac:dyDescent="0.25">
      <c r="A5667" s="1"/>
      <c r="B5667" s="1"/>
      <c r="C5667" s="1"/>
      <c r="D5667" s="1"/>
      <c r="E5667" s="1"/>
      <c r="F5667" s="26"/>
    </row>
    <row r="5668" spans="1:6" x14ac:dyDescent="0.25">
      <c r="A5668" s="1"/>
      <c r="B5668" s="1"/>
      <c r="C5668" s="1"/>
      <c r="D5668" s="1"/>
      <c r="E5668" s="1"/>
      <c r="F5668" s="26"/>
    </row>
    <row r="5669" spans="1:6" x14ac:dyDescent="0.25">
      <c r="A5669" s="1"/>
      <c r="B5669" s="1"/>
      <c r="C5669" s="1"/>
      <c r="D5669" s="1"/>
      <c r="E5669" s="1"/>
      <c r="F5669" s="26"/>
    </row>
    <row r="5670" spans="1:6" x14ac:dyDescent="0.25">
      <c r="A5670" s="1"/>
      <c r="B5670" s="1"/>
      <c r="C5670" s="1"/>
      <c r="D5670" s="1"/>
      <c r="E5670" s="1"/>
      <c r="F5670" s="26"/>
    </row>
    <row r="5671" spans="1:6" x14ac:dyDescent="0.25">
      <c r="A5671" s="1"/>
      <c r="B5671" s="1"/>
      <c r="C5671" s="1"/>
      <c r="D5671" s="1"/>
      <c r="E5671" s="1"/>
      <c r="F5671" s="26"/>
    </row>
    <row r="5672" spans="1:6" x14ac:dyDescent="0.25">
      <c r="A5672" s="1"/>
      <c r="B5672" s="1"/>
      <c r="C5672" s="1"/>
      <c r="D5672" s="1"/>
      <c r="E5672" s="1"/>
      <c r="F5672" s="26"/>
    </row>
    <row r="5673" spans="1:6" x14ac:dyDescent="0.25">
      <c r="A5673" s="1"/>
      <c r="B5673" s="1"/>
      <c r="C5673" s="1"/>
      <c r="D5673" s="1"/>
      <c r="E5673" s="1"/>
      <c r="F5673" s="26"/>
    </row>
    <row r="5674" spans="1:6" x14ac:dyDescent="0.25">
      <c r="A5674" s="1"/>
      <c r="B5674" s="1"/>
      <c r="C5674" s="1"/>
      <c r="D5674" s="1"/>
      <c r="E5674" s="1"/>
      <c r="F5674" s="26"/>
    </row>
    <row r="5675" spans="1:6" x14ac:dyDescent="0.25">
      <c r="A5675" s="1"/>
      <c r="B5675" s="1"/>
      <c r="C5675" s="1"/>
      <c r="D5675" s="1"/>
      <c r="E5675" s="1"/>
      <c r="F5675" s="26"/>
    </row>
    <row r="5676" spans="1:6" x14ac:dyDescent="0.25">
      <c r="A5676" s="1"/>
      <c r="B5676" s="1"/>
      <c r="C5676" s="1"/>
      <c r="D5676" s="1"/>
      <c r="E5676" s="1"/>
      <c r="F5676" s="26"/>
    </row>
    <row r="5677" spans="1:6" x14ac:dyDescent="0.25">
      <c r="A5677" s="1"/>
      <c r="B5677" s="1"/>
      <c r="C5677" s="1"/>
      <c r="D5677" s="1"/>
      <c r="E5677" s="1"/>
      <c r="F5677" s="26"/>
    </row>
    <row r="5678" spans="1:6" x14ac:dyDescent="0.25">
      <c r="A5678" s="1"/>
      <c r="B5678" s="1"/>
      <c r="C5678" s="1"/>
      <c r="D5678" s="1"/>
      <c r="E5678" s="1"/>
      <c r="F5678" s="26"/>
    </row>
    <row r="5679" spans="1:6" x14ac:dyDescent="0.25">
      <c r="A5679" s="1"/>
      <c r="B5679" s="1"/>
      <c r="C5679" s="1"/>
      <c r="D5679" s="1"/>
      <c r="E5679" s="1"/>
      <c r="F5679" s="26"/>
    </row>
    <row r="5680" spans="1:6" x14ac:dyDescent="0.25">
      <c r="A5680" s="1"/>
      <c r="B5680" s="1"/>
      <c r="C5680" s="1"/>
      <c r="D5680" s="1"/>
      <c r="E5680" s="1"/>
      <c r="F5680" s="26"/>
    </row>
    <row r="5681" spans="1:6" x14ac:dyDescent="0.25">
      <c r="A5681" s="1"/>
      <c r="B5681" s="1"/>
      <c r="C5681" s="1"/>
      <c r="D5681" s="1"/>
      <c r="E5681" s="1"/>
      <c r="F5681" s="26"/>
    </row>
    <row r="5682" spans="1:6" x14ac:dyDescent="0.25">
      <c r="A5682" s="1"/>
      <c r="B5682" s="1"/>
      <c r="C5682" s="1"/>
      <c r="D5682" s="1"/>
      <c r="E5682" s="1"/>
      <c r="F5682" s="26"/>
    </row>
    <row r="5683" spans="1:6" x14ac:dyDescent="0.25">
      <c r="A5683" s="1"/>
      <c r="B5683" s="1"/>
      <c r="C5683" s="1"/>
      <c r="D5683" s="1"/>
      <c r="E5683" s="1"/>
      <c r="F5683" s="26"/>
    </row>
    <row r="5684" spans="1:6" x14ac:dyDescent="0.25">
      <c r="A5684" s="1"/>
      <c r="B5684" s="1"/>
      <c r="C5684" s="1"/>
      <c r="D5684" s="1"/>
      <c r="E5684" s="1"/>
      <c r="F5684" s="26"/>
    </row>
    <row r="5685" spans="1:6" x14ac:dyDescent="0.25">
      <c r="A5685" s="1"/>
      <c r="B5685" s="1"/>
      <c r="C5685" s="1"/>
      <c r="D5685" s="1"/>
      <c r="E5685" s="1"/>
      <c r="F5685" s="26"/>
    </row>
    <row r="5686" spans="1:6" x14ac:dyDescent="0.25">
      <c r="A5686" s="1"/>
      <c r="B5686" s="1"/>
      <c r="C5686" s="1"/>
      <c r="D5686" s="1"/>
      <c r="E5686" s="1"/>
      <c r="F5686" s="26"/>
    </row>
    <row r="5687" spans="1:6" x14ac:dyDescent="0.25">
      <c r="A5687" s="1"/>
      <c r="B5687" s="1"/>
      <c r="C5687" s="1"/>
      <c r="D5687" s="1"/>
      <c r="E5687" s="1"/>
      <c r="F5687" s="26"/>
    </row>
    <row r="5688" spans="1:6" x14ac:dyDescent="0.25">
      <c r="A5688" s="1"/>
      <c r="B5688" s="1"/>
      <c r="C5688" s="1"/>
      <c r="D5688" s="1"/>
      <c r="E5688" s="1"/>
      <c r="F5688" s="26"/>
    </row>
    <row r="5689" spans="1:6" x14ac:dyDescent="0.25">
      <c r="A5689" s="1"/>
      <c r="B5689" s="1"/>
      <c r="C5689" s="1"/>
      <c r="D5689" s="1"/>
      <c r="E5689" s="1"/>
      <c r="F5689" s="26"/>
    </row>
    <row r="5690" spans="1:6" x14ac:dyDescent="0.25">
      <c r="A5690" s="1"/>
      <c r="B5690" s="1"/>
      <c r="C5690" s="1"/>
      <c r="D5690" s="1"/>
      <c r="E5690" s="1"/>
      <c r="F5690" s="26"/>
    </row>
    <row r="5691" spans="1:6" x14ac:dyDescent="0.25">
      <c r="A5691" s="1"/>
      <c r="B5691" s="1"/>
      <c r="C5691" s="1"/>
      <c r="D5691" s="1"/>
      <c r="E5691" s="1"/>
      <c r="F5691" s="26"/>
    </row>
    <row r="5692" spans="1:6" x14ac:dyDescent="0.25">
      <c r="A5692" s="1"/>
      <c r="B5692" s="1"/>
      <c r="C5692" s="1"/>
      <c r="D5692" s="1"/>
      <c r="E5692" s="1"/>
      <c r="F5692" s="26"/>
    </row>
    <row r="5693" spans="1:6" x14ac:dyDescent="0.25">
      <c r="A5693" s="1"/>
      <c r="B5693" s="1"/>
      <c r="C5693" s="1"/>
      <c r="D5693" s="1"/>
      <c r="E5693" s="1"/>
      <c r="F5693" s="26"/>
    </row>
    <row r="5694" spans="1:6" x14ac:dyDescent="0.25">
      <c r="A5694" s="1"/>
      <c r="B5694" s="1"/>
      <c r="C5694" s="1"/>
      <c r="D5694" s="1"/>
      <c r="E5694" s="1"/>
      <c r="F5694" s="26"/>
    </row>
    <row r="5695" spans="1:6" x14ac:dyDescent="0.25">
      <c r="A5695" s="1"/>
      <c r="B5695" s="1"/>
      <c r="C5695" s="1"/>
      <c r="D5695" s="1"/>
      <c r="E5695" s="1"/>
      <c r="F5695" s="26"/>
    </row>
    <row r="5696" spans="1:6" x14ac:dyDescent="0.25">
      <c r="A5696" s="1"/>
      <c r="B5696" s="1"/>
      <c r="C5696" s="1"/>
      <c r="D5696" s="1"/>
      <c r="E5696" s="1"/>
      <c r="F5696" s="26"/>
    </row>
    <row r="5697" spans="1:6" x14ac:dyDescent="0.25">
      <c r="A5697" s="1"/>
      <c r="B5697" s="1"/>
      <c r="C5697" s="1"/>
      <c r="D5697" s="1"/>
      <c r="E5697" s="1"/>
      <c r="F5697" s="26"/>
    </row>
    <row r="5698" spans="1:6" x14ac:dyDescent="0.25">
      <c r="A5698" s="1"/>
      <c r="B5698" s="1"/>
      <c r="C5698" s="1"/>
      <c r="D5698" s="1"/>
      <c r="E5698" s="1"/>
      <c r="F5698" s="26"/>
    </row>
    <row r="5699" spans="1:6" x14ac:dyDescent="0.25">
      <c r="A5699" s="1"/>
      <c r="B5699" s="1"/>
      <c r="C5699" s="1"/>
      <c r="D5699" s="1"/>
      <c r="E5699" s="1"/>
      <c r="F5699" s="26"/>
    </row>
    <row r="5700" spans="1:6" x14ac:dyDescent="0.25">
      <c r="A5700" s="1"/>
      <c r="B5700" s="1"/>
      <c r="C5700" s="1"/>
      <c r="D5700" s="1"/>
      <c r="E5700" s="1"/>
      <c r="F5700" s="26"/>
    </row>
    <row r="5701" spans="1:6" x14ac:dyDescent="0.25">
      <c r="A5701" s="1"/>
      <c r="B5701" s="1"/>
      <c r="C5701" s="1"/>
      <c r="D5701" s="1"/>
      <c r="E5701" s="1"/>
      <c r="F5701" s="26"/>
    </row>
    <row r="5702" spans="1:6" x14ac:dyDescent="0.25">
      <c r="A5702" s="1"/>
      <c r="B5702" s="1"/>
      <c r="C5702" s="1"/>
      <c r="D5702" s="1"/>
      <c r="E5702" s="1"/>
      <c r="F5702" s="26"/>
    </row>
    <row r="5703" spans="1:6" x14ac:dyDescent="0.25">
      <c r="A5703" s="1"/>
      <c r="B5703" s="1"/>
      <c r="C5703" s="1"/>
      <c r="D5703" s="1"/>
      <c r="E5703" s="1"/>
      <c r="F5703" s="26"/>
    </row>
    <row r="5704" spans="1:6" x14ac:dyDescent="0.25">
      <c r="A5704" s="1"/>
      <c r="B5704" s="1"/>
      <c r="C5704" s="1"/>
      <c r="D5704" s="1"/>
      <c r="E5704" s="1"/>
      <c r="F5704" s="26"/>
    </row>
    <row r="5705" spans="1:6" x14ac:dyDescent="0.25">
      <c r="A5705" s="1"/>
      <c r="B5705" s="1"/>
      <c r="C5705" s="1"/>
      <c r="D5705" s="1"/>
      <c r="E5705" s="1"/>
      <c r="F5705" s="26"/>
    </row>
    <row r="5706" spans="1:6" x14ac:dyDescent="0.25">
      <c r="A5706" s="1"/>
      <c r="B5706" s="1"/>
      <c r="C5706" s="1"/>
      <c r="D5706" s="1"/>
      <c r="E5706" s="1"/>
      <c r="F5706" s="26"/>
    </row>
    <row r="5707" spans="1:6" x14ac:dyDescent="0.25">
      <c r="A5707" s="1"/>
      <c r="B5707" s="1"/>
      <c r="C5707" s="1"/>
      <c r="D5707" s="1"/>
      <c r="E5707" s="1"/>
      <c r="F5707" s="26"/>
    </row>
    <row r="5708" spans="1:6" x14ac:dyDescent="0.25">
      <c r="A5708" s="1"/>
      <c r="B5708" s="1"/>
      <c r="C5708" s="1"/>
      <c r="D5708" s="1"/>
      <c r="E5708" s="1"/>
      <c r="F5708" s="26"/>
    </row>
    <row r="5709" spans="1:6" x14ac:dyDescent="0.25">
      <c r="A5709" s="1"/>
      <c r="B5709" s="1"/>
      <c r="C5709" s="1"/>
      <c r="D5709" s="1"/>
      <c r="E5709" s="1"/>
      <c r="F5709" s="26"/>
    </row>
    <row r="5710" spans="1:6" x14ac:dyDescent="0.25">
      <c r="A5710" s="1"/>
      <c r="B5710" s="1"/>
      <c r="C5710" s="1"/>
      <c r="D5710" s="1"/>
      <c r="E5710" s="1"/>
      <c r="F5710" s="26"/>
    </row>
    <row r="5711" spans="1:6" x14ac:dyDescent="0.25">
      <c r="A5711" s="1"/>
      <c r="B5711" s="1"/>
      <c r="C5711" s="1"/>
      <c r="D5711" s="1"/>
      <c r="E5711" s="1"/>
      <c r="F5711" s="26"/>
    </row>
    <row r="5712" spans="1:6" x14ac:dyDescent="0.25">
      <c r="A5712" s="1"/>
      <c r="B5712" s="1"/>
      <c r="C5712" s="1"/>
      <c r="D5712" s="1"/>
      <c r="E5712" s="1"/>
      <c r="F5712" s="26"/>
    </row>
    <row r="5713" spans="1:6" x14ac:dyDescent="0.25">
      <c r="A5713" s="1"/>
      <c r="B5713" s="1"/>
      <c r="C5713" s="1"/>
      <c r="D5713" s="1"/>
      <c r="E5713" s="1"/>
      <c r="F5713" s="26"/>
    </row>
    <row r="5714" spans="1:6" x14ac:dyDescent="0.25">
      <c r="A5714" s="1"/>
      <c r="B5714" s="1"/>
      <c r="C5714" s="1"/>
      <c r="D5714" s="1"/>
      <c r="E5714" s="1"/>
      <c r="F5714" s="26"/>
    </row>
    <row r="5715" spans="1:6" x14ac:dyDescent="0.25">
      <c r="A5715" s="1"/>
      <c r="B5715" s="1"/>
      <c r="C5715" s="1"/>
      <c r="D5715" s="1"/>
      <c r="E5715" s="1"/>
      <c r="F5715" s="26"/>
    </row>
    <row r="5716" spans="1:6" x14ac:dyDescent="0.25">
      <c r="A5716" s="1"/>
      <c r="B5716" s="1"/>
      <c r="C5716" s="1"/>
      <c r="D5716" s="1"/>
      <c r="E5716" s="1"/>
      <c r="F5716" s="26"/>
    </row>
    <row r="5717" spans="1:6" x14ac:dyDescent="0.25">
      <c r="A5717" s="1"/>
      <c r="B5717" s="1"/>
      <c r="C5717" s="1"/>
      <c r="D5717" s="1"/>
      <c r="E5717" s="1"/>
      <c r="F5717" s="26"/>
    </row>
    <row r="5718" spans="1:6" x14ac:dyDescent="0.25">
      <c r="A5718" s="1"/>
      <c r="B5718" s="1"/>
      <c r="C5718" s="1"/>
      <c r="D5718" s="1"/>
      <c r="E5718" s="1"/>
      <c r="F5718" s="26"/>
    </row>
    <row r="5719" spans="1:6" x14ac:dyDescent="0.25">
      <c r="A5719" s="1"/>
      <c r="B5719" s="1"/>
      <c r="C5719" s="1"/>
      <c r="D5719" s="1"/>
      <c r="E5719" s="1"/>
      <c r="F5719" s="26"/>
    </row>
    <row r="5720" spans="1:6" x14ac:dyDescent="0.25">
      <c r="A5720" s="1"/>
      <c r="B5720" s="1"/>
      <c r="C5720" s="1"/>
      <c r="D5720" s="1"/>
      <c r="E5720" s="1"/>
      <c r="F5720" s="26"/>
    </row>
    <row r="5721" spans="1:6" x14ac:dyDescent="0.25">
      <c r="A5721" s="1"/>
      <c r="B5721" s="1"/>
      <c r="C5721" s="1"/>
      <c r="D5721" s="1"/>
      <c r="E5721" s="1"/>
      <c r="F5721" s="26"/>
    </row>
    <row r="5722" spans="1:6" x14ac:dyDescent="0.25">
      <c r="A5722" s="1"/>
      <c r="B5722" s="1"/>
      <c r="C5722" s="1"/>
      <c r="D5722" s="1"/>
      <c r="E5722" s="1"/>
      <c r="F5722" s="26"/>
    </row>
    <row r="5723" spans="1:6" x14ac:dyDescent="0.25">
      <c r="A5723" s="1"/>
      <c r="B5723" s="1"/>
      <c r="C5723" s="1"/>
      <c r="D5723" s="1"/>
      <c r="E5723" s="1"/>
      <c r="F5723" s="26"/>
    </row>
    <row r="5724" spans="1:6" x14ac:dyDescent="0.25">
      <c r="A5724" s="1"/>
      <c r="B5724" s="1"/>
      <c r="C5724" s="1"/>
      <c r="D5724" s="1"/>
      <c r="E5724" s="1"/>
      <c r="F5724" s="26"/>
    </row>
    <row r="5725" spans="1:6" x14ac:dyDescent="0.25">
      <c r="A5725" s="1"/>
      <c r="B5725" s="1"/>
      <c r="C5725" s="1"/>
      <c r="D5725" s="1"/>
      <c r="E5725" s="1"/>
      <c r="F5725" s="26"/>
    </row>
    <row r="5726" spans="1:6" x14ac:dyDescent="0.25">
      <c r="A5726" s="1"/>
      <c r="B5726" s="1"/>
      <c r="C5726" s="1"/>
      <c r="D5726" s="1"/>
      <c r="E5726" s="1"/>
      <c r="F5726" s="26"/>
    </row>
    <row r="5727" spans="1:6" x14ac:dyDescent="0.25">
      <c r="A5727" s="1"/>
      <c r="B5727" s="1"/>
      <c r="C5727" s="1"/>
      <c r="D5727" s="1"/>
      <c r="E5727" s="1"/>
      <c r="F5727" s="26"/>
    </row>
    <row r="5728" spans="1:6" x14ac:dyDescent="0.25">
      <c r="A5728" s="1"/>
      <c r="B5728" s="1"/>
      <c r="C5728" s="1"/>
      <c r="D5728" s="1"/>
      <c r="E5728" s="1"/>
      <c r="F5728" s="26"/>
    </row>
    <row r="5729" spans="1:6" x14ac:dyDescent="0.25">
      <c r="A5729" s="1"/>
      <c r="B5729" s="1"/>
      <c r="C5729" s="1"/>
      <c r="D5729" s="1"/>
      <c r="E5729" s="1"/>
      <c r="F5729" s="26"/>
    </row>
    <row r="5730" spans="1:6" x14ac:dyDescent="0.25">
      <c r="A5730" s="1"/>
      <c r="B5730" s="1"/>
      <c r="C5730" s="1"/>
      <c r="D5730" s="1"/>
      <c r="E5730" s="1"/>
      <c r="F5730" s="26"/>
    </row>
    <row r="5731" spans="1:6" x14ac:dyDescent="0.25">
      <c r="A5731" s="1"/>
      <c r="B5731" s="1"/>
      <c r="C5731" s="1"/>
      <c r="D5731" s="1"/>
      <c r="E5731" s="1"/>
      <c r="F5731" s="26"/>
    </row>
    <row r="5732" spans="1:6" x14ac:dyDescent="0.25">
      <c r="A5732" s="1"/>
      <c r="B5732" s="1"/>
      <c r="C5732" s="1"/>
      <c r="D5732" s="1"/>
      <c r="E5732" s="1"/>
      <c r="F5732" s="26"/>
    </row>
    <row r="5733" spans="1:6" x14ac:dyDescent="0.25">
      <c r="A5733" s="1"/>
      <c r="B5733" s="1"/>
      <c r="C5733" s="1"/>
      <c r="D5733" s="1"/>
      <c r="E5733" s="1"/>
      <c r="F5733" s="26"/>
    </row>
    <row r="5734" spans="1:6" x14ac:dyDescent="0.25">
      <c r="A5734" s="1"/>
      <c r="B5734" s="1"/>
      <c r="C5734" s="1"/>
      <c r="D5734" s="1"/>
      <c r="E5734" s="1"/>
      <c r="F5734" s="26"/>
    </row>
    <row r="5735" spans="1:6" x14ac:dyDescent="0.25">
      <c r="A5735" s="1"/>
      <c r="B5735" s="1"/>
      <c r="C5735" s="1"/>
      <c r="D5735" s="1"/>
      <c r="E5735" s="1"/>
      <c r="F5735" s="26"/>
    </row>
    <row r="5736" spans="1:6" x14ac:dyDescent="0.25">
      <c r="A5736" s="1"/>
      <c r="B5736" s="1"/>
      <c r="C5736" s="1"/>
      <c r="D5736" s="1"/>
      <c r="E5736" s="1"/>
      <c r="F5736" s="26"/>
    </row>
    <row r="5737" spans="1:6" x14ac:dyDescent="0.25">
      <c r="A5737" s="1"/>
      <c r="B5737" s="1"/>
      <c r="C5737" s="1"/>
      <c r="D5737" s="1"/>
      <c r="E5737" s="1"/>
      <c r="F5737" s="26"/>
    </row>
    <row r="5738" spans="1:6" x14ac:dyDescent="0.25">
      <c r="A5738" s="1"/>
      <c r="B5738" s="1"/>
      <c r="C5738" s="1"/>
      <c r="D5738" s="1"/>
      <c r="E5738" s="1"/>
      <c r="F5738" s="26"/>
    </row>
    <row r="5739" spans="1:6" x14ac:dyDescent="0.25">
      <c r="A5739" s="1"/>
      <c r="B5739" s="1"/>
      <c r="C5739" s="1"/>
      <c r="D5739" s="1"/>
      <c r="E5739" s="1"/>
      <c r="F5739" s="26"/>
    </row>
    <row r="5740" spans="1:6" x14ac:dyDescent="0.25">
      <c r="A5740" s="1"/>
      <c r="B5740" s="1"/>
      <c r="C5740" s="1"/>
      <c r="D5740" s="1"/>
      <c r="E5740" s="1"/>
      <c r="F5740" s="26"/>
    </row>
    <row r="5741" spans="1:6" x14ac:dyDescent="0.25">
      <c r="A5741" s="1"/>
      <c r="B5741" s="1"/>
      <c r="C5741" s="1"/>
      <c r="D5741" s="1"/>
      <c r="E5741" s="1"/>
      <c r="F5741" s="26"/>
    </row>
    <row r="5742" spans="1:6" x14ac:dyDescent="0.25">
      <c r="A5742" s="1"/>
      <c r="B5742" s="1"/>
      <c r="C5742" s="1"/>
      <c r="D5742" s="1"/>
      <c r="E5742" s="1"/>
      <c r="F5742" s="26"/>
    </row>
    <row r="5743" spans="1:6" x14ac:dyDescent="0.25">
      <c r="A5743" s="1"/>
      <c r="B5743" s="1"/>
      <c r="C5743" s="1"/>
      <c r="D5743" s="1"/>
      <c r="E5743" s="1"/>
      <c r="F5743" s="26"/>
    </row>
    <row r="5744" spans="1:6" x14ac:dyDescent="0.25">
      <c r="A5744" s="1"/>
      <c r="B5744" s="1"/>
      <c r="C5744" s="1"/>
      <c r="D5744" s="1"/>
      <c r="E5744" s="1"/>
      <c r="F5744" s="26"/>
    </row>
    <row r="5745" spans="1:6" x14ac:dyDescent="0.25">
      <c r="A5745" s="1"/>
      <c r="B5745" s="1"/>
      <c r="C5745" s="1"/>
      <c r="D5745" s="1"/>
      <c r="E5745" s="1"/>
      <c r="F5745" s="26"/>
    </row>
    <row r="5746" spans="1:6" x14ac:dyDescent="0.25">
      <c r="A5746" s="1"/>
      <c r="B5746" s="1"/>
      <c r="C5746" s="1"/>
      <c r="D5746" s="1"/>
      <c r="E5746" s="1"/>
      <c r="F5746" s="26"/>
    </row>
    <row r="5747" spans="1:6" x14ac:dyDescent="0.25">
      <c r="A5747" s="1"/>
      <c r="B5747" s="1"/>
      <c r="C5747" s="1"/>
      <c r="D5747" s="1"/>
      <c r="E5747" s="1"/>
      <c r="F5747" s="26"/>
    </row>
    <row r="5748" spans="1:6" x14ac:dyDescent="0.25">
      <c r="A5748" s="1"/>
      <c r="B5748" s="1"/>
      <c r="C5748" s="1"/>
      <c r="D5748" s="1"/>
      <c r="E5748" s="1"/>
      <c r="F5748" s="26"/>
    </row>
    <row r="5749" spans="1:6" x14ac:dyDescent="0.25">
      <c r="A5749" s="1"/>
      <c r="B5749" s="1"/>
      <c r="C5749" s="1"/>
      <c r="D5749" s="1"/>
      <c r="E5749" s="1"/>
      <c r="F5749" s="26"/>
    </row>
    <row r="5750" spans="1:6" x14ac:dyDescent="0.25">
      <c r="A5750" s="1"/>
      <c r="B5750" s="1"/>
      <c r="C5750" s="1"/>
      <c r="D5750" s="1"/>
      <c r="E5750" s="1"/>
      <c r="F5750" s="26"/>
    </row>
    <row r="5751" spans="1:6" x14ac:dyDescent="0.25">
      <c r="A5751" s="1"/>
      <c r="B5751" s="1"/>
      <c r="C5751" s="1"/>
      <c r="D5751" s="1"/>
      <c r="E5751" s="1"/>
      <c r="F5751" s="26"/>
    </row>
    <row r="5752" spans="1:6" x14ac:dyDescent="0.25">
      <c r="A5752" s="1"/>
      <c r="B5752" s="1"/>
      <c r="C5752" s="1"/>
      <c r="D5752" s="1"/>
      <c r="E5752" s="1"/>
      <c r="F5752" s="26"/>
    </row>
    <row r="5753" spans="1:6" x14ac:dyDescent="0.25">
      <c r="A5753" s="1"/>
      <c r="B5753" s="1"/>
      <c r="C5753" s="1"/>
      <c r="D5753" s="1"/>
      <c r="E5753" s="1"/>
      <c r="F5753" s="26"/>
    </row>
    <row r="5754" spans="1:6" x14ac:dyDescent="0.25">
      <c r="A5754" s="1"/>
      <c r="B5754" s="1"/>
      <c r="C5754" s="1"/>
      <c r="D5754" s="1"/>
      <c r="E5754" s="1"/>
      <c r="F5754" s="26"/>
    </row>
    <row r="5755" spans="1:6" x14ac:dyDescent="0.25">
      <c r="A5755" s="1"/>
      <c r="B5755" s="1"/>
      <c r="C5755" s="1"/>
      <c r="D5755" s="1"/>
      <c r="E5755" s="1"/>
      <c r="F5755" s="26"/>
    </row>
    <row r="5756" spans="1:6" x14ac:dyDescent="0.25">
      <c r="A5756" s="1"/>
      <c r="B5756" s="1"/>
      <c r="C5756" s="1"/>
      <c r="D5756" s="1"/>
      <c r="E5756" s="1"/>
      <c r="F5756" s="26"/>
    </row>
    <row r="5757" spans="1:6" x14ac:dyDescent="0.25">
      <c r="A5757" s="1"/>
      <c r="B5757" s="1"/>
      <c r="C5757" s="1"/>
      <c r="D5757" s="1"/>
      <c r="E5757" s="1"/>
      <c r="F5757" s="26"/>
    </row>
    <row r="5758" spans="1:6" x14ac:dyDescent="0.25">
      <c r="A5758" s="1"/>
      <c r="B5758" s="1"/>
      <c r="C5758" s="1"/>
      <c r="D5758" s="1"/>
      <c r="E5758" s="1"/>
      <c r="F5758" s="26"/>
    </row>
    <row r="5759" spans="1:6" x14ac:dyDescent="0.25">
      <c r="A5759" s="1"/>
      <c r="B5759" s="1"/>
      <c r="C5759" s="1"/>
      <c r="D5759" s="1"/>
      <c r="E5759" s="1"/>
      <c r="F5759" s="26"/>
    </row>
    <row r="5760" spans="1:6" x14ac:dyDescent="0.25">
      <c r="A5760" s="1"/>
      <c r="B5760" s="1"/>
      <c r="C5760" s="1"/>
      <c r="D5760" s="1"/>
      <c r="E5760" s="1"/>
      <c r="F5760" s="26"/>
    </row>
    <row r="5761" spans="1:6" x14ac:dyDescent="0.25">
      <c r="A5761" s="1"/>
      <c r="B5761" s="1"/>
      <c r="C5761" s="1"/>
      <c r="D5761" s="1"/>
      <c r="E5761" s="1"/>
      <c r="F5761" s="26"/>
    </row>
    <row r="5762" spans="1:6" x14ac:dyDescent="0.25">
      <c r="A5762" s="1"/>
      <c r="B5762" s="1"/>
      <c r="C5762" s="1"/>
      <c r="D5762" s="1"/>
      <c r="E5762" s="1"/>
      <c r="F5762" s="26"/>
    </row>
    <row r="5763" spans="1:6" x14ac:dyDescent="0.25">
      <c r="A5763" s="1"/>
      <c r="B5763" s="1"/>
      <c r="C5763" s="1"/>
      <c r="D5763" s="1"/>
      <c r="E5763" s="1"/>
      <c r="F5763" s="26"/>
    </row>
    <row r="5764" spans="1:6" x14ac:dyDescent="0.25">
      <c r="A5764" s="1"/>
      <c r="B5764" s="1"/>
      <c r="C5764" s="1"/>
      <c r="D5764" s="1"/>
      <c r="E5764" s="1"/>
      <c r="F5764" s="26"/>
    </row>
    <row r="5765" spans="1:6" x14ac:dyDescent="0.25">
      <c r="A5765" s="1"/>
      <c r="B5765" s="1"/>
      <c r="C5765" s="1"/>
      <c r="D5765" s="1"/>
      <c r="E5765" s="1"/>
      <c r="F5765" s="26"/>
    </row>
    <row r="5766" spans="1:6" x14ac:dyDescent="0.25">
      <c r="A5766" s="1"/>
      <c r="B5766" s="1"/>
      <c r="C5766" s="1"/>
      <c r="D5766" s="1"/>
      <c r="E5766" s="1"/>
      <c r="F5766" s="26"/>
    </row>
    <row r="5767" spans="1:6" x14ac:dyDescent="0.25">
      <c r="A5767" s="1"/>
      <c r="B5767" s="1"/>
      <c r="C5767" s="1"/>
      <c r="D5767" s="1"/>
      <c r="E5767" s="1"/>
      <c r="F5767" s="26"/>
    </row>
    <row r="5768" spans="1:6" x14ac:dyDescent="0.25">
      <c r="A5768" s="1"/>
      <c r="B5768" s="1"/>
      <c r="C5768" s="1"/>
      <c r="D5768" s="1"/>
      <c r="E5768" s="1"/>
      <c r="F5768" s="26"/>
    </row>
    <row r="5769" spans="1:6" x14ac:dyDescent="0.25">
      <c r="A5769" s="1"/>
      <c r="B5769" s="1"/>
      <c r="C5769" s="1"/>
      <c r="D5769" s="1"/>
      <c r="E5769" s="1"/>
      <c r="F5769" s="26"/>
    </row>
    <row r="5770" spans="1:6" x14ac:dyDescent="0.25">
      <c r="A5770" s="1"/>
      <c r="B5770" s="1"/>
      <c r="C5770" s="1"/>
      <c r="D5770" s="1"/>
      <c r="E5770" s="1"/>
      <c r="F5770" s="26"/>
    </row>
    <row r="5771" spans="1:6" x14ac:dyDescent="0.25">
      <c r="A5771" s="1"/>
      <c r="B5771" s="1"/>
      <c r="C5771" s="1"/>
      <c r="D5771" s="1"/>
      <c r="E5771" s="1"/>
      <c r="F5771" s="26"/>
    </row>
    <row r="5772" spans="1:6" x14ac:dyDescent="0.25">
      <c r="A5772" s="1"/>
      <c r="B5772" s="1"/>
      <c r="C5772" s="1"/>
      <c r="D5772" s="1"/>
      <c r="E5772" s="1"/>
      <c r="F5772" s="26"/>
    </row>
    <row r="5773" spans="1:6" x14ac:dyDescent="0.25">
      <c r="A5773" s="1"/>
      <c r="B5773" s="1"/>
      <c r="C5773" s="1"/>
      <c r="D5773" s="1"/>
      <c r="E5773" s="1"/>
      <c r="F5773" s="26"/>
    </row>
    <row r="5774" spans="1:6" x14ac:dyDescent="0.25">
      <c r="A5774" s="1"/>
      <c r="B5774" s="1"/>
      <c r="C5774" s="1"/>
      <c r="D5774" s="1"/>
      <c r="E5774" s="1"/>
      <c r="F5774" s="26"/>
    </row>
    <row r="5775" spans="1:6" x14ac:dyDescent="0.25">
      <c r="A5775" s="1"/>
      <c r="B5775" s="1"/>
      <c r="C5775" s="1"/>
      <c r="D5775" s="1"/>
      <c r="E5775" s="1"/>
      <c r="F5775" s="26"/>
    </row>
    <row r="5776" spans="1:6" x14ac:dyDescent="0.25">
      <c r="A5776" s="1"/>
      <c r="B5776" s="1"/>
      <c r="C5776" s="1"/>
      <c r="D5776" s="1"/>
      <c r="E5776" s="1"/>
      <c r="F5776" s="26"/>
    </row>
    <row r="5777" spans="1:6" x14ac:dyDescent="0.25">
      <c r="A5777" s="1"/>
      <c r="B5777" s="1"/>
      <c r="C5777" s="1"/>
      <c r="D5777" s="1"/>
      <c r="E5777" s="1"/>
      <c r="F5777" s="26"/>
    </row>
    <row r="5778" spans="1:6" x14ac:dyDescent="0.25">
      <c r="A5778" s="1"/>
      <c r="B5778" s="1"/>
      <c r="C5778" s="1"/>
      <c r="D5778" s="1"/>
      <c r="E5778" s="1"/>
      <c r="F5778" s="26"/>
    </row>
    <row r="5779" spans="1:6" x14ac:dyDescent="0.25">
      <c r="A5779" s="1"/>
      <c r="B5779" s="1"/>
      <c r="C5779" s="1"/>
      <c r="D5779" s="1"/>
      <c r="E5779" s="1"/>
      <c r="F5779" s="26"/>
    </row>
    <row r="5780" spans="1:6" x14ac:dyDescent="0.25">
      <c r="A5780" s="1"/>
      <c r="B5780" s="1"/>
      <c r="C5780" s="1"/>
      <c r="D5780" s="1"/>
      <c r="E5780" s="1"/>
      <c r="F5780" s="26"/>
    </row>
    <row r="5781" spans="1:6" x14ac:dyDescent="0.25">
      <c r="A5781" s="1"/>
      <c r="B5781" s="1"/>
      <c r="C5781" s="1"/>
      <c r="D5781" s="1"/>
      <c r="E5781" s="1"/>
      <c r="F5781" s="26"/>
    </row>
    <row r="5782" spans="1:6" x14ac:dyDescent="0.25">
      <c r="A5782" s="1"/>
      <c r="B5782" s="1"/>
      <c r="C5782" s="1"/>
      <c r="D5782" s="1"/>
      <c r="E5782" s="1"/>
      <c r="F5782" s="26"/>
    </row>
    <row r="5783" spans="1:6" x14ac:dyDescent="0.25">
      <c r="A5783" s="1"/>
      <c r="B5783" s="1"/>
      <c r="C5783" s="1"/>
      <c r="D5783" s="1"/>
      <c r="E5783" s="1"/>
      <c r="F5783" s="26"/>
    </row>
    <row r="5784" spans="1:6" x14ac:dyDescent="0.25">
      <c r="A5784" s="1"/>
      <c r="B5784" s="1"/>
      <c r="C5784" s="1"/>
      <c r="D5784" s="1"/>
      <c r="E5784" s="1"/>
      <c r="F5784" s="26"/>
    </row>
    <row r="5785" spans="1:6" x14ac:dyDescent="0.25">
      <c r="A5785" s="1"/>
      <c r="B5785" s="1"/>
      <c r="C5785" s="1"/>
      <c r="D5785" s="1"/>
      <c r="E5785" s="1"/>
      <c r="F5785" s="26"/>
    </row>
    <row r="5786" spans="1:6" x14ac:dyDescent="0.25">
      <c r="A5786" s="1"/>
      <c r="B5786" s="1"/>
      <c r="C5786" s="1"/>
      <c r="D5786" s="1"/>
      <c r="E5786" s="1"/>
      <c r="F5786" s="26"/>
    </row>
    <row r="5787" spans="1:6" x14ac:dyDescent="0.25">
      <c r="A5787" s="1"/>
      <c r="B5787" s="1"/>
      <c r="C5787" s="1"/>
      <c r="D5787" s="1"/>
      <c r="E5787" s="1"/>
      <c r="F5787" s="26"/>
    </row>
    <row r="5788" spans="1:6" x14ac:dyDescent="0.25">
      <c r="A5788" s="1"/>
      <c r="B5788" s="1"/>
      <c r="C5788" s="1"/>
      <c r="D5788" s="1"/>
      <c r="E5788" s="1"/>
      <c r="F5788" s="26"/>
    </row>
    <row r="5789" spans="1:6" x14ac:dyDescent="0.25">
      <c r="A5789" s="1"/>
      <c r="B5789" s="1"/>
      <c r="C5789" s="1"/>
      <c r="D5789" s="1"/>
      <c r="E5789" s="1"/>
      <c r="F5789" s="26"/>
    </row>
    <row r="5790" spans="1:6" x14ac:dyDescent="0.25">
      <c r="A5790" s="1"/>
      <c r="B5790" s="1"/>
      <c r="C5790" s="1"/>
      <c r="D5790" s="1"/>
      <c r="E5790" s="1"/>
      <c r="F5790" s="26"/>
    </row>
    <row r="5791" spans="1:6" x14ac:dyDescent="0.25">
      <c r="A5791" s="1"/>
      <c r="B5791" s="1"/>
      <c r="C5791" s="1"/>
      <c r="D5791" s="1"/>
      <c r="E5791" s="1"/>
      <c r="F5791" s="26"/>
    </row>
    <row r="5792" spans="1:6" x14ac:dyDescent="0.25">
      <c r="A5792" s="1"/>
      <c r="B5792" s="1"/>
      <c r="C5792" s="1"/>
      <c r="D5792" s="1"/>
      <c r="E5792" s="1"/>
      <c r="F5792" s="26"/>
    </row>
    <row r="5793" spans="1:6" x14ac:dyDescent="0.25">
      <c r="A5793" s="1"/>
      <c r="B5793" s="1"/>
      <c r="C5793" s="1"/>
      <c r="D5793" s="1"/>
      <c r="E5793" s="1"/>
      <c r="F5793" s="26"/>
    </row>
    <row r="5794" spans="1:6" x14ac:dyDescent="0.25">
      <c r="A5794" s="1"/>
      <c r="B5794" s="1"/>
      <c r="C5794" s="1"/>
      <c r="D5794" s="1"/>
      <c r="E5794" s="1"/>
      <c r="F5794" s="26"/>
    </row>
    <row r="5795" spans="1:6" x14ac:dyDescent="0.25">
      <c r="A5795" s="1"/>
      <c r="B5795" s="1"/>
      <c r="C5795" s="1"/>
      <c r="D5795" s="1"/>
      <c r="E5795" s="1"/>
      <c r="F5795" s="26"/>
    </row>
    <row r="5796" spans="1:6" x14ac:dyDescent="0.25">
      <c r="A5796" s="1"/>
      <c r="B5796" s="1"/>
      <c r="C5796" s="1"/>
      <c r="D5796" s="1"/>
      <c r="E5796" s="1"/>
      <c r="F5796" s="26"/>
    </row>
    <row r="5797" spans="1:6" x14ac:dyDescent="0.25">
      <c r="A5797" s="1"/>
      <c r="B5797" s="1"/>
      <c r="C5797" s="1"/>
      <c r="D5797" s="1"/>
      <c r="E5797" s="1"/>
      <c r="F5797" s="26"/>
    </row>
    <row r="5798" spans="1:6" x14ac:dyDescent="0.25">
      <c r="A5798" s="1"/>
      <c r="B5798" s="1"/>
      <c r="C5798" s="1"/>
      <c r="D5798" s="1"/>
      <c r="E5798" s="1"/>
      <c r="F5798" s="26"/>
    </row>
    <row r="5799" spans="1:6" x14ac:dyDescent="0.25">
      <c r="A5799" s="1"/>
      <c r="B5799" s="1"/>
      <c r="C5799" s="1"/>
      <c r="D5799" s="1"/>
      <c r="E5799" s="1"/>
      <c r="F5799" s="26"/>
    </row>
    <row r="5800" spans="1:6" x14ac:dyDescent="0.25">
      <c r="A5800" s="1"/>
      <c r="B5800" s="1"/>
      <c r="C5800" s="1"/>
      <c r="D5800" s="1"/>
      <c r="E5800" s="1"/>
      <c r="F5800" s="26"/>
    </row>
    <row r="5801" spans="1:6" x14ac:dyDescent="0.25">
      <c r="A5801" s="1"/>
      <c r="B5801" s="1"/>
      <c r="C5801" s="1"/>
      <c r="D5801" s="1"/>
      <c r="E5801" s="1"/>
      <c r="F5801" s="26"/>
    </row>
    <row r="5802" spans="1:6" x14ac:dyDescent="0.25">
      <c r="A5802" s="1"/>
      <c r="B5802" s="1"/>
      <c r="C5802" s="1"/>
      <c r="D5802" s="1"/>
      <c r="E5802" s="1"/>
      <c r="F5802" s="26"/>
    </row>
    <row r="5803" spans="1:6" x14ac:dyDescent="0.25">
      <c r="A5803" s="1"/>
      <c r="B5803" s="1"/>
      <c r="C5803" s="1"/>
      <c r="D5803" s="1"/>
      <c r="E5803" s="1"/>
      <c r="F5803" s="26"/>
    </row>
    <row r="5804" spans="1:6" x14ac:dyDescent="0.25">
      <c r="A5804" s="1"/>
      <c r="B5804" s="1"/>
      <c r="C5804" s="1"/>
      <c r="D5804" s="1"/>
      <c r="E5804" s="1"/>
      <c r="F5804" s="26"/>
    </row>
    <row r="5805" spans="1:6" x14ac:dyDescent="0.25">
      <c r="A5805" s="1"/>
      <c r="B5805" s="1"/>
      <c r="C5805" s="1"/>
      <c r="D5805" s="1"/>
      <c r="E5805" s="1"/>
      <c r="F5805" s="26"/>
    </row>
    <row r="5806" spans="1:6" x14ac:dyDescent="0.25">
      <c r="A5806" s="1"/>
      <c r="B5806" s="1"/>
      <c r="C5806" s="1"/>
      <c r="D5806" s="1"/>
      <c r="E5806" s="1"/>
      <c r="F5806" s="26"/>
    </row>
    <row r="5807" spans="1:6" x14ac:dyDescent="0.25">
      <c r="A5807" s="1"/>
      <c r="B5807" s="1"/>
      <c r="C5807" s="1"/>
      <c r="D5807" s="1"/>
      <c r="E5807" s="1"/>
      <c r="F5807" s="26"/>
    </row>
    <row r="5808" spans="1:6" x14ac:dyDescent="0.25">
      <c r="A5808" s="1"/>
      <c r="B5808" s="1"/>
      <c r="C5808" s="1"/>
      <c r="D5808" s="1"/>
      <c r="E5808" s="1"/>
      <c r="F5808" s="26"/>
    </row>
    <row r="5809" spans="1:6" x14ac:dyDescent="0.25">
      <c r="A5809" s="1"/>
      <c r="B5809" s="1"/>
      <c r="C5809" s="1"/>
      <c r="D5809" s="1"/>
      <c r="E5809" s="1"/>
      <c r="F5809" s="26"/>
    </row>
    <row r="5810" spans="1:6" x14ac:dyDescent="0.25">
      <c r="A5810" s="1"/>
      <c r="B5810" s="1"/>
      <c r="C5810" s="1"/>
      <c r="D5810" s="1"/>
      <c r="E5810" s="1"/>
      <c r="F5810" s="26"/>
    </row>
    <row r="5811" spans="1:6" x14ac:dyDescent="0.25">
      <c r="A5811" s="1"/>
      <c r="B5811" s="1"/>
      <c r="C5811" s="1"/>
      <c r="D5811" s="1"/>
      <c r="E5811" s="1"/>
      <c r="F5811" s="26"/>
    </row>
    <row r="5812" spans="1:6" x14ac:dyDescent="0.25">
      <c r="A5812" s="1"/>
      <c r="B5812" s="1"/>
      <c r="C5812" s="1"/>
      <c r="D5812" s="1"/>
      <c r="E5812" s="1"/>
      <c r="F5812" s="26"/>
    </row>
    <row r="5813" spans="1:6" x14ac:dyDescent="0.25">
      <c r="A5813" s="1"/>
      <c r="B5813" s="1"/>
      <c r="C5813" s="1"/>
      <c r="D5813" s="1"/>
      <c r="E5813" s="1"/>
      <c r="F5813" s="26"/>
    </row>
    <row r="5814" spans="1:6" x14ac:dyDescent="0.25">
      <c r="A5814" s="1"/>
      <c r="B5814" s="1"/>
      <c r="C5814" s="1"/>
      <c r="D5814" s="1"/>
      <c r="E5814" s="1"/>
      <c r="F5814" s="26"/>
    </row>
    <row r="5815" spans="1:6" x14ac:dyDescent="0.25">
      <c r="A5815" s="1"/>
      <c r="B5815" s="1"/>
      <c r="C5815" s="1"/>
      <c r="D5815" s="1"/>
      <c r="E5815" s="1"/>
      <c r="F5815" s="26"/>
    </row>
    <row r="5816" spans="1:6" x14ac:dyDescent="0.25">
      <c r="A5816" s="1"/>
      <c r="B5816" s="1"/>
      <c r="C5816" s="1"/>
      <c r="D5816" s="1"/>
      <c r="E5816" s="1"/>
      <c r="F5816" s="26"/>
    </row>
    <row r="5817" spans="1:6" x14ac:dyDescent="0.25">
      <c r="A5817" s="1"/>
      <c r="B5817" s="1"/>
      <c r="C5817" s="1"/>
      <c r="D5817" s="1"/>
      <c r="E5817" s="1"/>
      <c r="F5817" s="26"/>
    </row>
    <row r="5818" spans="1:6" x14ac:dyDescent="0.25">
      <c r="A5818" s="1"/>
      <c r="B5818" s="1"/>
      <c r="C5818" s="1"/>
      <c r="D5818" s="1"/>
      <c r="E5818" s="1"/>
      <c r="F5818" s="26"/>
    </row>
    <row r="5819" spans="1:6" x14ac:dyDescent="0.25">
      <c r="A5819" s="1"/>
      <c r="B5819" s="1"/>
      <c r="C5819" s="1"/>
      <c r="D5819" s="1"/>
      <c r="E5819" s="1"/>
      <c r="F5819" s="26"/>
    </row>
    <row r="5820" spans="1:6" x14ac:dyDescent="0.25">
      <c r="A5820" s="1"/>
      <c r="B5820" s="1"/>
      <c r="C5820" s="1"/>
      <c r="D5820" s="1"/>
      <c r="E5820" s="1"/>
      <c r="F5820" s="26"/>
    </row>
    <row r="5821" spans="1:6" x14ac:dyDescent="0.25">
      <c r="A5821" s="1"/>
      <c r="B5821" s="1"/>
      <c r="C5821" s="1"/>
      <c r="D5821" s="1"/>
      <c r="E5821" s="1"/>
      <c r="F5821" s="26"/>
    </row>
    <row r="5822" spans="1:6" x14ac:dyDescent="0.25">
      <c r="A5822" s="1"/>
      <c r="B5822" s="1"/>
      <c r="C5822" s="1"/>
      <c r="D5822" s="1"/>
      <c r="E5822" s="1"/>
      <c r="F5822" s="26"/>
    </row>
    <row r="5823" spans="1:6" x14ac:dyDescent="0.25">
      <c r="A5823" s="1"/>
      <c r="B5823" s="1"/>
      <c r="C5823" s="1"/>
      <c r="D5823" s="1"/>
      <c r="E5823" s="1"/>
      <c r="F5823" s="26"/>
    </row>
    <row r="5824" spans="1:6" x14ac:dyDescent="0.25">
      <c r="A5824" s="1"/>
      <c r="B5824" s="1"/>
      <c r="C5824" s="1"/>
      <c r="D5824" s="1"/>
      <c r="E5824" s="1"/>
      <c r="F5824" s="26"/>
    </row>
    <row r="5825" spans="1:6" x14ac:dyDescent="0.25">
      <c r="A5825" s="1"/>
      <c r="B5825" s="1"/>
      <c r="C5825" s="1"/>
      <c r="D5825" s="1"/>
      <c r="E5825" s="1"/>
      <c r="F5825" s="26"/>
    </row>
    <row r="5826" spans="1:6" x14ac:dyDescent="0.25">
      <c r="A5826" s="1"/>
      <c r="B5826" s="1"/>
      <c r="C5826" s="1"/>
      <c r="D5826" s="1"/>
      <c r="E5826" s="1"/>
      <c r="F5826" s="26"/>
    </row>
    <row r="5827" spans="1:6" x14ac:dyDescent="0.25">
      <c r="A5827" s="1"/>
      <c r="B5827" s="1"/>
      <c r="C5827" s="1"/>
      <c r="D5827" s="1"/>
      <c r="E5827" s="1"/>
      <c r="F5827" s="26"/>
    </row>
    <row r="5828" spans="1:6" x14ac:dyDescent="0.25">
      <c r="A5828" s="1"/>
      <c r="B5828" s="1"/>
      <c r="C5828" s="1"/>
      <c r="D5828" s="1"/>
      <c r="E5828" s="1"/>
      <c r="F5828" s="26"/>
    </row>
    <row r="5829" spans="1:6" x14ac:dyDescent="0.25">
      <c r="A5829" s="1"/>
      <c r="B5829" s="1"/>
      <c r="C5829" s="1"/>
      <c r="D5829" s="1"/>
      <c r="E5829" s="1"/>
      <c r="F5829" s="26"/>
    </row>
    <row r="5830" spans="1:6" x14ac:dyDescent="0.25">
      <c r="A5830" s="1"/>
      <c r="B5830" s="1"/>
      <c r="C5830" s="1"/>
      <c r="D5830" s="1"/>
      <c r="E5830" s="1"/>
      <c r="F5830" s="26"/>
    </row>
    <row r="5831" spans="1:6" x14ac:dyDescent="0.25">
      <c r="A5831" s="1"/>
      <c r="B5831" s="1"/>
      <c r="C5831" s="1"/>
      <c r="D5831" s="1"/>
      <c r="E5831" s="1"/>
      <c r="F5831" s="26"/>
    </row>
    <row r="5832" spans="1:6" x14ac:dyDescent="0.25">
      <c r="A5832" s="1"/>
      <c r="B5832" s="1"/>
      <c r="C5832" s="1"/>
      <c r="D5832" s="1"/>
      <c r="E5832" s="1"/>
      <c r="F5832" s="26"/>
    </row>
    <row r="5833" spans="1:6" x14ac:dyDescent="0.25">
      <c r="A5833" s="1"/>
      <c r="B5833" s="1"/>
      <c r="C5833" s="1"/>
      <c r="D5833" s="1"/>
      <c r="E5833" s="1"/>
      <c r="F5833" s="26"/>
    </row>
    <row r="5834" spans="1:6" x14ac:dyDescent="0.25">
      <c r="A5834" s="1"/>
      <c r="B5834" s="1"/>
      <c r="C5834" s="1"/>
      <c r="D5834" s="1"/>
      <c r="E5834" s="1"/>
      <c r="F5834" s="26"/>
    </row>
    <row r="5835" spans="1:6" x14ac:dyDescent="0.25">
      <c r="A5835" s="1"/>
      <c r="B5835" s="1"/>
      <c r="C5835" s="1"/>
      <c r="D5835" s="1"/>
      <c r="E5835" s="1"/>
      <c r="F5835" s="26"/>
    </row>
    <row r="5836" spans="1:6" x14ac:dyDescent="0.25">
      <c r="A5836" s="1"/>
      <c r="B5836" s="1"/>
      <c r="C5836" s="1"/>
      <c r="D5836" s="1"/>
      <c r="E5836" s="1"/>
      <c r="F5836" s="26"/>
    </row>
    <row r="5837" spans="1:6" x14ac:dyDescent="0.25">
      <c r="A5837" s="1"/>
      <c r="B5837" s="1"/>
      <c r="C5837" s="1"/>
      <c r="D5837" s="1"/>
      <c r="E5837" s="1"/>
      <c r="F5837" s="26"/>
    </row>
    <row r="5838" spans="1:6" x14ac:dyDescent="0.25">
      <c r="A5838" s="1"/>
      <c r="B5838" s="1"/>
      <c r="C5838" s="1"/>
      <c r="D5838" s="1"/>
      <c r="E5838" s="1"/>
      <c r="F5838" s="26"/>
    </row>
    <row r="5839" spans="1:6" x14ac:dyDescent="0.25">
      <c r="A5839" s="1"/>
      <c r="B5839" s="1"/>
      <c r="C5839" s="1"/>
      <c r="D5839" s="1"/>
      <c r="E5839" s="1"/>
      <c r="F5839" s="26"/>
    </row>
    <row r="5840" spans="1:6" x14ac:dyDescent="0.25">
      <c r="A5840" s="1"/>
      <c r="B5840" s="1"/>
      <c r="C5840" s="1"/>
      <c r="D5840" s="1"/>
      <c r="E5840" s="1"/>
      <c r="F5840" s="26"/>
    </row>
    <row r="5841" spans="1:6" x14ac:dyDescent="0.25">
      <c r="A5841" s="1"/>
      <c r="B5841" s="1"/>
      <c r="C5841" s="1"/>
      <c r="D5841" s="1"/>
      <c r="E5841" s="1"/>
      <c r="F5841" s="26"/>
    </row>
    <row r="5842" spans="1:6" x14ac:dyDescent="0.25">
      <c r="A5842" s="1"/>
      <c r="B5842" s="1"/>
      <c r="C5842" s="1"/>
      <c r="D5842" s="1"/>
      <c r="E5842" s="1"/>
      <c r="F5842" s="26"/>
    </row>
    <row r="5843" spans="1:6" x14ac:dyDescent="0.25">
      <c r="A5843" s="1"/>
      <c r="B5843" s="1"/>
      <c r="C5843" s="1"/>
      <c r="D5843" s="1"/>
      <c r="E5843" s="1"/>
      <c r="F5843" s="26"/>
    </row>
    <row r="5844" spans="1:6" x14ac:dyDescent="0.25">
      <c r="A5844" s="1"/>
      <c r="B5844" s="1"/>
      <c r="C5844" s="1"/>
      <c r="D5844" s="1"/>
      <c r="E5844" s="1"/>
      <c r="F5844" s="26"/>
    </row>
    <row r="5845" spans="1:6" x14ac:dyDescent="0.25">
      <c r="A5845" s="1"/>
      <c r="B5845" s="1"/>
      <c r="C5845" s="1"/>
      <c r="D5845" s="1"/>
      <c r="E5845" s="1"/>
      <c r="F5845" s="26"/>
    </row>
    <row r="5846" spans="1:6" x14ac:dyDescent="0.25">
      <c r="A5846" s="1"/>
      <c r="B5846" s="1"/>
      <c r="C5846" s="1"/>
      <c r="D5846" s="1"/>
      <c r="E5846" s="1"/>
      <c r="F5846" s="26"/>
    </row>
    <row r="5847" spans="1:6" x14ac:dyDescent="0.25">
      <c r="A5847" s="1"/>
      <c r="B5847" s="1"/>
      <c r="C5847" s="1"/>
      <c r="D5847" s="1"/>
      <c r="E5847" s="1"/>
      <c r="F5847" s="26"/>
    </row>
    <row r="5848" spans="1:6" x14ac:dyDescent="0.25">
      <c r="A5848" s="1"/>
      <c r="B5848" s="1"/>
      <c r="C5848" s="1"/>
      <c r="D5848" s="1"/>
      <c r="E5848" s="1"/>
      <c r="F5848" s="26"/>
    </row>
    <row r="5849" spans="1:6" x14ac:dyDescent="0.25">
      <c r="A5849" s="1"/>
      <c r="B5849" s="1"/>
      <c r="C5849" s="1"/>
      <c r="D5849" s="1"/>
      <c r="E5849" s="1"/>
      <c r="F5849" s="26"/>
    </row>
    <row r="5850" spans="1:6" x14ac:dyDescent="0.25">
      <c r="A5850" s="1"/>
      <c r="B5850" s="1"/>
      <c r="C5850" s="1"/>
      <c r="D5850" s="1"/>
      <c r="E5850" s="1"/>
      <c r="F5850" s="26"/>
    </row>
    <row r="5851" spans="1:6" x14ac:dyDescent="0.25">
      <c r="A5851" s="1"/>
      <c r="B5851" s="1"/>
      <c r="C5851" s="1"/>
      <c r="D5851" s="1"/>
      <c r="E5851" s="1"/>
      <c r="F5851" s="26"/>
    </row>
    <row r="5852" spans="1:6" x14ac:dyDescent="0.25">
      <c r="A5852" s="1"/>
      <c r="B5852" s="1"/>
      <c r="C5852" s="1"/>
      <c r="D5852" s="1"/>
      <c r="E5852" s="1"/>
      <c r="F5852" s="26"/>
    </row>
    <row r="5853" spans="1:6" x14ac:dyDescent="0.25">
      <c r="A5853" s="1"/>
      <c r="B5853" s="1"/>
      <c r="C5853" s="1"/>
      <c r="D5853" s="1"/>
      <c r="E5853" s="1"/>
      <c r="F5853" s="26"/>
    </row>
    <row r="5854" spans="1:6" x14ac:dyDescent="0.25">
      <c r="A5854" s="1"/>
      <c r="B5854" s="1"/>
      <c r="C5854" s="1"/>
      <c r="D5854" s="1"/>
      <c r="E5854" s="1"/>
      <c r="F5854" s="26"/>
    </row>
    <row r="5855" spans="1:6" x14ac:dyDescent="0.25">
      <c r="A5855" s="1"/>
      <c r="B5855" s="1"/>
      <c r="C5855" s="1"/>
      <c r="D5855" s="1"/>
      <c r="E5855" s="1"/>
      <c r="F5855" s="26"/>
    </row>
    <row r="5856" spans="1:6" x14ac:dyDescent="0.25">
      <c r="A5856" s="1"/>
      <c r="B5856" s="1"/>
      <c r="C5856" s="1"/>
      <c r="D5856" s="1"/>
      <c r="E5856" s="1"/>
      <c r="F5856" s="26"/>
    </row>
    <row r="5857" spans="1:6" x14ac:dyDescent="0.25">
      <c r="A5857" s="1"/>
      <c r="B5857" s="1"/>
      <c r="C5857" s="1"/>
      <c r="D5857" s="1"/>
      <c r="E5857" s="1"/>
      <c r="F5857" s="26"/>
    </row>
    <row r="5858" spans="1:6" x14ac:dyDescent="0.25">
      <c r="A5858" s="1"/>
      <c r="B5858" s="1"/>
      <c r="C5858" s="1"/>
      <c r="D5858" s="1"/>
      <c r="E5858" s="1"/>
      <c r="F5858" s="26"/>
    </row>
    <row r="5859" spans="1:6" x14ac:dyDescent="0.25">
      <c r="A5859" s="1"/>
      <c r="B5859" s="1"/>
      <c r="C5859" s="1"/>
      <c r="D5859" s="1"/>
      <c r="E5859" s="1"/>
      <c r="F5859" s="26"/>
    </row>
    <row r="5860" spans="1:6" x14ac:dyDescent="0.25">
      <c r="A5860" s="1"/>
      <c r="B5860" s="1"/>
      <c r="C5860" s="1"/>
      <c r="D5860" s="1"/>
      <c r="E5860" s="1"/>
      <c r="F5860" s="26"/>
    </row>
    <row r="5861" spans="1:6" x14ac:dyDescent="0.25">
      <c r="A5861" s="1"/>
      <c r="B5861" s="1"/>
      <c r="C5861" s="1"/>
      <c r="D5861" s="1"/>
      <c r="E5861" s="1"/>
      <c r="F5861" s="26"/>
    </row>
    <row r="5862" spans="1:6" x14ac:dyDescent="0.25">
      <c r="A5862" s="1"/>
      <c r="B5862" s="1"/>
      <c r="C5862" s="1"/>
      <c r="D5862" s="1"/>
      <c r="E5862" s="1"/>
      <c r="F5862" s="26"/>
    </row>
    <row r="5863" spans="1:6" x14ac:dyDescent="0.25">
      <c r="A5863" s="1"/>
      <c r="B5863" s="1"/>
      <c r="C5863" s="1"/>
      <c r="D5863" s="1"/>
      <c r="E5863" s="1"/>
      <c r="F5863" s="26"/>
    </row>
    <row r="5864" spans="1:6" x14ac:dyDescent="0.25">
      <c r="A5864" s="1"/>
      <c r="B5864" s="1"/>
      <c r="C5864" s="1"/>
      <c r="D5864" s="1"/>
      <c r="E5864" s="1"/>
      <c r="F5864" s="26"/>
    </row>
    <row r="5865" spans="1:6" x14ac:dyDescent="0.25">
      <c r="A5865" s="1"/>
      <c r="B5865" s="1"/>
      <c r="C5865" s="1"/>
      <c r="D5865" s="1"/>
      <c r="E5865" s="1"/>
      <c r="F5865" s="26"/>
    </row>
    <row r="5866" spans="1:6" x14ac:dyDescent="0.25">
      <c r="A5866" s="1"/>
      <c r="B5866" s="1"/>
      <c r="C5866" s="1"/>
      <c r="D5866" s="1"/>
      <c r="E5866" s="1"/>
      <c r="F5866" s="26"/>
    </row>
    <row r="5867" spans="1:6" x14ac:dyDescent="0.25">
      <c r="A5867" s="1"/>
      <c r="B5867" s="1"/>
      <c r="C5867" s="1"/>
      <c r="D5867" s="1"/>
      <c r="E5867" s="1"/>
      <c r="F5867" s="26"/>
    </row>
    <row r="5868" spans="1:6" x14ac:dyDescent="0.25">
      <c r="A5868" s="1"/>
      <c r="B5868" s="1"/>
      <c r="C5868" s="1"/>
      <c r="D5868" s="1"/>
      <c r="E5868" s="1"/>
      <c r="F5868" s="26"/>
    </row>
    <row r="5869" spans="1:6" x14ac:dyDescent="0.25">
      <c r="A5869" s="1"/>
      <c r="B5869" s="1"/>
      <c r="C5869" s="1"/>
      <c r="D5869" s="1"/>
      <c r="E5869" s="1"/>
      <c r="F5869" s="26"/>
    </row>
    <row r="5870" spans="1:6" x14ac:dyDescent="0.25">
      <c r="A5870" s="1"/>
      <c r="B5870" s="1"/>
      <c r="C5870" s="1"/>
      <c r="D5870" s="1"/>
      <c r="E5870" s="1"/>
      <c r="F5870" s="26"/>
    </row>
    <row r="5871" spans="1:6" x14ac:dyDescent="0.25">
      <c r="A5871" s="1"/>
      <c r="B5871" s="1"/>
      <c r="C5871" s="1"/>
      <c r="D5871" s="1"/>
      <c r="E5871" s="1"/>
      <c r="F5871" s="26"/>
    </row>
    <row r="5872" spans="1:6" x14ac:dyDescent="0.25">
      <c r="A5872" s="1"/>
      <c r="B5872" s="1"/>
      <c r="C5872" s="1"/>
      <c r="D5872" s="1"/>
      <c r="E5872" s="1"/>
      <c r="F5872" s="26"/>
    </row>
    <row r="5873" spans="1:6" x14ac:dyDescent="0.25">
      <c r="A5873" s="1"/>
      <c r="B5873" s="1"/>
      <c r="C5873" s="1"/>
      <c r="D5873" s="1"/>
      <c r="E5873" s="1"/>
      <c r="F5873" s="26"/>
    </row>
    <row r="5874" spans="1:6" x14ac:dyDescent="0.25">
      <c r="A5874" s="1"/>
      <c r="B5874" s="1"/>
      <c r="C5874" s="1"/>
      <c r="D5874" s="1"/>
      <c r="E5874" s="1"/>
      <c r="F5874" s="26"/>
    </row>
    <row r="5875" spans="1:6" x14ac:dyDescent="0.25">
      <c r="A5875" s="1"/>
      <c r="B5875" s="1"/>
      <c r="C5875" s="1"/>
      <c r="D5875" s="1"/>
      <c r="E5875" s="1"/>
      <c r="F5875" s="26"/>
    </row>
    <row r="5876" spans="1:6" x14ac:dyDescent="0.25">
      <c r="A5876" s="1"/>
      <c r="B5876" s="1"/>
      <c r="C5876" s="1"/>
      <c r="D5876" s="1"/>
      <c r="E5876" s="1"/>
      <c r="F5876" s="26"/>
    </row>
    <row r="5877" spans="1:6" x14ac:dyDescent="0.25">
      <c r="A5877" s="1"/>
      <c r="B5877" s="1"/>
      <c r="C5877" s="1"/>
      <c r="D5877" s="1"/>
      <c r="E5877" s="1"/>
      <c r="F5877" s="26"/>
    </row>
    <row r="5878" spans="1:6" x14ac:dyDescent="0.25">
      <c r="A5878" s="1"/>
      <c r="B5878" s="1"/>
      <c r="C5878" s="1"/>
      <c r="D5878" s="1"/>
      <c r="E5878" s="1"/>
      <c r="F5878" s="26"/>
    </row>
    <row r="5879" spans="1:6" x14ac:dyDescent="0.25">
      <c r="A5879" s="1"/>
      <c r="B5879" s="1"/>
      <c r="C5879" s="1"/>
      <c r="D5879" s="1"/>
      <c r="E5879" s="1"/>
      <c r="F5879" s="26"/>
    </row>
    <row r="5880" spans="1:6" x14ac:dyDescent="0.25">
      <c r="A5880" s="1"/>
      <c r="B5880" s="1"/>
      <c r="C5880" s="1"/>
      <c r="D5880" s="1"/>
      <c r="E5880" s="1"/>
      <c r="F5880" s="26"/>
    </row>
    <row r="5881" spans="1:6" x14ac:dyDescent="0.25">
      <c r="A5881" s="1"/>
      <c r="B5881" s="1"/>
      <c r="C5881" s="1"/>
      <c r="D5881" s="1"/>
      <c r="E5881" s="1"/>
      <c r="F5881" s="26"/>
    </row>
    <row r="5882" spans="1:6" x14ac:dyDescent="0.25">
      <c r="A5882" s="1"/>
      <c r="B5882" s="1"/>
      <c r="C5882" s="1"/>
      <c r="D5882" s="1"/>
      <c r="E5882" s="1"/>
      <c r="F5882" s="26"/>
    </row>
    <row r="5883" spans="1:6" x14ac:dyDescent="0.25">
      <c r="A5883" s="1"/>
      <c r="B5883" s="1"/>
      <c r="C5883" s="1"/>
      <c r="D5883" s="1"/>
      <c r="E5883" s="1"/>
      <c r="F5883" s="26"/>
    </row>
    <row r="5884" spans="1:6" x14ac:dyDescent="0.25">
      <c r="A5884" s="1"/>
      <c r="B5884" s="1"/>
      <c r="C5884" s="1"/>
      <c r="D5884" s="1"/>
      <c r="E5884" s="1"/>
      <c r="F5884" s="26"/>
    </row>
    <row r="5885" spans="1:6" x14ac:dyDescent="0.25">
      <c r="A5885" s="1"/>
      <c r="B5885" s="1"/>
      <c r="C5885" s="1"/>
      <c r="D5885" s="1"/>
      <c r="E5885" s="1"/>
      <c r="F5885" s="26"/>
    </row>
    <row r="5886" spans="1:6" x14ac:dyDescent="0.25">
      <c r="A5886" s="1"/>
      <c r="B5886" s="1"/>
      <c r="C5886" s="1"/>
      <c r="D5886" s="1"/>
      <c r="E5886" s="1"/>
      <c r="F5886" s="26"/>
    </row>
    <row r="5887" spans="1:6" x14ac:dyDescent="0.25">
      <c r="A5887" s="1"/>
      <c r="B5887" s="1"/>
      <c r="C5887" s="1"/>
      <c r="D5887" s="1"/>
      <c r="E5887" s="1"/>
      <c r="F5887" s="26"/>
    </row>
    <row r="5888" spans="1:6" x14ac:dyDescent="0.25">
      <c r="A5888" s="1"/>
      <c r="B5888" s="1"/>
      <c r="C5888" s="1"/>
      <c r="D5888" s="1"/>
      <c r="E5888" s="1"/>
      <c r="F5888" s="26"/>
    </row>
    <row r="5889" spans="1:6" x14ac:dyDescent="0.25">
      <c r="A5889" s="1"/>
      <c r="B5889" s="1"/>
      <c r="C5889" s="1"/>
      <c r="D5889" s="1"/>
      <c r="E5889" s="1"/>
      <c r="F5889" s="26"/>
    </row>
    <row r="5890" spans="1:6" x14ac:dyDescent="0.25">
      <c r="A5890" s="1"/>
      <c r="B5890" s="1"/>
      <c r="C5890" s="1"/>
      <c r="D5890" s="1"/>
      <c r="E5890" s="1"/>
      <c r="F5890" s="26"/>
    </row>
    <row r="5891" spans="1:6" x14ac:dyDescent="0.25">
      <c r="A5891" s="1"/>
      <c r="B5891" s="1"/>
      <c r="C5891" s="1"/>
      <c r="D5891" s="1"/>
      <c r="E5891" s="1"/>
      <c r="F5891" s="26"/>
    </row>
    <row r="5892" spans="1:6" x14ac:dyDescent="0.25">
      <c r="A5892" s="1"/>
      <c r="B5892" s="1"/>
      <c r="C5892" s="1"/>
      <c r="D5892" s="1"/>
      <c r="E5892" s="1"/>
      <c r="F5892" s="26"/>
    </row>
    <row r="5893" spans="1:6" x14ac:dyDescent="0.25">
      <c r="A5893" s="1"/>
      <c r="B5893" s="1"/>
      <c r="C5893" s="1"/>
      <c r="D5893" s="1"/>
      <c r="E5893" s="1"/>
      <c r="F5893" s="26"/>
    </row>
    <row r="5894" spans="1:6" x14ac:dyDescent="0.25">
      <c r="A5894" s="1"/>
      <c r="B5894" s="1"/>
      <c r="C5894" s="1"/>
      <c r="D5894" s="1"/>
      <c r="E5894" s="1"/>
      <c r="F5894" s="26"/>
    </row>
    <row r="5895" spans="1:6" x14ac:dyDescent="0.25">
      <c r="A5895" s="1"/>
      <c r="B5895" s="1"/>
      <c r="C5895" s="1"/>
      <c r="D5895" s="1"/>
      <c r="E5895" s="1"/>
      <c r="F5895" s="26"/>
    </row>
    <row r="5896" spans="1:6" x14ac:dyDescent="0.25">
      <c r="A5896" s="1"/>
      <c r="B5896" s="1"/>
      <c r="C5896" s="1"/>
      <c r="D5896" s="1"/>
      <c r="E5896" s="1"/>
      <c r="F5896" s="26"/>
    </row>
    <row r="5897" spans="1:6" x14ac:dyDescent="0.25">
      <c r="A5897" s="1"/>
      <c r="B5897" s="1"/>
      <c r="C5897" s="1"/>
      <c r="D5897" s="1"/>
      <c r="E5897" s="1"/>
      <c r="F5897" s="26"/>
    </row>
    <row r="5898" spans="1:6" x14ac:dyDescent="0.25">
      <c r="A5898" s="1"/>
      <c r="B5898" s="1"/>
      <c r="C5898" s="1"/>
      <c r="D5898" s="1"/>
      <c r="E5898" s="1"/>
      <c r="F5898" s="26"/>
    </row>
    <row r="5899" spans="1:6" x14ac:dyDescent="0.25">
      <c r="A5899" s="1"/>
      <c r="B5899" s="1"/>
      <c r="C5899" s="1"/>
      <c r="D5899" s="1"/>
      <c r="E5899" s="1"/>
      <c r="F5899" s="26"/>
    </row>
    <row r="5900" spans="1:6" x14ac:dyDescent="0.25">
      <c r="A5900" s="1"/>
      <c r="B5900" s="1"/>
      <c r="C5900" s="1"/>
      <c r="D5900" s="1"/>
      <c r="E5900" s="1"/>
      <c r="F5900" s="26"/>
    </row>
    <row r="5901" spans="1:6" x14ac:dyDescent="0.25">
      <c r="A5901" s="1"/>
      <c r="B5901" s="1"/>
      <c r="C5901" s="1"/>
      <c r="D5901" s="1"/>
      <c r="E5901" s="1"/>
      <c r="F5901" s="26"/>
    </row>
    <row r="5902" spans="1:6" x14ac:dyDescent="0.25">
      <c r="A5902" s="1"/>
      <c r="B5902" s="1"/>
      <c r="C5902" s="1"/>
      <c r="D5902" s="1"/>
      <c r="E5902" s="1"/>
      <c r="F5902" s="26"/>
    </row>
    <row r="5903" spans="1:6" x14ac:dyDescent="0.25">
      <c r="A5903" s="1"/>
      <c r="B5903" s="1"/>
      <c r="C5903" s="1"/>
      <c r="D5903" s="1"/>
      <c r="E5903" s="1"/>
      <c r="F5903" s="26"/>
    </row>
    <row r="5904" spans="1:6" x14ac:dyDescent="0.25">
      <c r="A5904" s="1"/>
      <c r="B5904" s="1"/>
      <c r="C5904" s="1"/>
      <c r="D5904" s="1"/>
      <c r="E5904" s="1"/>
      <c r="F5904" s="26"/>
    </row>
    <row r="5905" spans="1:6" x14ac:dyDescent="0.25">
      <c r="A5905" s="1"/>
      <c r="B5905" s="1"/>
      <c r="C5905" s="1"/>
      <c r="D5905" s="1"/>
      <c r="E5905" s="1"/>
      <c r="F5905" s="26"/>
    </row>
    <row r="5906" spans="1:6" x14ac:dyDescent="0.25">
      <c r="A5906" s="1"/>
      <c r="B5906" s="1"/>
      <c r="C5906" s="1"/>
      <c r="D5906" s="1"/>
      <c r="E5906" s="1"/>
      <c r="F5906" s="26"/>
    </row>
    <row r="5907" spans="1:6" x14ac:dyDescent="0.25">
      <c r="A5907" s="1"/>
      <c r="B5907" s="1"/>
      <c r="C5907" s="1"/>
      <c r="D5907" s="1"/>
      <c r="E5907" s="1"/>
      <c r="F5907" s="26"/>
    </row>
    <row r="5908" spans="1:6" x14ac:dyDescent="0.25">
      <c r="A5908" s="1"/>
      <c r="B5908" s="1"/>
      <c r="C5908" s="1"/>
      <c r="D5908" s="1"/>
      <c r="E5908" s="1"/>
      <c r="F5908" s="26"/>
    </row>
    <row r="5909" spans="1:6" x14ac:dyDescent="0.25">
      <c r="A5909" s="1"/>
      <c r="B5909" s="1"/>
      <c r="C5909" s="1"/>
      <c r="D5909" s="1"/>
      <c r="E5909" s="1"/>
      <c r="F5909" s="26"/>
    </row>
    <row r="5910" spans="1:6" x14ac:dyDescent="0.25">
      <c r="A5910" s="1"/>
      <c r="B5910" s="1"/>
      <c r="C5910" s="1"/>
      <c r="D5910" s="1"/>
      <c r="E5910" s="1"/>
      <c r="F5910" s="26"/>
    </row>
    <row r="5911" spans="1:6" x14ac:dyDescent="0.25">
      <c r="A5911" s="1"/>
      <c r="B5911" s="1"/>
      <c r="C5911" s="1"/>
      <c r="D5911" s="1"/>
      <c r="E5911" s="1"/>
      <c r="F5911" s="26"/>
    </row>
    <row r="5912" spans="1:6" x14ac:dyDescent="0.25">
      <c r="A5912" s="1"/>
      <c r="B5912" s="1"/>
      <c r="C5912" s="1"/>
      <c r="D5912" s="1"/>
      <c r="E5912" s="1"/>
      <c r="F5912" s="26"/>
    </row>
    <row r="5913" spans="1:6" x14ac:dyDescent="0.25">
      <c r="A5913" s="1"/>
      <c r="B5913" s="1"/>
      <c r="C5913" s="1"/>
      <c r="D5913" s="1"/>
      <c r="E5913" s="1"/>
      <c r="F5913" s="26"/>
    </row>
    <row r="5914" spans="1:6" x14ac:dyDescent="0.25">
      <c r="A5914" s="1"/>
      <c r="B5914" s="1"/>
      <c r="C5914" s="1"/>
      <c r="D5914" s="1"/>
      <c r="E5914" s="1"/>
      <c r="F5914" s="26"/>
    </row>
    <row r="5915" spans="1:6" x14ac:dyDescent="0.25">
      <c r="A5915" s="1"/>
      <c r="B5915" s="1"/>
      <c r="C5915" s="1"/>
      <c r="D5915" s="1"/>
      <c r="E5915" s="1"/>
      <c r="F5915" s="26"/>
    </row>
    <row r="5916" spans="1:6" x14ac:dyDescent="0.25">
      <c r="A5916" s="1"/>
      <c r="B5916" s="1"/>
      <c r="C5916" s="1"/>
      <c r="D5916" s="1"/>
      <c r="E5916" s="1"/>
      <c r="F5916" s="26"/>
    </row>
    <row r="5917" spans="1:6" x14ac:dyDescent="0.25">
      <c r="A5917" s="1"/>
      <c r="B5917" s="1"/>
      <c r="C5917" s="1"/>
      <c r="D5917" s="1"/>
      <c r="E5917" s="1"/>
      <c r="F5917" s="26"/>
    </row>
    <row r="5918" spans="1:6" x14ac:dyDescent="0.25">
      <c r="A5918" s="1"/>
      <c r="B5918" s="1"/>
      <c r="C5918" s="1"/>
      <c r="D5918" s="1"/>
      <c r="E5918" s="1"/>
      <c r="F5918" s="26"/>
    </row>
    <row r="5919" spans="1:6" x14ac:dyDescent="0.25">
      <c r="A5919" s="1"/>
      <c r="B5919" s="1"/>
      <c r="C5919" s="1"/>
      <c r="D5919" s="1"/>
      <c r="E5919" s="1"/>
      <c r="F5919" s="26"/>
    </row>
    <row r="5920" spans="1:6" x14ac:dyDescent="0.25">
      <c r="A5920" s="1"/>
      <c r="B5920" s="1"/>
      <c r="C5920" s="1"/>
      <c r="D5920" s="1"/>
      <c r="E5920" s="1"/>
      <c r="F5920" s="26"/>
    </row>
    <row r="5921" spans="1:6" x14ac:dyDescent="0.25">
      <c r="A5921" s="1"/>
      <c r="B5921" s="1"/>
      <c r="C5921" s="1"/>
      <c r="D5921" s="1"/>
      <c r="E5921" s="1"/>
      <c r="F5921" s="26"/>
    </row>
    <row r="5922" spans="1:6" x14ac:dyDescent="0.25">
      <c r="A5922" s="1"/>
      <c r="B5922" s="1"/>
      <c r="C5922" s="1"/>
      <c r="D5922" s="1"/>
      <c r="E5922" s="1"/>
      <c r="F5922" s="26"/>
    </row>
    <row r="5923" spans="1:6" x14ac:dyDescent="0.25">
      <c r="A5923" s="1"/>
      <c r="B5923" s="1"/>
      <c r="C5923" s="1"/>
      <c r="D5923" s="1"/>
      <c r="E5923" s="1"/>
      <c r="F5923" s="26"/>
    </row>
    <row r="5924" spans="1:6" x14ac:dyDescent="0.25">
      <c r="A5924" s="1"/>
      <c r="B5924" s="1"/>
      <c r="C5924" s="1"/>
      <c r="D5924" s="1"/>
      <c r="E5924" s="1"/>
      <c r="F5924" s="26"/>
    </row>
    <row r="5925" spans="1:6" x14ac:dyDescent="0.25">
      <c r="A5925" s="1"/>
      <c r="B5925" s="1"/>
      <c r="C5925" s="1"/>
      <c r="D5925" s="1"/>
      <c r="E5925" s="1"/>
      <c r="F5925" s="26"/>
    </row>
    <row r="5926" spans="1:6" x14ac:dyDescent="0.25">
      <c r="A5926" s="1"/>
      <c r="B5926" s="1"/>
      <c r="C5926" s="1"/>
      <c r="D5926" s="1"/>
      <c r="E5926" s="1"/>
      <c r="F5926" s="26"/>
    </row>
    <row r="5927" spans="1:6" x14ac:dyDescent="0.25">
      <c r="A5927" s="1"/>
      <c r="B5927" s="1"/>
      <c r="C5927" s="1"/>
      <c r="D5927" s="1"/>
      <c r="E5927" s="1"/>
      <c r="F5927" s="26"/>
    </row>
    <row r="5928" spans="1:6" x14ac:dyDescent="0.25">
      <c r="A5928" s="1"/>
      <c r="B5928" s="1"/>
      <c r="C5928" s="1"/>
      <c r="D5928" s="1"/>
      <c r="E5928" s="1"/>
      <c r="F5928" s="26"/>
    </row>
    <row r="5929" spans="1:6" x14ac:dyDescent="0.25">
      <c r="A5929" s="1"/>
      <c r="B5929" s="1"/>
      <c r="C5929" s="1"/>
      <c r="D5929" s="1"/>
      <c r="E5929" s="1"/>
      <c r="F5929" s="26"/>
    </row>
    <row r="5930" spans="1:6" x14ac:dyDescent="0.25">
      <c r="A5930" s="1"/>
      <c r="B5930" s="1"/>
      <c r="C5930" s="1"/>
      <c r="D5930" s="1"/>
      <c r="E5930" s="1"/>
      <c r="F5930" s="26"/>
    </row>
    <row r="5931" spans="1:6" x14ac:dyDescent="0.25">
      <c r="A5931" s="1"/>
      <c r="B5931" s="1"/>
      <c r="C5931" s="1"/>
      <c r="D5931" s="1"/>
      <c r="E5931" s="1"/>
      <c r="F5931" s="26"/>
    </row>
    <row r="5932" spans="1:6" x14ac:dyDescent="0.25">
      <c r="A5932" s="1"/>
      <c r="B5932" s="1"/>
      <c r="C5932" s="1"/>
      <c r="D5932" s="1"/>
      <c r="E5932" s="1"/>
      <c r="F5932" s="26"/>
    </row>
    <row r="5933" spans="1:6" x14ac:dyDescent="0.25">
      <c r="A5933" s="1"/>
      <c r="B5933" s="1"/>
      <c r="C5933" s="1"/>
      <c r="D5933" s="1"/>
      <c r="E5933" s="1"/>
      <c r="F5933" s="26"/>
    </row>
    <row r="5934" spans="1:6" x14ac:dyDescent="0.25">
      <c r="A5934" s="1"/>
      <c r="B5934" s="1"/>
      <c r="C5934" s="1"/>
      <c r="D5934" s="1"/>
      <c r="E5934" s="1"/>
      <c r="F5934" s="26"/>
    </row>
    <row r="5935" spans="1:6" x14ac:dyDescent="0.25">
      <c r="A5935" s="1"/>
      <c r="B5935" s="1"/>
      <c r="C5935" s="1"/>
      <c r="D5935" s="1"/>
      <c r="E5935" s="1"/>
      <c r="F5935" s="26"/>
    </row>
    <row r="5936" spans="1:6" x14ac:dyDescent="0.25">
      <c r="A5936" s="1"/>
      <c r="B5936" s="1"/>
      <c r="C5936" s="1"/>
      <c r="D5936" s="1"/>
      <c r="E5936" s="1"/>
      <c r="F5936" s="26"/>
    </row>
    <row r="5937" spans="1:6" x14ac:dyDescent="0.25">
      <c r="A5937" s="1"/>
      <c r="B5937" s="1"/>
      <c r="C5937" s="1"/>
      <c r="D5937" s="1"/>
      <c r="E5937" s="1"/>
      <c r="F5937" s="26"/>
    </row>
    <row r="5938" spans="1:6" x14ac:dyDescent="0.25">
      <c r="A5938" s="1"/>
      <c r="B5938" s="1"/>
      <c r="C5938" s="1"/>
      <c r="D5938" s="1"/>
      <c r="E5938" s="1"/>
      <c r="F5938" s="26"/>
    </row>
    <row r="5939" spans="1:6" x14ac:dyDescent="0.25">
      <c r="A5939" s="1"/>
      <c r="B5939" s="1"/>
      <c r="C5939" s="1"/>
      <c r="D5939" s="1"/>
      <c r="E5939" s="1"/>
      <c r="F5939" s="26"/>
    </row>
    <row r="5940" spans="1:6" x14ac:dyDescent="0.25">
      <c r="A5940" s="1"/>
      <c r="B5940" s="1"/>
      <c r="C5940" s="1"/>
      <c r="D5940" s="1"/>
      <c r="E5940" s="1"/>
      <c r="F5940" s="26"/>
    </row>
    <row r="5941" spans="1:6" x14ac:dyDescent="0.25">
      <c r="A5941" s="1"/>
      <c r="B5941" s="1"/>
      <c r="C5941" s="1"/>
      <c r="D5941" s="1"/>
      <c r="E5941" s="1"/>
      <c r="F5941" s="26"/>
    </row>
    <row r="5942" spans="1:6" x14ac:dyDescent="0.25">
      <c r="A5942" s="1"/>
      <c r="B5942" s="1"/>
      <c r="C5942" s="1"/>
      <c r="D5942" s="1"/>
      <c r="E5942" s="1"/>
      <c r="F5942" s="26"/>
    </row>
    <row r="5943" spans="1:6" x14ac:dyDescent="0.25">
      <c r="A5943" s="1"/>
      <c r="B5943" s="1"/>
      <c r="C5943" s="1"/>
      <c r="D5943" s="1"/>
      <c r="E5943" s="1"/>
      <c r="F5943" s="26"/>
    </row>
    <row r="5944" spans="1:6" x14ac:dyDescent="0.25">
      <c r="A5944" s="1"/>
      <c r="B5944" s="1"/>
      <c r="C5944" s="1"/>
      <c r="D5944" s="1"/>
      <c r="E5944" s="1"/>
      <c r="F5944" s="26"/>
    </row>
    <row r="5945" spans="1:6" x14ac:dyDescent="0.25">
      <c r="A5945" s="1"/>
      <c r="B5945" s="1"/>
      <c r="C5945" s="1"/>
      <c r="D5945" s="1"/>
      <c r="E5945" s="1"/>
      <c r="F5945" s="26"/>
    </row>
    <row r="5946" spans="1:6" x14ac:dyDescent="0.25">
      <c r="A5946" s="1"/>
      <c r="B5946" s="1"/>
      <c r="C5946" s="1"/>
      <c r="D5946" s="1"/>
      <c r="E5946" s="1"/>
      <c r="F5946" s="26"/>
    </row>
    <row r="5947" spans="1:6" x14ac:dyDescent="0.25">
      <c r="A5947" s="1"/>
      <c r="B5947" s="1"/>
      <c r="C5947" s="1"/>
      <c r="D5947" s="1"/>
      <c r="E5947" s="1"/>
      <c r="F5947" s="26"/>
    </row>
    <row r="5948" spans="1:6" x14ac:dyDescent="0.25">
      <c r="A5948" s="1"/>
      <c r="B5948" s="1"/>
      <c r="C5948" s="1"/>
      <c r="D5948" s="1"/>
      <c r="E5948" s="1"/>
      <c r="F5948" s="26"/>
    </row>
    <row r="5949" spans="1:6" x14ac:dyDescent="0.25">
      <c r="A5949" s="1"/>
      <c r="B5949" s="1"/>
      <c r="C5949" s="1"/>
      <c r="D5949" s="1"/>
      <c r="E5949" s="1"/>
      <c r="F5949" s="26"/>
    </row>
    <row r="5950" spans="1:6" x14ac:dyDescent="0.25">
      <c r="A5950" s="1"/>
      <c r="B5950" s="1"/>
      <c r="C5950" s="1"/>
      <c r="D5950" s="1"/>
      <c r="E5950" s="1"/>
      <c r="F5950" s="26"/>
    </row>
    <row r="5951" spans="1:6" x14ac:dyDescent="0.25">
      <c r="A5951" s="1"/>
      <c r="B5951" s="1"/>
      <c r="C5951" s="1"/>
      <c r="D5951" s="1"/>
      <c r="E5951" s="1"/>
      <c r="F5951" s="26"/>
    </row>
    <row r="5952" spans="1:6" x14ac:dyDescent="0.25">
      <c r="A5952" s="1"/>
      <c r="B5952" s="1"/>
      <c r="C5952" s="1"/>
      <c r="D5952" s="1"/>
      <c r="E5952" s="1"/>
      <c r="F5952" s="26"/>
    </row>
    <row r="5953" spans="1:6" x14ac:dyDescent="0.25">
      <c r="A5953" s="1"/>
      <c r="B5953" s="1"/>
      <c r="C5953" s="1"/>
      <c r="D5953" s="1"/>
      <c r="E5953" s="1"/>
      <c r="F5953" s="26"/>
    </row>
    <row r="5954" spans="1:6" x14ac:dyDescent="0.25">
      <c r="A5954" s="1"/>
      <c r="B5954" s="1"/>
      <c r="C5954" s="1"/>
      <c r="D5954" s="1"/>
      <c r="E5954" s="1"/>
      <c r="F5954" s="26"/>
    </row>
    <row r="5955" spans="1:6" x14ac:dyDescent="0.25">
      <c r="A5955" s="1"/>
      <c r="B5955" s="1"/>
      <c r="C5955" s="1"/>
      <c r="D5955" s="1"/>
      <c r="E5955" s="1"/>
      <c r="F5955" s="26"/>
    </row>
    <row r="5956" spans="1:6" x14ac:dyDescent="0.25">
      <c r="A5956" s="1"/>
      <c r="B5956" s="1"/>
      <c r="C5956" s="1"/>
      <c r="D5956" s="1"/>
      <c r="E5956" s="1"/>
      <c r="F5956" s="26"/>
    </row>
    <row r="5957" spans="1:6" x14ac:dyDescent="0.25">
      <c r="A5957" s="1"/>
      <c r="B5957" s="1"/>
      <c r="C5957" s="1"/>
      <c r="D5957" s="1"/>
      <c r="E5957" s="1"/>
      <c r="F5957" s="26"/>
    </row>
    <row r="5958" spans="1:6" x14ac:dyDescent="0.25">
      <c r="A5958" s="1"/>
      <c r="B5958" s="1"/>
      <c r="C5958" s="1"/>
      <c r="D5958" s="1"/>
      <c r="E5958" s="1"/>
      <c r="F5958" s="26"/>
    </row>
    <row r="5959" spans="1:6" x14ac:dyDescent="0.25">
      <c r="A5959" s="1"/>
      <c r="B5959" s="1"/>
      <c r="C5959" s="1"/>
      <c r="D5959" s="1"/>
      <c r="E5959" s="1"/>
      <c r="F5959" s="26"/>
    </row>
    <row r="5960" spans="1:6" x14ac:dyDescent="0.25">
      <c r="A5960" s="1"/>
      <c r="B5960" s="1"/>
      <c r="C5960" s="1"/>
      <c r="D5960" s="1"/>
      <c r="E5960" s="1"/>
      <c r="F5960" s="26"/>
    </row>
    <row r="5961" spans="1:6" x14ac:dyDescent="0.25">
      <c r="A5961" s="1"/>
      <c r="B5961" s="1"/>
      <c r="C5961" s="1"/>
      <c r="D5961" s="1"/>
      <c r="E5961" s="1"/>
      <c r="F5961" s="26"/>
    </row>
    <row r="5962" spans="1:6" x14ac:dyDescent="0.25">
      <c r="A5962" s="1"/>
      <c r="B5962" s="1"/>
      <c r="C5962" s="1"/>
      <c r="D5962" s="1"/>
      <c r="E5962" s="1"/>
      <c r="F5962" s="26"/>
    </row>
    <row r="5963" spans="1:6" x14ac:dyDescent="0.25">
      <c r="A5963" s="1"/>
      <c r="B5963" s="1"/>
      <c r="C5963" s="1"/>
      <c r="D5963" s="1"/>
      <c r="E5963" s="1"/>
      <c r="F5963" s="26"/>
    </row>
    <row r="5964" spans="1:6" x14ac:dyDescent="0.25">
      <c r="A5964" s="1"/>
      <c r="B5964" s="1"/>
      <c r="C5964" s="1"/>
      <c r="D5964" s="1"/>
      <c r="E5964" s="1"/>
      <c r="F5964" s="26"/>
    </row>
    <row r="5965" spans="1:6" x14ac:dyDescent="0.25">
      <c r="A5965" s="1"/>
      <c r="B5965" s="1"/>
      <c r="C5965" s="1"/>
      <c r="D5965" s="1"/>
      <c r="E5965" s="1"/>
      <c r="F5965" s="26"/>
    </row>
    <row r="5966" spans="1:6" x14ac:dyDescent="0.25">
      <c r="A5966" s="1"/>
      <c r="B5966" s="1"/>
      <c r="C5966" s="1"/>
      <c r="D5966" s="1"/>
      <c r="E5966" s="1"/>
      <c r="F5966" s="26"/>
    </row>
    <row r="5967" spans="1:6" x14ac:dyDescent="0.25">
      <c r="A5967" s="1"/>
      <c r="B5967" s="1"/>
      <c r="C5967" s="1"/>
      <c r="D5967" s="1"/>
      <c r="E5967" s="1"/>
      <c r="F5967" s="26"/>
    </row>
    <row r="5968" spans="1:6" x14ac:dyDescent="0.25">
      <c r="A5968" s="1"/>
      <c r="B5968" s="1"/>
      <c r="C5968" s="1"/>
      <c r="D5968" s="1"/>
      <c r="E5968" s="1"/>
      <c r="F5968" s="26"/>
    </row>
    <row r="5969" spans="1:6" x14ac:dyDescent="0.25">
      <c r="A5969" s="1"/>
      <c r="B5969" s="1"/>
      <c r="C5969" s="1"/>
      <c r="D5969" s="1"/>
      <c r="E5969" s="1"/>
      <c r="F5969" s="26"/>
    </row>
    <row r="5970" spans="1:6" x14ac:dyDescent="0.25">
      <c r="A5970" s="1"/>
      <c r="B5970" s="1"/>
      <c r="C5970" s="1"/>
      <c r="D5970" s="1"/>
      <c r="E5970" s="1"/>
      <c r="F5970" s="26"/>
    </row>
    <row r="5971" spans="1:6" x14ac:dyDescent="0.25">
      <c r="A5971" s="1"/>
      <c r="B5971" s="1"/>
      <c r="C5971" s="1"/>
      <c r="D5971" s="1"/>
      <c r="E5971" s="1"/>
      <c r="F5971" s="26"/>
    </row>
    <row r="5972" spans="1:6" x14ac:dyDescent="0.25">
      <c r="A5972" s="1"/>
      <c r="B5972" s="1"/>
      <c r="C5972" s="1"/>
      <c r="D5972" s="1"/>
      <c r="E5972" s="1"/>
      <c r="F5972" s="26"/>
    </row>
    <row r="5973" spans="1:6" x14ac:dyDescent="0.25">
      <c r="A5973" s="1"/>
      <c r="B5973" s="1"/>
      <c r="C5973" s="1"/>
      <c r="D5973" s="1"/>
      <c r="E5973" s="1"/>
      <c r="F5973" s="26"/>
    </row>
    <row r="5974" spans="1:6" x14ac:dyDescent="0.25">
      <c r="A5974" s="1"/>
      <c r="B5974" s="1"/>
      <c r="C5974" s="1"/>
      <c r="D5974" s="1"/>
      <c r="E5974" s="1"/>
      <c r="F5974" s="26"/>
    </row>
    <row r="5975" spans="1:6" x14ac:dyDescent="0.25">
      <c r="A5975" s="1"/>
      <c r="B5975" s="1"/>
      <c r="C5975" s="1"/>
      <c r="D5975" s="1"/>
      <c r="E5975" s="1"/>
      <c r="F5975" s="26"/>
    </row>
    <row r="5976" spans="1:6" x14ac:dyDescent="0.25">
      <c r="A5976" s="1"/>
      <c r="B5976" s="1"/>
      <c r="C5976" s="1"/>
      <c r="D5976" s="1"/>
      <c r="E5976" s="1"/>
      <c r="F5976" s="26"/>
    </row>
    <row r="5977" spans="1:6" x14ac:dyDescent="0.25">
      <c r="A5977" s="1"/>
      <c r="B5977" s="1"/>
      <c r="C5977" s="1"/>
      <c r="D5977" s="1"/>
      <c r="E5977" s="1"/>
      <c r="F5977" s="26"/>
    </row>
    <row r="5978" spans="1:6" x14ac:dyDescent="0.25">
      <c r="A5978" s="1"/>
      <c r="B5978" s="1"/>
      <c r="C5978" s="1"/>
      <c r="D5978" s="1"/>
      <c r="E5978" s="1"/>
      <c r="F5978" s="26"/>
    </row>
    <row r="5979" spans="1:6" x14ac:dyDescent="0.25">
      <c r="A5979" s="1"/>
      <c r="B5979" s="1"/>
      <c r="C5979" s="1"/>
      <c r="D5979" s="1"/>
      <c r="E5979" s="1"/>
      <c r="F5979" s="26"/>
    </row>
    <row r="5980" spans="1:6" x14ac:dyDescent="0.25">
      <c r="A5980" s="1"/>
      <c r="B5980" s="1"/>
      <c r="C5980" s="1"/>
      <c r="D5980" s="1"/>
      <c r="E5980" s="1"/>
      <c r="F5980" s="26"/>
    </row>
    <row r="5981" spans="1:6" x14ac:dyDescent="0.25">
      <c r="A5981" s="1"/>
      <c r="B5981" s="1"/>
      <c r="C5981" s="1"/>
      <c r="D5981" s="1"/>
      <c r="E5981" s="1"/>
      <c r="F5981" s="26"/>
    </row>
    <row r="5982" spans="1:6" x14ac:dyDescent="0.25">
      <c r="A5982" s="1"/>
      <c r="B5982" s="1"/>
      <c r="C5982" s="1"/>
      <c r="D5982" s="1"/>
      <c r="E5982" s="1"/>
      <c r="F5982" s="26"/>
    </row>
    <row r="5983" spans="1:6" x14ac:dyDescent="0.25">
      <c r="A5983" s="1"/>
      <c r="B5983" s="1"/>
      <c r="C5983" s="1"/>
      <c r="D5983" s="1"/>
      <c r="E5983" s="1"/>
      <c r="F5983" s="26"/>
    </row>
    <row r="5984" spans="1:6" x14ac:dyDescent="0.25">
      <c r="A5984" s="1"/>
      <c r="B5984" s="1"/>
      <c r="C5984" s="1"/>
      <c r="D5984" s="1"/>
      <c r="E5984" s="1"/>
      <c r="F5984" s="26"/>
    </row>
    <row r="5985" spans="1:6" x14ac:dyDescent="0.25">
      <c r="A5985" s="1"/>
      <c r="B5985" s="1"/>
      <c r="C5985" s="1"/>
      <c r="D5985" s="1"/>
      <c r="E5985" s="1"/>
      <c r="F5985" s="26"/>
    </row>
    <row r="5986" spans="1:6" x14ac:dyDescent="0.25">
      <c r="A5986" s="1"/>
      <c r="B5986" s="1"/>
      <c r="C5986" s="1"/>
      <c r="D5986" s="1"/>
      <c r="E5986" s="1"/>
      <c r="F5986" s="26"/>
    </row>
    <row r="5987" spans="1:6" x14ac:dyDescent="0.25">
      <c r="A5987" s="1"/>
      <c r="B5987" s="1"/>
      <c r="C5987" s="1"/>
      <c r="D5987" s="1"/>
      <c r="E5987" s="1"/>
      <c r="F5987" s="26"/>
    </row>
    <row r="5988" spans="1:6" x14ac:dyDescent="0.25">
      <c r="A5988" s="1"/>
      <c r="B5988" s="1"/>
      <c r="C5988" s="1"/>
      <c r="D5988" s="1"/>
      <c r="E5988" s="1"/>
      <c r="F5988" s="26"/>
    </row>
    <row r="5989" spans="1:6" x14ac:dyDescent="0.25">
      <c r="A5989" s="1"/>
      <c r="B5989" s="1"/>
      <c r="C5989" s="1"/>
      <c r="D5989" s="1"/>
      <c r="E5989" s="1"/>
      <c r="F5989" s="26"/>
    </row>
    <row r="5990" spans="1:6" x14ac:dyDescent="0.25">
      <c r="A5990" s="1"/>
      <c r="B5990" s="1"/>
      <c r="C5990" s="1"/>
      <c r="D5990" s="1"/>
      <c r="E5990" s="1"/>
      <c r="F5990" s="26"/>
    </row>
    <row r="5991" spans="1:6" x14ac:dyDescent="0.25">
      <c r="A5991" s="1"/>
      <c r="B5991" s="1"/>
      <c r="C5991" s="1"/>
      <c r="D5991" s="1"/>
      <c r="E5991" s="1"/>
      <c r="F5991" s="26"/>
    </row>
    <row r="5992" spans="1:6" x14ac:dyDescent="0.25">
      <c r="A5992" s="1"/>
      <c r="B5992" s="1"/>
      <c r="C5992" s="1"/>
      <c r="D5992" s="1"/>
      <c r="E5992" s="1"/>
      <c r="F5992" s="26"/>
    </row>
    <row r="5993" spans="1:6" x14ac:dyDescent="0.25">
      <c r="A5993" s="1"/>
      <c r="B5993" s="1"/>
      <c r="C5993" s="1"/>
      <c r="D5993" s="1"/>
      <c r="E5993" s="1"/>
      <c r="F5993" s="26"/>
    </row>
    <row r="5994" spans="1:6" x14ac:dyDescent="0.25">
      <c r="A5994" s="1"/>
      <c r="B5994" s="1"/>
      <c r="C5994" s="1"/>
      <c r="D5994" s="1"/>
      <c r="E5994" s="1"/>
      <c r="F5994" s="26"/>
    </row>
    <row r="5995" spans="1:6" x14ac:dyDescent="0.25">
      <c r="A5995" s="1"/>
      <c r="B5995" s="1"/>
      <c r="C5995" s="1"/>
      <c r="D5995" s="1"/>
      <c r="E5995" s="1"/>
      <c r="F5995" s="26"/>
    </row>
    <row r="5996" spans="1:6" x14ac:dyDescent="0.25">
      <c r="A5996" s="1"/>
      <c r="B5996" s="1"/>
      <c r="C5996" s="1"/>
      <c r="D5996" s="1"/>
      <c r="E5996" s="1"/>
      <c r="F5996" s="26"/>
    </row>
    <row r="5997" spans="1:6" x14ac:dyDescent="0.25">
      <c r="A5997" s="1"/>
      <c r="B5997" s="1"/>
      <c r="C5997" s="1"/>
      <c r="D5997" s="1"/>
      <c r="E5997" s="1"/>
      <c r="F5997" s="26"/>
    </row>
    <row r="5998" spans="1:6" x14ac:dyDescent="0.25">
      <c r="A5998" s="1"/>
      <c r="B5998" s="1"/>
      <c r="C5998" s="1"/>
      <c r="D5998" s="1"/>
      <c r="E5998" s="1"/>
      <c r="F5998" s="26"/>
    </row>
    <row r="5999" spans="1:6" x14ac:dyDescent="0.25">
      <c r="A5999" s="1"/>
      <c r="B5999" s="1"/>
      <c r="C5999" s="1"/>
      <c r="D5999" s="1"/>
      <c r="E5999" s="1"/>
      <c r="F5999" s="26"/>
    </row>
    <row r="6000" spans="1:6" x14ac:dyDescent="0.25">
      <c r="A6000" s="1"/>
      <c r="B6000" s="1"/>
      <c r="C6000" s="1"/>
      <c r="D6000" s="1"/>
      <c r="E6000" s="1"/>
      <c r="F6000" s="26"/>
    </row>
    <row r="6001" spans="1:6" x14ac:dyDescent="0.25">
      <c r="A6001" s="1"/>
      <c r="B6001" s="1"/>
      <c r="C6001" s="1"/>
      <c r="D6001" s="1"/>
      <c r="E6001" s="1"/>
      <c r="F6001" s="26"/>
    </row>
    <row r="6002" spans="1:6" x14ac:dyDescent="0.25">
      <c r="A6002" s="1"/>
      <c r="B6002" s="1"/>
      <c r="C6002" s="1"/>
      <c r="D6002" s="1"/>
      <c r="E6002" s="1"/>
      <c r="F6002" s="26"/>
    </row>
    <row r="6003" spans="1:6" x14ac:dyDescent="0.25">
      <c r="A6003" s="1"/>
      <c r="B6003" s="1"/>
      <c r="C6003" s="1"/>
      <c r="D6003" s="1"/>
      <c r="E6003" s="1"/>
      <c r="F6003" s="26"/>
    </row>
    <row r="6004" spans="1:6" x14ac:dyDescent="0.25">
      <c r="A6004" s="1"/>
      <c r="B6004" s="1"/>
      <c r="C6004" s="1"/>
      <c r="D6004" s="1"/>
      <c r="E6004" s="1"/>
      <c r="F6004" s="26"/>
    </row>
    <row r="6005" spans="1:6" x14ac:dyDescent="0.25">
      <c r="A6005" s="1"/>
      <c r="B6005" s="1"/>
      <c r="C6005" s="1"/>
      <c r="D6005" s="1"/>
      <c r="E6005" s="1"/>
      <c r="F6005" s="26"/>
    </row>
    <row r="6006" spans="1:6" x14ac:dyDescent="0.25">
      <c r="A6006" s="1"/>
      <c r="B6006" s="1"/>
      <c r="C6006" s="1"/>
      <c r="D6006" s="1"/>
      <c r="E6006" s="1"/>
      <c r="F6006" s="26"/>
    </row>
    <row r="6007" spans="1:6" x14ac:dyDescent="0.25">
      <c r="A6007" s="1"/>
      <c r="B6007" s="1"/>
      <c r="C6007" s="1"/>
      <c r="D6007" s="1"/>
      <c r="E6007" s="1"/>
      <c r="F6007" s="26"/>
    </row>
    <row r="6008" spans="1:6" x14ac:dyDescent="0.25">
      <c r="A6008" s="1"/>
      <c r="B6008" s="1"/>
      <c r="C6008" s="1"/>
      <c r="D6008" s="1"/>
      <c r="E6008" s="1"/>
      <c r="F6008" s="26"/>
    </row>
    <row r="6009" spans="1:6" x14ac:dyDescent="0.25">
      <c r="A6009" s="1"/>
      <c r="B6009" s="1"/>
      <c r="C6009" s="1"/>
      <c r="D6009" s="1"/>
      <c r="E6009" s="1"/>
      <c r="F6009" s="26"/>
    </row>
    <row r="6010" spans="1:6" x14ac:dyDescent="0.25">
      <c r="A6010" s="1"/>
      <c r="B6010" s="1"/>
      <c r="C6010" s="1"/>
      <c r="D6010" s="1"/>
      <c r="E6010" s="1"/>
      <c r="F6010" s="26"/>
    </row>
    <row r="6011" spans="1:6" x14ac:dyDescent="0.25">
      <c r="A6011" s="1"/>
      <c r="B6011" s="1"/>
      <c r="C6011" s="1"/>
      <c r="D6011" s="1"/>
      <c r="E6011" s="1"/>
      <c r="F6011" s="26"/>
    </row>
    <row r="6012" spans="1:6" x14ac:dyDescent="0.25">
      <c r="A6012" s="1"/>
      <c r="B6012" s="1"/>
      <c r="C6012" s="1"/>
      <c r="D6012" s="1"/>
      <c r="E6012" s="1"/>
      <c r="F6012" s="26"/>
    </row>
    <row r="6013" spans="1:6" x14ac:dyDescent="0.25">
      <c r="A6013" s="1"/>
      <c r="B6013" s="1"/>
      <c r="C6013" s="1"/>
      <c r="D6013" s="1"/>
      <c r="E6013" s="1"/>
      <c r="F6013" s="26"/>
    </row>
    <row r="6014" spans="1:6" x14ac:dyDescent="0.25">
      <c r="A6014" s="1"/>
      <c r="B6014" s="1"/>
      <c r="C6014" s="1"/>
      <c r="D6014" s="1"/>
      <c r="E6014" s="1"/>
      <c r="F6014" s="26"/>
    </row>
    <row r="6015" spans="1:6" x14ac:dyDescent="0.25">
      <c r="A6015" s="1"/>
      <c r="B6015" s="1"/>
      <c r="C6015" s="1"/>
      <c r="D6015" s="1"/>
      <c r="E6015" s="1"/>
      <c r="F6015" s="26"/>
    </row>
    <row r="6016" spans="1:6" x14ac:dyDescent="0.25">
      <c r="A6016" s="1"/>
      <c r="B6016" s="1"/>
      <c r="C6016" s="1"/>
      <c r="D6016" s="1"/>
      <c r="E6016" s="1"/>
      <c r="F6016" s="26"/>
    </row>
    <row r="6017" spans="1:6" x14ac:dyDescent="0.25">
      <c r="A6017" s="1"/>
      <c r="B6017" s="1"/>
      <c r="C6017" s="1"/>
      <c r="D6017" s="1"/>
      <c r="E6017" s="1"/>
      <c r="F6017" s="26"/>
    </row>
    <row r="6018" spans="1:6" x14ac:dyDescent="0.25">
      <c r="A6018" s="1"/>
      <c r="B6018" s="1"/>
      <c r="C6018" s="1"/>
      <c r="D6018" s="1"/>
      <c r="E6018" s="1"/>
      <c r="F6018" s="26"/>
    </row>
    <row r="6019" spans="1:6" x14ac:dyDescent="0.25">
      <c r="A6019" s="1"/>
      <c r="B6019" s="1"/>
      <c r="C6019" s="1"/>
      <c r="D6019" s="1"/>
      <c r="E6019" s="1"/>
      <c r="F6019" s="26"/>
    </row>
    <row r="6020" spans="1:6" x14ac:dyDescent="0.25">
      <c r="A6020" s="1"/>
      <c r="B6020" s="1"/>
      <c r="C6020" s="1"/>
      <c r="D6020" s="1"/>
      <c r="E6020" s="1"/>
      <c r="F6020" s="26"/>
    </row>
    <row r="6021" spans="1:6" x14ac:dyDescent="0.25">
      <c r="A6021" s="1"/>
      <c r="B6021" s="1"/>
      <c r="C6021" s="1"/>
      <c r="D6021" s="1"/>
      <c r="E6021" s="1"/>
      <c r="F6021" s="26"/>
    </row>
    <row r="6022" spans="1:6" x14ac:dyDescent="0.25">
      <c r="A6022" s="1"/>
      <c r="B6022" s="1"/>
      <c r="C6022" s="1"/>
      <c r="D6022" s="1"/>
      <c r="E6022" s="1"/>
      <c r="F6022" s="26"/>
    </row>
    <row r="6023" spans="1:6" x14ac:dyDescent="0.25">
      <c r="A6023" s="1"/>
      <c r="B6023" s="1"/>
      <c r="C6023" s="1"/>
      <c r="D6023" s="1"/>
      <c r="E6023" s="1"/>
      <c r="F6023" s="26"/>
    </row>
    <row r="6024" spans="1:6" x14ac:dyDescent="0.25">
      <c r="A6024" s="1"/>
      <c r="B6024" s="1"/>
      <c r="C6024" s="1"/>
      <c r="D6024" s="1"/>
      <c r="E6024" s="1"/>
      <c r="F6024" s="26"/>
    </row>
    <row r="6025" spans="1:6" x14ac:dyDescent="0.25">
      <c r="A6025" s="1"/>
      <c r="B6025" s="1"/>
      <c r="C6025" s="1"/>
      <c r="D6025" s="1"/>
      <c r="E6025" s="1"/>
      <c r="F6025" s="26"/>
    </row>
    <row r="6026" spans="1:6" x14ac:dyDescent="0.25">
      <c r="A6026" s="1"/>
      <c r="B6026" s="1"/>
      <c r="C6026" s="1"/>
      <c r="D6026" s="1"/>
      <c r="E6026" s="1"/>
      <c r="F6026" s="26"/>
    </row>
    <row r="6027" spans="1:6" x14ac:dyDescent="0.25">
      <c r="A6027" s="1"/>
      <c r="B6027" s="1"/>
      <c r="C6027" s="1"/>
      <c r="D6027" s="1"/>
      <c r="E6027" s="1"/>
      <c r="F6027" s="26"/>
    </row>
    <row r="6028" spans="1:6" x14ac:dyDescent="0.25">
      <c r="A6028" s="1"/>
      <c r="B6028" s="1"/>
      <c r="C6028" s="1"/>
      <c r="D6028" s="1"/>
      <c r="E6028" s="1"/>
      <c r="F6028" s="26"/>
    </row>
    <row r="6029" spans="1:6" x14ac:dyDescent="0.25">
      <c r="A6029" s="1"/>
      <c r="B6029" s="1"/>
      <c r="C6029" s="1"/>
      <c r="D6029" s="1"/>
      <c r="E6029" s="1"/>
      <c r="F6029" s="26"/>
    </row>
    <row r="6030" spans="1:6" x14ac:dyDescent="0.25">
      <c r="A6030" s="1"/>
      <c r="B6030" s="1"/>
      <c r="C6030" s="1"/>
      <c r="D6030" s="1"/>
      <c r="E6030" s="1"/>
      <c r="F6030" s="26"/>
    </row>
    <row r="6031" spans="1:6" x14ac:dyDescent="0.25">
      <c r="A6031" s="1"/>
      <c r="B6031" s="1"/>
      <c r="C6031" s="1"/>
      <c r="D6031" s="1"/>
      <c r="E6031" s="1"/>
      <c r="F6031" s="26"/>
    </row>
    <row r="6032" spans="1:6" x14ac:dyDescent="0.25">
      <c r="A6032" s="1"/>
      <c r="B6032" s="1"/>
      <c r="C6032" s="1"/>
      <c r="D6032" s="1"/>
      <c r="E6032" s="1"/>
      <c r="F6032" s="26"/>
    </row>
    <row r="6033" spans="1:6" x14ac:dyDescent="0.25">
      <c r="A6033" s="1"/>
      <c r="B6033" s="1"/>
      <c r="C6033" s="1"/>
      <c r="D6033" s="1"/>
      <c r="E6033" s="1"/>
      <c r="F6033" s="26"/>
    </row>
    <row r="6034" spans="1:6" x14ac:dyDescent="0.25">
      <c r="A6034" s="1"/>
      <c r="B6034" s="1"/>
      <c r="C6034" s="1"/>
      <c r="D6034" s="1"/>
      <c r="E6034" s="1"/>
      <c r="F6034" s="26"/>
    </row>
    <row r="6035" spans="1:6" x14ac:dyDescent="0.25">
      <c r="A6035" s="1"/>
      <c r="B6035" s="1"/>
      <c r="C6035" s="1"/>
      <c r="D6035" s="1"/>
      <c r="E6035" s="1"/>
      <c r="F6035" s="26"/>
    </row>
    <row r="6036" spans="1:6" x14ac:dyDescent="0.25">
      <c r="A6036" s="1"/>
      <c r="B6036" s="1"/>
      <c r="C6036" s="1"/>
      <c r="D6036" s="1"/>
      <c r="E6036" s="1"/>
      <c r="F6036" s="26"/>
    </row>
    <row r="6037" spans="1:6" x14ac:dyDescent="0.25">
      <c r="A6037" s="1"/>
      <c r="B6037" s="1"/>
      <c r="C6037" s="1"/>
      <c r="D6037" s="1"/>
      <c r="E6037" s="1"/>
      <c r="F6037" s="26"/>
    </row>
    <row r="6038" spans="1:6" x14ac:dyDescent="0.25">
      <c r="A6038" s="1"/>
      <c r="B6038" s="1"/>
      <c r="C6038" s="1"/>
      <c r="D6038" s="1"/>
      <c r="E6038" s="1"/>
      <c r="F6038" s="26"/>
    </row>
    <row r="6039" spans="1:6" x14ac:dyDescent="0.25">
      <c r="A6039" s="1"/>
      <c r="B6039" s="1"/>
      <c r="C6039" s="1"/>
      <c r="D6039" s="1"/>
      <c r="E6039" s="1"/>
      <c r="F6039" s="26"/>
    </row>
    <row r="6040" spans="1:6" x14ac:dyDescent="0.25">
      <c r="A6040" s="1"/>
      <c r="B6040" s="1"/>
      <c r="C6040" s="1"/>
      <c r="D6040" s="1"/>
      <c r="E6040" s="1"/>
      <c r="F6040" s="26"/>
    </row>
    <row r="6041" spans="1:6" x14ac:dyDescent="0.25">
      <c r="A6041" s="1"/>
      <c r="B6041" s="1"/>
      <c r="C6041" s="1"/>
      <c r="D6041" s="1"/>
      <c r="E6041" s="1"/>
      <c r="F6041" s="26"/>
    </row>
    <row r="6042" spans="1:6" x14ac:dyDescent="0.25">
      <c r="A6042" s="1"/>
      <c r="B6042" s="1"/>
      <c r="C6042" s="1"/>
      <c r="D6042" s="1"/>
      <c r="E6042" s="1"/>
      <c r="F6042" s="26"/>
    </row>
    <row r="6043" spans="1:6" x14ac:dyDescent="0.25">
      <c r="A6043" s="1"/>
      <c r="B6043" s="1"/>
      <c r="C6043" s="1"/>
      <c r="D6043" s="1"/>
      <c r="E6043" s="1"/>
      <c r="F6043" s="26"/>
    </row>
    <row r="6044" spans="1:6" x14ac:dyDescent="0.25">
      <c r="A6044" s="1"/>
      <c r="B6044" s="1"/>
      <c r="C6044" s="1"/>
      <c r="D6044" s="1"/>
      <c r="E6044" s="1"/>
      <c r="F6044" s="26"/>
    </row>
    <row r="6045" spans="1:6" x14ac:dyDescent="0.25">
      <c r="A6045" s="1"/>
      <c r="B6045" s="1"/>
      <c r="C6045" s="1"/>
      <c r="D6045" s="1"/>
      <c r="E6045" s="1"/>
      <c r="F6045" s="26"/>
    </row>
    <row r="6046" spans="1:6" x14ac:dyDescent="0.25">
      <c r="A6046" s="1"/>
      <c r="B6046" s="1"/>
      <c r="C6046" s="1"/>
      <c r="D6046" s="1"/>
      <c r="E6046" s="1"/>
      <c r="F6046" s="26"/>
    </row>
    <row r="6047" spans="1:6" x14ac:dyDescent="0.25">
      <c r="A6047" s="1"/>
      <c r="B6047" s="1"/>
      <c r="C6047" s="1"/>
      <c r="D6047" s="1"/>
      <c r="E6047" s="1"/>
      <c r="F6047" s="26"/>
    </row>
    <row r="6048" spans="1:6" x14ac:dyDescent="0.25">
      <c r="A6048" s="1"/>
      <c r="B6048" s="1"/>
      <c r="C6048" s="1"/>
      <c r="D6048" s="1"/>
      <c r="E6048" s="1"/>
      <c r="F6048" s="26"/>
    </row>
    <row r="6049" spans="1:6" x14ac:dyDescent="0.25">
      <c r="A6049" s="1"/>
      <c r="B6049" s="1"/>
      <c r="C6049" s="1"/>
      <c r="D6049" s="1"/>
      <c r="E6049" s="1"/>
      <c r="F6049" s="26"/>
    </row>
    <row r="6050" spans="1:6" x14ac:dyDescent="0.25">
      <c r="A6050" s="1"/>
      <c r="B6050" s="1"/>
      <c r="C6050" s="1"/>
      <c r="D6050" s="1"/>
      <c r="E6050" s="1"/>
      <c r="F6050" s="26"/>
    </row>
    <row r="6051" spans="1:6" x14ac:dyDescent="0.25">
      <c r="A6051" s="1"/>
      <c r="B6051" s="1"/>
      <c r="C6051" s="1"/>
      <c r="D6051" s="1"/>
      <c r="E6051" s="1"/>
      <c r="F6051" s="26"/>
    </row>
    <row r="6052" spans="1:6" x14ac:dyDescent="0.25">
      <c r="A6052" s="1"/>
      <c r="B6052" s="1"/>
      <c r="C6052" s="1"/>
      <c r="D6052" s="1"/>
      <c r="E6052" s="1"/>
      <c r="F6052" s="26"/>
    </row>
    <row r="6053" spans="1:6" x14ac:dyDescent="0.25">
      <c r="A6053" s="1"/>
      <c r="B6053" s="1"/>
      <c r="C6053" s="1"/>
      <c r="D6053" s="1"/>
      <c r="E6053" s="1"/>
      <c r="F6053" s="26"/>
    </row>
    <row r="6054" spans="1:6" x14ac:dyDescent="0.25">
      <c r="A6054" s="1"/>
      <c r="B6054" s="1"/>
      <c r="C6054" s="1"/>
      <c r="D6054" s="1"/>
      <c r="E6054" s="1"/>
      <c r="F6054" s="26"/>
    </row>
    <row r="6055" spans="1:6" x14ac:dyDescent="0.25">
      <c r="A6055" s="1"/>
      <c r="B6055" s="1"/>
      <c r="C6055" s="1"/>
      <c r="D6055" s="1"/>
      <c r="E6055" s="1"/>
      <c r="F6055" s="26"/>
    </row>
    <row r="6056" spans="1:6" x14ac:dyDescent="0.25">
      <c r="A6056" s="1"/>
      <c r="B6056" s="1"/>
      <c r="C6056" s="1"/>
      <c r="D6056" s="1"/>
      <c r="E6056" s="1"/>
      <c r="F6056" s="26"/>
    </row>
    <row r="6057" spans="1:6" x14ac:dyDescent="0.25">
      <c r="A6057" s="1"/>
      <c r="B6057" s="1"/>
      <c r="C6057" s="1"/>
      <c r="D6057" s="1"/>
      <c r="E6057" s="1"/>
      <c r="F6057" s="26"/>
    </row>
    <row r="6058" spans="1:6" x14ac:dyDescent="0.25">
      <c r="A6058" s="1"/>
      <c r="B6058" s="1"/>
      <c r="C6058" s="1"/>
      <c r="D6058" s="1"/>
      <c r="E6058" s="1"/>
      <c r="F6058" s="26"/>
    </row>
    <row r="6059" spans="1:6" x14ac:dyDescent="0.25">
      <c r="A6059" s="1"/>
      <c r="B6059" s="1"/>
      <c r="C6059" s="1"/>
      <c r="D6059" s="1"/>
      <c r="E6059" s="1"/>
      <c r="F6059" s="26"/>
    </row>
    <row r="6060" spans="1:6" x14ac:dyDescent="0.25">
      <c r="A6060" s="1"/>
      <c r="B6060" s="1"/>
      <c r="C6060" s="1"/>
      <c r="D6060" s="1"/>
      <c r="E6060" s="1"/>
      <c r="F6060" s="26"/>
    </row>
    <row r="6061" spans="1:6" x14ac:dyDescent="0.25">
      <c r="A6061" s="1"/>
      <c r="B6061" s="1"/>
      <c r="C6061" s="1"/>
      <c r="D6061" s="1"/>
      <c r="E6061" s="1"/>
      <c r="F6061" s="26"/>
    </row>
    <row r="6062" spans="1:6" x14ac:dyDescent="0.25">
      <c r="A6062" s="1"/>
      <c r="B6062" s="1"/>
      <c r="C6062" s="1"/>
      <c r="D6062" s="1"/>
      <c r="E6062" s="1"/>
      <c r="F6062" s="26"/>
    </row>
    <row r="6063" spans="1:6" x14ac:dyDescent="0.25">
      <c r="A6063" s="1"/>
      <c r="B6063" s="1"/>
      <c r="C6063" s="1"/>
      <c r="D6063" s="1"/>
      <c r="E6063" s="1"/>
      <c r="F6063" s="26"/>
    </row>
    <row r="6064" spans="1:6" x14ac:dyDescent="0.25">
      <c r="A6064" s="1"/>
      <c r="B6064" s="1"/>
      <c r="C6064" s="1"/>
      <c r="D6064" s="1"/>
      <c r="E6064" s="1"/>
      <c r="F6064" s="26"/>
    </row>
    <row r="6065" spans="1:6" x14ac:dyDescent="0.25">
      <c r="A6065" s="1"/>
      <c r="B6065" s="1"/>
      <c r="C6065" s="1"/>
      <c r="D6065" s="1"/>
      <c r="E6065" s="1"/>
      <c r="F6065" s="26"/>
    </row>
    <row r="6066" spans="1:6" x14ac:dyDescent="0.25">
      <c r="A6066" s="1"/>
      <c r="B6066" s="1"/>
      <c r="C6066" s="1"/>
      <c r="D6066" s="1"/>
      <c r="E6066" s="1"/>
      <c r="F6066" s="26"/>
    </row>
    <row r="6067" spans="1:6" x14ac:dyDescent="0.25">
      <c r="A6067" s="1"/>
      <c r="B6067" s="1"/>
      <c r="C6067" s="1"/>
      <c r="D6067" s="1"/>
      <c r="E6067" s="1"/>
      <c r="F6067" s="26"/>
    </row>
    <row r="6068" spans="1:6" x14ac:dyDescent="0.25">
      <c r="A6068" s="1"/>
      <c r="B6068" s="1"/>
      <c r="C6068" s="1"/>
      <c r="D6068" s="1"/>
      <c r="E6068" s="1"/>
      <c r="F6068" s="26"/>
    </row>
    <row r="6069" spans="1:6" x14ac:dyDescent="0.25">
      <c r="A6069" s="1"/>
      <c r="B6069" s="1"/>
      <c r="C6069" s="1"/>
      <c r="D6069" s="1"/>
      <c r="E6069" s="1"/>
      <c r="F6069" s="26"/>
    </row>
    <row r="6070" spans="1:6" x14ac:dyDescent="0.25">
      <c r="A6070" s="1"/>
      <c r="B6070" s="1"/>
      <c r="C6070" s="1"/>
      <c r="D6070" s="1"/>
      <c r="E6070" s="1"/>
      <c r="F6070" s="26"/>
    </row>
    <row r="6071" spans="1:6" x14ac:dyDescent="0.25">
      <c r="A6071" s="1"/>
      <c r="B6071" s="1"/>
      <c r="C6071" s="1"/>
      <c r="D6071" s="1"/>
      <c r="E6071" s="1"/>
      <c r="F6071" s="26"/>
    </row>
    <row r="6072" spans="1:6" x14ac:dyDescent="0.25">
      <c r="A6072" s="1"/>
      <c r="B6072" s="1"/>
      <c r="C6072" s="1"/>
      <c r="D6072" s="1"/>
      <c r="E6072" s="1"/>
      <c r="F6072" s="26"/>
    </row>
    <row r="6073" spans="1:6" x14ac:dyDescent="0.25">
      <c r="A6073" s="1"/>
      <c r="B6073" s="1"/>
      <c r="C6073" s="1"/>
      <c r="D6073" s="1"/>
      <c r="E6073" s="1"/>
      <c r="F6073" s="26"/>
    </row>
    <row r="6074" spans="1:6" x14ac:dyDescent="0.25">
      <c r="A6074" s="1"/>
      <c r="B6074" s="1"/>
      <c r="C6074" s="1"/>
      <c r="D6074" s="1"/>
      <c r="E6074" s="1"/>
      <c r="F6074" s="26"/>
    </row>
    <row r="6075" spans="1:6" x14ac:dyDescent="0.25">
      <c r="A6075" s="1"/>
      <c r="B6075" s="1"/>
      <c r="C6075" s="1"/>
      <c r="D6075" s="1"/>
      <c r="E6075" s="1"/>
      <c r="F6075" s="26"/>
    </row>
    <row r="6076" spans="1:6" x14ac:dyDescent="0.25">
      <c r="A6076" s="1"/>
      <c r="B6076" s="1"/>
      <c r="C6076" s="1"/>
      <c r="D6076" s="1"/>
      <c r="E6076" s="1"/>
      <c r="F6076" s="26"/>
    </row>
    <row r="6077" spans="1:6" x14ac:dyDescent="0.25">
      <c r="A6077" s="1"/>
      <c r="B6077" s="1"/>
      <c r="C6077" s="1"/>
      <c r="D6077" s="1"/>
      <c r="E6077" s="1"/>
      <c r="F6077" s="26"/>
    </row>
    <row r="6078" spans="1:6" x14ac:dyDescent="0.25">
      <c r="A6078" s="1"/>
      <c r="B6078" s="1"/>
      <c r="C6078" s="1"/>
      <c r="D6078" s="1"/>
      <c r="E6078" s="1"/>
      <c r="F6078" s="26"/>
    </row>
    <row r="6079" spans="1:6" x14ac:dyDescent="0.25">
      <c r="A6079" s="1"/>
      <c r="B6079" s="1"/>
      <c r="C6079" s="1"/>
      <c r="D6079" s="1"/>
      <c r="E6079" s="1"/>
      <c r="F6079" s="26"/>
    </row>
    <row r="6080" spans="1:6" x14ac:dyDescent="0.25">
      <c r="A6080" s="1"/>
      <c r="B6080" s="1"/>
      <c r="C6080" s="1"/>
      <c r="D6080" s="1"/>
      <c r="E6080" s="1"/>
      <c r="F6080" s="26"/>
    </row>
    <row r="6081" spans="1:6" x14ac:dyDescent="0.25">
      <c r="A6081" s="1"/>
      <c r="B6081" s="1"/>
      <c r="C6081" s="1"/>
      <c r="D6081" s="1"/>
      <c r="E6081" s="1"/>
      <c r="F6081" s="26"/>
    </row>
    <row r="6082" spans="1:6" x14ac:dyDescent="0.25">
      <c r="A6082" s="1"/>
      <c r="B6082" s="1"/>
      <c r="C6082" s="1"/>
      <c r="D6082" s="1"/>
      <c r="E6082" s="1"/>
      <c r="F6082" s="26"/>
    </row>
    <row r="6083" spans="1:6" x14ac:dyDescent="0.25">
      <c r="A6083" s="1"/>
      <c r="B6083" s="1"/>
      <c r="C6083" s="1"/>
      <c r="D6083" s="1"/>
      <c r="E6083" s="1"/>
      <c r="F6083" s="26"/>
    </row>
    <row r="6084" spans="1:6" x14ac:dyDescent="0.25">
      <c r="A6084" s="1"/>
      <c r="B6084" s="1"/>
      <c r="C6084" s="1"/>
      <c r="D6084" s="1"/>
      <c r="E6084" s="1"/>
      <c r="F6084" s="26"/>
    </row>
    <row r="6085" spans="1:6" x14ac:dyDescent="0.25">
      <c r="A6085" s="1"/>
      <c r="B6085" s="1"/>
      <c r="C6085" s="1"/>
      <c r="D6085" s="1"/>
      <c r="E6085" s="1"/>
      <c r="F6085" s="26"/>
    </row>
    <row r="6086" spans="1:6" x14ac:dyDescent="0.25">
      <c r="A6086" s="1"/>
      <c r="B6086" s="1"/>
      <c r="C6086" s="1"/>
      <c r="D6086" s="1"/>
      <c r="E6086" s="1"/>
      <c r="F6086" s="26"/>
    </row>
    <row r="6087" spans="1:6" x14ac:dyDescent="0.25">
      <c r="A6087" s="1"/>
      <c r="B6087" s="1"/>
      <c r="C6087" s="1"/>
      <c r="D6087" s="1"/>
      <c r="E6087" s="1"/>
      <c r="F6087" s="26"/>
    </row>
    <row r="6088" spans="1:6" x14ac:dyDescent="0.25">
      <c r="A6088" s="1"/>
      <c r="B6088" s="1"/>
      <c r="C6088" s="1"/>
      <c r="D6088" s="1"/>
      <c r="E6088" s="1"/>
      <c r="F6088" s="26"/>
    </row>
    <row r="6089" spans="1:6" x14ac:dyDescent="0.25">
      <c r="A6089" s="1"/>
      <c r="B6089" s="1"/>
      <c r="C6089" s="1"/>
      <c r="D6089" s="1"/>
      <c r="E6089" s="1"/>
      <c r="F6089" s="26"/>
    </row>
    <row r="6090" spans="1:6" x14ac:dyDescent="0.25">
      <c r="A6090" s="1"/>
      <c r="B6090" s="1"/>
      <c r="C6090" s="1"/>
      <c r="D6090" s="1"/>
      <c r="E6090" s="1"/>
      <c r="F6090" s="26"/>
    </row>
    <row r="6091" spans="1:6" x14ac:dyDescent="0.25">
      <c r="A6091" s="1"/>
      <c r="B6091" s="1"/>
      <c r="C6091" s="1"/>
      <c r="D6091" s="1"/>
      <c r="E6091" s="1"/>
      <c r="F6091" s="26"/>
    </row>
    <row r="6092" spans="1:6" x14ac:dyDescent="0.25">
      <c r="A6092" s="1"/>
      <c r="B6092" s="1"/>
      <c r="C6092" s="1"/>
      <c r="D6092" s="1"/>
      <c r="E6092" s="1"/>
      <c r="F6092" s="26"/>
    </row>
    <row r="6093" spans="1:6" x14ac:dyDescent="0.25">
      <c r="A6093" s="1"/>
      <c r="B6093" s="1"/>
      <c r="C6093" s="1"/>
      <c r="D6093" s="1"/>
      <c r="E6093" s="1"/>
      <c r="F6093" s="26"/>
    </row>
    <row r="6094" spans="1:6" x14ac:dyDescent="0.25">
      <c r="A6094" s="1"/>
      <c r="B6094" s="1"/>
      <c r="C6094" s="1"/>
      <c r="D6094" s="1"/>
      <c r="E6094" s="1"/>
      <c r="F6094" s="26"/>
    </row>
    <row r="6095" spans="1:6" x14ac:dyDescent="0.25">
      <c r="A6095" s="1"/>
      <c r="B6095" s="1"/>
      <c r="C6095" s="1"/>
      <c r="D6095" s="1"/>
      <c r="E6095" s="1"/>
      <c r="F6095" s="26"/>
    </row>
    <row r="6096" spans="1:6" x14ac:dyDescent="0.25">
      <c r="A6096" s="1"/>
      <c r="B6096" s="1"/>
      <c r="C6096" s="1"/>
      <c r="D6096" s="1"/>
      <c r="E6096" s="1"/>
      <c r="F6096" s="26"/>
    </row>
    <row r="6097" spans="1:6" x14ac:dyDescent="0.25">
      <c r="A6097" s="1"/>
      <c r="B6097" s="1"/>
      <c r="C6097" s="1"/>
      <c r="D6097" s="1"/>
      <c r="E6097" s="1"/>
      <c r="F6097" s="26"/>
    </row>
    <row r="6098" spans="1:6" x14ac:dyDescent="0.25">
      <c r="A6098" s="1"/>
      <c r="B6098" s="1"/>
      <c r="C6098" s="1"/>
      <c r="D6098" s="1"/>
      <c r="E6098" s="1"/>
      <c r="F6098" s="26"/>
    </row>
    <row r="6099" spans="1:6" x14ac:dyDescent="0.25">
      <c r="A6099" s="1"/>
      <c r="B6099" s="1"/>
      <c r="C6099" s="1"/>
      <c r="D6099" s="1"/>
      <c r="E6099" s="1"/>
      <c r="F6099" s="26"/>
    </row>
    <row r="6100" spans="1:6" x14ac:dyDescent="0.25">
      <c r="A6100" s="1"/>
      <c r="B6100" s="1"/>
      <c r="C6100" s="1"/>
      <c r="D6100" s="1"/>
      <c r="E6100" s="1"/>
      <c r="F6100" s="26"/>
    </row>
    <row r="6101" spans="1:6" x14ac:dyDescent="0.25">
      <c r="A6101" s="1"/>
      <c r="B6101" s="1"/>
      <c r="C6101" s="1"/>
      <c r="D6101" s="1"/>
      <c r="E6101" s="1"/>
      <c r="F6101" s="26"/>
    </row>
    <row r="6102" spans="1:6" x14ac:dyDescent="0.25">
      <c r="A6102" s="1"/>
      <c r="B6102" s="1"/>
      <c r="C6102" s="1"/>
      <c r="D6102" s="1"/>
      <c r="E6102" s="1"/>
      <c r="F6102" s="26"/>
    </row>
    <row r="6103" spans="1:6" x14ac:dyDescent="0.25">
      <c r="A6103" s="1"/>
      <c r="B6103" s="1"/>
      <c r="C6103" s="1"/>
      <c r="D6103" s="1"/>
      <c r="E6103" s="1"/>
      <c r="F6103" s="26"/>
    </row>
    <row r="6104" spans="1:6" x14ac:dyDescent="0.25">
      <c r="A6104" s="1"/>
      <c r="B6104" s="1"/>
      <c r="C6104" s="1"/>
      <c r="D6104" s="1"/>
      <c r="E6104" s="1"/>
      <c r="F6104" s="26"/>
    </row>
    <row r="6105" spans="1:6" x14ac:dyDescent="0.25">
      <c r="A6105" s="1"/>
      <c r="B6105" s="1"/>
      <c r="C6105" s="1"/>
      <c r="D6105" s="1"/>
      <c r="E6105" s="1"/>
      <c r="F6105" s="26"/>
    </row>
    <row r="6106" spans="1:6" x14ac:dyDescent="0.25">
      <c r="A6106" s="1"/>
      <c r="B6106" s="1"/>
      <c r="C6106" s="1"/>
      <c r="D6106" s="1"/>
      <c r="E6106" s="1"/>
      <c r="F6106" s="26"/>
    </row>
    <row r="6107" spans="1:6" x14ac:dyDescent="0.25">
      <c r="A6107" s="1"/>
      <c r="B6107" s="1"/>
      <c r="C6107" s="1"/>
      <c r="D6107" s="1"/>
      <c r="E6107" s="1"/>
      <c r="F6107" s="26"/>
    </row>
    <row r="6108" spans="1:6" x14ac:dyDescent="0.25">
      <c r="A6108" s="1"/>
      <c r="B6108" s="1"/>
      <c r="C6108" s="1"/>
      <c r="D6108" s="1"/>
      <c r="E6108" s="1"/>
      <c r="F6108" s="26"/>
    </row>
    <row r="6109" spans="1:6" x14ac:dyDescent="0.25">
      <c r="A6109" s="1"/>
      <c r="B6109" s="1"/>
      <c r="C6109" s="1"/>
      <c r="D6109" s="1"/>
      <c r="E6109" s="1"/>
      <c r="F6109" s="26"/>
    </row>
    <row r="6110" spans="1:6" x14ac:dyDescent="0.25">
      <c r="A6110" s="1"/>
      <c r="B6110" s="1"/>
      <c r="C6110" s="1"/>
      <c r="D6110" s="1"/>
      <c r="E6110" s="1"/>
      <c r="F6110" s="26"/>
    </row>
    <row r="6111" spans="1:6" x14ac:dyDescent="0.25">
      <c r="A6111" s="1"/>
      <c r="B6111" s="1"/>
      <c r="C6111" s="1"/>
      <c r="D6111" s="1"/>
      <c r="E6111" s="1"/>
      <c r="F6111" s="26"/>
    </row>
    <row r="6112" spans="1:6" x14ac:dyDescent="0.25">
      <c r="A6112" s="1"/>
      <c r="B6112" s="1"/>
      <c r="C6112" s="1"/>
      <c r="D6112" s="1"/>
      <c r="E6112" s="1"/>
      <c r="F6112" s="26"/>
    </row>
    <row r="6113" spans="1:6" x14ac:dyDescent="0.25">
      <c r="A6113" s="1"/>
      <c r="B6113" s="1"/>
      <c r="C6113" s="1"/>
      <c r="D6113" s="1"/>
      <c r="E6113" s="1"/>
      <c r="F6113" s="26"/>
    </row>
    <row r="6114" spans="1:6" x14ac:dyDescent="0.25">
      <c r="A6114" s="1"/>
      <c r="B6114" s="1"/>
      <c r="C6114" s="1"/>
      <c r="D6114" s="1"/>
      <c r="E6114" s="1"/>
      <c r="F6114" s="26"/>
    </row>
    <row r="6115" spans="1:6" x14ac:dyDescent="0.25">
      <c r="A6115" s="1"/>
      <c r="B6115" s="1"/>
      <c r="C6115" s="1"/>
      <c r="D6115" s="1"/>
      <c r="E6115" s="1"/>
      <c r="F6115" s="26"/>
    </row>
    <row r="6116" spans="1:6" x14ac:dyDescent="0.25">
      <c r="A6116" s="1"/>
      <c r="B6116" s="1"/>
      <c r="C6116" s="1"/>
      <c r="D6116" s="1"/>
      <c r="E6116" s="1"/>
      <c r="F6116" s="26"/>
    </row>
    <row r="6117" spans="1:6" x14ac:dyDescent="0.25">
      <c r="A6117" s="1"/>
      <c r="B6117" s="1"/>
      <c r="C6117" s="1"/>
      <c r="D6117" s="1"/>
      <c r="E6117" s="1"/>
      <c r="F6117" s="26"/>
    </row>
    <row r="6118" spans="1:6" x14ac:dyDescent="0.25">
      <c r="A6118" s="1"/>
      <c r="B6118" s="1"/>
      <c r="C6118" s="1"/>
      <c r="D6118" s="1"/>
      <c r="E6118" s="1"/>
      <c r="F6118" s="26"/>
    </row>
    <row r="6119" spans="1:6" x14ac:dyDescent="0.25">
      <c r="A6119" s="1"/>
      <c r="B6119" s="1"/>
      <c r="C6119" s="1"/>
      <c r="D6119" s="1"/>
      <c r="E6119" s="1"/>
      <c r="F6119" s="26"/>
    </row>
    <row r="6120" spans="1:6" x14ac:dyDescent="0.25">
      <c r="A6120" s="1"/>
      <c r="B6120" s="1"/>
      <c r="C6120" s="1"/>
      <c r="D6120" s="1"/>
      <c r="E6120" s="1"/>
      <c r="F6120" s="26"/>
    </row>
    <row r="6121" spans="1:6" x14ac:dyDescent="0.25">
      <c r="A6121" s="1"/>
      <c r="B6121" s="1"/>
      <c r="C6121" s="1"/>
      <c r="D6121" s="1"/>
      <c r="E6121" s="1"/>
      <c r="F6121" s="26"/>
    </row>
    <row r="6122" spans="1:6" x14ac:dyDescent="0.25">
      <c r="A6122" s="1"/>
      <c r="B6122" s="1"/>
      <c r="C6122" s="1"/>
      <c r="D6122" s="1"/>
      <c r="E6122" s="1"/>
      <c r="F6122" s="26"/>
    </row>
    <row r="6123" spans="1:6" x14ac:dyDescent="0.25">
      <c r="A6123" s="1"/>
      <c r="B6123" s="1"/>
      <c r="C6123" s="1"/>
      <c r="D6123" s="1"/>
      <c r="E6123" s="1"/>
      <c r="F6123" s="26"/>
    </row>
    <row r="6124" spans="1:6" x14ac:dyDescent="0.25">
      <c r="A6124" s="1"/>
      <c r="B6124" s="1"/>
      <c r="C6124" s="1"/>
      <c r="D6124" s="1"/>
      <c r="E6124" s="1"/>
      <c r="F6124" s="26"/>
    </row>
    <row r="6125" spans="1:6" x14ac:dyDescent="0.25">
      <c r="A6125" s="1"/>
      <c r="B6125" s="1"/>
      <c r="C6125" s="1"/>
      <c r="D6125" s="1"/>
      <c r="E6125" s="1"/>
      <c r="F6125" s="26"/>
    </row>
    <row r="6126" spans="1:6" x14ac:dyDescent="0.25">
      <c r="A6126" s="1"/>
      <c r="B6126" s="1"/>
      <c r="C6126" s="1"/>
      <c r="D6126" s="1"/>
      <c r="E6126" s="1"/>
      <c r="F6126" s="26"/>
    </row>
    <row r="6127" spans="1:6" x14ac:dyDescent="0.25">
      <c r="A6127" s="1"/>
      <c r="B6127" s="1"/>
      <c r="C6127" s="1"/>
      <c r="D6127" s="1"/>
      <c r="E6127" s="1"/>
      <c r="F6127" s="26"/>
    </row>
    <row r="6128" spans="1:6" x14ac:dyDescent="0.25">
      <c r="A6128" s="1"/>
      <c r="B6128" s="1"/>
      <c r="C6128" s="1"/>
      <c r="D6128" s="1"/>
      <c r="E6128" s="1"/>
      <c r="F6128" s="26"/>
    </row>
    <row r="6129" spans="1:6" x14ac:dyDescent="0.25">
      <c r="A6129" s="1"/>
      <c r="B6129" s="1"/>
      <c r="C6129" s="1"/>
      <c r="D6129" s="1"/>
      <c r="E6129" s="1"/>
      <c r="F6129" s="26"/>
    </row>
    <row r="6130" spans="1:6" x14ac:dyDescent="0.25">
      <c r="A6130" s="1"/>
      <c r="B6130" s="1"/>
      <c r="C6130" s="1"/>
      <c r="D6130" s="1"/>
      <c r="E6130" s="1"/>
      <c r="F6130" s="26"/>
    </row>
    <row r="6131" spans="1:6" x14ac:dyDescent="0.25">
      <c r="A6131" s="1"/>
      <c r="B6131" s="1"/>
      <c r="C6131" s="1"/>
      <c r="D6131" s="1"/>
      <c r="E6131" s="1"/>
      <c r="F6131" s="26"/>
    </row>
    <row r="6132" spans="1:6" x14ac:dyDescent="0.25">
      <c r="A6132" s="1"/>
      <c r="B6132" s="1"/>
      <c r="C6132" s="1"/>
      <c r="D6132" s="1"/>
      <c r="E6132" s="1"/>
      <c r="F6132" s="26"/>
    </row>
    <row r="6133" spans="1:6" x14ac:dyDescent="0.25">
      <c r="A6133" s="1"/>
      <c r="B6133" s="1"/>
      <c r="C6133" s="1"/>
      <c r="D6133" s="1"/>
      <c r="E6133" s="1"/>
      <c r="F6133" s="26"/>
    </row>
    <row r="6134" spans="1:6" x14ac:dyDescent="0.25">
      <c r="A6134" s="1"/>
      <c r="B6134" s="1"/>
      <c r="C6134" s="1"/>
      <c r="D6134" s="1"/>
      <c r="E6134" s="1"/>
      <c r="F6134" s="26"/>
    </row>
    <row r="6135" spans="1:6" x14ac:dyDescent="0.25">
      <c r="A6135" s="1"/>
      <c r="B6135" s="1"/>
      <c r="C6135" s="1"/>
      <c r="D6135" s="1"/>
      <c r="E6135" s="1"/>
      <c r="F6135" s="26"/>
    </row>
    <row r="6136" spans="1:6" x14ac:dyDescent="0.25">
      <c r="A6136" s="1"/>
      <c r="B6136" s="1"/>
      <c r="C6136" s="1"/>
      <c r="D6136" s="1"/>
      <c r="E6136" s="1"/>
      <c r="F6136" s="26"/>
    </row>
    <row r="6137" spans="1:6" x14ac:dyDescent="0.25">
      <c r="A6137" s="1"/>
      <c r="B6137" s="1"/>
      <c r="C6137" s="1"/>
      <c r="D6137" s="1"/>
      <c r="E6137" s="1"/>
      <c r="F6137" s="26"/>
    </row>
    <row r="6138" spans="1:6" x14ac:dyDescent="0.25">
      <c r="A6138" s="1"/>
      <c r="B6138" s="1"/>
      <c r="C6138" s="1"/>
      <c r="D6138" s="1"/>
      <c r="E6138" s="1"/>
      <c r="F6138" s="26"/>
    </row>
    <row r="6139" spans="1:6" x14ac:dyDescent="0.25">
      <c r="A6139" s="1"/>
      <c r="B6139" s="1"/>
      <c r="C6139" s="1"/>
      <c r="D6139" s="1"/>
      <c r="E6139" s="1"/>
      <c r="F6139" s="26"/>
    </row>
    <row r="6140" spans="1:6" x14ac:dyDescent="0.25">
      <c r="A6140" s="1"/>
      <c r="B6140" s="1"/>
      <c r="C6140" s="1"/>
      <c r="D6140" s="1"/>
      <c r="E6140" s="1"/>
      <c r="F6140" s="26"/>
    </row>
    <row r="6141" spans="1:6" x14ac:dyDescent="0.25">
      <c r="A6141" s="1"/>
      <c r="B6141" s="1"/>
      <c r="C6141" s="1"/>
      <c r="D6141" s="1"/>
      <c r="E6141" s="1"/>
      <c r="F6141" s="26"/>
    </row>
    <row r="6142" spans="1:6" x14ac:dyDescent="0.25">
      <c r="A6142" s="1"/>
      <c r="B6142" s="1"/>
      <c r="C6142" s="1"/>
      <c r="D6142" s="1"/>
      <c r="E6142" s="1"/>
      <c r="F6142" s="26"/>
    </row>
    <row r="6143" spans="1:6" x14ac:dyDescent="0.25">
      <c r="A6143" s="1"/>
      <c r="B6143" s="1"/>
      <c r="C6143" s="1"/>
      <c r="D6143" s="1"/>
      <c r="E6143" s="1"/>
      <c r="F6143" s="26"/>
    </row>
    <row r="6144" spans="1:6" x14ac:dyDescent="0.25">
      <c r="A6144" s="1"/>
      <c r="B6144" s="1"/>
      <c r="C6144" s="1"/>
      <c r="D6144" s="1"/>
      <c r="E6144" s="1"/>
      <c r="F6144" s="26"/>
    </row>
    <row r="6145" spans="1:6" x14ac:dyDescent="0.25">
      <c r="A6145" s="1"/>
      <c r="B6145" s="1"/>
      <c r="C6145" s="1"/>
      <c r="D6145" s="1"/>
      <c r="E6145" s="1"/>
      <c r="F6145" s="26"/>
    </row>
    <row r="6146" spans="1:6" x14ac:dyDescent="0.25">
      <c r="A6146" s="1"/>
      <c r="B6146" s="1"/>
      <c r="C6146" s="1"/>
      <c r="D6146" s="1"/>
      <c r="E6146" s="1"/>
      <c r="F6146" s="26"/>
    </row>
    <row r="6147" spans="1:6" x14ac:dyDescent="0.25">
      <c r="A6147" s="1"/>
      <c r="B6147" s="1"/>
      <c r="C6147" s="1"/>
      <c r="D6147" s="1"/>
      <c r="E6147" s="1"/>
      <c r="F6147" s="26"/>
    </row>
    <row r="6148" spans="1:6" x14ac:dyDescent="0.25">
      <c r="A6148" s="1"/>
      <c r="B6148" s="1"/>
      <c r="C6148" s="1"/>
      <c r="D6148" s="1"/>
      <c r="E6148" s="1"/>
      <c r="F6148" s="26"/>
    </row>
    <row r="6149" spans="1:6" x14ac:dyDescent="0.25">
      <c r="A6149" s="1"/>
      <c r="B6149" s="1"/>
      <c r="C6149" s="1"/>
      <c r="D6149" s="1"/>
      <c r="E6149" s="1"/>
      <c r="F6149" s="26"/>
    </row>
    <row r="6150" spans="1:6" x14ac:dyDescent="0.25">
      <c r="A6150" s="1"/>
      <c r="B6150" s="1"/>
      <c r="C6150" s="1"/>
      <c r="D6150" s="1"/>
      <c r="E6150" s="1"/>
      <c r="F6150" s="26"/>
    </row>
    <row r="6151" spans="1:6" x14ac:dyDescent="0.25">
      <c r="A6151" s="1"/>
      <c r="B6151" s="1"/>
      <c r="C6151" s="1"/>
      <c r="D6151" s="1"/>
      <c r="E6151" s="1"/>
      <c r="F6151" s="26"/>
    </row>
    <row r="6152" spans="1:6" x14ac:dyDescent="0.25">
      <c r="A6152" s="1"/>
      <c r="B6152" s="1"/>
      <c r="C6152" s="1"/>
      <c r="D6152" s="1"/>
      <c r="E6152" s="1"/>
      <c r="F6152" s="26"/>
    </row>
    <row r="6153" spans="1:6" x14ac:dyDescent="0.25">
      <c r="A6153" s="1"/>
      <c r="B6153" s="1"/>
      <c r="C6153" s="1"/>
      <c r="D6153" s="1"/>
      <c r="E6153" s="1"/>
      <c r="F6153" s="26"/>
    </row>
    <row r="6154" spans="1:6" x14ac:dyDescent="0.25">
      <c r="A6154" s="1"/>
      <c r="B6154" s="1"/>
      <c r="C6154" s="1"/>
      <c r="D6154" s="1"/>
      <c r="E6154" s="1"/>
      <c r="F6154" s="26"/>
    </row>
    <row r="6155" spans="1:6" x14ac:dyDescent="0.25">
      <c r="A6155" s="1"/>
      <c r="B6155" s="1"/>
      <c r="C6155" s="1"/>
      <c r="D6155" s="1"/>
      <c r="E6155" s="1"/>
      <c r="F6155" s="26"/>
    </row>
    <row r="6156" spans="1:6" x14ac:dyDescent="0.25">
      <c r="A6156" s="1"/>
      <c r="B6156" s="1"/>
      <c r="C6156" s="1"/>
      <c r="D6156" s="1"/>
      <c r="E6156" s="1"/>
      <c r="F6156" s="26"/>
    </row>
    <row r="6157" spans="1:6" x14ac:dyDescent="0.25">
      <c r="A6157" s="1"/>
      <c r="B6157" s="1"/>
      <c r="C6157" s="1"/>
      <c r="D6157" s="1"/>
      <c r="E6157" s="1"/>
      <c r="F6157" s="26"/>
    </row>
    <row r="6158" spans="1:6" x14ac:dyDescent="0.25">
      <c r="A6158" s="1"/>
      <c r="B6158" s="1"/>
      <c r="C6158" s="1"/>
      <c r="D6158" s="1"/>
      <c r="E6158" s="1"/>
      <c r="F6158" s="26"/>
    </row>
    <row r="6159" spans="1:6" x14ac:dyDescent="0.25">
      <c r="A6159" s="1"/>
      <c r="B6159" s="1"/>
      <c r="C6159" s="1"/>
      <c r="D6159" s="1"/>
      <c r="E6159" s="1"/>
      <c r="F6159" s="26"/>
    </row>
    <row r="6160" spans="1:6" x14ac:dyDescent="0.25">
      <c r="A6160" s="1"/>
      <c r="B6160" s="1"/>
      <c r="C6160" s="1"/>
      <c r="D6160" s="1"/>
      <c r="E6160" s="1"/>
      <c r="F6160" s="26"/>
    </row>
    <row r="6161" spans="1:6" x14ac:dyDescent="0.25">
      <c r="A6161" s="1"/>
      <c r="B6161" s="1"/>
      <c r="C6161" s="1"/>
      <c r="D6161" s="1"/>
      <c r="E6161" s="1"/>
      <c r="F6161" s="26"/>
    </row>
    <row r="6162" spans="1:6" x14ac:dyDescent="0.25">
      <c r="A6162" s="1"/>
      <c r="B6162" s="1"/>
      <c r="C6162" s="1"/>
      <c r="D6162" s="1"/>
      <c r="E6162" s="1"/>
      <c r="F6162" s="26"/>
    </row>
    <row r="6163" spans="1:6" x14ac:dyDescent="0.25">
      <c r="A6163" s="1"/>
      <c r="B6163" s="1"/>
      <c r="C6163" s="1"/>
      <c r="D6163" s="1"/>
      <c r="E6163" s="1"/>
      <c r="F6163" s="26"/>
    </row>
    <row r="6164" spans="1:6" x14ac:dyDescent="0.25">
      <c r="A6164" s="1"/>
      <c r="B6164" s="1"/>
      <c r="C6164" s="1"/>
      <c r="D6164" s="1"/>
      <c r="E6164" s="1"/>
      <c r="F6164" s="26"/>
    </row>
    <row r="6165" spans="1:6" x14ac:dyDescent="0.25">
      <c r="A6165" s="1"/>
      <c r="B6165" s="1"/>
      <c r="C6165" s="1"/>
      <c r="D6165" s="1"/>
      <c r="E6165" s="1"/>
      <c r="F6165" s="26"/>
    </row>
    <row r="6166" spans="1:6" x14ac:dyDescent="0.25">
      <c r="A6166" s="1"/>
      <c r="B6166" s="1"/>
      <c r="C6166" s="1"/>
      <c r="D6166" s="1"/>
      <c r="E6166" s="1"/>
      <c r="F6166" s="26"/>
    </row>
    <row r="6167" spans="1:6" x14ac:dyDescent="0.25">
      <c r="A6167" s="1"/>
      <c r="B6167" s="1"/>
      <c r="C6167" s="1"/>
      <c r="D6167" s="1"/>
      <c r="E6167" s="1"/>
      <c r="F6167" s="26"/>
    </row>
    <row r="6168" spans="1:6" x14ac:dyDescent="0.25">
      <c r="A6168" s="1"/>
      <c r="B6168" s="1"/>
      <c r="C6168" s="1"/>
      <c r="D6168" s="1"/>
      <c r="E6168" s="1"/>
      <c r="F6168" s="26"/>
    </row>
    <row r="6169" spans="1:6" x14ac:dyDescent="0.25">
      <c r="A6169" s="1"/>
      <c r="B6169" s="1"/>
      <c r="C6169" s="1"/>
      <c r="D6169" s="1"/>
      <c r="E6169" s="1"/>
      <c r="F6169" s="26"/>
    </row>
    <row r="6170" spans="1:6" x14ac:dyDescent="0.25">
      <c r="A6170" s="1"/>
      <c r="B6170" s="1"/>
      <c r="C6170" s="1"/>
      <c r="D6170" s="1"/>
      <c r="E6170" s="1"/>
      <c r="F6170" s="26"/>
    </row>
    <row r="6171" spans="1:6" x14ac:dyDescent="0.25">
      <c r="A6171" s="1"/>
      <c r="B6171" s="1"/>
      <c r="C6171" s="1"/>
      <c r="D6171" s="1"/>
      <c r="E6171" s="1"/>
      <c r="F6171" s="26"/>
    </row>
    <row r="6172" spans="1:6" x14ac:dyDescent="0.25">
      <c r="A6172" s="1"/>
      <c r="B6172" s="1"/>
      <c r="C6172" s="1"/>
      <c r="D6172" s="1"/>
      <c r="E6172" s="1"/>
      <c r="F6172" s="26"/>
    </row>
    <row r="6173" spans="1:6" x14ac:dyDescent="0.25">
      <c r="A6173" s="1"/>
      <c r="B6173" s="1"/>
      <c r="C6173" s="1"/>
      <c r="D6173" s="1"/>
      <c r="E6173" s="1"/>
      <c r="F6173" s="26"/>
    </row>
    <row r="6174" spans="1:6" x14ac:dyDescent="0.25">
      <c r="A6174" s="1"/>
      <c r="B6174" s="1"/>
      <c r="C6174" s="1"/>
      <c r="D6174" s="1"/>
      <c r="E6174" s="1"/>
      <c r="F6174" s="26"/>
    </row>
    <row r="6175" spans="1:6" x14ac:dyDescent="0.25">
      <c r="A6175" s="1"/>
      <c r="B6175" s="1"/>
      <c r="C6175" s="1"/>
      <c r="D6175" s="1"/>
      <c r="E6175" s="1"/>
      <c r="F6175" s="26"/>
    </row>
    <row r="6176" spans="1:6" x14ac:dyDescent="0.25">
      <c r="A6176" s="1"/>
      <c r="B6176" s="1"/>
      <c r="C6176" s="1"/>
      <c r="D6176" s="1"/>
      <c r="E6176" s="1"/>
      <c r="F6176" s="26"/>
    </row>
    <row r="6177" spans="1:6" x14ac:dyDescent="0.25">
      <c r="A6177" s="1"/>
      <c r="B6177" s="1"/>
      <c r="C6177" s="1"/>
      <c r="D6177" s="1"/>
      <c r="E6177" s="1"/>
      <c r="F6177" s="26"/>
    </row>
    <row r="6178" spans="1:6" x14ac:dyDescent="0.25">
      <c r="A6178" s="1"/>
      <c r="B6178" s="1"/>
      <c r="C6178" s="1"/>
      <c r="D6178" s="1"/>
      <c r="E6178" s="1"/>
      <c r="F6178" s="26"/>
    </row>
    <row r="6179" spans="1:6" x14ac:dyDescent="0.25">
      <c r="A6179" s="1"/>
      <c r="B6179" s="1"/>
      <c r="C6179" s="1"/>
      <c r="D6179" s="1"/>
      <c r="E6179" s="1"/>
      <c r="F6179" s="26"/>
    </row>
    <row r="6180" spans="1:6" x14ac:dyDescent="0.25">
      <c r="A6180" s="1"/>
      <c r="B6180" s="1"/>
      <c r="C6180" s="1"/>
      <c r="D6180" s="1"/>
      <c r="E6180" s="1"/>
      <c r="F6180" s="26"/>
    </row>
    <row r="6181" spans="1:6" x14ac:dyDescent="0.25">
      <c r="A6181" s="1"/>
      <c r="B6181" s="1"/>
      <c r="C6181" s="1"/>
      <c r="D6181" s="1"/>
      <c r="E6181" s="1"/>
      <c r="F6181" s="26"/>
    </row>
    <row r="6182" spans="1:6" x14ac:dyDescent="0.25">
      <c r="A6182" s="1"/>
      <c r="B6182" s="1"/>
      <c r="C6182" s="1"/>
      <c r="D6182" s="1"/>
      <c r="E6182" s="1"/>
      <c r="F6182" s="26"/>
    </row>
    <row r="6183" spans="1:6" x14ac:dyDescent="0.25">
      <c r="A6183" s="1"/>
      <c r="B6183" s="1"/>
      <c r="C6183" s="1"/>
      <c r="D6183" s="1"/>
      <c r="E6183" s="1"/>
      <c r="F6183" s="26"/>
    </row>
    <row r="6184" spans="1:6" x14ac:dyDescent="0.25">
      <c r="A6184" s="1"/>
      <c r="B6184" s="1"/>
      <c r="C6184" s="1"/>
      <c r="D6184" s="1"/>
      <c r="E6184" s="1"/>
      <c r="F6184" s="26"/>
    </row>
    <row r="6185" spans="1:6" x14ac:dyDescent="0.25">
      <c r="A6185" s="1"/>
      <c r="B6185" s="1"/>
      <c r="C6185" s="1"/>
      <c r="D6185" s="1"/>
      <c r="E6185" s="1"/>
      <c r="F6185" s="26"/>
    </row>
    <row r="6186" spans="1:6" x14ac:dyDescent="0.25">
      <c r="A6186" s="1"/>
      <c r="B6186" s="1"/>
      <c r="C6186" s="1"/>
      <c r="D6186" s="1"/>
      <c r="E6186" s="1"/>
      <c r="F6186" s="26"/>
    </row>
    <row r="6187" spans="1:6" x14ac:dyDescent="0.25">
      <c r="A6187" s="1"/>
      <c r="B6187" s="1"/>
      <c r="C6187" s="1"/>
      <c r="D6187" s="1"/>
      <c r="E6187" s="1"/>
      <c r="F6187" s="26"/>
    </row>
    <row r="6188" spans="1:6" x14ac:dyDescent="0.25">
      <c r="A6188" s="1"/>
      <c r="B6188" s="1"/>
      <c r="C6188" s="1"/>
      <c r="D6188" s="1"/>
      <c r="E6188" s="1"/>
      <c r="F6188" s="26"/>
    </row>
    <row r="6189" spans="1:6" x14ac:dyDescent="0.25">
      <c r="A6189" s="1"/>
      <c r="B6189" s="1"/>
      <c r="C6189" s="1"/>
      <c r="D6189" s="1"/>
      <c r="E6189" s="1"/>
      <c r="F6189" s="26"/>
    </row>
    <row r="6190" spans="1:6" x14ac:dyDescent="0.25">
      <c r="A6190" s="1"/>
      <c r="B6190" s="1"/>
      <c r="C6190" s="1"/>
      <c r="D6190" s="1"/>
      <c r="E6190" s="1"/>
      <c r="F6190" s="26"/>
    </row>
    <row r="6191" spans="1:6" x14ac:dyDescent="0.25">
      <c r="A6191" s="1"/>
      <c r="B6191" s="1"/>
      <c r="C6191" s="1"/>
      <c r="D6191" s="1"/>
      <c r="E6191" s="1"/>
      <c r="F6191" s="26"/>
    </row>
    <row r="6192" spans="1:6" x14ac:dyDescent="0.25">
      <c r="A6192" s="1"/>
      <c r="B6192" s="1"/>
      <c r="C6192" s="1"/>
      <c r="D6192" s="1"/>
      <c r="E6192" s="1"/>
      <c r="F6192" s="26"/>
    </row>
    <row r="6193" spans="1:6" x14ac:dyDescent="0.25">
      <c r="A6193" s="1"/>
      <c r="B6193" s="1"/>
      <c r="C6193" s="1"/>
      <c r="D6193" s="1"/>
      <c r="E6193" s="1"/>
      <c r="F6193" s="26"/>
    </row>
    <row r="6194" spans="1:6" x14ac:dyDescent="0.25">
      <c r="A6194" s="1"/>
      <c r="B6194" s="1"/>
      <c r="C6194" s="1"/>
      <c r="D6194" s="1"/>
      <c r="E6194" s="1"/>
      <c r="F6194" s="26"/>
    </row>
    <row r="6195" spans="1:6" x14ac:dyDescent="0.25">
      <c r="A6195" s="1"/>
      <c r="B6195" s="1"/>
      <c r="C6195" s="1"/>
      <c r="D6195" s="1"/>
      <c r="E6195" s="1"/>
      <c r="F6195" s="26"/>
    </row>
    <row r="6196" spans="1:6" x14ac:dyDescent="0.25">
      <c r="A6196" s="1"/>
      <c r="B6196" s="1"/>
      <c r="C6196" s="1"/>
      <c r="D6196" s="1"/>
      <c r="E6196" s="1"/>
      <c r="F6196" s="26"/>
    </row>
    <row r="6197" spans="1:6" x14ac:dyDescent="0.25">
      <c r="A6197" s="1"/>
      <c r="B6197" s="1"/>
      <c r="C6197" s="1"/>
      <c r="D6197" s="1"/>
      <c r="E6197" s="1"/>
      <c r="F6197" s="26"/>
    </row>
    <row r="6198" spans="1:6" x14ac:dyDescent="0.25">
      <c r="A6198" s="1"/>
      <c r="B6198" s="1"/>
      <c r="C6198" s="1"/>
      <c r="D6198" s="1"/>
      <c r="E6198" s="1"/>
      <c r="F6198" s="26"/>
    </row>
    <row r="6199" spans="1:6" x14ac:dyDescent="0.25">
      <c r="A6199" s="1"/>
      <c r="B6199" s="1"/>
      <c r="C6199" s="1"/>
      <c r="D6199" s="1"/>
      <c r="E6199" s="1"/>
      <c r="F6199" s="26"/>
    </row>
    <row r="6200" spans="1:6" x14ac:dyDescent="0.25">
      <c r="A6200" s="1"/>
      <c r="B6200" s="1"/>
      <c r="C6200" s="1"/>
      <c r="D6200" s="1"/>
      <c r="E6200" s="1"/>
      <c r="F6200" s="26"/>
    </row>
    <row r="6201" spans="1:6" x14ac:dyDescent="0.25">
      <c r="A6201" s="1"/>
      <c r="B6201" s="1"/>
      <c r="C6201" s="1"/>
      <c r="D6201" s="1"/>
      <c r="E6201" s="1"/>
      <c r="F6201" s="26"/>
    </row>
    <row r="6202" spans="1:6" x14ac:dyDescent="0.25">
      <c r="A6202" s="1"/>
      <c r="B6202" s="1"/>
      <c r="C6202" s="1"/>
      <c r="D6202" s="1"/>
      <c r="E6202" s="1"/>
      <c r="F6202" s="26"/>
    </row>
    <row r="6203" spans="1:6" x14ac:dyDescent="0.25">
      <c r="A6203" s="1"/>
      <c r="B6203" s="1"/>
      <c r="C6203" s="1"/>
      <c r="D6203" s="1"/>
      <c r="E6203" s="1"/>
      <c r="F6203" s="26"/>
    </row>
    <row r="6204" spans="1:6" x14ac:dyDescent="0.25">
      <c r="A6204" s="1"/>
      <c r="B6204" s="1"/>
      <c r="C6204" s="1"/>
      <c r="D6204" s="1"/>
      <c r="E6204" s="1"/>
      <c r="F6204" s="26"/>
    </row>
    <row r="6205" spans="1:6" x14ac:dyDescent="0.25">
      <c r="A6205" s="1"/>
      <c r="B6205" s="1"/>
      <c r="C6205" s="1"/>
      <c r="D6205" s="1"/>
      <c r="E6205" s="1"/>
      <c r="F6205" s="26"/>
    </row>
    <row r="6206" spans="1:6" x14ac:dyDescent="0.25">
      <c r="A6206" s="1"/>
      <c r="B6206" s="1"/>
      <c r="C6206" s="1"/>
      <c r="D6206" s="1"/>
      <c r="E6206" s="1"/>
      <c r="F6206" s="26"/>
    </row>
    <row r="6207" spans="1:6" x14ac:dyDescent="0.25">
      <c r="A6207" s="1"/>
      <c r="B6207" s="1"/>
      <c r="C6207" s="1"/>
      <c r="D6207" s="1"/>
      <c r="E6207" s="1"/>
      <c r="F6207" s="26"/>
    </row>
    <row r="6208" spans="1:6" x14ac:dyDescent="0.25">
      <c r="A6208" s="1"/>
      <c r="B6208" s="1"/>
      <c r="C6208" s="1"/>
      <c r="D6208" s="1"/>
      <c r="E6208" s="1"/>
      <c r="F6208" s="26"/>
    </row>
    <row r="6209" spans="1:6" x14ac:dyDescent="0.25">
      <c r="A6209" s="1"/>
      <c r="B6209" s="1"/>
      <c r="C6209" s="1"/>
      <c r="D6209" s="1"/>
      <c r="E6209" s="1"/>
      <c r="F6209" s="26"/>
    </row>
    <row r="6210" spans="1:6" x14ac:dyDescent="0.25">
      <c r="A6210" s="1"/>
      <c r="B6210" s="1"/>
      <c r="C6210" s="1"/>
      <c r="D6210" s="1"/>
      <c r="E6210" s="1"/>
      <c r="F6210" s="26"/>
    </row>
    <row r="6211" spans="1:6" x14ac:dyDescent="0.25">
      <c r="A6211" s="1"/>
      <c r="B6211" s="1"/>
      <c r="C6211" s="1"/>
      <c r="D6211" s="1"/>
      <c r="E6211" s="1"/>
      <c r="F6211" s="26"/>
    </row>
    <row r="6212" spans="1:6" x14ac:dyDescent="0.25">
      <c r="A6212" s="1"/>
      <c r="B6212" s="1"/>
      <c r="C6212" s="1"/>
      <c r="D6212" s="1"/>
      <c r="E6212" s="1"/>
      <c r="F6212" s="26"/>
    </row>
    <row r="6213" spans="1:6" x14ac:dyDescent="0.25">
      <c r="A6213" s="1"/>
      <c r="B6213" s="1"/>
      <c r="C6213" s="1"/>
      <c r="D6213" s="1"/>
      <c r="E6213" s="1"/>
      <c r="F6213" s="26"/>
    </row>
    <row r="6214" spans="1:6" x14ac:dyDescent="0.25">
      <c r="A6214" s="1"/>
      <c r="B6214" s="1"/>
      <c r="C6214" s="1"/>
      <c r="D6214" s="1"/>
      <c r="E6214" s="1"/>
      <c r="F6214" s="26"/>
    </row>
    <row r="6215" spans="1:6" x14ac:dyDescent="0.25">
      <c r="A6215" s="1"/>
      <c r="B6215" s="1"/>
      <c r="C6215" s="1"/>
      <c r="D6215" s="1"/>
      <c r="E6215" s="1"/>
      <c r="F6215" s="26"/>
    </row>
    <row r="6216" spans="1:6" x14ac:dyDescent="0.25">
      <c r="A6216" s="1"/>
      <c r="B6216" s="1"/>
      <c r="C6216" s="1"/>
      <c r="D6216" s="1"/>
      <c r="E6216" s="1"/>
      <c r="F6216" s="26"/>
    </row>
    <row r="6217" spans="1:6" x14ac:dyDescent="0.25">
      <c r="A6217" s="1"/>
      <c r="B6217" s="1"/>
      <c r="C6217" s="1"/>
      <c r="D6217" s="1"/>
      <c r="E6217" s="1"/>
      <c r="F6217" s="26"/>
    </row>
    <row r="6218" spans="1:6" x14ac:dyDescent="0.25">
      <c r="A6218" s="1"/>
      <c r="B6218" s="1"/>
      <c r="C6218" s="1"/>
      <c r="D6218" s="1"/>
      <c r="E6218" s="1"/>
      <c r="F6218" s="26"/>
    </row>
    <row r="6219" spans="1:6" x14ac:dyDescent="0.25">
      <c r="A6219" s="1"/>
      <c r="B6219" s="1"/>
      <c r="C6219" s="1"/>
      <c r="D6219" s="1"/>
      <c r="E6219" s="1"/>
      <c r="F6219" s="26"/>
    </row>
    <row r="6220" spans="1:6" x14ac:dyDescent="0.25">
      <c r="A6220" s="1"/>
      <c r="B6220" s="1"/>
      <c r="C6220" s="1"/>
      <c r="D6220" s="1"/>
      <c r="E6220" s="1"/>
      <c r="F6220" s="26"/>
    </row>
    <row r="6221" spans="1:6" x14ac:dyDescent="0.25">
      <c r="A6221" s="1"/>
      <c r="B6221" s="1"/>
      <c r="C6221" s="1"/>
      <c r="D6221" s="1"/>
      <c r="E6221" s="1"/>
      <c r="F6221" s="26"/>
    </row>
    <row r="6222" spans="1:6" x14ac:dyDescent="0.25">
      <c r="A6222" s="1"/>
      <c r="B6222" s="1"/>
      <c r="C6222" s="1"/>
      <c r="D6222" s="1"/>
      <c r="E6222" s="1"/>
      <c r="F6222" s="26"/>
    </row>
    <row r="6223" spans="1:6" x14ac:dyDescent="0.25">
      <c r="A6223" s="1"/>
      <c r="B6223" s="1"/>
      <c r="C6223" s="1"/>
      <c r="D6223" s="1"/>
      <c r="E6223" s="1"/>
      <c r="F6223" s="26"/>
    </row>
    <row r="6224" spans="1:6" x14ac:dyDescent="0.25">
      <c r="A6224" s="1"/>
      <c r="B6224" s="1"/>
      <c r="C6224" s="1"/>
      <c r="D6224" s="1"/>
      <c r="E6224" s="1"/>
      <c r="F6224" s="26"/>
    </row>
    <row r="6225" spans="1:6" x14ac:dyDescent="0.25">
      <c r="A6225" s="1"/>
      <c r="B6225" s="1"/>
      <c r="C6225" s="1"/>
      <c r="D6225" s="1"/>
      <c r="E6225" s="1"/>
      <c r="F6225" s="26"/>
    </row>
    <row r="6226" spans="1:6" x14ac:dyDescent="0.25">
      <c r="A6226" s="1"/>
      <c r="B6226" s="1"/>
      <c r="C6226" s="1"/>
      <c r="D6226" s="1"/>
      <c r="E6226" s="1"/>
      <c r="F6226" s="26"/>
    </row>
    <row r="6227" spans="1:6" x14ac:dyDescent="0.25">
      <c r="A6227" s="1"/>
      <c r="B6227" s="1"/>
      <c r="C6227" s="1"/>
      <c r="D6227" s="1"/>
      <c r="E6227" s="1"/>
      <c r="F6227" s="26"/>
    </row>
    <row r="6228" spans="1:6" x14ac:dyDescent="0.25">
      <c r="A6228" s="1"/>
      <c r="B6228" s="1"/>
      <c r="C6228" s="1"/>
      <c r="D6228" s="1"/>
      <c r="E6228" s="1"/>
      <c r="F6228" s="26"/>
    </row>
    <row r="6229" spans="1:6" x14ac:dyDescent="0.25">
      <c r="A6229" s="1"/>
      <c r="B6229" s="1"/>
      <c r="C6229" s="1"/>
      <c r="D6229" s="1"/>
      <c r="E6229" s="1"/>
      <c r="F6229" s="26"/>
    </row>
    <row r="6230" spans="1:6" x14ac:dyDescent="0.25">
      <c r="A6230" s="1"/>
      <c r="B6230" s="1"/>
      <c r="C6230" s="1"/>
      <c r="D6230" s="1"/>
      <c r="E6230" s="1"/>
      <c r="F6230" s="26"/>
    </row>
    <row r="6231" spans="1:6" x14ac:dyDescent="0.25">
      <c r="A6231" s="1"/>
      <c r="B6231" s="1"/>
      <c r="C6231" s="1"/>
      <c r="D6231" s="1"/>
      <c r="E6231" s="1"/>
      <c r="F6231" s="26"/>
    </row>
    <row r="6232" spans="1:6" x14ac:dyDescent="0.25">
      <c r="A6232" s="1"/>
      <c r="B6232" s="1"/>
      <c r="C6232" s="1"/>
      <c r="D6232" s="1"/>
      <c r="E6232" s="1"/>
      <c r="F6232" s="26"/>
    </row>
    <row r="6233" spans="1:6" x14ac:dyDescent="0.25">
      <c r="A6233" s="1"/>
      <c r="B6233" s="1"/>
      <c r="C6233" s="1"/>
      <c r="D6233" s="1"/>
      <c r="E6233" s="1"/>
      <c r="F6233" s="26"/>
    </row>
    <row r="6234" spans="1:6" x14ac:dyDescent="0.25">
      <c r="A6234" s="1"/>
      <c r="B6234" s="1"/>
      <c r="C6234" s="1"/>
      <c r="D6234" s="1"/>
      <c r="E6234" s="1"/>
      <c r="F6234" s="26"/>
    </row>
    <row r="6235" spans="1:6" x14ac:dyDescent="0.25">
      <c r="A6235" s="1"/>
      <c r="B6235" s="1"/>
      <c r="C6235" s="1"/>
      <c r="D6235" s="1"/>
      <c r="E6235" s="1"/>
      <c r="F6235" s="26"/>
    </row>
    <row r="6236" spans="1:6" x14ac:dyDescent="0.25">
      <c r="A6236" s="1"/>
      <c r="B6236" s="1"/>
      <c r="C6236" s="1"/>
      <c r="D6236" s="1"/>
      <c r="E6236" s="1"/>
      <c r="F6236" s="26"/>
    </row>
    <row r="6237" spans="1:6" x14ac:dyDescent="0.25">
      <c r="A6237" s="1"/>
      <c r="B6237" s="1"/>
      <c r="C6237" s="1"/>
      <c r="D6237" s="1"/>
      <c r="E6237" s="1"/>
      <c r="F6237" s="26"/>
    </row>
    <row r="6238" spans="1:6" x14ac:dyDescent="0.25">
      <c r="A6238" s="1"/>
      <c r="B6238" s="1"/>
      <c r="C6238" s="1"/>
      <c r="D6238" s="1"/>
      <c r="E6238" s="1"/>
      <c r="F6238" s="26"/>
    </row>
    <row r="6239" spans="1:6" x14ac:dyDescent="0.25">
      <c r="A6239" s="1"/>
      <c r="B6239" s="1"/>
      <c r="C6239" s="1"/>
      <c r="D6239" s="1"/>
      <c r="E6239" s="1"/>
      <c r="F6239" s="26"/>
    </row>
    <row r="6240" spans="1:6" x14ac:dyDescent="0.25">
      <c r="A6240" s="1"/>
      <c r="B6240" s="1"/>
      <c r="C6240" s="1"/>
      <c r="D6240" s="1"/>
      <c r="E6240" s="1"/>
      <c r="F6240" s="26"/>
    </row>
    <row r="6241" spans="1:6" x14ac:dyDescent="0.25">
      <c r="A6241" s="1"/>
      <c r="B6241" s="1"/>
      <c r="C6241" s="1"/>
      <c r="D6241" s="1"/>
      <c r="E6241" s="1"/>
      <c r="F6241" s="26"/>
    </row>
    <row r="6242" spans="1:6" x14ac:dyDescent="0.25">
      <c r="A6242" s="1"/>
      <c r="B6242" s="1"/>
      <c r="C6242" s="1"/>
      <c r="D6242" s="1"/>
      <c r="E6242" s="1"/>
      <c r="F6242" s="26"/>
    </row>
    <row r="6243" spans="1:6" x14ac:dyDescent="0.25">
      <c r="A6243" s="1"/>
      <c r="B6243" s="1"/>
      <c r="C6243" s="1"/>
      <c r="D6243" s="1"/>
      <c r="E6243" s="1"/>
      <c r="F6243" s="26"/>
    </row>
    <row r="6244" spans="1:6" x14ac:dyDescent="0.25">
      <c r="A6244" s="1"/>
      <c r="B6244" s="1"/>
      <c r="C6244" s="1"/>
      <c r="D6244" s="1"/>
      <c r="E6244" s="1"/>
      <c r="F6244" s="26"/>
    </row>
    <row r="6245" spans="1:6" x14ac:dyDescent="0.25">
      <c r="A6245" s="1"/>
      <c r="B6245" s="1"/>
      <c r="C6245" s="1"/>
      <c r="D6245" s="1"/>
      <c r="E6245" s="1"/>
      <c r="F6245" s="26"/>
    </row>
    <row r="6246" spans="1:6" x14ac:dyDescent="0.25">
      <c r="A6246" s="1"/>
      <c r="B6246" s="1"/>
      <c r="C6246" s="1"/>
      <c r="D6246" s="1"/>
      <c r="E6246" s="1"/>
      <c r="F6246" s="26"/>
    </row>
    <row r="6247" spans="1:6" x14ac:dyDescent="0.25">
      <c r="A6247" s="1"/>
      <c r="B6247" s="1"/>
      <c r="C6247" s="1"/>
      <c r="D6247" s="1"/>
      <c r="E6247" s="1"/>
      <c r="F6247" s="26"/>
    </row>
    <row r="6248" spans="1:6" x14ac:dyDescent="0.25">
      <c r="A6248" s="1"/>
      <c r="B6248" s="1"/>
      <c r="C6248" s="1"/>
      <c r="D6248" s="1"/>
      <c r="E6248" s="1"/>
      <c r="F6248" s="26"/>
    </row>
    <row r="6249" spans="1:6" x14ac:dyDescent="0.25">
      <c r="A6249" s="1"/>
      <c r="B6249" s="1"/>
      <c r="C6249" s="1"/>
      <c r="D6249" s="1"/>
      <c r="E6249" s="1"/>
      <c r="F6249" s="26"/>
    </row>
    <row r="6250" spans="1:6" x14ac:dyDescent="0.25">
      <c r="A6250" s="1"/>
      <c r="B6250" s="1"/>
      <c r="C6250" s="1"/>
      <c r="D6250" s="1"/>
      <c r="E6250" s="1"/>
      <c r="F6250" s="26"/>
    </row>
    <row r="6251" spans="1:6" x14ac:dyDescent="0.25">
      <c r="A6251" s="1"/>
      <c r="B6251" s="1"/>
      <c r="C6251" s="1"/>
      <c r="D6251" s="1"/>
      <c r="E6251" s="1"/>
      <c r="F6251" s="26"/>
    </row>
    <row r="6252" spans="1:6" x14ac:dyDescent="0.25">
      <c r="A6252" s="1"/>
      <c r="B6252" s="1"/>
      <c r="C6252" s="1"/>
      <c r="D6252" s="1"/>
      <c r="E6252" s="1"/>
      <c r="F6252" s="26"/>
    </row>
    <row r="6253" spans="1:6" x14ac:dyDescent="0.25">
      <c r="A6253" s="1"/>
      <c r="B6253" s="1"/>
      <c r="C6253" s="1"/>
      <c r="D6253" s="1"/>
      <c r="E6253" s="1"/>
      <c r="F6253" s="26"/>
    </row>
    <row r="6254" spans="1:6" x14ac:dyDescent="0.25">
      <c r="A6254" s="1"/>
      <c r="B6254" s="1"/>
      <c r="C6254" s="1"/>
      <c r="D6254" s="1"/>
      <c r="E6254" s="1"/>
      <c r="F6254" s="26"/>
    </row>
    <row r="6255" spans="1:6" x14ac:dyDescent="0.25">
      <c r="A6255" s="1"/>
      <c r="B6255" s="1"/>
      <c r="C6255" s="1"/>
      <c r="D6255" s="1"/>
      <c r="E6255" s="1"/>
      <c r="F6255" s="26"/>
    </row>
    <row r="6256" spans="1:6" x14ac:dyDescent="0.25">
      <c r="A6256" s="1"/>
      <c r="B6256" s="1"/>
      <c r="C6256" s="1"/>
      <c r="D6256" s="1"/>
      <c r="E6256" s="1"/>
      <c r="F6256" s="26"/>
    </row>
    <row r="6257" spans="1:6" x14ac:dyDescent="0.25">
      <c r="A6257" s="1"/>
      <c r="B6257" s="1"/>
      <c r="C6257" s="1"/>
      <c r="D6257" s="1"/>
      <c r="E6257" s="1"/>
      <c r="F6257" s="26"/>
    </row>
    <row r="6258" spans="1:6" x14ac:dyDescent="0.25">
      <c r="A6258" s="1"/>
      <c r="B6258" s="1"/>
      <c r="C6258" s="1"/>
      <c r="D6258" s="1"/>
      <c r="E6258" s="1"/>
      <c r="F6258" s="26"/>
    </row>
    <row r="6259" spans="1:6" x14ac:dyDescent="0.25">
      <c r="A6259" s="1"/>
      <c r="B6259" s="1"/>
      <c r="C6259" s="1"/>
      <c r="D6259" s="1"/>
      <c r="E6259" s="1"/>
      <c r="F6259" s="26"/>
    </row>
    <row r="6260" spans="1:6" x14ac:dyDescent="0.25">
      <c r="A6260" s="1"/>
      <c r="B6260" s="1"/>
      <c r="C6260" s="1"/>
      <c r="D6260" s="1"/>
      <c r="E6260" s="1"/>
      <c r="F6260" s="26"/>
    </row>
    <row r="6261" spans="1:6" x14ac:dyDescent="0.25">
      <c r="A6261" s="1"/>
      <c r="B6261" s="1"/>
      <c r="C6261" s="1"/>
      <c r="D6261" s="1"/>
      <c r="E6261" s="1"/>
      <c r="F6261" s="26"/>
    </row>
    <row r="6262" spans="1:6" x14ac:dyDescent="0.25">
      <c r="A6262" s="1"/>
      <c r="B6262" s="1"/>
      <c r="C6262" s="1"/>
      <c r="D6262" s="1"/>
      <c r="E6262" s="1"/>
      <c r="F6262" s="26"/>
    </row>
    <row r="6263" spans="1:6" x14ac:dyDescent="0.25">
      <c r="A6263" s="1"/>
      <c r="B6263" s="1"/>
      <c r="C6263" s="1"/>
      <c r="D6263" s="1"/>
      <c r="E6263" s="1"/>
      <c r="F6263" s="26"/>
    </row>
    <row r="6264" spans="1:6" x14ac:dyDescent="0.25">
      <c r="A6264" s="1"/>
      <c r="B6264" s="1"/>
      <c r="C6264" s="1"/>
      <c r="D6264" s="1"/>
      <c r="E6264" s="1"/>
      <c r="F6264" s="26"/>
    </row>
    <row r="6265" spans="1:6" x14ac:dyDescent="0.25">
      <c r="A6265" s="1"/>
      <c r="B6265" s="1"/>
      <c r="C6265" s="1"/>
      <c r="D6265" s="1"/>
      <c r="E6265" s="1"/>
      <c r="F6265" s="26"/>
    </row>
    <row r="6266" spans="1:6" x14ac:dyDescent="0.25">
      <c r="A6266" s="1"/>
      <c r="B6266" s="1"/>
      <c r="C6266" s="1"/>
      <c r="D6266" s="1"/>
      <c r="E6266" s="1"/>
      <c r="F6266" s="26"/>
    </row>
    <row r="6267" spans="1:6" x14ac:dyDescent="0.25">
      <c r="A6267" s="1"/>
      <c r="B6267" s="1"/>
      <c r="C6267" s="1"/>
      <c r="D6267" s="1"/>
      <c r="E6267" s="1"/>
      <c r="F6267" s="26"/>
    </row>
    <row r="6268" spans="1:6" x14ac:dyDescent="0.25">
      <c r="A6268" s="1"/>
      <c r="B6268" s="1"/>
      <c r="C6268" s="1"/>
      <c r="D6268" s="1"/>
      <c r="E6268" s="1"/>
      <c r="F6268" s="26"/>
    </row>
    <row r="6269" spans="1:6" x14ac:dyDescent="0.25">
      <c r="A6269" s="1"/>
      <c r="B6269" s="1"/>
      <c r="C6269" s="1"/>
      <c r="D6269" s="1"/>
      <c r="E6269" s="1"/>
      <c r="F6269" s="26"/>
    </row>
    <row r="6270" spans="1:6" x14ac:dyDescent="0.25">
      <c r="A6270" s="1"/>
      <c r="B6270" s="1"/>
      <c r="C6270" s="1"/>
      <c r="D6270" s="1"/>
      <c r="E6270" s="1"/>
      <c r="F6270" s="26"/>
    </row>
    <row r="6271" spans="1:6" x14ac:dyDescent="0.25">
      <c r="A6271" s="1"/>
      <c r="B6271" s="1"/>
      <c r="C6271" s="1"/>
      <c r="D6271" s="1"/>
      <c r="E6271" s="1"/>
      <c r="F6271" s="26"/>
    </row>
    <row r="6272" spans="1:6" x14ac:dyDescent="0.25">
      <c r="A6272" s="1"/>
      <c r="B6272" s="1"/>
      <c r="C6272" s="1"/>
      <c r="D6272" s="1"/>
      <c r="E6272" s="1"/>
      <c r="F6272" s="26"/>
    </row>
    <row r="6273" spans="1:6" x14ac:dyDescent="0.25">
      <c r="A6273" s="1"/>
      <c r="B6273" s="1"/>
      <c r="C6273" s="1"/>
      <c r="D6273" s="1"/>
      <c r="E6273" s="1"/>
      <c r="F6273" s="26"/>
    </row>
    <row r="6274" spans="1:6" x14ac:dyDescent="0.25">
      <c r="A6274" s="1"/>
      <c r="B6274" s="1"/>
      <c r="C6274" s="1"/>
      <c r="D6274" s="1"/>
      <c r="E6274" s="1"/>
      <c r="F6274" s="26"/>
    </row>
    <row r="6275" spans="1:6" x14ac:dyDescent="0.25">
      <c r="A6275" s="1"/>
      <c r="B6275" s="1"/>
      <c r="C6275" s="1"/>
      <c r="D6275" s="1"/>
      <c r="E6275" s="1"/>
      <c r="F6275" s="26"/>
    </row>
    <row r="6276" spans="1:6" x14ac:dyDescent="0.25">
      <c r="A6276" s="1"/>
      <c r="B6276" s="1"/>
      <c r="C6276" s="1"/>
      <c r="D6276" s="1"/>
      <c r="E6276" s="1"/>
      <c r="F6276" s="26"/>
    </row>
    <row r="6277" spans="1:6" x14ac:dyDescent="0.25">
      <c r="A6277" s="1"/>
      <c r="B6277" s="1"/>
      <c r="C6277" s="1"/>
      <c r="D6277" s="1"/>
      <c r="E6277" s="1"/>
      <c r="F6277" s="26"/>
    </row>
    <row r="6278" spans="1:6" x14ac:dyDescent="0.25">
      <c r="A6278" s="1"/>
      <c r="B6278" s="1"/>
      <c r="C6278" s="1"/>
      <c r="D6278" s="1"/>
      <c r="E6278" s="1"/>
      <c r="F6278" s="26"/>
    </row>
    <row r="6279" spans="1:6" x14ac:dyDescent="0.25">
      <c r="A6279" s="1"/>
      <c r="B6279" s="1"/>
      <c r="C6279" s="1"/>
      <c r="D6279" s="1"/>
      <c r="E6279" s="1"/>
      <c r="F6279" s="26"/>
    </row>
    <row r="6280" spans="1:6" x14ac:dyDescent="0.25">
      <c r="A6280" s="1"/>
      <c r="B6280" s="1"/>
      <c r="C6280" s="1"/>
      <c r="D6280" s="1"/>
      <c r="E6280" s="1"/>
      <c r="F6280" s="26"/>
    </row>
    <row r="6281" spans="1:6" x14ac:dyDescent="0.25">
      <c r="A6281" s="1"/>
      <c r="B6281" s="1"/>
      <c r="C6281" s="1"/>
      <c r="D6281" s="1"/>
      <c r="E6281" s="1"/>
      <c r="F6281" s="26"/>
    </row>
    <row r="6282" spans="1:6" x14ac:dyDescent="0.25">
      <c r="A6282" s="1"/>
      <c r="B6282" s="1"/>
      <c r="C6282" s="1"/>
      <c r="D6282" s="1"/>
      <c r="E6282" s="1"/>
      <c r="F6282" s="26"/>
    </row>
    <row r="6283" spans="1:6" x14ac:dyDescent="0.25">
      <c r="A6283" s="1"/>
      <c r="B6283" s="1"/>
      <c r="C6283" s="1"/>
      <c r="D6283" s="1"/>
      <c r="E6283" s="1"/>
      <c r="F6283" s="26"/>
    </row>
    <row r="6284" spans="1:6" x14ac:dyDescent="0.25">
      <c r="A6284" s="1"/>
      <c r="B6284" s="1"/>
      <c r="C6284" s="1"/>
      <c r="D6284" s="1"/>
      <c r="E6284" s="1"/>
      <c r="F6284" s="26"/>
    </row>
    <row r="6285" spans="1:6" x14ac:dyDescent="0.25">
      <c r="A6285" s="1"/>
      <c r="B6285" s="1"/>
      <c r="C6285" s="1"/>
      <c r="D6285" s="1"/>
      <c r="E6285" s="1"/>
      <c r="F6285" s="26"/>
    </row>
    <row r="6286" spans="1:6" x14ac:dyDescent="0.25">
      <c r="A6286" s="1"/>
      <c r="B6286" s="1"/>
      <c r="C6286" s="1"/>
      <c r="D6286" s="1"/>
      <c r="E6286" s="1"/>
      <c r="F6286" s="26"/>
    </row>
    <row r="6287" spans="1:6" x14ac:dyDescent="0.25">
      <c r="A6287" s="1"/>
      <c r="B6287" s="1"/>
      <c r="C6287" s="1"/>
      <c r="D6287" s="1"/>
      <c r="E6287" s="1"/>
      <c r="F6287" s="26"/>
    </row>
    <row r="6288" spans="1:6" x14ac:dyDescent="0.25">
      <c r="A6288" s="1"/>
      <c r="B6288" s="1"/>
      <c r="C6288" s="1"/>
      <c r="D6288" s="1"/>
      <c r="E6288" s="1"/>
      <c r="F6288" s="26"/>
    </row>
    <row r="6289" spans="1:6" x14ac:dyDescent="0.25">
      <c r="A6289" s="1"/>
      <c r="B6289" s="1"/>
      <c r="C6289" s="1"/>
      <c r="D6289" s="1"/>
      <c r="E6289" s="1"/>
      <c r="F6289" s="26"/>
    </row>
    <row r="6290" spans="1:6" x14ac:dyDescent="0.25">
      <c r="A6290" s="1"/>
      <c r="B6290" s="1"/>
      <c r="C6290" s="1"/>
      <c r="D6290" s="1"/>
      <c r="E6290" s="1"/>
      <c r="F6290" s="26"/>
    </row>
    <row r="6291" spans="1:6" x14ac:dyDescent="0.25">
      <c r="A6291" s="1"/>
      <c r="B6291" s="1"/>
      <c r="C6291" s="1"/>
      <c r="D6291" s="1"/>
      <c r="E6291" s="1"/>
      <c r="F6291" s="26"/>
    </row>
    <row r="6292" spans="1:6" x14ac:dyDescent="0.25">
      <c r="A6292" s="1"/>
      <c r="B6292" s="1"/>
      <c r="C6292" s="1"/>
      <c r="D6292" s="1"/>
      <c r="E6292" s="1"/>
      <c r="F6292" s="26"/>
    </row>
    <row r="6293" spans="1:6" x14ac:dyDescent="0.25">
      <c r="A6293" s="1"/>
      <c r="B6293" s="1"/>
      <c r="C6293" s="1"/>
      <c r="D6293" s="1"/>
      <c r="E6293" s="1"/>
      <c r="F6293" s="26"/>
    </row>
    <row r="6294" spans="1:6" x14ac:dyDescent="0.25">
      <c r="A6294" s="1"/>
      <c r="B6294" s="1"/>
      <c r="C6294" s="1"/>
      <c r="D6294" s="1"/>
      <c r="E6294" s="1"/>
      <c r="F6294" s="26"/>
    </row>
    <row r="6295" spans="1:6" x14ac:dyDescent="0.25">
      <c r="A6295" s="1"/>
      <c r="B6295" s="1"/>
      <c r="C6295" s="1"/>
      <c r="D6295" s="1"/>
      <c r="E6295" s="1"/>
      <c r="F6295" s="26"/>
    </row>
    <row r="6296" spans="1:6" x14ac:dyDescent="0.25">
      <c r="A6296" s="1"/>
      <c r="B6296" s="1"/>
      <c r="C6296" s="1"/>
      <c r="D6296" s="1"/>
      <c r="E6296" s="1"/>
      <c r="F6296" s="26"/>
    </row>
    <row r="6297" spans="1:6" x14ac:dyDescent="0.25">
      <c r="A6297" s="1"/>
      <c r="B6297" s="1"/>
      <c r="C6297" s="1"/>
      <c r="D6297" s="1"/>
      <c r="E6297" s="1"/>
      <c r="F6297" s="26"/>
    </row>
    <row r="6298" spans="1:6" x14ac:dyDescent="0.25">
      <c r="A6298" s="1"/>
      <c r="B6298" s="1"/>
      <c r="C6298" s="1"/>
      <c r="D6298" s="1"/>
      <c r="E6298" s="1"/>
      <c r="F6298" s="26"/>
    </row>
    <row r="6299" spans="1:6" x14ac:dyDescent="0.25">
      <c r="A6299" s="1"/>
      <c r="B6299" s="1"/>
      <c r="C6299" s="1"/>
      <c r="D6299" s="1"/>
      <c r="E6299" s="1"/>
      <c r="F6299" s="26"/>
    </row>
    <row r="6300" spans="1:6" x14ac:dyDescent="0.25">
      <c r="A6300" s="1"/>
      <c r="B6300" s="1"/>
      <c r="C6300" s="1"/>
      <c r="D6300" s="1"/>
      <c r="E6300" s="1"/>
      <c r="F6300" s="26"/>
    </row>
    <row r="6301" spans="1:6" x14ac:dyDescent="0.25">
      <c r="A6301" s="1"/>
      <c r="B6301" s="1"/>
      <c r="C6301" s="1"/>
      <c r="D6301" s="1"/>
      <c r="E6301" s="1"/>
      <c r="F6301" s="26"/>
    </row>
    <row r="6302" spans="1:6" x14ac:dyDescent="0.25">
      <c r="A6302" s="1"/>
      <c r="B6302" s="1"/>
      <c r="C6302" s="1"/>
      <c r="D6302" s="1"/>
      <c r="E6302" s="1"/>
      <c r="F6302" s="26"/>
    </row>
    <row r="6303" spans="1:6" x14ac:dyDescent="0.25">
      <c r="A6303" s="1"/>
      <c r="B6303" s="1"/>
      <c r="C6303" s="1"/>
      <c r="D6303" s="1"/>
      <c r="E6303" s="1"/>
      <c r="F6303" s="26"/>
    </row>
    <row r="6304" spans="1:6" x14ac:dyDescent="0.25">
      <c r="A6304" s="1"/>
      <c r="B6304" s="1"/>
      <c r="C6304" s="1"/>
      <c r="D6304" s="1"/>
      <c r="E6304" s="1"/>
      <c r="F6304" s="26"/>
    </row>
    <row r="6305" spans="1:6" x14ac:dyDescent="0.25">
      <c r="A6305" s="1"/>
      <c r="B6305" s="1"/>
      <c r="C6305" s="1"/>
      <c r="D6305" s="1"/>
      <c r="E6305" s="1"/>
      <c r="F6305" s="26"/>
    </row>
    <row r="6306" spans="1:6" x14ac:dyDescent="0.25">
      <c r="A6306" s="1"/>
      <c r="B6306" s="1"/>
      <c r="C6306" s="1"/>
      <c r="D6306" s="1"/>
      <c r="E6306" s="1"/>
      <c r="F6306" s="26"/>
    </row>
    <row r="6307" spans="1:6" x14ac:dyDescent="0.25">
      <c r="A6307" s="1"/>
      <c r="B6307" s="1"/>
      <c r="C6307" s="1"/>
      <c r="D6307" s="1"/>
      <c r="E6307" s="1"/>
      <c r="F6307" s="26"/>
    </row>
    <row r="6308" spans="1:6" x14ac:dyDescent="0.25">
      <c r="A6308" s="1"/>
      <c r="B6308" s="1"/>
      <c r="C6308" s="1"/>
      <c r="D6308" s="1"/>
      <c r="E6308" s="1"/>
      <c r="F6308" s="26"/>
    </row>
    <row r="6309" spans="1:6" x14ac:dyDescent="0.25">
      <c r="A6309" s="1"/>
      <c r="B6309" s="1"/>
      <c r="C6309" s="1"/>
      <c r="D6309" s="1"/>
      <c r="E6309" s="1"/>
      <c r="F6309" s="26"/>
    </row>
    <row r="6310" spans="1:6" x14ac:dyDescent="0.25">
      <c r="A6310" s="1"/>
      <c r="B6310" s="1"/>
      <c r="C6310" s="1"/>
      <c r="D6310" s="1"/>
      <c r="E6310" s="1"/>
      <c r="F6310" s="26"/>
    </row>
    <row r="6311" spans="1:6" x14ac:dyDescent="0.25">
      <c r="A6311" s="1"/>
      <c r="B6311" s="1"/>
      <c r="C6311" s="1"/>
      <c r="D6311" s="1"/>
      <c r="E6311" s="1"/>
      <c r="F6311" s="26"/>
    </row>
    <row r="6312" spans="1:6" x14ac:dyDescent="0.25">
      <c r="A6312" s="1"/>
      <c r="B6312" s="1"/>
      <c r="C6312" s="1"/>
      <c r="D6312" s="1"/>
      <c r="E6312" s="1"/>
      <c r="F6312" s="26"/>
    </row>
    <row r="6313" spans="1:6" x14ac:dyDescent="0.25">
      <c r="A6313" s="1"/>
      <c r="B6313" s="1"/>
      <c r="C6313" s="1"/>
      <c r="D6313" s="1"/>
      <c r="E6313" s="1"/>
      <c r="F6313" s="26"/>
    </row>
    <row r="6314" spans="1:6" x14ac:dyDescent="0.25">
      <c r="A6314" s="1"/>
      <c r="B6314" s="1"/>
      <c r="C6314" s="1"/>
      <c r="D6314" s="1"/>
      <c r="E6314" s="1"/>
      <c r="F6314" s="26"/>
    </row>
    <row r="6315" spans="1:6" x14ac:dyDescent="0.25">
      <c r="A6315" s="1"/>
      <c r="B6315" s="1"/>
      <c r="C6315" s="1"/>
      <c r="D6315" s="1"/>
      <c r="E6315" s="1"/>
      <c r="F6315" s="26"/>
    </row>
    <row r="6316" spans="1:6" x14ac:dyDescent="0.25">
      <c r="A6316" s="1"/>
      <c r="B6316" s="1"/>
      <c r="C6316" s="1"/>
      <c r="D6316" s="1"/>
      <c r="E6316" s="1"/>
      <c r="F6316" s="26"/>
    </row>
    <row r="6317" spans="1:6" x14ac:dyDescent="0.25">
      <c r="A6317" s="1"/>
      <c r="B6317" s="1"/>
      <c r="C6317" s="1"/>
      <c r="D6317" s="1"/>
      <c r="E6317" s="1"/>
      <c r="F6317" s="26"/>
    </row>
    <row r="6318" spans="1:6" x14ac:dyDescent="0.25">
      <c r="A6318" s="1"/>
      <c r="B6318" s="1"/>
      <c r="C6318" s="1"/>
      <c r="D6318" s="1"/>
      <c r="E6318" s="1"/>
      <c r="F6318" s="26"/>
    </row>
    <row r="6319" spans="1:6" x14ac:dyDescent="0.25">
      <c r="A6319" s="1"/>
      <c r="B6319" s="1"/>
      <c r="C6319" s="1"/>
      <c r="D6319" s="1"/>
      <c r="E6319" s="1"/>
      <c r="F6319" s="26"/>
    </row>
    <row r="6320" spans="1:6" x14ac:dyDescent="0.25">
      <c r="A6320" s="1"/>
      <c r="B6320" s="1"/>
      <c r="C6320" s="1"/>
      <c r="D6320" s="1"/>
      <c r="E6320" s="1"/>
      <c r="F6320" s="26"/>
    </row>
    <row r="6321" spans="1:6" x14ac:dyDescent="0.25">
      <c r="A6321" s="1"/>
      <c r="B6321" s="1"/>
      <c r="C6321" s="1"/>
      <c r="D6321" s="1"/>
      <c r="E6321" s="1"/>
      <c r="F6321" s="26"/>
    </row>
    <row r="6322" spans="1:6" x14ac:dyDescent="0.25">
      <c r="A6322" s="1"/>
      <c r="B6322" s="1"/>
      <c r="C6322" s="1"/>
      <c r="D6322" s="1"/>
      <c r="E6322" s="1"/>
      <c r="F6322" s="26"/>
    </row>
    <row r="6323" spans="1:6" x14ac:dyDescent="0.25">
      <c r="A6323" s="1"/>
      <c r="B6323" s="1"/>
      <c r="C6323" s="1"/>
      <c r="D6323" s="1"/>
      <c r="E6323" s="1"/>
      <c r="F6323" s="26"/>
    </row>
    <row r="6324" spans="1:6" x14ac:dyDescent="0.25">
      <c r="A6324" s="1"/>
      <c r="B6324" s="1"/>
      <c r="C6324" s="1"/>
      <c r="D6324" s="1"/>
      <c r="E6324" s="1"/>
      <c r="F6324" s="26"/>
    </row>
    <row r="6325" spans="1:6" x14ac:dyDescent="0.25">
      <c r="A6325" s="1"/>
      <c r="B6325" s="1"/>
      <c r="C6325" s="1"/>
      <c r="D6325" s="1"/>
      <c r="E6325" s="1"/>
      <c r="F6325" s="26"/>
    </row>
    <row r="6326" spans="1:6" x14ac:dyDescent="0.25">
      <c r="A6326" s="1"/>
      <c r="B6326" s="1"/>
      <c r="C6326" s="1"/>
      <c r="D6326" s="1"/>
      <c r="E6326" s="1"/>
      <c r="F6326" s="26"/>
    </row>
    <row r="6327" spans="1:6" x14ac:dyDescent="0.25">
      <c r="A6327" s="1"/>
      <c r="B6327" s="1"/>
      <c r="C6327" s="1"/>
      <c r="D6327" s="1"/>
      <c r="E6327" s="1"/>
      <c r="F6327" s="26"/>
    </row>
    <row r="6328" spans="1:6" x14ac:dyDescent="0.25">
      <c r="A6328" s="1"/>
      <c r="B6328" s="1"/>
      <c r="C6328" s="1"/>
      <c r="D6328" s="1"/>
      <c r="E6328" s="1"/>
      <c r="F6328" s="26"/>
    </row>
    <row r="6329" spans="1:6" x14ac:dyDescent="0.25">
      <c r="A6329" s="1"/>
      <c r="B6329" s="1"/>
      <c r="C6329" s="1"/>
      <c r="D6329" s="1"/>
      <c r="E6329" s="1"/>
      <c r="F6329" s="26"/>
    </row>
    <row r="6330" spans="1:6" x14ac:dyDescent="0.25">
      <c r="A6330" s="1"/>
      <c r="B6330" s="1"/>
      <c r="C6330" s="1"/>
      <c r="D6330" s="1"/>
      <c r="E6330" s="1"/>
      <c r="F6330" s="26"/>
    </row>
    <row r="6331" spans="1:6" x14ac:dyDescent="0.25">
      <c r="A6331" s="1"/>
      <c r="B6331" s="1"/>
      <c r="C6331" s="1"/>
      <c r="D6331" s="1"/>
      <c r="E6331" s="1"/>
      <c r="F6331" s="26"/>
    </row>
    <row r="6332" spans="1:6" x14ac:dyDescent="0.25">
      <c r="A6332" s="1"/>
      <c r="B6332" s="1"/>
      <c r="C6332" s="1"/>
      <c r="D6332" s="1"/>
      <c r="E6332" s="1"/>
      <c r="F6332" s="26"/>
    </row>
    <row r="6333" spans="1:6" x14ac:dyDescent="0.25">
      <c r="A6333" s="1"/>
      <c r="B6333" s="1"/>
      <c r="C6333" s="1"/>
      <c r="D6333" s="1"/>
      <c r="E6333" s="1"/>
      <c r="F6333" s="26"/>
    </row>
    <row r="6334" spans="1:6" x14ac:dyDescent="0.25">
      <c r="A6334" s="1"/>
      <c r="B6334" s="1"/>
      <c r="C6334" s="1"/>
      <c r="D6334" s="1"/>
      <c r="E6334" s="1"/>
      <c r="F6334" s="26"/>
    </row>
    <row r="6335" spans="1:6" x14ac:dyDescent="0.25">
      <c r="A6335" s="1"/>
      <c r="B6335" s="1"/>
      <c r="C6335" s="1"/>
      <c r="D6335" s="1"/>
      <c r="E6335" s="1"/>
      <c r="F6335" s="26"/>
    </row>
    <row r="6336" spans="1:6" x14ac:dyDescent="0.25">
      <c r="A6336" s="1"/>
      <c r="B6336" s="1"/>
      <c r="C6336" s="1"/>
      <c r="D6336" s="1"/>
      <c r="E6336" s="1"/>
      <c r="F6336" s="26"/>
    </row>
    <row r="6337" spans="1:6" x14ac:dyDescent="0.25">
      <c r="A6337" s="1"/>
      <c r="B6337" s="1"/>
      <c r="C6337" s="1"/>
      <c r="D6337" s="1"/>
      <c r="E6337" s="1"/>
      <c r="F6337" s="26"/>
    </row>
    <row r="6338" spans="1:6" x14ac:dyDescent="0.25">
      <c r="A6338" s="1"/>
      <c r="B6338" s="1"/>
      <c r="C6338" s="1"/>
      <c r="D6338" s="1"/>
      <c r="E6338" s="1"/>
      <c r="F6338" s="26"/>
    </row>
    <row r="6339" spans="1:6" x14ac:dyDescent="0.25">
      <c r="A6339" s="1"/>
      <c r="B6339" s="1"/>
      <c r="C6339" s="1"/>
      <c r="D6339" s="1"/>
      <c r="E6339" s="1"/>
      <c r="F6339" s="26"/>
    </row>
    <row r="6340" spans="1:6" x14ac:dyDescent="0.25">
      <c r="A6340" s="1"/>
      <c r="B6340" s="1"/>
      <c r="C6340" s="1"/>
      <c r="D6340" s="1"/>
      <c r="E6340" s="1"/>
      <c r="F6340" s="26"/>
    </row>
    <row r="6341" spans="1:6" x14ac:dyDescent="0.25">
      <c r="A6341" s="1"/>
      <c r="B6341" s="1"/>
      <c r="C6341" s="1"/>
      <c r="D6341" s="1"/>
      <c r="E6341" s="1"/>
      <c r="F6341" s="26"/>
    </row>
    <row r="6342" spans="1:6" x14ac:dyDescent="0.25">
      <c r="A6342" s="1"/>
      <c r="B6342" s="1"/>
      <c r="C6342" s="1"/>
      <c r="D6342" s="1"/>
      <c r="E6342" s="1"/>
      <c r="F6342" s="26"/>
    </row>
    <row r="6343" spans="1:6" x14ac:dyDescent="0.25">
      <c r="A6343" s="1"/>
      <c r="B6343" s="1"/>
      <c r="C6343" s="1"/>
      <c r="D6343" s="1"/>
      <c r="E6343" s="1"/>
      <c r="F6343" s="26"/>
    </row>
    <row r="6344" spans="1:6" x14ac:dyDescent="0.25">
      <c r="A6344" s="1"/>
      <c r="B6344" s="1"/>
      <c r="C6344" s="1"/>
      <c r="D6344" s="1"/>
      <c r="E6344" s="1"/>
      <c r="F6344" s="26"/>
    </row>
    <row r="6345" spans="1:6" x14ac:dyDescent="0.25">
      <c r="A6345" s="1"/>
      <c r="B6345" s="1"/>
      <c r="C6345" s="1"/>
      <c r="D6345" s="1"/>
      <c r="E6345" s="1"/>
      <c r="F6345" s="26"/>
    </row>
    <row r="6346" spans="1:6" x14ac:dyDescent="0.25">
      <c r="A6346" s="1"/>
      <c r="B6346" s="1"/>
      <c r="C6346" s="1"/>
      <c r="D6346" s="1"/>
      <c r="E6346" s="1"/>
      <c r="F6346" s="26"/>
    </row>
    <row r="6347" spans="1:6" x14ac:dyDescent="0.25">
      <c r="A6347" s="1"/>
      <c r="B6347" s="1"/>
      <c r="C6347" s="1"/>
      <c r="D6347" s="1"/>
      <c r="E6347" s="1"/>
      <c r="F6347" s="26"/>
    </row>
    <row r="6348" spans="1:6" x14ac:dyDescent="0.25">
      <c r="A6348" s="1"/>
      <c r="B6348" s="1"/>
      <c r="C6348" s="1"/>
      <c r="D6348" s="1"/>
      <c r="E6348" s="1"/>
      <c r="F6348" s="26"/>
    </row>
    <row r="6349" spans="1:6" x14ac:dyDescent="0.25">
      <c r="A6349" s="1"/>
      <c r="B6349" s="1"/>
      <c r="C6349" s="1"/>
      <c r="D6349" s="1"/>
      <c r="E6349" s="1"/>
      <c r="F6349" s="26"/>
    </row>
    <row r="6350" spans="1:6" x14ac:dyDescent="0.25">
      <c r="A6350" s="1"/>
      <c r="B6350" s="1"/>
      <c r="C6350" s="1"/>
      <c r="D6350" s="1"/>
      <c r="E6350" s="1"/>
      <c r="F6350" s="26"/>
    </row>
    <row r="6351" spans="1:6" x14ac:dyDescent="0.25">
      <c r="A6351" s="1"/>
      <c r="B6351" s="1"/>
      <c r="C6351" s="1"/>
      <c r="D6351" s="1"/>
      <c r="E6351" s="1"/>
      <c r="F6351" s="26"/>
    </row>
    <row r="6352" spans="1:6" x14ac:dyDescent="0.25">
      <c r="A6352" s="1"/>
      <c r="B6352" s="1"/>
      <c r="C6352" s="1"/>
      <c r="D6352" s="1"/>
      <c r="E6352" s="1"/>
      <c r="F6352" s="26"/>
    </row>
    <row r="6353" spans="1:6" x14ac:dyDescent="0.25">
      <c r="A6353" s="1"/>
      <c r="B6353" s="1"/>
      <c r="C6353" s="1"/>
      <c r="D6353" s="1"/>
      <c r="E6353" s="1"/>
      <c r="F6353" s="26"/>
    </row>
    <row r="6354" spans="1:6" x14ac:dyDescent="0.25">
      <c r="A6354" s="1"/>
      <c r="B6354" s="1"/>
      <c r="C6354" s="1"/>
      <c r="D6354" s="1"/>
      <c r="E6354" s="1"/>
      <c r="F6354" s="26"/>
    </row>
    <row r="6355" spans="1:6" x14ac:dyDescent="0.25">
      <c r="A6355" s="1"/>
      <c r="B6355" s="1"/>
      <c r="C6355" s="1"/>
      <c r="D6355" s="1"/>
      <c r="E6355" s="1"/>
      <c r="F6355" s="26"/>
    </row>
    <row r="6356" spans="1:6" x14ac:dyDescent="0.25">
      <c r="A6356" s="1"/>
      <c r="B6356" s="1"/>
      <c r="C6356" s="1"/>
      <c r="D6356" s="1"/>
      <c r="E6356" s="1"/>
      <c r="F6356" s="26"/>
    </row>
    <row r="6357" spans="1:6" x14ac:dyDescent="0.25">
      <c r="A6357" s="1"/>
      <c r="B6357" s="1"/>
      <c r="C6357" s="1"/>
      <c r="D6357" s="1"/>
      <c r="E6357" s="1"/>
      <c r="F6357" s="26"/>
    </row>
    <row r="6358" spans="1:6" x14ac:dyDescent="0.25">
      <c r="A6358" s="1"/>
      <c r="B6358" s="1"/>
      <c r="C6358" s="1"/>
      <c r="D6358" s="1"/>
      <c r="E6358" s="1"/>
      <c r="F6358" s="26"/>
    </row>
    <row r="6359" spans="1:6" x14ac:dyDescent="0.25">
      <c r="A6359" s="1"/>
      <c r="B6359" s="1"/>
      <c r="C6359" s="1"/>
      <c r="D6359" s="1"/>
      <c r="E6359" s="1"/>
      <c r="F6359" s="26"/>
    </row>
    <row r="6360" spans="1:6" x14ac:dyDescent="0.25">
      <c r="A6360" s="1"/>
      <c r="B6360" s="1"/>
      <c r="C6360" s="1"/>
      <c r="D6360" s="1"/>
      <c r="E6360" s="1"/>
      <c r="F6360" s="26"/>
    </row>
    <row r="6361" spans="1:6" x14ac:dyDescent="0.25">
      <c r="A6361" s="1"/>
      <c r="B6361" s="1"/>
      <c r="C6361" s="1"/>
      <c r="D6361" s="1"/>
      <c r="E6361" s="1"/>
      <c r="F6361" s="26"/>
    </row>
    <row r="6362" spans="1:6" x14ac:dyDescent="0.25">
      <c r="A6362" s="1"/>
      <c r="B6362" s="1"/>
      <c r="C6362" s="1"/>
      <c r="D6362" s="1"/>
      <c r="E6362" s="1"/>
      <c r="F6362" s="26"/>
    </row>
    <row r="6363" spans="1:6" x14ac:dyDescent="0.25">
      <c r="A6363" s="1"/>
      <c r="B6363" s="1"/>
      <c r="C6363" s="1"/>
      <c r="D6363" s="1"/>
      <c r="E6363" s="1"/>
      <c r="F6363" s="26"/>
    </row>
    <row r="6364" spans="1:6" x14ac:dyDescent="0.25">
      <c r="A6364" s="1"/>
      <c r="B6364" s="1"/>
      <c r="C6364" s="1"/>
      <c r="D6364" s="1"/>
      <c r="E6364" s="1"/>
      <c r="F6364" s="26"/>
    </row>
    <row r="6365" spans="1:6" x14ac:dyDescent="0.25">
      <c r="A6365" s="1"/>
      <c r="B6365" s="1"/>
      <c r="C6365" s="1"/>
      <c r="D6365" s="1"/>
      <c r="E6365" s="1"/>
      <c r="F6365" s="26"/>
    </row>
    <row r="6366" spans="1:6" x14ac:dyDescent="0.25">
      <c r="A6366" s="1"/>
      <c r="B6366" s="1"/>
      <c r="C6366" s="1"/>
      <c r="D6366" s="1"/>
      <c r="E6366" s="1"/>
      <c r="F6366" s="26"/>
    </row>
    <row r="6367" spans="1:6" x14ac:dyDescent="0.25">
      <c r="A6367" s="1"/>
      <c r="B6367" s="1"/>
      <c r="C6367" s="1"/>
      <c r="D6367" s="1"/>
      <c r="E6367" s="1"/>
      <c r="F6367" s="26"/>
    </row>
    <row r="6368" spans="1:6" x14ac:dyDescent="0.25">
      <c r="A6368" s="1"/>
      <c r="B6368" s="1"/>
      <c r="C6368" s="1"/>
      <c r="D6368" s="1"/>
      <c r="E6368" s="1"/>
      <c r="F6368" s="26"/>
    </row>
    <row r="6369" spans="1:6" x14ac:dyDescent="0.25">
      <c r="A6369" s="1"/>
      <c r="B6369" s="1"/>
      <c r="C6369" s="1"/>
      <c r="D6369" s="1"/>
      <c r="E6369" s="1"/>
      <c r="F6369" s="26"/>
    </row>
    <row r="6370" spans="1:6" x14ac:dyDescent="0.25">
      <c r="A6370" s="1"/>
      <c r="B6370" s="1"/>
      <c r="C6370" s="1"/>
      <c r="D6370" s="1"/>
      <c r="E6370" s="1"/>
      <c r="F6370" s="26"/>
    </row>
    <row r="6371" spans="1:6" x14ac:dyDescent="0.25">
      <c r="A6371" s="1"/>
      <c r="B6371" s="1"/>
      <c r="C6371" s="1"/>
      <c r="D6371" s="1"/>
      <c r="E6371" s="1"/>
      <c r="F6371" s="26"/>
    </row>
    <row r="6372" spans="1:6" x14ac:dyDescent="0.25">
      <c r="A6372" s="1"/>
      <c r="B6372" s="1"/>
      <c r="C6372" s="1"/>
      <c r="D6372" s="1"/>
      <c r="E6372" s="1"/>
      <c r="F6372" s="26"/>
    </row>
    <row r="6373" spans="1:6" x14ac:dyDescent="0.25">
      <c r="A6373" s="1"/>
      <c r="B6373" s="1"/>
      <c r="C6373" s="1"/>
      <c r="D6373" s="1"/>
      <c r="E6373" s="1"/>
      <c r="F6373" s="26"/>
    </row>
    <row r="6374" spans="1:6" x14ac:dyDescent="0.25">
      <c r="A6374" s="1"/>
      <c r="B6374" s="1"/>
      <c r="C6374" s="1"/>
      <c r="D6374" s="1"/>
      <c r="E6374" s="1"/>
      <c r="F6374" s="26"/>
    </row>
    <row r="6375" spans="1:6" x14ac:dyDescent="0.25">
      <c r="A6375" s="1"/>
      <c r="B6375" s="1"/>
      <c r="C6375" s="1"/>
      <c r="D6375" s="1"/>
      <c r="E6375" s="1"/>
      <c r="F6375" s="26"/>
    </row>
    <row r="6376" spans="1:6" x14ac:dyDescent="0.25">
      <c r="A6376" s="1"/>
      <c r="B6376" s="1"/>
      <c r="C6376" s="1"/>
      <c r="D6376" s="1"/>
      <c r="E6376" s="1"/>
      <c r="F6376" s="26"/>
    </row>
    <row r="6377" spans="1:6" x14ac:dyDescent="0.25">
      <c r="A6377" s="1"/>
      <c r="B6377" s="1"/>
      <c r="C6377" s="1"/>
      <c r="D6377" s="1"/>
      <c r="E6377" s="1"/>
      <c r="F6377" s="26"/>
    </row>
    <row r="6378" spans="1:6" x14ac:dyDescent="0.25">
      <c r="A6378" s="1"/>
      <c r="B6378" s="1"/>
      <c r="C6378" s="1"/>
      <c r="D6378" s="1"/>
      <c r="E6378" s="1"/>
      <c r="F6378" s="26"/>
    </row>
    <row r="6379" spans="1:6" x14ac:dyDescent="0.25">
      <c r="A6379" s="1"/>
      <c r="B6379" s="1"/>
      <c r="C6379" s="1"/>
      <c r="D6379" s="1"/>
      <c r="E6379" s="1"/>
      <c r="F6379" s="26"/>
    </row>
    <row r="6380" spans="1:6" x14ac:dyDescent="0.25">
      <c r="A6380" s="1"/>
      <c r="B6380" s="1"/>
      <c r="C6380" s="1"/>
      <c r="D6380" s="1"/>
      <c r="E6380" s="1"/>
      <c r="F6380" s="26"/>
    </row>
    <row r="6381" spans="1:6" x14ac:dyDescent="0.25">
      <c r="A6381" s="1"/>
      <c r="B6381" s="1"/>
      <c r="C6381" s="1"/>
      <c r="D6381" s="1"/>
      <c r="E6381" s="1"/>
      <c r="F6381" s="26"/>
    </row>
    <row r="6382" spans="1:6" x14ac:dyDescent="0.25">
      <c r="A6382" s="1"/>
      <c r="B6382" s="1"/>
      <c r="C6382" s="1"/>
      <c r="D6382" s="1"/>
      <c r="E6382" s="1"/>
      <c r="F6382" s="26"/>
    </row>
    <row r="6383" spans="1:6" x14ac:dyDescent="0.25">
      <c r="A6383" s="1"/>
      <c r="B6383" s="1"/>
      <c r="C6383" s="1"/>
      <c r="D6383" s="1"/>
      <c r="E6383" s="1"/>
      <c r="F6383" s="26"/>
    </row>
    <row r="6384" spans="1:6" x14ac:dyDescent="0.25">
      <c r="A6384" s="1"/>
      <c r="B6384" s="1"/>
      <c r="C6384" s="1"/>
      <c r="D6384" s="1"/>
      <c r="E6384" s="1"/>
      <c r="F6384" s="26"/>
    </row>
    <row r="6385" spans="1:6" x14ac:dyDescent="0.25">
      <c r="A6385" s="1"/>
      <c r="B6385" s="1"/>
      <c r="C6385" s="1"/>
      <c r="D6385" s="1"/>
      <c r="E6385" s="1"/>
      <c r="F6385" s="26"/>
    </row>
    <row r="6386" spans="1:6" x14ac:dyDescent="0.25">
      <c r="A6386" s="1"/>
      <c r="B6386" s="1"/>
      <c r="C6386" s="1"/>
      <c r="D6386" s="1"/>
      <c r="E6386" s="1"/>
      <c r="F6386" s="26"/>
    </row>
    <row r="6387" spans="1:6" x14ac:dyDescent="0.25">
      <c r="A6387" s="1"/>
      <c r="B6387" s="1"/>
      <c r="C6387" s="1"/>
      <c r="D6387" s="1"/>
      <c r="E6387" s="1"/>
      <c r="F6387" s="26"/>
    </row>
    <row r="6388" spans="1:6" x14ac:dyDescent="0.25">
      <c r="A6388" s="1"/>
      <c r="B6388" s="1"/>
      <c r="C6388" s="1"/>
      <c r="D6388" s="1"/>
      <c r="E6388" s="1"/>
      <c r="F6388" s="26"/>
    </row>
    <row r="6389" spans="1:6" x14ac:dyDescent="0.25">
      <c r="A6389" s="1"/>
      <c r="B6389" s="1"/>
      <c r="C6389" s="1"/>
      <c r="D6389" s="1"/>
      <c r="E6389" s="1"/>
      <c r="F6389" s="26"/>
    </row>
    <row r="6390" spans="1:6" x14ac:dyDescent="0.25">
      <c r="A6390" s="1"/>
      <c r="B6390" s="1"/>
      <c r="C6390" s="1"/>
      <c r="D6390" s="1"/>
      <c r="E6390" s="1"/>
      <c r="F6390" s="26"/>
    </row>
    <row r="6391" spans="1:6" x14ac:dyDescent="0.25">
      <c r="A6391" s="1"/>
      <c r="B6391" s="1"/>
      <c r="C6391" s="1"/>
      <c r="D6391" s="1"/>
      <c r="E6391" s="1"/>
      <c r="F6391" s="26"/>
    </row>
    <row r="6392" spans="1:6" x14ac:dyDescent="0.25">
      <c r="A6392" s="1"/>
      <c r="B6392" s="1"/>
      <c r="C6392" s="1"/>
      <c r="D6392" s="1"/>
      <c r="E6392" s="1"/>
      <c r="F6392" s="26"/>
    </row>
    <row r="6393" spans="1:6" x14ac:dyDescent="0.25">
      <c r="A6393" s="1"/>
      <c r="B6393" s="1"/>
      <c r="C6393" s="1"/>
      <c r="D6393" s="1"/>
      <c r="E6393" s="1"/>
      <c r="F6393" s="26"/>
    </row>
    <row r="6394" spans="1:6" x14ac:dyDescent="0.25">
      <c r="A6394" s="1"/>
      <c r="B6394" s="1"/>
      <c r="C6394" s="1"/>
      <c r="D6394" s="1"/>
      <c r="E6394" s="1"/>
      <c r="F6394" s="26"/>
    </row>
    <row r="6395" spans="1:6" x14ac:dyDescent="0.25">
      <c r="A6395" s="1"/>
      <c r="B6395" s="1"/>
      <c r="C6395" s="1"/>
      <c r="D6395" s="1"/>
      <c r="E6395" s="1"/>
      <c r="F6395" s="26"/>
    </row>
    <row r="6396" spans="1:6" x14ac:dyDescent="0.25">
      <c r="A6396" s="1"/>
      <c r="B6396" s="1"/>
      <c r="C6396" s="1"/>
      <c r="D6396" s="1"/>
      <c r="E6396" s="1"/>
      <c r="F6396" s="26"/>
    </row>
    <row r="6397" spans="1:6" x14ac:dyDescent="0.25">
      <c r="A6397" s="1"/>
      <c r="B6397" s="1"/>
      <c r="C6397" s="1"/>
      <c r="D6397" s="1"/>
      <c r="E6397" s="1"/>
      <c r="F6397" s="26"/>
    </row>
    <row r="6398" spans="1:6" x14ac:dyDescent="0.25">
      <c r="A6398" s="1"/>
      <c r="B6398" s="1"/>
      <c r="C6398" s="1"/>
      <c r="D6398" s="1"/>
      <c r="E6398" s="1"/>
      <c r="F6398" s="26"/>
    </row>
    <row r="6399" spans="1:6" x14ac:dyDescent="0.25">
      <c r="A6399" s="1"/>
      <c r="B6399" s="1"/>
      <c r="C6399" s="1"/>
      <c r="D6399" s="1"/>
      <c r="E6399" s="1"/>
      <c r="F6399" s="26"/>
    </row>
    <row r="6400" spans="1:6" x14ac:dyDescent="0.25">
      <c r="A6400" s="1"/>
      <c r="B6400" s="1"/>
      <c r="C6400" s="1"/>
      <c r="D6400" s="1"/>
      <c r="E6400" s="1"/>
      <c r="F6400" s="26"/>
    </row>
    <row r="6401" spans="1:6" x14ac:dyDescent="0.25">
      <c r="A6401" s="1"/>
      <c r="B6401" s="1"/>
      <c r="C6401" s="1"/>
      <c r="D6401" s="1"/>
      <c r="E6401" s="1"/>
      <c r="F6401" s="26"/>
    </row>
    <row r="6402" spans="1:6" x14ac:dyDescent="0.25">
      <c r="A6402" s="1"/>
      <c r="B6402" s="1"/>
      <c r="C6402" s="1"/>
      <c r="D6402" s="1"/>
      <c r="E6402" s="1"/>
      <c r="F6402" s="26"/>
    </row>
    <row r="6403" spans="1:6" x14ac:dyDescent="0.25">
      <c r="A6403" s="1"/>
      <c r="B6403" s="1"/>
      <c r="C6403" s="1"/>
      <c r="D6403" s="1"/>
      <c r="E6403" s="1"/>
      <c r="F6403" s="26"/>
    </row>
    <row r="6404" spans="1:6" x14ac:dyDescent="0.25">
      <c r="A6404" s="1"/>
      <c r="B6404" s="1"/>
      <c r="C6404" s="1"/>
      <c r="D6404" s="1"/>
      <c r="E6404" s="1"/>
      <c r="F6404" s="26"/>
    </row>
    <row r="6405" spans="1:6" x14ac:dyDescent="0.25">
      <c r="A6405" s="1"/>
      <c r="B6405" s="1"/>
      <c r="C6405" s="1"/>
      <c r="D6405" s="1"/>
      <c r="E6405" s="1"/>
      <c r="F6405" s="26"/>
    </row>
    <row r="6406" spans="1:6" x14ac:dyDescent="0.25">
      <c r="A6406" s="1"/>
      <c r="B6406" s="1"/>
      <c r="C6406" s="1"/>
      <c r="D6406" s="1"/>
      <c r="E6406" s="1"/>
      <c r="F6406" s="26"/>
    </row>
    <row r="6407" spans="1:6" x14ac:dyDescent="0.25">
      <c r="A6407" s="1"/>
      <c r="B6407" s="1"/>
      <c r="C6407" s="1"/>
      <c r="D6407" s="1"/>
      <c r="E6407" s="1"/>
      <c r="F6407" s="26"/>
    </row>
    <row r="6408" spans="1:6" x14ac:dyDescent="0.25">
      <c r="A6408" s="1"/>
      <c r="B6408" s="1"/>
      <c r="C6408" s="1"/>
      <c r="D6408" s="1"/>
      <c r="E6408" s="1"/>
      <c r="F6408" s="26"/>
    </row>
    <row r="6409" spans="1:6" x14ac:dyDescent="0.25">
      <c r="A6409" s="1"/>
      <c r="B6409" s="1"/>
      <c r="C6409" s="1"/>
      <c r="D6409" s="1"/>
      <c r="E6409" s="1"/>
      <c r="F6409" s="26"/>
    </row>
    <row r="6410" spans="1:6" x14ac:dyDescent="0.25">
      <c r="A6410" s="1"/>
      <c r="B6410" s="1"/>
      <c r="C6410" s="1"/>
      <c r="D6410" s="1"/>
      <c r="E6410" s="1"/>
      <c r="F6410" s="26"/>
    </row>
    <row r="6411" spans="1:6" x14ac:dyDescent="0.25">
      <c r="A6411" s="1"/>
      <c r="B6411" s="1"/>
      <c r="C6411" s="1"/>
      <c r="D6411" s="1"/>
      <c r="E6411" s="1"/>
      <c r="F6411" s="26"/>
    </row>
    <row r="6412" spans="1:6" x14ac:dyDescent="0.25">
      <c r="A6412" s="1"/>
      <c r="B6412" s="1"/>
      <c r="C6412" s="1"/>
      <c r="D6412" s="1"/>
      <c r="E6412" s="1"/>
      <c r="F6412" s="26"/>
    </row>
    <row r="6413" spans="1:6" x14ac:dyDescent="0.25">
      <c r="A6413" s="1"/>
      <c r="B6413" s="1"/>
      <c r="C6413" s="1"/>
      <c r="D6413" s="1"/>
      <c r="E6413" s="1"/>
      <c r="F6413" s="26"/>
    </row>
    <row r="6414" spans="1:6" x14ac:dyDescent="0.25">
      <c r="A6414" s="1"/>
      <c r="B6414" s="1"/>
      <c r="C6414" s="1"/>
      <c r="D6414" s="1"/>
      <c r="E6414" s="1"/>
      <c r="F6414" s="26"/>
    </row>
    <row r="6415" spans="1:6" x14ac:dyDescent="0.25">
      <c r="A6415" s="1"/>
      <c r="B6415" s="1"/>
      <c r="C6415" s="1"/>
      <c r="D6415" s="1"/>
      <c r="E6415" s="1"/>
      <c r="F6415" s="26"/>
    </row>
    <row r="6416" spans="1:6" x14ac:dyDescent="0.25">
      <c r="A6416" s="1"/>
      <c r="B6416" s="1"/>
      <c r="C6416" s="1"/>
      <c r="D6416" s="1"/>
      <c r="E6416" s="1"/>
      <c r="F6416" s="26"/>
    </row>
    <row r="6417" spans="1:6" x14ac:dyDescent="0.25">
      <c r="A6417" s="1"/>
      <c r="B6417" s="1"/>
      <c r="C6417" s="1"/>
      <c r="D6417" s="1"/>
      <c r="E6417" s="1"/>
      <c r="F6417" s="26"/>
    </row>
    <row r="6418" spans="1:6" x14ac:dyDescent="0.25">
      <c r="A6418" s="1"/>
      <c r="B6418" s="1"/>
      <c r="C6418" s="1"/>
      <c r="D6418" s="1"/>
      <c r="E6418" s="1"/>
      <c r="F6418" s="26"/>
    </row>
    <row r="6419" spans="1:6" x14ac:dyDescent="0.25">
      <c r="A6419" s="1"/>
      <c r="B6419" s="1"/>
      <c r="C6419" s="1"/>
      <c r="D6419" s="1"/>
      <c r="E6419" s="1"/>
      <c r="F6419" s="26"/>
    </row>
    <row r="6420" spans="1:6" x14ac:dyDescent="0.25">
      <c r="A6420" s="1"/>
      <c r="B6420" s="1"/>
      <c r="C6420" s="1"/>
      <c r="D6420" s="1"/>
      <c r="E6420" s="1"/>
      <c r="F6420" s="26"/>
    </row>
    <row r="6421" spans="1:6" x14ac:dyDescent="0.25">
      <c r="A6421" s="1"/>
      <c r="B6421" s="1"/>
      <c r="C6421" s="1"/>
      <c r="D6421" s="1"/>
      <c r="E6421" s="1"/>
      <c r="F6421" s="26"/>
    </row>
    <row r="6422" spans="1:6" x14ac:dyDescent="0.25">
      <c r="A6422" s="1"/>
      <c r="B6422" s="1"/>
      <c r="C6422" s="1"/>
      <c r="D6422" s="1"/>
      <c r="E6422" s="1"/>
      <c r="F6422" s="26"/>
    </row>
    <row r="6423" spans="1:6" x14ac:dyDescent="0.25">
      <c r="A6423" s="1"/>
      <c r="B6423" s="1"/>
      <c r="C6423" s="1"/>
      <c r="D6423" s="1"/>
      <c r="E6423" s="1"/>
      <c r="F6423" s="26"/>
    </row>
    <row r="6424" spans="1:6" x14ac:dyDescent="0.25">
      <c r="A6424" s="1"/>
      <c r="B6424" s="1"/>
      <c r="C6424" s="1"/>
      <c r="D6424" s="1"/>
      <c r="E6424" s="1"/>
      <c r="F6424" s="26"/>
    </row>
    <row r="6425" spans="1:6" x14ac:dyDescent="0.25">
      <c r="A6425" s="1"/>
      <c r="B6425" s="1"/>
      <c r="C6425" s="1"/>
      <c r="D6425" s="1"/>
      <c r="E6425" s="1"/>
      <c r="F6425" s="26"/>
    </row>
    <row r="6426" spans="1:6" x14ac:dyDescent="0.25">
      <c r="A6426" s="1"/>
      <c r="B6426" s="1"/>
      <c r="C6426" s="1"/>
      <c r="D6426" s="1"/>
      <c r="E6426" s="1"/>
      <c r="F6426" s="26"/>
    </row>
    <row r="6427" spans="1:6" x14ac:dyDescent="0.25">
      <c r="A6427" s="1"/>
      <c r="B6427" s="1"/>
      <c r="C6427" s="1"/>
      <c r="D6427" s="1"/>
      <c r="E6427" s="1"/>
      <c r="F6427" s="26"/>
    </row>
    <row r="6428" spans="1:6" x14ac:dyDescent="0.25">
      <c r="A6428" s="1"/>
      <c r="B6428" s="1"/>
      <c r="C6428" s="1"/>
      <c r="D6428" s="1"/>
      <c r="E6428" s="1"/>
      <c r="F6428" s="26"/>
    </row>
    <row r="6429" spans="1:6" x14ac:dyDescent="0.25">
      <c r="A6429" s="1"/>
      <c r="B6429" s="1"/>
      <c r="C6429" s="1"/>
      <c r="D6429" s="1"/>
      <c r="E6429" s="1"/>
      <c r="F6429" s="26"/>
    </row>
    <row r="6430" spans="1:6" x14ac:dyDescent="0.25">
      <c r="A6430" s="1"/>
      <c r="B6430" s="1"/>
      <c r="C6430" s="1"/>
      <c r="D6430" s="1"/>
      <c r="E6430" s="1"/>
      <c r="F6430" s="26"/>
    </row>
    <row r="6431" spans="1:6" x14ac:dyDescent="0.25">
      <c r="A6431" s="1"/>
      <c r="B6431" s="1"/>
      <c r="C6431" s="1"/>
      <c r="D6431" s="1"/>
      <c r="E6431" s="1"/>
      <c r="F6431" s="26"/>
    </row>
    <row r="6432" spans="1:6" x14ac:dyDescent="0.25">
      <c r="A6432" s="1"/>
      <c r="B6432" s="1"/>
      <c r="C6432" s="1"/>
      <c r="D6432" s="1"/>
      <c r="E6432" s="1"/>
      <c r="F6432" s="26"/>
    </row>
    <row r="6433" spans="1:6" x14ac:dyDescent="0.25">
      <c r="A6433" s="1"/>
      <c r="B6433" s="1"/>
      <c r="C6433" s="1"/>
      <c r="D6433" s="1"/>
      <c r="E6433" s="1"/>
      <c r="F6433" s="26"/>
    </row>
    <row r="6434" spans="1:6" x14ac:dyDescent="0.25">
      <c r="A6434" s="1"/>
      <c r="B6434" s="1"/>
      <c r="C6434" s="1"/>
      <c r="D6434" s="1"/>
      <c r="E6434" s="1"/>
      <c r="F6434" s="26"/>
    </row>
    <row r="6435" spans="1:6" x14ac:dyDescent="0.25">
      <c r="A6435" s="1"/>
      <c r="B6435" s="1"/>
      <c r="C6435" s="1"/>
      <c r="D6435" s="1"/>
      <c r="E6435" s="1"/>
      <c r="F6435" s="26"/>
    </row>
    <row r="6436" spans="1:6" x14ac:dyDescent="0.25">
      <c r="A6436" s="1"/>
      <c r="B6436" s="1"/>
      <c r="C6436" s="1"/>
      <c r="D6436" s="1"/>
      <c r="E6436" s="1"/>
      <c r="F6436" s="26"/>
    </row>
    <row r="6437" spans="1:6" x14ac:dyDescent="0.25">
      <c r="A6437" s="1"/>
      <c r="B6437" s="1"/>
      <c r="C6437" s="1"/>
      <c r="D6437" s="1"/>
      <c r="E6437" s="1"/>
      <c r="F6437" s="26"/>
    </row>
    <row r="6438" spans="1:6" x14ac:dyDescent="0.25">
      <c r="A6438" s="1"/>
      <c r="B6438" s="1"/>
      <c r="C6438" s="1"/>
      <c r="D6438" s="1"/>
      <c r="E6438" s="1"/>
      <c r="F6438" s="26"/>
    </row>
    <row r="6439" spans="1:6" x14ac:dyDescent="0.25">
      <c r="A6439" s="1"/>
      <c r="B6439" s="1"/>
      <c r="C6439" s="1"/>
      <c r="D6439" s="1"/>
      <c r="E6439" s="1"/>
      <c r="F6439" s="26"/>
    </row>
    <row r="6440" spans="1:6" x14ac:dyDescent="0.25">
      <c r="A6440" s="1"/>
      <c r="B6440" s="1"/>
      <c r="C6440" s="1"/>
      <c r="D6440" s="1"/>
      <c r="E6440" s="1"/>
      <c r="F6440" s="26"/>
    </row>
    <row r="6441" spans="1:6" x14ac:dyDescent="0.25">
      <c r="A6441" s="1"/>
      <c r="B6441" s="1"/>
      <c r="C6441" s="1"/>
      <c r="D6441" s="1"/>
      <c r="E6441" s="1"/>
      <c r="F6441" s="26"/>
    </row>
    <row r="6442" spans="1:6" x14ac:dyDescent="0.25">
      <c r="A6442" s="1"/>
      <c r="B6442" s="1"/>
      <c r="C6442" s="1"/>
      <c r="D6442" s="1"/>
      <c r="E6442" s="1"/>
      <c r="F6442" s="26"/>
    </row>
    <row r="6443" spans="1:6" x14ac:dyDescent="0.25">
      <c r="A6443" s="1"/>
      <c r="B6443" s="1"/>
      <c r="C6443" s="1"/>
      <c r="D6443" s="1"/>
      <c r="E6443" s="1"/>
      <c r="F6443" s="26"/>
    </row>
    <row r="6444" spans="1:6" x14ac:dyDescent="0.25">
      <c r="A6444" s="1"/>
      <c r="B6444" s="1"/>
      <c r="C6444" s="1"/>
      <c r="D6444" s="1"/>
      <c r="E6444" s="1"/>
      <c r="F6444" s="26"/>
    </row>
    <row r="6445" spans="1:6" x14ac:dyDescent="0.25">
      <c r="A6445" s="1"/>
      <c r="B6445" s="1"/>
      <c r="C6445" s="1"/>
      <c r="D6445" s="1"/>
      <c r="E6445" s="1"/>
      <c r="F6445" s="26"/>
    </row>
    <row r="6446" spans="1:6" x14ac:dyDescent="0.25">
      <c r="A6446" s="1"/>
      <c r="B6446" s="1"/>
      <c r="C6446" s="1"/>
      <c r="D6446" s="1"/>
      <c r="E6446" s="1"/>
      <c r="F6446" s="26"/>
    </row>
    <row r="6447" spans="1:6" x14ac:dyDescent="0.25">
      <c r="A6447" s="1"/>
      <c r="B6447" s="1"/>
      <c r="C6447" s="1"/>
      <c r="D6447" s="1"/>
      <c r="E6447" s="1"/>
      <c r="F6447" s="26"/>
    </row>
    <row r="6448" spans="1:6" x14ac:dyDescent="0.25">
      <c r="A6448" s="1"/>
      <c r="B6448" s="1"/>
      <c r="C6448" s="1"/>
      <c r="D6448" s="1"/>
      <c r="E6448" s="1"/>
      <c r="F6448" s="26"/>
    </row>
    <row r="6449" spans="1:6" x14ac:dyDescent="0.25">
      <c r="A6449" s="1"/>
      <c r="B6449" s="1"/>
      <c r="C6449" s="1"/>
      <c r="D6449" s="1"/>
      <c r="E6449" s="1"/>
      <c r="F6449" s="26"/>
    </row>
    <row r="6450" spans="1:6" x14ac:dyDescent="0.25">
      <c r="A6450" s="1"/>
      <c r="B6450" s="1"/>
      <c r="C6450" s="1"/>
      <c r="D6450" s="1"/>
      <c r="E6450" s="1"/>
      <c r="F6450" s="26"/>
    </row>
    <row r="6451" spans="1:6" x14ac:dyDescent="0.25">
      <c r="A6451" s="1"/>
      <c r="B6451" s="1"/>
      <c r="C6451" s="1"/>
      <c r="D6451" s="1"/>
      <c r="E6451" s="1"/>
      <c r="F6451" s="26"/>
    </row>
    <row r="6452" spans="1:6" x14ac:dyDescent="0.25">
      <c r="A6452" s="1"/>
      <c r="B6452" s="1"/>
      <c r="C6452" s="1"/>
      <c r="D6452" s="1"/>
      <c r="E6452" s="1"/>
      <c r="F6452" s="26"/>
    </row>
    <row r="6453" spans="1:6" x14ac:dyDescent="0.25">
      <c r="A6453" s="1"/>
      <c r="B6453" s="1"/>
      <c r="C6453" s="1"/>
      <c r="D6453" s="1"/>
      <c r="E6453" s="1"/>
      <c r="F6453" s="26"/>
    </row>
    <row r="6454" spans="1:6" x14ac:dyDescent="0.25">
      <c r="A6454" s="1"/>
      <c r="B6454" s="1"/>
      <c r="C6454" s="1"/>
      <c r="D6454" s="1"/>
      <c r="E6454" s="1"/>
      <c r="F6454" s="26"/>
    </row>
    <row r="6455" spans="1:6" x14ac:dyDescent="0.25">
      <c r="A6455" s="1"/>
      <c r="B6455" s="1"/>
      <c r="C6455" s="1"/>
      <c r="D6455" s="1"/>
      <c r="E6455" s="1"/>
      <c r="F6455" s="26"/>
    </row>
    <row r="6456" spans="1:6" x14ac:dyDescent="0.25">
      <c r="A6456" s="1"/>
      <c r="B6456" s="1"/>
      <c r="C6456" s="1"/>
      <c r="D6456" s="1"/>
      <c r="E6456" s="1"/>
      <c r="F6456" s="26"/>
    </row>
    <row r="6457" spans="1:6" x14ac:dyDescent="0.25">
      <c r="A6457" s="1"/>
      <c r="B6457" s="1"/>
      <c r="C6457" s="1"/>
      <c r="D6457" s="1"/>
      <c r="E6457" s="1"/>
      <c r="F6457" s="26"/>
    </row>
    <row r="6458" spans="1:6" x14ac:dyDescent="0.25">
      <c r="A6458" s="1"/>
      <c r="B6458" s="1"/>
      <c r="C6458" s="1"/>
      <c r="D6458" s="1"/>
      <c r="E6458" s="1"/>
      <c r="F6458" s="26"/>
    </row>
    <row r="6459" spans="1:6" x14ac:dyDescent="0.25">
      <c r="A6459" s="1"/>
      <c r="B6459" s="1"/>
      <c r="C6459" s="1"/>
      <c r="D6459" s="1"/>
      <c r="E6459" s="1"/>
      <c r="F6459" s="26"/>
    </row>
    <row r="6460" spans="1:6" x14ac:dyDescent="0.25">
      <c r="A6460" s="1"/>
      <c r="B6460" s="1"/>
      <c r="C6460" s="1"/>
      <c r="D6460" s="1"/>
      <c r="E6460" s="1"/>
      <c r="F6460" s="26"/>
    </row>
    <row r="6461" spans="1:6" x14ac:dyDescent="0.25">
      <c r="A6461" s="1"/>
      <c r="B6461" s="1"/>
      <c r="C6461" s="1"/>
      <c r="D6461" s="1"/>
      <c r="E6461" s="1"/>
      <c r="F6461" s="26"/>
    </row>
    <row r="6462" spans="1:6" x14ac:dyDescent="0.25">
      <c r="A6462" s="1"/>
      <c r="B6462" s="1"/>
      <c r="C6462" s="1"/>
      <c r="D6462" s="1"/>
      <c r="E6462" s="1"/>
      <c r="F6462" s="26"/>
    </row>
    <row r="6463" spans="1:6" x14ac:dyDescent="0.25">
      <c r="A6463" s="1"/>
      <c r="B6463" s="1"/>
      <c r="C6463" s="1"/>
      <c r="D6463" s="1"/>
      <c r="E6463" s="1"/>
      <c r="F6463" s="26"/>
    </row>
    <row r="6464" spans="1:6" x14ac:dyDescent="0.25">
      <c r="A6464" s="1"/>
      <c r="B6464" s="1"/>
      <c r="C6464" s="1"/>
      <c r="D6464" s="1"/>
      <c r="E6464" s="1"/>
      <c r="F6464" s="26"/>
    </row>
    <row r="6465" spans="1:6" x14ac:dyDescent="0.25">
      <c r="A6465" s="1"/>
      <c r="B6465" s="1"/>
      <c r="C6465" s="1"/>
      <c r="D6465" s="1"/>
      <c r="E6465" s="1"/>
      <c r="F6465" s="26"/>
    </row>
    <row r="6466" spans="1:6" x14ac:dyDescent="0.25">
      <c r="A6466" s="1"/>
      <c r="B6466" s="1"/>
      <c r="C6466" s="1"/>
      <c r="D6466" s="1"/>
      <c r="E6466" s="1"/>
      <c r="F6466" s="26"/>
    </row>
    <row r="6467" spans="1:6" x14ac:dyDescent="0.25">
      <c r="A6467" s="1"/>
      <c r="B6467" s="1"/>
      <c r="C6467" s="1"/>
      <c r="D6467" s="1"/>
      <c r="E6467" s="1"/>
      <c r="F6467" s="26"/>
    </row>
    <row r="6468" spans="1:6" x14ac:dyDescent="0.25">
      <c r="A6468" s="1"/>
      <c r="B6468" s="1"/>
      <c r="C6468" s="1"/>
      <c r="D6468" s="1"/>
      <c r="E6468" s="1"/>
      <c r="F6468" s="26"/>
    </row>
    <row r="6469" spans="1:6" x14ac:dyDescent="0.25">
      <c r="A6469" s="1"/>
      <c r="B6469" s="1"/>
      <c r="C6469" s="1"/>
      <c r="D6469" s="1"/>
      <c r="E6469" s="1"/>
      <c r="F6469" s="26"/>
    </row>
    <row r="6470" spans="1:6" x14ac:dyDescent="0.25">
      <c r="A6470" s="1"/>
      <c r="B6470" s="1"/>
      <c r="C6470" s="1"/>
      <c r="D6470" s="1"/>
      <c r="E6470" s="1"/>
      <c r="F6470" s="26"/>
    </row>
    <row r="6471" spans="1:6" x14ac:dyDescent="0.25">
      <c r="A6471" s="1"/>
      <c r="B6471" s="1"/>
      <c r="C6471" s="1"/>
      <c r="D6471" s="1"/>
      <c r="E6471" s="1"/>
      <c r="F6471" s="26"/>
    </row>
    <row r="6472" spans="1:6" x14ac:dyDescent="0.25">
      <c r="A6472" s="1"/>
      <c r="B6472" s="1"/>
      <c r="C6472" s="1"/>
      <c r="D6472" s="1"/>
      <c r="E6472" s="1"/>
      <c r="F6472" s="26"/>
    </row>
    <row r="6473" spans="1:6" x14ac:dyDescent="0.25">
      <c r="A6473" s="1"/>
      <c r="B6473" s="1"/>
      <c r="C6473" s="1"/>
      <c r="D6473" s="1"/>
      <c r="E6473" s="1"/>
      <c r="F6473" s="26"/>
    </row>
    <row r="6474" spans="1:6" x14ac:dyDescent="0.25">
      <c r="A6474" s="1"/>
      <c r="B6474" s="1"/>
      <c r="C6474" s="1"/>
      <c r="D6474" s="1"/>
      <c r="E6474" s="1"/>
      <c r="F6474" s="26"/>
    </row>
    <row r="6475" spans="1:6" x14ac:dyDescent="0.25">
      <c r="A6475" s="1"/>
      <c r="B6475" s="1"/>
      <c r="C6475" s="1"/>
      <c r="D6475" s="1"/>
      <c r="E6475" s="1"/>
      <c r="F6475" s="26"/>
    </row>
    <row r="6476" spans="1:6" x14ac:dyDescent="0.25">
      <c r="A6476" s="1"/>
      <c r="B6476" s="1"/>
      <c r="C6476" s="1"/>
      <c r="D6476" s="1"/>
      <c r="E6476" s="1"/>
      <c r="F6476" s="26"/>
    </row>
    <row r="6477" spans="1:6" x14ac:dyDescent="0.25">
      <c r="A6477" s="1"/>
      <c r="B6477" s="1"/>
      <c r="C6477" s="1"/>
      <c r="D6477" s="1"/>
      <c r="E6477" s="1"/>
      <c r="F6477" s="26"/>
    </row>
    <row r="6478" spans="1:6" x14ac:dyDescent="0.25">
      <c r="A6478" s="1"/>
      <c r="B6478" s="1"/>
      <c r="C6478" s="1"/>
      <c r="D6478" s="1"/>
      <c r="E6478" s="1"/>
      <c r="F6478" s="26"/>
    </row>
    <row r="6479" spans="1:6" x14ac:dyDescent="0.25">
      <c r="A6479" s="1"/>
      <c r="B6479" s="1"/>
      <c r="C6479" s="1"/>
      <c r="D6479" s="1"/>
      <c r="E6479" s="1"/>
      <c r="F6479" s="26"/>
    </row>
    <row r="6480" spans="1:6" x14ac:dyDescent="0.25">
      <c r="A6480" s="1"/>
      <c r="B6480" s="1"/>
      <c r="C6480" s="1"/>
      <c r="D6480" s="1"/>
      <c r="E6480" s="1"/>
      <c r="F6480" s="26"/>
    </row>
    <row r="6481" spans="1:6" x14ac:dyDescent="0.25">
      <c r="A6481" s="1"/>
      <c r="B6481" s="1"/>
      <c r="C6481" s="1"/>
      <c r="D6481" s="1"/>
      <c r="E6481" s="1"/>
      <c r="F6481" s="26"/>
    </row>
    <row r="6482" spans="1:6" x14ac:dyDescent="0.25">
      <c r="A6482" s="1"/>
      <c r="B6482" s="1"/>
      <c r="C6482" s="1"/>
      <c r="D6482" s="1"/>
      <c r="E6482" s="1"/>
      <c r="F6482" s="26"/>
    </row>
    <row r="6483" spans="1:6" x14ac:dyDescent="0.25">
      <c r="A6483" s="1"/>
      <c r="B6483" s="1"/>
      <c r="C6483" s="1"/>
      <c r="D6483" s="1"/>
      <c r="E6483" s="1"/>
      <c r="F6483" s="26"/>
    </row>
    <row r="6484" spans="1:6" x14ac:dyDescent="0.25">
      <c r="A6484" s="1"/>
      <c r="B6484" s="1"/>
      <c r="C6484" s="1"/>
      <c r="D6484" s="1"/>
      <c r="E6484" s="1"/>
      <c r="F6484" s="26"/>
    </row>
    <row r="6485" spans="1:6" x14ac:dyDescent="0.25">
      <c r="A6485" s="1"/>
      <c r="B6485" s="1"/>
      <c r="C6485" s="1"/>
      <c r="D6485" s="1"/>
      <c r="E6485" s="1"/>
      <c r="F6485" s="26"/>
    </row>
    <row r="6486" spans="1:6" x14ac:dyDescent="0.25">
      <c r="A6486" s="1"/>
      <c r="B6486" s="1"/>
      <c r="C6486" s="1"/>
      <c r="D6486" s="1"/>
      <c r="E6486" s="1"/>
      <c r="F6486" s="26"/>
    </row>
    <row r="6487" spans="1:6" x14ac:dyDescent="0.25">
      <c r="A6487" s="1"/>
      <c r="B6487" s="1"/>
      <c r="C6487" s="1"/>
      <c r="D6487" s="1"/>
      <c r="E6487" s="1"/>
      <c r="F6487" s="26"/>
    </row>
    <row r="6488" spans="1:6" x14ac:dyDescent="0.25">
      <c r="A6488" s="1"/>
      <c r="B6488" s="1"/>
      <c r="C6488" s="1"/>
      <c r="D6488" s="1"/>
      <c r="E6488" s="1"/>
      <c r="F6488" s="26"/>
    </row>
    <row r="6489" spans="1:6" x14ac:dyDescent="0.25">
      <c r="A6489" s="1"/>
      <c r="B6489" s="1"/>
      <c r="C6489" s="1"/>
      <c r="D6489" s="1"/>
      <c r="E6489" s="1"/>
      <c r="F6489" s="26"/>
    </row>
    <row r="6490" spans="1:6" x14ac:dyDescent="0.25">
      <c r="A6490" s="1"/>
      <c r="B6490" s="1"/>
      <c r="C6490" s="1"/>
      <c r="D6490" s="1"/>
      <c r="E6490" s="1"/>
      <c r="F6490" s="26"/>
    </row>
    <row r="6491" spans="1:6" x14ac:dyDescent="0.25">
      <c r="A6491" s="1"/>
      <c r="B6491" s="1"/>
      <c r="C6491" s="1"/>
      <c r="D6491" s="1"/>
      <c r="E6491" s="1"/>
      <c r="F6491" s="26"/>
    </row>
    <row r="6492" spans="1:6" x14ac:dyDescent="0.25">
      <c r="A6492" s="1"/>
      <c r="B6492" s="1"/>
      <c r="C6492" s="1"/>
      <c r="D6492" s="1"/>
      <c r="E6492" s="1"/>
      <c r="F6492" s="26"/>
    </row>
    <row r="6493" spans="1:6" x14ac:dyDescent="0.25">
      <c r="A6493" s="1"/>
      <c r="B6493" s="1"/>
      <c r="C6493" s="1"/>
      <c r="D6493" s="1"/>
      <c r="E6493" s="1"/>
      <c r="F6493" s="26"/>
    </row>
    <row r="6494" spans="1:6" x14ac:dyDescent="0.25">
      <c r="A6494" s="1"/>
      <c r="B6494" s="1"/>
      <c r="C6494" s="1"/>
      <c r="D6494" s="1"/>
      <c r="E6494" s="1"/>
      <c r="F6494" s="26"/>
    </row>
    <row r="6495" spans="1:6" x14ac:dyDescent="0.25">
      <c r="A6495" s="1"/>
      <c r="B6495" s="1"/>
      <c r="C6495" s="1"/>
      <c r="D6495" s="1"/>
      <c r="E6495" s="1"/>
      <c r="F6495" s="26"/>
    </row>
    <row r="6496" spans="1:6" x14ac:dyDescent="0.25">
      <c r="A6496" s="1"/>
      <c r="B6496" s="1"/>
      <c r="C6496" s="1"/>
      <c r="D6496" s="1"/>
      <c r="E6496" s="1"/>
      <c r="F6496" s="26"/>
    </row>
    <row r="6497" spans="1:6" x14ac:dyDescent="0.25">
      <c r="A6497" s="1"/>
      <c r="B6497" s="1"/>
      <c r="C6497" s="1"/>
      <c r="D6497" s="1"/>
      <c r="E6497" s="1"/>
      <c r="F6497" s="26"/>
    </row>
    <row r="6498" spans="1:6" x14ac:dyDescent="0.25">
      <c r="A6498" s="1"/>
      <c r="B6498" s="1"/>
      <c r="C6498" s="1"/>
      <c r="D6498" s="1"/>
      <c r="E6498" s="1"/>
      <c r="F6498" s="26"/>
    </row>
    <row r="6499" spans="1:6" x14ac:dyDescent="0.25">
      <c r="A6499" s="1"/>
      <c r="B6499" s="1"/>
      <c r="C6499" s="1"/>
      <c r="D6499" s="1"/>
      <c r="E6499" s="1"/>
      <c r="F6499" s="26"/>
    </row>
    <row r="6500" spans="1:6" x14ac:dyDescent="0.25">
      <c r="A6500" s="1"/>
      <c r="B6500" s="1"/>
      <c r="C6500" s="1"/>
      <c r="D6500" s="1"/>
      <c r="E6500" s="1"/>
      <c r="F6500" s="26"/>
    </row>
    <row r="6501" spans="1:6" x14ac:dyDescent="0.25">
      <c r="A6501" s="1"/>
      <c r="B6501" s="1"/>
      <c r="C6501" s="1"/>
      <c r="D6501" s="1"/>
      <c r="E6501" s="1"/>
      <c r="F6501" s="26"/>
    </row>
    <row r="6502" spans="1:6" x14ac:dyDescent="0.25">
      <c r="A6502" s="1"/>
      <c r="B6502" s="1"/>
      <c r="C6502" s="1"/>
      <c r="D6502" s="1"/>
      <c r="E6502" s="1"/>
      <c r="F6502" s="26"/>
    </row>
    <row r="6503" spans="1:6" x14ac:dyDescent="0.25">
      <c r="A6503" s="1"/>
      <c r="B6503" s="1"/>
      <c r="C6503" s="1"/>
      <c r="D6503" s="1"/>
      <c r="E6503" s="1"/>
      <c r="F6503" s="26"/>
    </row>
    <row r="6504" spans="1:6" x14ac:dyDescent="0.25">
      <c r="A6504" s="1"/>
      <c r="B6504" s="1"/>
      <c r="C6504" s="1"/>
      <c r="D6504" s="1"/>
      <c r="E6504" s="1"/>
      <c r="F6504" s="26"/>
    </row>
    <row r="6505" spans="1:6" x14ac:dyDescent="0.25">
      <c r="A6505" s="1"/>
      <c r="B6505" s="1"/>
      <c r="C6505" s="1"/>
      <c r="D6505" s="1"/>
      <c r="E6505" s="1"/>
      <c r="F6505" s="26"/>
    </row>
    <row r="6506" spans="1:6" x14ac:dyDescent="0.25">
      <c r="A6506" s="1"/>
      <c r="B6506" s="1"/>
      <c r="C6506" s="1"/>
      <c r="D6506" s="1"/>
      <c r="E6506" s="1"/>
      <c r="F6506" s="26"/>
    </row>
    <row r="6507" spans="1:6" x14ac:dyDescent="0.25">
      <c r="A6507" s="1"/>
      <c r="B6507" s="1"/>
      <c r="C6507" s="1"/>
      <c r="D6507" s="1"/>
      <c r="E6507" s="1"/>
      <c r="F6507" s="26"/>
    </row>
    <row r="6508" spans="1:6" x14ac:dyDescent="0.25">
      <c r="A6508" s="1"/>
      <c r="B6508" s="1"/>
      <c r="C6508" s="1"/>
      <c r="D6508" s="1"/>
      <c r="E6508" s="1"/>
      <c r="F6508" s="26"/>
    </row>
    <row r="6509" spans="1:6" x14ac:dyDescent="0.25">
      <c r="A6509" s="1"/>
      <c r="B6509" s="1"/>
      <c r="C6509" s="1"/>
      <c r="D6509" s="1"/>
      <c r="E6509" s="1"/>
      <c r="F6509" s="26"/>
    </row>
    <row r="6510" spans="1:6" x14ac:dyDescent="0.25">
      <c r="A6510" s="1"/>
      <c r="B6510" s="1"/>
      <c r="C6510" s="1"/>
      <c r="D6510" s="1"/>
      <c r="E6510" s="1"/>
      <c r="F6510" s="26"/>
    </row>
    <row r="6511" spans="1:6" x14ac:dyDescent="0.25">
      <c r="A6511" s="1"/>
      <c r="B6511" s="1"/>
      <c r="C6511" s="1"/>
      <c r="D6511" s="1"/>
      <c r="E6511" s="1"/>
      <c r="F6511" s="26"/>
    </row>
    <row r="6512" spans="1:6" x14ac:dyDescent="0.25">
      <c r="A6512" s="1"/>
      <c r="B6512" s="1"/>
      <c r="C6512" s="1"/>
      <c r="D6512" s="1"/>
      <c r="E6512" s="1"/>
      <c r="F6512" s="26"/>
    </row>
    <row r="6513" spans="1:6" x14ac:dyDescent="0.25">
      <c r="A6513" s="1"/>
      <c r="B6513" s="1"/>
      <c r="C6513" s="1"/>
      <c r="D6513" s="1"/>
      <c r="E6513" s="1"/>
      <c r="F6513" s="26"/>
    </row>
    <row r="6514" spans="1:6" x14ac:dyDescent="0.25">
      <c r="A6514" s="1"/>
      <c r="B6514" s="1"/>
      <c r="C6514" s="1"/>
      <c r="D6514" s="1"/>
      <c r="E6514" s="1"/>
      <c r="F6514" s="26"/>
    </row>
    <row r="6515" spans="1:6" x14ac:dyDescent="0.25">
      <c r="A6515" s="1"/>
      <c r="B6515" s="1"/>
      <c r="C6515" s="1"/>
      <c r="D6515" s="1"/>
      <c r="E6515" s="1"/>
      <c r="F6515" s="26"/>
    </row>
    <row r="6516" spans="1:6" x14ac:dyDescent="0.25">
      <c r="A6516" s="1"/>
      <c r="B6516" s="1"/>
      <c r="C6516" s="1"/>
      <c r="D6516" s="1"/>
      <c r="E6516" s="1"/>
      <c r="F6516" s="26"/>
    </row>
    <row r="6517" spans="1:6" x14ac:dyDescent="0.25">
      <c r="A6517" s="1"/>
      <c r="B6517" s="1"/>
      <c r="C6517" s="1"/>
      <c r="D6517" s="1"/>
      <c r="E6517" s="1"/>
      <c r="F6517" s="26"/>
    </row>
    <row r="6518" spans="1:6" x14ac:dyDescent="0.25">
      <c r="A6518" s="1"/>
      <c r="B6518" s="1"/>
      <c r="C6518" s="1"/>
      <c r="D6518" s="1"/>
      <c r="E6518" s="1"/>
      <c r="F6518" s="26"/>
    </row>
    <row r="6519" spans="1:6" x14ac:dyDescent="0.25">
      <c r="A6519" s="1"/>
      <c r="B6519" s="1"/>
      <c r="C6519" s="1"/>
      <c r="D6519" s="1"/>
      <c r="E6519" s="1"/>
      <c r="F6519" s="26"/>
    </row>
    <row r="6520" spans="1:6" x14ac:dyDescent="0.25">
      <c r="A6520" s="1"/>
      <c r="B6520" s="1"/>
      <c r="C6520" s="1"/>
      <c r="D6520" s="1"/>
      <c r="E6520" s="1"/>
      <c r="F6520" s="26"/>
    </row>
    <row r="6521" spans="1:6" x14ac:dyDescent="0.25">
      <c r="A6521" s="1"/>
      <c r="B6521" s="1"/>
      <c r="C6521" s="1"/>
      <c r="D6521" s="1"/>
      <c r="E6521" s="1"/>
      <c r="F6521" s="26"/>
    </row>
    <row r="6522" spans="1:6" x14ac:dyDescent="0.25">
      <c r="A6522" s="1"/>
      <c r="B6522" s="1"/>
      <c r="C6522" s="1"/>
      <c r="D6522" s="1"/>
      <c r="E6522" s="1"/>
      <c r="F6522" s="26"/>
    </row>
    <row r="6523" spans="1:6" x14ac:dyDescent="0.25">
      <c r="A6523" s="1"/>
      <c r="B6523" s="1"/>
      <c r="C6523" s="1"/>
      <c r="D6523" s="1"/>
      <c r="E6523" s="1"/>
      <c r="F6523" s="26"/>
    </row>
    <row r="6524" spans="1:6" x14ac:dyDescent="0.25">
      <c r="A6524" s="1"/>
      <c r="B6524" s="1"/>
      <c r="C6524" s="1"/>
      <c r="D6524" s="1"/>
      <c r="E6524" s="1"/>
      <c r="F6524" s="26"/>
    </row>
    <row r="6525" spans="1:6" x14ac:dyDescent="0.25">
      <c r="A6525" s="1"/>
      <c r="B6525" s="1"/>
      <c r="C6525" s="1"/>
      <c r="D6525" s="1"/>
      <c r="E6525" s="1"/>
      <c r="F6525" s="26"/>
    </row>
    <row r="6526" spans="1:6" x14ac:dyDescent="0.25">
      <c r="A6526" s="1"/>
      <c r="B6526" s="1"/>
      <c r="C6526" s="1"/>
      <c r="D6526" s="1"/>
      <c r="E6526" s="1"/>
      <c r="F6526" s="26"/>
    </row>
    <row r="6527" spans="1:6" x14ac:dyDescent="0.25">
      <c r="A6527" s="1"/>
      <c r="B6527" s="1"/>
      <c r="C6527" s="1"/>
      <c r="D6527" s="1"/>
      <c r="E6527" s="1"/>
      <c r="F6527" s="26"/>
    </row>
    <row r="6528" spans="1:6" x14ac:dyDescent="0.25">
      <c r="A6528" s="1"/>
      <c r="B6528" s="1"/>
      <c r="C6528" s="1"/>
      <c r="D6528" s="1"/>
      <c r="E6528" s="1"/>
      <c r="F6528" s="26"/>
    </row>
    <row r="6529" spans="1:6" x14ac:dyDescent="0.25">
      <c r="A6529" s="1"/>
      <c r="B6529" s="1"/>
      <c r="C6529" s="1"/>
      <c r="D6529" s="1"/>
      <c r="E6529" s="1"/>
      <c r="F6529" s="26"/>
    </row>
    <row r="6530" spans="1:6" x14ac:dyDescent="0.25">
      <c r="A6530" s="1"/>
      <c r="B6530" s="1"/>
      <c r="C6530" s="1"/>
      <c r="D6530" s="1"/>
      <c r="E6530" s="1"/>
      <c r="F6530" s="26"/>
    </row>
    <row r="6531" spans="1:6" x14ac:dyDescent="0.25">
      <c r="A6531" s="1"/>
      <c r="B6531" s="1"/>
      <c r="C6531" s="1"/>
      <c r="D6531" s="1"/>
      <c r="E6531" s="1"/>
      <c r="F6531" s="26"/>
    </row>
    <row r="6532" spans="1:6" x14ac:dyDescent="0.25">
      <c r="A6532" s="1"/>
      <c r="B6532" s="1"/>
      <c r="C6532" s="1"/>
      <c r="D6532" s="1"/>
      <c r="E6532" s="1"/>
      <c r="F6532" s="26"/>
    </row>
    <row r="6533" spans="1:6" x14ac:dyDescent="0.25">
      <c r="A6533" s="1"/>
      <c r="B6533" s="1"/>
      <c r="C6533" s="1"/>
      <c r="D6533" s="1"/>
      <c r="E6533" s="1"/>
      <c r="F6533" s="26"/>
    </row>
    <row r="6534" spans="1:6" x14ac:dyDescent="0.25">
      <c r="A6534" s="1"/>
      <c r="B6534" s="1"/>
      <c r="C6534" s="1"/>
      <c r="D6534" s="1"/>
      <c r="E6534" s="1"/>
      <c r="F6534" s="26"/>
    </row>
    <row r="6535" spans="1:6" x14ac:dyDescent="0.25">
      <c r="A6535" s="1"/>
      <c r="B6535" s="1"/>
      <c r="C6535" s="1"/>
      <c r="D6535" s="1"/>
      <c r="E6535" s="1"/>
      <c r="F6535" s="26"/>
    </row>
    <row r="6536" spans="1:6" x14ac:dyDescent="0.25">
      <c r="A6536" s="1"/>
      <c r="B6536" s="1"/>
      <c r="C6536" s="1"/>
      <c r="D6536" s="1"/>
      <c r="E6536" s="1"/>
      <c r="F6536" s="26"/>
    </row>
    <row r="6537" spans="1:6" x14ac:dyDescent="0.25">
      <c r="A6537" s="1"/>
      <c r="B6537" s="1"/>
      <c r="C6537" s="1"/>
      <c r="D6537" s="1"/>
      <c r="E6537" s="1"/>
      <c r="F6537" s="26"/>
    </row>
    <row r="6538" spans="1:6" x14ac:dyDescent="0.25">
      <c r="A6538" s="1"/>
      <c r="B6538" s="1"/>
      <c r="C6538" s="1"/>
      <c r="D6538" s="1"/>
      <c r="E6538" s="1"/>
      <c r="F6538" s="26"/>
    </row>
    <row r="6539" spans="1:6" x14ac:dyDescent="0.25">
      <c r="A6539" s="1"/>
      <c r="B6539" s="1"/>
      <c r="C6539" s="1"/>
      <c r="D6539" s="1"/>
      <c r="E6539" s="1"/>
      <c r="F6539" s="26"/>
    </row>
    <row r="6540" spans="1:6" x14ac:dyDescent="0.25">
      <c r="A6540" s="1"/>
      <c r="B6540" s="1"/>
      <c r="C6540" s="1"/>
      <c r="D6540" s="1"/>
      <c r="E6540" s="1"/>
      <c r="F6540" s="26"/>
    </row>
    <row r="6541" spans="1:6" x14ac:dyDescent="0.25">
      <c r="A6541" s="1"/>
      <c r="B6541" s="1"/>
      <c r="C6541" s="1"/>
      <c r="D6541" s="1"/>
      <c r="E6541" s="1"/>
      <c r="F6541" s="26"/>
    </row>
    <row r="6542" spans="1:6" x14ac:dyDescent="0.25">
      <c r="A6542" s="1"/>
      <c r="B6542" s="1"/>
      <c r="C6542" s="1"/>
      <c r="D6542" s="1"/>
      <c r="E6542" s="1"/>
      <c r="F6542" s="26"/>
    </row>
    <row r="6543" spans="1:6" x14ac:dyDescent="0.25">
      <c r="A6543" s="1"/>
      <c r="B6543" s="1"/>
      <c r="C6543" s="1"/>
      <c r="D6543" s="1"/>
      <c r="E6543" s="1"/>
      <c r="F6543" s="26"/>
    </row>
    <row r="6544" spans="1:6" x14ac:dyDescent="0.25">
      <c r="A6544" s="1"/>
      <c r="B6544" s="1"/>
      <c r="C6544" s="1"/>
      <c r="D6544" s="1"/>
      <c r="E6544" s="1"/>
      <c r="F6544" s="26"/>
    </row>
    <row r="6545" spans="1:6" x14ac:dyDescent="0.25">
      <c r="A6545" s="1"/>
      <c r="B6545" s="1"/>
      <c r="C6545" s="1"/>
      <c r="D6545" s="1"/>
      <c r="E6545" s="1"/>
      <c r="F6545" s="26"/>
    </row>
    <row r="6546" spans="1:6" x14ac:dyDescent="0.25">
      <c r="A6546" s="1"/>
      <c r="B6546" s="1"/>
      <c r="C6546" s="1"/>
      <c r="D6546" s="1"/>
      <c r="E6546" s="1"/>
      <c r="F6546" s="26"/>
    </row>
    <row r="6547" spans="1:6" x14ac:dyDescent="0.25">
      <c r="A6547" s="1"/>
      <c r="B6547" s="1"/>
      <c r="C6547" s="1"/>
      <c r="D6547" s="1"/>
      <c r="E6547" s="1"/>
      <c r="F6547" s="26"/>
    </row>
    <row r="6548" spans="1:6" x14ac:dyDescent="0.25">
      <c r="A6548" s="1"/>
      <c r="B6548" s="1"/>
      <c r="C6548" s="1"/>
      <c r="D6548" s="1"/>
      <c r="E6548" s="1"/>
      <c r="F6548" s="26"/>
    </row>
    <row r="6549" spans="1:6" x14ac:dyDescent="0.25">
      <c r="A6549" s="1"/>
      <c r="B6549" s="1"/>
      <c r="C6549" s="1"/>
      <c r="D6549" s="1"/>
      <c r="E6549" s="1"/>
      <c r="F6549" s="26"/>
    </row>
    <row r="6550" spans="1:6" x14ac:dyDescent="0.25">
      <c r="A6550" s="1"/>
      <c r="B6550" s="1"/>
      <c r="C6550" s="1"/>
      <c r="D6550" s="1"/>
      <c r="E6550" s="1"/>
      <c r="F6550" s="26"/>
    </row>
    <row r="6551" spans="1:6" x14ac:dyDescent="0.25">
      <c r="A6551" s="1"/>
      <c r="B6551" s="1"/>
      <c r="C6551" s="1"/>
      <c r="D6551" s="1"/>
      <c r="E6551" s="1"/>
      <c r="F6551" s="26"/>
    </row>
    <row r="6552" spans="1:6" x14ac:dyDescent="0.25">
      <c r="A6552" s="1"/>
      <c r="B6552" s="1"/>
      <c r="C6552" s="1"/>
      <c r="D6552" s="1"/>
      <c r="E6552" s="1"/>
      <c r="F6552" s="26"/>
    </row>
    <row r="6553" spans="1:6" x14ac:dyDescent="0.25">
      <c r="A6553" s="1"/>
      <c r="B6553" s="1"/>
      <c r="C6553" s="1"/>
      <c r="D6553" s="1"/>
      <c r="E6553" s="1"/>
      <c r="F6553" s="26"/>
    </row>
    <row r="6554" spans="1:6" x14ac:dyDescent="0.25">
      <c r="A6554" s="1"/>
      <c r="B6554" s="1"/>
      <c r="C6554" s="1"/>
      <c r="D6554" s="1"/>
      <c r="E6554" s="1"/>
      <c r="F6554" s="26"/>
    </row>
    <row r="6555" spans="1:6" x14ac:dyDescent="0.25">
      <c r="A6555" s="1"/>
      <c r="B6555" s="1"/>
      <c r="C6555" s="1"/>
      <c r="D6555" s="1"/>
      <c r="E6555" s="1"/>
      <c r="F6555" s="26"/>
    </row>
    <row r="6556" spans="1:6" x14ac:dyDescent="0.25">
      <c r="A6556" s="1"/>
      <c r="B6556" s="1"/>
      <c r="C6556" s="1"/>
      <c r="D6556" s="1"/>
      <c r="E6556" s="1"/>
      <c r="F6556" s="26"/>
    </row>
    <row r="6557" spans="1:6" x14ac:dyDescent="0.25">
      <c r="A6557" s="1"/>
      <c r="B6557" s="1"/>
      <c r="C6557" s="1"/>
      <c r="D6557" s="1"/>
      <c r="E6557" s="1"/>
      <c r="F6557" s="26"/>
    </row>
    <row r="6558" spans="1:6" x14ac:dyDescent="0.25">
      <c r="A6558" s="1"/>
      <c r="B6558" s="1"/>
      <c r="C6558" s="1"/>
      <c r="D6558" s="1"/>
      <c r="E6558" s="1"/>
      <c r="F6558" s="26"/>
    </row>
    <row r="6559" spans="1:6" x14ac:dyDescent="0.25">
      <c r="A6559" s="1"/>
      <c r="B6559" s="1"/>
      <c r="C6559" s="1"/>
      <c r="D6559" s="1"/>
      <c r="E6559" s="1"/>
      <c r="F6559" s="26"/>
    </row>
    <row r="6560" spans="1:6" x14ac:dyDescent="0.25">
      <c r="A6560" s="1"/>
      <c r="B6560" s="1"/>
      <c r="C6560" s="1"/>
      <c r="D6560" s="1"/>
      <c r="E6560" s="1"/>
      <c r="F6560" s="26"/>
    </row>
    <row r="6561" spans="1:6" x14ac:dyDescent="0.25">
      <c r="A6561" s="1"/>
      <c r="B6561" s="1"/>
      <c r="C6561" s="1"/>
      <c r="D6561" s="1"/>
      <c r="E6561" s="1"/>
      <c r="F6561" s="26"/>
    </row>
    <row r="6562" spans="1:6" x14ac:dyDescent="0.25">
      <c r="A6562" s="1"/>
      <c r="B6562" s="1"/>
      <c r="C6562" s="1"/>
      <c r="D6562" s="1"/>
      <c r="E6562" s="1"/>
    </row>
    <row r="6563" spans="1:6" x14ac:dyDescent="0.25">
      <c r="A6563" s="1"/>
      <c r="B6563" s="1"/>
      <c r="C6563" s="1"/>
      <c r="D6563" s="1"/>
      <c r="E6563" s="1"/>
    </row>
    <row r="6564" spans="1:6" x14ac:dyDescent="0.25">
      <c r="A6564" s="1"/>
      <c r="B6564" s="1"/>
      <c r="C6564" s="1"/>
      <c r="D6564" s="1"/>
      <c r="E6564" s="1"/>
    </row>
    <row r="6565" spans="1:6" x14ac:dyDescent="0.25">
      <c r="A6565" s="1"/>
      <c r="B6565" s="1"/>
      <c r="C6565" s="1"/>
      <c r="D6565" s="1"/>
      <c r="E6565" s="1"/>
    </row>
    <row r="6566" spans="1:6" x14ac:dyDescent="0.25">
      <c r="A6566" s="1"/>
      <c r="B6566" s="1"/>
      <c r="C6566" s="1"/>
      <c r="D6566" s="1"/>
      <c r="E6566" s="1"/>
    </row>
    <row r="6567" spans="1:6" x14ac:dyDescent="0.25">
      <c r="A6567" s="1"/>
      <c r="B6567" s="1"/>
      <c r="C6567" s="1"/>
      <c r="D6567" s="1"/>
      <c r="E6567" s="1"/>
    </row>
    <row r="6568" spans="1:6" x14ac:dyDescent="0.25">
      <c r="A6568" s="1"/>
      <c r="B6568" s="1"/>
      <c r="C6568" s="1"/>
      <c r="D6568" s="1"/>
      <c r="E6568" s="1"/>
    </row>
    <row r="6569" spans="1:6" x14ac:dyDescent="0.25">
      <c r="A6569" s="1"/>
      <c r="B6569" s="1"/>
      <c r="C6569" s="1"/>
      <c r="D6569" s="1"/>
      <c r="E6569" s="1"/>
    </row>
    <row r="6570" spans="1:6" x14ac:dyDescent="0.25">
      <c r="A6570" s="1"/>
      <c r="B6570" s="1"/>
      <c r="C6570" s="1"/>
      <c r="D6570" s="1"/>
      <c r="E6570" s="1"/>
    </row>
    <row r="6571" spans="1:6" x14ac:dyDescent="0.25">
      <c r="A6571" s="1"/>
      <c r="B6571" s="1"/>
      <c r="C6571" s="1"/>
      <c r="D6571" s="1"/>
      <c r="E6571" s="1"/>
    </row>
    <row r="6572" spans="1:6" x14ac:dyDescent="0.25">
      <c r="A6572" s="1"/>
      <c r="B6572" s="1"/>
      <c r="C6572" s="1"/>
      <c r="D6572" s="1"/>
      <c r="E6572" s="1"/>
    </row>
    <row r="6573" spans="1:6" x14ac:dyDescent="0.25">
      <c r="A6573" s="1"/>
      <c r="B6573" s="1"/>
      <c r="C6573" s="1"/>
      <c r="D6573" s="1"/>
      <c r="E6573" s="1"/>
    </row>
    <row r="6574" spans="1:6" x14ac:dyDescent="0.25">
      <c r="A6574" s="1"/>
      <c r="B6574" s="1"/>
      <c r="C6574" s="1"/>
      <c r="D6574" s="1"/>
      <c r="E6574" s="1"/>
    </row>
    <row r="6575" spans="1:6" x14ac:dyDescent="0.25">
      <c r="A6575" s="1"/>
      <c r="B6575" s="1"/>
      <c r="C6575" s="1"/>
      <c r="D6575" s="1"/>
      <c r="E6575" s="1"/>
    </row>
    <row r="6576" spans="1:6" x14ac:dyDescent="0.25">
      <c r="A6576" s="1"/>
      <c r="B6576" s="1"/>
      <c r="C6576" s="1"/>
      <c r="D6576" s="1"/>
      <c r="E6576" s="1"/>
    </row>
    <row r="6577" spans="1:5" x14ac:dyDescent="0.25">
      <c r="A6577" s="1"/>
      <c r="B6577" s="1"/>
      <c r="C6577" s="1"/>
      <c r="D6577" s="1"/>
      <c r="E6577" s="1"/>
    </row>
    <row r="6578" spans="1:5" x14ac:dyDescent="0.25">
      <c r="A6578" s="1"/>
      <c r="B6578" s="1"/>
      <c r="C6578" s="1"/>
      <c r="D6578" s="1"/>
      <c r="E6578" s="1"/>
    </row>
    <row r="6579" spans="1:5" x14ac:dyDescent="0.25">
      <c r="A6579" s="1"/>
      <c r="B6579" s="1"/>
      <c r="C6579" s="1"/>
      <c r="D6579" s="1"/>
      <c r="E6579" s="1"/>
    </row>
    <row r="6580" spans="1:5" x14ac:dyDescent="0.25">
      <c r="A6580" s="1"/>
      <c r="B6580" s="1"/>
      <c r="C6580" s="1"/>
      <c r="D6580" s="1"/>
      <c r="E6580" s="1"/>
    </row>
    <row r="6581" spans="1:5" x14ac:dyDescent="0.25">
      <c r="A6581" s="1"/>
      <c r="B6581" s="1"/>
      <c r="C6581" s="1"/>
      <c r="D6581" s="1"/>
      <c r="E6581" s="1"/>
    </row>
    <row r="6582" spans="1:5" x14ac:dyDescent="0.25">
      <c r="A6582" s="1"/>
      <c r="B6582" s="1"/>
      <c r="C6582" s="1"/>
      <c r="D6582" s="1"/>
      <c r="E6582" s="1"/>
    </row>
    <row r="6583" spans="1:5" x14ac:dyDescent="0.25">
      <c r="A6583" s="1"/>
      <c r="B6583" s="1"/>
      <c r="C6583" s="1"/>
      <c r="D6583" s="1"/>
      <c r="E6583" s="1"/>
    </row>
    <row r="6584" spans="1:5" x14ac:dyDescent="0.25">
      <c r="A6584" s="1"/>
      <c r="B6584" s="1"/>
      <c r="C6584" s="1"/>
      <c r="D6584" s="1"/>
      <c r="E6584" s="1"/>
    </row>
    <row r="6585" spans="1:5" x14ac:dyDescent="0.25">
      <c r="A6585" s="1"/>
      <c r="B6585" s="1"/>
      <c r="C6585" s="1"/>
      <c r="D6585" s="1"/>
      <c r="E6585" s="1"/>
    </row>
    <row r="6586" spans="1:5" x14ac:dyDescent="0.25">
      <c r="A6586" s="1"/>
      <c r="B6586" s="1"/>
      <c r="C6586" s="1"/>
      <c r="D6586" s="1"/>
      <c r="E6586" s="1"/>
    </row>
    <row r="6587" spans="1:5" x14ac:dyDescent="0.25">
      <c r="A6587" s="1"/>
      <c r="B6587" s="1"/>
      <c r="C6587" s="1"/>
      <c r="D6587" s="1"/>
      <c r="E6587" s="1"/>
    </row>
    <row r="6588" spans="1:5" x14ac:dyDescent="0.25">
      <c r="A6588" s="1"/>
      <c r="B6588" s="1"/>
      <c r="C6588" s="1"/>
      <c r="D6588" s="1"/>
      <c r="E6588" s="1"/>
    </row>
    <row r="6589" spans="1:5" x14ac:dyDescent="0.25">
      <c r="A6589" s="1"/>
      <c r="B6589" s="1"/>
      <c r="C6589" s="1"/>
      <c r="D6589" s="1"/>
      <c r="E6589" s="1"/>
    </row>
    <row r="6590" spans="1:5" x14ac:dyDescent="0.25">
      <c r="A6590" s="1"/>
      <c r="B6590" s="1"/>
      <c r="C6590" s="1"/>
      <c r="D6590" s="1"/>
      <c r="E6590" s="1"/>
    </row>
    <row r="6591" spans="1:5" x14ac:dyDescent="0.25">
      <c r="A6591" s="1"/>
      <c r="B6591" s="1"/>
      <c r="C6591" s="1"/>
      <c r="D6591" s="1"/>
      <c r="E6591" s="1"/>
    </row>
    <row r="6592" spans="1:5" x14ac:dyDescent="0.25">
      <c r="A6592" s="1"/>
      <c r="B6592" s="1"/>
      <c r="C6592" s="1"/>
      <c r="D6592" s="1"/>
      <c r="E6592" s="1"/>
    </row>
    <row r="6593" spans="1:5" x14ac:dyDescent="0.25">
      <c r="A6593" s="1"/>
      <c r="B6593" s="1"/>
      <c r="C6593" s="1"/>
      <c r="D6593" s="1"/>
      <c r="E6593" s="1"/>
    </row>
    <row r="6594" spans="1:5" x14ac:dyDescent="0.25">
      <c r="A6594" s="1"/>
      <c r="B6594" s="1"/>
      <c r="C6594" s="1"/>
      <c r="D6594" s="1"/>
      <c r="E6594" s="1"/>
    </row>
    <row r="6595" spans="1:5" x14ac:dyDescent="0.25">
      <c r="A6595" s="1"/>
      <c r="B6595" s="1"/>
      <c r="C6595" s="1"/>
      <c r="D6595" s="1"/>
      <c r="E6595" s="1"/>
    </row>
    <row r="6596" spans="1:5" x14ac:dyDescent="0.25">
      <c r="A6596" s="1"/>
      <c r="B6596" s="1"/>
      <c r="C6596" s="1"/>
      <c r="D6596" s="1"/>
      <c r="E6596" s="1"/>
    </row>
    <row r="6597" spans="1:5" x14ac:dyDescent="0.25">
      <c r="A6597" s="1"/>
      <c r="B6597" s="1"/>
      <c r="C6597" s="1"/>
      <c r="D6597" s="1"/>
      <c r="E6597" s="1"/>
    </row>
    <row r="6598" spans="1:5" x14ac:dyDescent="0.25">
      <c r="A6598" s="1"/>
      <c r="B6598" s="1"/>
      <c r="C6598" s="1"/>
      <c r="D6598" s="1"/>
      <c r="E6598" s="1"/>
    </row>
    <row r="6599" spans="1:5" x14ac:dyDescent="0.25">
      <c r="A6599" s="1"/>
      <c r="B6599" s="1"/>
      <c r="C6599" s="1"/>
      <c r="D6599" s="1"/>
      <c r="E6599" s="1"/>
    </row>
    <row r="6600" spans="1:5" x14ac:dyDescent="0.25">
      <c r="A6600" s="1"/>
      <c r="B6600" s="1"/>
      <c r="C6600" s="1"/>
      <c r="D6600" s="1"/>
      <c r="E6600" s="1"/>
    </row>
    <row r="6601" spans="1:5" x14ac:dyDescent="0.25">
      <c r="A6601" s="1"/>
      <c r="B6601" s="1"/>
      <c r="C6601" s="1"/>
      <c r="D6601" s="1"/>
      <c r="E6601" s="1"/>
    </row>
    <row r="6602" spans="1:5" x14ac:dyDescent="0.25">
      <c r="A6602" s="1"/>
      <c r="B6602" s="1"/>
      <c r="C6602" s="1"/>
      <c r="D6602" s="1"/>
      <c r="E6602" s="1"/>
    </row>
    <row r="6603" spans="1:5" x14ac:dyDescent="0.25">
      <c r="A6603" s="1"/>
      <c r="B6603" s="1"/>
      <c r="C6603" s="1"/>
      <c r="D6603" s="1"/>
      <c r="E6603" s="1"/>
    </row>
    <row r="6604" spans="1:5" x14ac:dyDescent="0.25">
      <c r="A6604" s="1"/>
      <c r="B6604" s="1"/>
      <c r="C6604" s="1"/>
      <c r="D6604" s="1"/>
      <c r="E6604" s="1"/>
    </row>
    <row r="6605" spans="1:5" x14ac:dyDescent="0.25">
      <c r="A6605" s="1"/>
      <c r="B6605" s="1"/>
      <c r="C6605" s="1"/>
      <c r="D6605" s="1"/>
      <c r="E6605" s="1"/>
    </row>
    <row r="6606" spans="1:5" x14ac:dyDescent="0.25">
      <c r="A6606" s="1"/>
      <c r="B6606" s="1"/>
      <c r="C6606" s="1"/>
      <c r="D6606" s="1"/>
      <c r="E6606" s="1"/>
    </row>
    <row r="6607" spans="1:5" x14ac:dyDescent="0.25">
      <c r="A6607" s="1"/>
      <c r="B6607" s="1"/>
      <c r="C6607" s="1"/>
      <c r="D6607" s="1"/>
      <c r="E6607" s="1"/>
    </row>
    <row r="6608" spans="1:5" x14ac:dyDescent="0.25">
      <c r="A6608" s="1"/>
      <c r="B6608" s="1"/>
      <c r="C6608" s="1"/>
      <c r="D6608" s="1"/>
      <c r="E6608" s="1"/>
    </row>
    <row r="6609" spans="1:5" x14ac:dyDescent="0.25">
      <c r="A6609" s="1"/>
      <c r="B6609" s="1"/>
      <c r="C6609" s="1"/>
      <c r="D6609" s="1"/>
      <c r="E6609" s="1"/>
    </row>
    <row r="6610" spans="1:5" x14ac:dyDescent="0.25">
      <c r="A6610" s="1"/>
      <c r="B6610" s="1"/>
      <c r="C6610" s="1"/>
      <c r="D6610" s="1"/>
      <c r="E6610" s="1"/>
    </row>
    <row r="6611" spans="1:5" x14ac:dyDescent="0.25">
      <c r="A6611" s="1"/>
      <c r="B6611" s="1"/>
      <c r="C6611" s="1"/>
      <c r="D6611" s="1"/>
      <c r="E6611" s="1"/>
    </row>
    <row r="6612" spans="1:5" x14ac:dyDescent="0.25">
      <c r="A6612" s="1"/>
      <c r="B6612" s="1"/>
      <c r="C6612" s="1"/>
      <c r="D6612" s="1"/>
      <c r="E6612" s="1"/>
    </row>
    <row r="6613" spans="1:5" x14ac:dyDescent="0.25">
      <c r="A6613" s="1"/>
      <c r="B6613" s="1"/>
      <c r="C6613" s="1"/>
      <c r="D6613" s="1"/>
      <c r="E6613" s="1"/>
    </row>
    <row r="6614" spans="1:5" x14ac:dyDescent="0.25">
      <c r="A6614" s="1"/>
      <c r="B6614" s="1"/>
      <c r="C6614" s="1"/>
      <c r="D6614" s="1"/>
      <c r="E6614" s="1"/>
    </row>
    <row r="6615" spans="1:5" x14ac:dyDescent="0.25">
      <c r="A6615" s="1"/>
      <c r="B6615" s="1"/>
      <c r="C6615" s="1"/>
      <c r="D6615" s="1"/>
      <c r="E6615" s="1"/>
    </row>
    <row r="6616" spans="1:5" x14ac:dyDescent="0.25">
      <c r="A6616" s="1"/>
      <c r="B6616" s="1"/>
      <c r="C6616" s="1"/>
      <c r="D6616" s="1"/>
      <c r="E6616" s="1"/>
    </row>
    <row r="6617" spans="1:5" x14ac:dyDescent="0.25">
      <c r="A6617" s="1"/>
      <c r="B6617" s="1"/>
      <c r="C6617" s="1"/>
      <c r="D6617" s="1"/>
      <c r="E6617" s="1"/>
    </row>
    <row r="6618" spans="1:5" x14ac:dyDescent="0.25">
      <c r="A6618" s="1"/>
      <c r="B6618" s="1"/>
      <c r="C6618" s="1"/>
      <c r="D6618" s="1"/>
      <c r="E6618" s="1"/>
    </row>
    <row r="6619" spans="1:5" x14ac:dyDescent="0.25">
      <c r="A6619" s="1"/>
      <c r="B6619" s="1"/>
      <c r="C6619" s="1"/>
      <c r="D6619" s="1"/>
      <c r="E6619" s="1"/>
    </row>
    <row r="6620" spans="1:5" x14ac:dyDescent="0.25">
      <c r="A6620" s="1"/>
      <c r="B6620" s="1"/>
      <c r="C6620" s="1"/>
      <c r="D6620" s="1"/>
      <c r="E6620" s="1"/>
    </row>
    <row r="6621" spans="1:5" x14ac:dyDescent="0.25">
      <c r="A6621" s="1"/>
      <c r="B6621" s="1"/>
      <c r="C6621" s="1"/>
      <c r="D6621" s="1"/>
      <c r="E6621" s="1"/>
    </row>
    <row r="6622" spans="1:5" x14ac:dyDescent="0.25">
      <c r="A6622" s="1"/>
      <c r="B6622" s="1"/>
      <c r="C6622" s="1"/>
      <c r="D6622" s="1"/>
      <c r="E6622" s="1"/>
    </row>
    <row r="6623" spans="1:5" x14ac:dyDescent="0.25">
      <c r="A6623" s="1"/>
      <c r="B6623" s="1"/>
      <c r="C6623" s="1"/>
      <c r="D6623" s="1"/>
      <c r="E6623" s="1"/>
    </row>
    <row r="6624" spans="1:5" x14ac:dyDescent="0.25">
      <c r="A6624" s="1"/>
      <c r="B6624" s="1"/>
      <c r="C6624" s="1"/>
      <c r="D6624" s="1"/>
      <c r="E6624" s="1"/>
    </row>
    <row r="6625" spans="1:5" x14ac:dyDescent="0.25">
      <c r="A6625" s="1"/>
      <c r="B6625" s="1"/>
      <c r="C6625" s="1"/>
      <c r="D6625" s="1"/>
      <c r="E6625" s="1"/>
    </row>
    <row r="6626" spans="1:5" x14ac:dyDescent="0.25">
      <c r="A6626" s="1"/>
      <c r="B6626" s="1"/>
      <c r="C6626" s="1"/>
      <c r="D6626" s="1"/>
      <c r="E6626" s="1"/>
    </row>
    <row r="6627" spans="1:5" x14ac:dyDescent="0.25">
      <c r="A6627" s="1"/>
      <c r="B6627" s="1"/>
      <c r="C6627" s="1"/>
      <c r="D6627" s="1"/>
      <c r="E6627" s="1"/>
    </row>
    <row r="6628" spans="1:5" x14ac:dyDescent="0.25">
      <c r="A6628" s="1"/>
      <c r="B6628" s="1"/>
      <c r="C6628" s="1"/>
      <c r="D6628" s="1"/>
      <c r="E6628" s="1"/>
    </row>
    <row r="6629" spans="1:5" x14ac:dyDescent="0.25">
      <c r="A6629" s="1"/>
      <c r="B6629" s="1"/>
      <c r="C6629" s="1"/>
      <c r="D6629" s="1"/>
      <c r="E6629" s="1"/>
    </row>
    <row r="6630" spans="1:5" x14ac:dyDescent="0.25">
      <c r="A6630" s="1"/>
      <c r="B6630" s="1"/>
      <c r="C6630" s="1"/>
      <c r="D6630" s="1"/>
      <c r="E6630" s="1"/>
    </row>
    <row r="6631" spans="1:5" x14ac:dyDescent="0.25">
      <c r="A6631" s="1"/>
      <c r="B6631" s="1"/>
      <c r="C6631" s="1"/>
      <c r="D6631" s="1"/>
      <c r="E6631" s="1"/>
    </row>
    <row r="6632" spans="1:5" x14ac:dyDescent="0.25">
      <c r="A6632" s="1"/>
      <c r="B6632" s="1"/>
      <c r="C6632" s="1"/>
      <c r="D6632" s="1"/>
      <c r="E6632" s="1"/>
    </row>
    <row r="6633" spans="1:5" x14ac:dyDescent="0.25">
      <c r="A6633" s="1"/>
      <c r="B6633" s="1"/>
      <c r="C6633" s="1"/>
      <c r="D6633" s="1"/>
      <c r="E6633" s="1"/>
    </row>
    <row r="6634" spans="1:5" x14ac:dyDescent="0.25">
      <c r="A6634" s="1"/>
      <c r="B6634" s="1"/>
      <c r="C6634" s="1"/>
      <c r="D6634" s="1"/>
      <c r="E6634" s="1"/>
    </row>
    <row r="6635" spans="1:5" x14ac:dyDescent="0.25">
      <c r="A6635" s="1"/>
      <c r="B6635" s="1"/>
      <c r="C6635" s="1"/>
      <c r="D6635" s="1"/>
      <c r="E6635" s="1"/>
    </row>
    <row r="6636" spans="1:5" x14ac:dyDescent="0.25">
      <c r="A6636" s="1"/>
      <c r="B6636" s="1"/>
      <c r="C6636" s="1"/>
      <c r="D6636" s="1"/>
      <c r="E6636" s="1"/>
    </row>
    <row r="6637" spans="1:5" x14ac:dyDescent="0.25">
      <c r="A6637" s="1"/>
      <c r="B6637" s="1"/>
      <c r="C6637" s="1"/>
      <c r="D6637" s="1"/>
      <c r="E6637" s="1"/>
    </row>
    <row r="6638" spans="1:5" x14ac:dyDescent="0.25">
      <c r="A6638" s="1"/>
      <c r="B6638" s="1"/>
      <c r="C6638" s="1"/>
      <c r="D6638" s="1"/>
      <c r="E6638" s="1"/>
    </row>
    <row r="6639" spans="1:5" x14ac:dyDescent="0.25">
      <c r="A6639" s="1"/>
      <c r="B6639" s="1"/>
      <c r="C6639" s="1"/>
      <c r="D6639" s="1"/>
      <c r="E6639" s="1"/>
    </row>
    <row r="6640" spans="1:5" x14ac:dyDescent="0.25">
      <c r="A6640" s="1"/>
      <c r="B6640" s="1"/>
      <c r="C6640" s="1"/>
      <c r="D6640" s="1"/>
      <c r="E6640" s="1"/>
    </row>
    <row r="6641" spans="1:5" x14ac:dyDescent="0.25">
      <c r="A6641" s="1"/>
      <c r="B6641" s="1"/>
      <c r="C6641" s="1"/>
      <c r="D6641" s="1"/>
      <c r="E6641" s="1"/>
    </row>
    <row r="6642" spans="1:5" x14ac:dyDescent="0.25">
      <c r="A6642" s="1"/>
      <c r="B6642" s="1"/>
      <c r="C6642" s="1"/>
      <c r="D6642" s="1"/>
      <c r="E6642" s="1"/>
    </row>
    <row r="6643" spans="1:5" x14ac:dyDescent="0.25">
      <c r="A6643" s="1"/>
      <c r="B6643" s="1"/>
      <c r="C6643" s="1"/>
      <c r="D6643" s="1"/>
      <c r="E6643" s="1"/>
    </row>
    <row r="6644" spans="1:5" x14ac:dyDescent="0.25">
      <c r="A6644" s="1"/>
      <c r="B6644" s="1"/>
      <c r="C6644" s="1"/>
      <c r="D6644" s="1"/>
      <c r="E6644" s="1"/>
    </row>
    <row r="6645" spans="1:5" x14ac:dyDescent="0.25">
      <c r="A6645" s="1"/>
      <c r="B6645" s="1"/>
      <c r="C6645" s="1"/>
      <c r="D6645" s="1"/>
      <c r="E6645" s="1"/>
    </row>
    <row r="6646" spans="1:5" x14ac:dyDescent="0.25">
      <c r="A6646" s="1"/>
      <c r="B6646" s="1"/>
      <c r="C6646" s="1"/>
      <c r="D6646" s="1"/>
      <c r="E6646" s="1"/>
    </row>
    <row r="6647" spans="1:5" x14ac:dyDescent="0.25">
      <c r="A6647" s="1"/>
      <c r="B6647" s="1"/>
      <c r="C6647" s="1"/>
      <c r="D6647" s="1"/>
      <c r="E6647" s="1"/>
    </row>
    <row r="6648" spans="1:5" x14ac:dyDescent="0.25">
      <c r="A6648" s="1"/>
      <c r="B6648" s="1"/>
      <c r="C6648" s="1"/>
      <c r="D6648" s="1"/>
      <c r="E6648" s="1"/>
    </row>
    <row r="6649" spans="1:5" x14ac:dyDescent="0.25">
      <c r="A6649" s="1"/>
      <c r="B6649" s="1"/>
      <c r="C6649" s="1"/>
      <c r="D6649" s="1"/>
      <c r="E6649" s="1"/>
    </row>
    <row r="6650" spans="1:5" x14ac:dyDescent="0.25">
      <c r="A6650" s="1"/>
      <c r="B6650" s="1"/>
      <c r="C6650" s="1"/>
      <c r="D6650" s="1"/>
      <c r="E6650" s="1"/>
    </row>
    <row r="6651" spans="1:5" x14ac:dyDescent="0.25">
      <c r="A6651" s="1"/>
      <c r="B6651" s="1"/>
      <c r="C6651" s="1"/>
      <c r="D6651" s="1"/>
      <c r="E6651" s="1"/>
    </row>
    <row r="6652" spans="1:5" x14ac:dyDescent="0.25">
      <c r="A6652" s="1"/>
      <c r="B6652" s="1"/>
      <c r="C6652" s="1"/>
      <c r="D6652" s="1"/>
      <c r="E6652" s="1"/>
    </row>
    <row r="6653" spans="1:5" x14ac:dyDescent="0.25">
      <c r="A6653" s="1"/>
      <c r="B6653" s="1"/>
      <c r="C6653" s="1"/>
      <c r="D6653" s="1"/>
      <c r="E6653" s="1"/>
    </row>
    <row r="6654" spans="1:5" x14ac:dyDescent="0.25">
      <c r="A6654" s="1"/>
      <c r="B6654" s="1"/>
      <c r="C6654" s="1"/>
      <c r="D6654" s="1"/>
      <c r="E6654" s="1"/>
    </row>
    <row r="6655" spans="1:5" x14ac:dyDescent="0.25">
      <c r="A6655" s="1"/>
      <c r="B6655" s="1"/>
      <c r="C6655" s="1"/>
      <c r="D6655" s="1"/>
      <c r="E6655" s="1"/>
    </row>
    <row r="6656" spans="1:5" x14ac:dyDescent="0.25">
      <c r="A6656" s="1"/>
      <c r="B6656" s="1"/>
      <c r="C6656" s="1"/>
      <c r="D6656" s="1"/>
      <c r="E6656" s="1"/>
    </row>
    <row r="6657" spans="1:5" x14ac:dyDescent="0.25">
      <c r="A6657" s="1"/>
      <c r="B6657" s="1"/>
      <c r="C6657" s="1"/>
      <c r="D6657" s="1"/>
      <c r="E6657" s="1"/>
    </row>
    <row r="6658" spans="1:5" x14ac:dyDescent="0.25">
      <c r="A6658" s="1"/>
      <c r="B6658" s="1"/>
      <c r="C6658" s="1"/>
      <c r="D6658" s="1"/>
      <c r="E6658" s="1"/>
    </row>
    <row r="6659" spans="1:5" x14ac:dyDescent="0.25">
      <c r="A6659" s="1"/>
      <c r="B6659" s="1"/>
      <c r="C6659" s="1"/>
      <c r="D6659" s="1"/>
      <c r="E6659" s="1"/>
    </row>
    <row r="6660" spans="1:5" x14ac:dyDescent="0.25">
      <c r="A6660" s="1"/>
      <c r="B6660" s="1"/>
      <c r="C6660" s="1"/>
      <c r="D6660" s="1"/>
      <c r="E6660" s="1"/>
    </row>
    <row r="6661" spans="1:5" x14ac:dyDescent="0.25">
      <c r="A6661" s="1"/>
      <c r="B6661" s="1"/>
      <c r="C6661" s="1"/>
      <c r="D6661" s="1"/>
      <c r="E6661" s="1"/>
    </row>
    <row r="6662" spans="1:5" x14ac:dyDescent="0.25">
      <c r="A6662" s="1"/>
      <c r="B6662" s="1"/>
      <c r="C6662" s="1"/>
      <c r="D6662" s="1"/>
      <c r="E6662" s="1"/>
    </row>
    <row r="6663" spans="1:5" x14ac:dyDescent="0.25">
      <c r="A6663" s="1"/>
      <c r="B6663" s="1"/>
      <c r="C6663" s="1"/>
      <c r="D6663" s="1"/>
      <c r="E6663" s="1"/>
    </row>
    <row r="6664" spans="1:5" x14ac:dyDescent="0.25">
      <c r="A6664" s="1"/>
      <c r="B6664" s="1"/>
      <c r="C6664" s="1"/>
      <c r="D6664" s="1"/>
      <c r="E6664" s="1"/>
    </row>
    <row r="6665" spans="1:5" x14ac:dyDescent="0.25">
      <c r="A6665" s="1"/>
      <c r="B6665" s="1"/>
      <c r="C6665" s="1"/>
      <c r="D6665" s="1"/>
      <c r="E6665" s="1"/>
    </row>
    <row r="6666" spans="1:5" x14ac:dyDescent="0.25">
      <c r="A6666" s="1"/>
      <c r="B6666" s="1"/>
      <c r="C6666" s="1"/>
      <c r="D6666" s="1"/>
      <c r="E6666" s="1"/>
    </row>
    <row r="6667" spans="1:5" x14ac:dyDescent="0.25">
      <c r="A6667" s="1"/>
      <c r="B6667" s="1"/>
      <c r="C6667" s="1"/>
      <c r="D6667" s="1"/>
      <c r="E6667" s="1"/>
    </row>
    <row r="6668" spans="1:5" x14ac:dyDescent="0.25">
      <c r="A6668" s="1"/>
      <c r="B6668" s="1"/>
      <c r="C6668" s="1"/>
      <c r="D6668" s="1"/>
      <c r="E6668" s="1"/>
    </row>
    <row r="6669" spans="1:5" x14ac:dyDescent="0.25">
      <c r="A6669" s="1"/>
      <c r="B6669" s="1"/>
      <c r="C6669" s="1"/>
      <c r="D6669" s="1"/>
      <c r="E6669" s="1"/>
    </row>
    <row r="6670" spans="1:5" x14ac:dyDescent="0.25">
      <c r="A6670" s="1"/>
      <c r="B6670" s="1"/>
      <c r="C6670" s="1"/>
      <c r="D6670" s="1"/>
      <c r="E6670" s="1"/>
    </row>
    <row r="6671" spans="1:5" x14ac:dyDescent="0.25">
      <c r="A6671" s="1"/>
      <c r="B6671" s="1"/>
      <c r="C6671" s="1"/>
      <c r="D6671" s="1"/>
      <c r="E6671" s="1"/>
    </row>
    <row r="6672" spans="1:5" x14ac:dyDescent="0.25">
      <c r="A6672" s="1"/>
      <c r="B6672" s="1"/>
      <c r="C6672" s="1"/>
      <c r="D6672" s="1"/>
      <c r="E6672" s="1"/>
    </row>
    <row r="6673" spans="1:5" x14ac:dyDescent="0.25">
      <c r="A6673" s="1"/>
      <c r="B6673" s="1"/>
      <c r="C6673" s="1"/>
      <c r="D6673" s="1"/>
      <c r="E6673" s="1"/>
    </row>
    <row r="6674" spans="1:5" x14ac:dyDescent="0.25">
      <c r="A6674" s="1"/>
      <c r="B6674" s="1"/>
      <c r="C6674" s="1"/>
      <c r="D6674" s="1"/>
      <c r="E6674" s="1"/>
    </row>
    <row r="6675" spans="1:5" x14ac:dyDescent="0.25">
      <c r="A6675" s="1"/>
      <c r="B6675" s="1"/>
      <c r="C6675" s="1"/>
      <c r="D6675" s="1"/>
      <c r="E6675" s="1"/>
    </row>
    <row r="6676" spans="1:5" x14ac:dyDescent="0.25">
      <c r="A6676" s="1"/>
      <c r="B6676" s="1"/>
      <c r="C6676" s="1"/>
      <c r="D6676" s="1"/>
      <c r="E6676" s="1"/>
    </row>
    <row r="6677" spans="1:5" x14ac:dyDescent="0.25">
      <c r="A6677" s="1"/>
      <c r="B6677" s="1"/>
      <c r="C6677" s="1"/>
      <c r="D6677" s="1"/>
      <c r="E6677" s="1"/>
    </row>
    <row r="6678" spans="1:5" x14ac:dyDescent="0.25">
      <c r="A6678" s="1"/>
      <c r="B6678" s="1"/>
      <c r="C6678" s="1"/>
      <c r="D6678" s="1"/>
      <c r="E6678" s="1"/>
    </row>
    <row r="6679" spans="1:5" x14ac:dyDescent="0.25">
      <c r="A6679" s="1"/>
      <c r="B6679" s="1"/>
      <c r="C6679" s="1"/>
      <c r="D6679" s="1"/>
      <c r="E6679" s="1"/>
    </row>
    <row r="6680" spans="1:5" x14ac:dyDescent="0.25">
      <c r="A6680" s="1"/>
      <c r="B6680" s="1"/>
      <c r="C6680" s="1"/>
      <c r="D6680" s="1"/>
      <c r="E6680" s="1"/>
    </row>
    <row r="6681" spans="1:5" x14ac:dyDescent="0.25">
      <c r="A6681" s="1"/>
      <c r="B6681" s="1"/>
      <c r="C6681" s="1"/>
      <c r="D6681" s="1"/>
      <c r="E6681" s="1"/>
    </row>
    <row r="6682" spans="1:5" x14ac:dyDescent="0.25">
      <c r="A6682" s="1"/>
      <c r="B6682" s="1"/>
      <c r="C6682" s="1"/>
      <c r="D6682" s="1"/>
      <c r="E6682" s="1"/>
    </row>
    <row r="6683" spans="1:5" x14ac:dyDescent="0.25">
      <c r="A6683" s="1"/>
      <c r="B6683" s="1"/>
      <c r="C6683" s="1"/>
      <c r="D6683" s="1"/>
      <c r="E6683" s="1"/>
    </row>
    <row r="6684" spans="1:5" x14ac:dyDescent="0.25">
      <c r="A6684" s="1"/>
      <c r="B6684" s="1"/>
      <c r="C6684" s="1"/>
      <c r="D6684" s="1"/>
      <c r="E6684" s="1"/>
    </row>
    <row r="6685" spans="1:5" x14ac:dyDescent="0.25">
      <c r="A6685" s="1"/>
      <c r="B6685" s="1"/>
      <c r="C6685" s="1"/>
      <c r="D6685" s="1"/>
      <c r="E6685" s="1"/>
    </row>
    <row r="6686" spans="1:5" x14ac:dyDescent="0.25">
      <c r="A6686" s="1"/>
      <c r="B6686" s="1"/>
      <c r="C6686" s="1"/>
      <c r="D6686" s="1"/>
      <c r="E6686" s="1"/>
    </row>
    <row r="6687" spans="1:5" x14ac:dyDescent="0.25">
      <c r="A6687" s="1"/>
      <c r="B6687" s="1"/>
      <c r="C6687" s="1"/>
      <c r="D6687" s="1"/>
      <c r="E6687" s="1"/>
    </row>
    <row r="6688" spans="1:5" x14ac:dyDescent="0.25">
      <c r="A6688" s="1"/>
      <c r="B6688" s="1"/>
      <c r="C6688" s="1"/>
      <c r="D6688" s="1"/>
      <c r="E6688" s="1"/>
    </row>
    <row r="6689" spans="1:5" x14ac:dyDescent="0.25">
      <c r="A6689" s="1"/>
      <c r="B6689" s="1"/>
      <c r="C6689" s="1"/>
      <c r="D6689" s="1"/>
      <c r="E6689" s="1"/>
    </row>
    <row r="6690" spans="1:5" x14ac:dyDescent="0.25">
      <c r="A6690" s="1"/>
      <c r="B6690" s="1"/>
      <c r="C6690" s="1"/>
      <c r="D6690" s="1"/>
      <c r="E6690" s="1"/>
    </row>
    <row r="6691" spans="1:5" x14ac:dyDescent="0.25">
      <c r="A6691" s="1"/>
      <c r="B6691" s="1"/>
      <c r="C6691" s="1"/>
      <c r="D6691" s="1"/>
      <c r="E6691" s="1"/>
    </row>
    <row r="6692" spans="1:5" x14ac:dyDescent="0.25">
      <c r="A6692" s="1"/>
      <c r="B6692" s="1"/>
      <c r="C6692" s="1"/>
      <c r="D6692" s="1"/>
      <c r="E6692" s="1"/>
    </row>
    <row r="6693" spans="1:5" x14ac:dyDescent="0.25">
      <c r="A6693" s="1"/>
      <c r="B6693" s="1"/>
      <c r="C6693" s="1"/>
      <c r="D6693" s="1"/>
      <c r="E6693" s="1"/>
    </row>
    <row r="6694" spans="1:5" x14ac:dyDescent="0.25">
      <c r="A6694" s="1"/>
      <c r="B6694" s="1"/>
      <c r="C6694" s="1"/>
      <c r="D6694" s="1"/>
      <c r="E6694" s="1"/>
    </row>
    <row r="6695" spans="1:5" x14ac:dyDescent="0.25">
      <c r="A6695" s="1"/>
      <c r="B6695" s="1"/>
      <c r="C6695" s="1"/>
      <c r="D6695" s="1"/>
      <c r="E6695" s="1"/>
    </row>
    <row r="6696" spans="1:5" x14ac:dyDescent="0.25">
      <c r="A6696" s="1"/>
      <c r="B6696" s="1"/>
      <c r="C6696" s="1"/>
      <c r="D6696" s="1"/>
      <c r="E6696" s="1"/>
    </row>
    <row r="6697" spans="1:5" x14ac:dyDescent="0.25">
      <c r="A6697" s="1"/>
      <c r="B6697" s="1"/>
      <c r="C6697" s="1"/>
      <c r="D6697" s="1"/>
      <c r="E6697" s="1"/>
    </row>
    <row r="6698" spans="1:5" x14ac:dyDescent="0.25">
      <c r="A6698" s="1"/>
      <c r="B6698" s="1"/>
      <c r="C6698" s="1"/>
      <c r="D6698" s="1"/>
      <c r="E6698" s="1"/>
    </row>
    <row r="6699" spans="1:5" x14ac:dyDescent="0.25">
      <c r="A6699" s="1"/>
      <c r="B6699" s="1"/>
      <c r="C6699" s="1"/>
      <c r="D6699" s="1"/>
      <c r="E6699" s="1"/>
    </row>
    <row r="6700" spans="1:5" x14ac:dyDescent="0.25">
      <c r="A6700" s="1"/>
      <c r="B6700" s="1"/>
      <c r="C6700" s="1"/>
      <c r="D6700" s="1"/>
      <c r="E6700" s="1"/>
    </row>
    <row r="6701" spans="1:5" x14ac:dyDescent="0.25">
      <c r="A6701" s="1"/>
      <c r="B6701" s="1"/>
      <c r="C6701" s="1"/>
      <c r="D6701" s="1"/>
      <c r="E6701" s="1"/>
    </row>
    <row r="6702" spans="1:5" x14ac:dyDescent="0.25">
      <c r="A6702" s="1"/>
      <c r="B6702" s="1"/>
      <c r="C6702" s="1"/>
      <c r="D6702" s="1"/>
      <c r="E6702" s="1"/>
    </row>
    <row r="6703" spans="1:5" x14ac:dyDescent="0.25">
      <c r="A6703" s="1"/>
      <c r="B6703" s="1"/>
      <c r="C6703" s="1"/>
      <c r="D6703" s="1"/>
      <c r="E6703" s="1"/>
    </row>
    <row r="6704" spans="1:5" x14ac:dyDescent="0.25">
      <c r="A6704" s="1"/>
      <c r="B6704" s="1"/>
      <c r="C6704" s="1"/>
      <c r="D6704" s="1"/>
      <c r="E6704" s="1"/>
    </row>
    <row r="6705" spans="1:5" x14ac:dyDescent="0.25">
      <c r="A6705" s="1"/>
      <c r="B6705" s="1"/>
      <c r="C6705" s="1"/>
      <c r="D6705" s="1"/>
      <c r="E6705" s="1"/>
    </row>
    <row r="6706" spans="1:5" x14ac:dyDescent="0.25">
      <c r="A6706" s="1"/>
      <c r="B6706" s="1"/>
      <c r="C6706" s="1"/>
      <c r="D6706" s="1"/>
      <c r="E6706" s="1"/>
    </row>
    <row r="6707" spans="1:5" x14ac:dyDescent="0.25">
      <c r="A6707" s="1"/>
      <c r="B6707" s="1"/>
      <c r="C6707" s="1"/>
      <c r="D6707" s="1"/>
      <c r="E6707" s="1"/>
    </row>
    <row r="6708" spans="1:5" x14ac:dyDescent="0.25">
      <c r="A6708" s="1"/>
      <c r="B6708" s="1"/>
      <c r="C6708" s="1"/>
      <c r="D6708" s="1"/>
      <c r="E6708" s="1"/>
    </row>
    <row r="6709" spans="1:5" x14ac:dyDescent="0.25">
      <c r="A6709" s="1"/>
      <c r="B6709" s="1"/>
      <c r="C6709" s="1"/>
      <c r="D6709" s="1"/>
      <c r="E6709" s="1"/>
    </row>
    <row r="6710" spans="1:5" x14ac:dyDescent="0.25">
      <c r="A6710" s="1"/>
      <c r="B6710" s="1"/>
      <c r="C6710" s="1"/>
      <c r="D6710" s="1"/>
      <c r="E6710" s="1"/>
    </row>
    <row r="6711" spans="1:5" x14ac:dyDescent="0.25">
      <c r="A6711" s="1"/>
      <c r="B6711" s="1"/>
      <c r="C6711" s="1"/>
      <c r="D6711" s="1"/>
      <c r="E6711" s="1"/>
    </row>
    <row r="6712" spans="1:5" x14ac:dyDescent="0.25">
      <c r="A6712" s="1"/>
      <c r="B6712" s="1"/>
      <c r="C6712" s="1"/>
      <c r="D6712" s="1"/>
      <c r="E6712" s="1"/>
    </row>
    <row r="6713" spans="1:5" x14ac:dyDescent="0.25">
      <c r="A6713" s="1"/>
      <c r="B6713" s="1"/>
      <c r="C6713" s="1"/>
      <c r="D6713" s="1"/>
      <c r="E6713" s="1"/>
    </row>
    <row r="6714" spans="1:5" x14ac:dyDescent="0.25">
      <c r="A6714" s="1"/>
      <c r="B6714" s="1"/>
      <c r="C6714" s="1"/>
      <c r="D6714" s="1"/>
      <c r="E6714" s="1"/>
    </row>
    <row r="6715" spans="1:5" x14ac:dyDescent="0.25">
      <c r="A6715" s="1"/>
      <c r="B6715" s="1"/>
      <c r="C6715" s="1"/>
      <c r="D6715" s="1"/>
      <c r="E6715" s="1"/>
    </row>
    <row r="6716" spans="1:5" x14ac:dyDescent="0.25">
      <c r="A6716" s="1"/>
      <c r="B6716" s="1"/>
      <c r="C6716" s="1"/>
      <c r="D6716" s="1"/>
      <c r="E6716" s="1"/>
    </row>
    <row r="6717" spans="1:5" x14ac:dyDescent="0.25">
      <c r="A6717" s="1"/>
      <c r="B6717" s="1"/>
      <c r="C6717" s="1"/>
      <c r="D6717" s="1"/>
      <c r="E6717" s="1"/>
    </row>
    <row r="6718" spans="1:5" x14ac:dyDescent="0.25">
      <c r="A6718" s="1"/>
      <c r="B6718" s="1"/>
      <c r="C6718" s="1"/>
      <c r="D6718" s="1"/>
      <c r="E6718" s="1"/>
    </row>
    <row r="6719" spans="1:5" x14ac:dyDescent="0.25">
      <c r="A6719" s="1"/>
      <c r="B6719" s="1"/>
      <c r="C6719" s="1"/>
      <c r="D6719" s="1"/>
      <c r="E6719" s="1"/>
    </row>
    <row r="6720" spans="1:5" x14ac:dyDescent="0.25">
      <c r="A6720" s="1"/>
      <c r="B6720" s="1"/>
      <c r="C6720" s="1"/>
      <c r="D6720" s="1"/>
      <c r="E6720" s="1"/>
    </row>
    <row r="6721" spans="1:5" x14ac:dyDescent="0.25">
      <c r="A6721" s="1"/>
      <c r="B6721" s="1"/>
      <c r="C6721" s="1"/>
      <c r="D6721" s="1"/>
      <c r="E6721" s="1"/>
    </row>
    <row r="6722" spans="1:5" x14ac:dyDescent="0.25">
      <c r="A6722" s="1"/>
      <c r="B6722" s="1"/>
      <c r="C6722" s="1"/>
      <c r="D6722" s="1"/>
      <c r="E6722" s="1"/>
    </row>
    <row r="6723" spans="1:5" x14ac:dyDescent="0.25">
      <c r="A6723" s="1"/>
      <c r="B6723" s="1"/>
      <c r="C6723" s="1"/>
      <c r="D6723" s="1"/>
      <c r="E6723" s="1"/>
    </row>
    <row r="6724" spans="1:5" x14ac:dyDescent="0.25">
      <c r="A6724" s="1"/>
      <c r="B6724" s="1"/>
      <c r="C6724" s="1"/>
      <c r="D6724" s="1"/>
      <c r="E6724" s="1"/>
    </row>
    <row r="6725" spans="1:5" x14ac:dyDescent="0.25">
      <c r="A6725" s="1"/>
      <c r="B6725" s="1"/>
      <c r="C6725" s="1"/>
      <c r="D6725" s="1"/>
      <c r="E6725" s="1"/>
    </row>
    <row r="6726" spans="1:5" x14ac:dyDescent="0.25">
      <c r="A6726" s="1"/>
      <c r="B6726" s="1"/>
      <c r="C6726" s="1"/>
      <c r="D6726" s="1"/>
      <c r="E6726" s="1"/>
    </row>
    <row r="6727" spans="1:5" x14ac:dyDescent="0.25">
      <c r="A6727" s="1"/>
      <c r="B6727" s="1"/>
      <c r="C6727" s="1"/>
      <c r="D6727" s="1"/>
      <c r="E6727" s="1"/>
    </row>
    <row r="6728" spans="1:5" x14ac:dyDescent="0.25">
      <c r="A6728" s="1"/>
      <c r="B6728" s="1"/>
      <c r="C6728" s="1"/>
      <c r="D6728" s="1"/>
      <c r="E6728" s="1"/>
    </row>
    <row r="6729" spans="1:5" x14ac:dyDescent="0.25">
      <c r="A6729" s="1"/>
      <c r="B6729" s="1"/>
      <c r="C6729" s="1"/>
      <c r="D6729" s="1"/>
      <c r="E6729" s="1"/>
    </row>
    <row r="6730" spans="1:5" x14ac:dyDescent="0.25">
      <c r="A6730" s="1"/>
      <c r="B6730" s="1"/>
      <c r="C6730" s="1"/>
      <c r="D6730" s="1"/>
      <c r="E6730" s="1"/>
    </row>
    <row r="6731" spans="1:5" x14ac:dyDescent="0.25">
      <c r="A6731" s="1"/>
      <c r="B6731" s="1"/>
      <c r="C6731" s="1"/>
      <c r="D6731" s="1"/>
      <c r="E6731" s="1"/>
    </row>
    <row r="6732" spans="1:5" x14ac:dyDescent="0.25">
      <c r="A6732" s="1"/>
      <c r="B6732" s="1"/>
      <c r="C6732" s="1"/>
      <c r="D6732" s="1"/>
      <c r="E6732" s="1"/>
    </row>
    <row r="6733" spans="1:5" x14ac:dyDescent="0.25">
      <c r="A6733" s="1"/>
      <c r="B6733" s="1"/>
      <c r="C6733" s="1"/>
      <c r="D6733" s="1"/>
      <c r="E6733" s="1"/>
    </row>
    <row r="6734" spans="1:5" x14ac:dyDescent="0.25">
      <c r="A6734" s="1"/>
      <c r="B6734" s="1"/>
      <c r="C6734" s="1"/>
      <c r="D6734" s="1"/>
      <c r="E6734" s="1"/>
    </row>
    <row r="6735" spans="1:5" x14ac:dyDescent="0.25">
      <c r="A6735" s="1"/>
      <c r="B6735" s="1"/>
      <c r="C6735" s="1"/>
      <c r="D6735" s="1"/>
      <c r="E6735" s="1"/>
    </row>
    <row r="6736" spans="1:5" x14ac:dyDescent="0.25">
      <c r="A6736" s="1"/>
      <c r="B6736" s="1"/>
      <c r="C6736" s="1"/>
      <c r="D6736" s="1"/>
      <c r="E6736" s="1"/>
    </row>
    <row r="6737" spans="1:5" x14ac:dyDescent="0.25">
      <c r="A6737" s="1"/>
      <c r="B6737" s="1"/>
      <c r="C6737" s="1"/>
      <c r="D6737" s="1"/>
      <c r="E6737" s="1"/>
    </row>
    <row r="6738" spans="1:5" x14ac:dyDescent="0.25">
      <c r="A6738" s="1"/>
      <c r="B6738" s="1"/>
      <c r="C6738" s="1"/>
      <c r="D6738" s="1"/>
      <c r="E6738" s="1"/>
    </row>
    <row r="6739" spans="1:5" x14ac:dyDescent="0.25">
      <c r="A6739" s="1"/>
      <c r="B6739" s="1"/>
      <c r="C6739" s="1"/>
      <c r="D6739" s="1"/>
      <c r="E6739" s="1"/>
    </row>
    <row r="6740" spans="1:5" x14ac:dyDescent="0.25">
      <c r="A6740" s="1"/>
      <c r="B6740" s="1"/>
      <c r="C6740" s="1"/>
      <c r="D6740" s="1"/>
      <c r="E6740" s="1"/>
    </row>
    <row r="6741" spans="1:5" x14ac:dyDescent="0.25">
      <c r="A6741" s="1"/>
      <c r="B6741" s="1"/>
      <c r="C6741" s="1"/>
      <c r="D6741" s="1"/>
      <c r="E6741" s="1"/>
    </row>
    <row r="6742" spans="1:5" x14ac:dyDescent="0.25">
      <c r="A6742" s="1"/>
      <c r="B6742" s="1"/>
      <c r="C6742" s="1"/>
      <c r="D6742" s="1"/>
      <c r="E6742" s="1"/>
    </row>
    <row r="6743" spans="1:5" x14ac:dyDescent="0.25">
      <c r="A6743" s="1"/>
      <c r="B6743" s="1"/>
      <c r="C6743" s="1"/>
      <c r="D6743" s="1"/>
      <c r="E6743" s="1"/>
    </row>
    <row r="6744" spans="1:5" x14ac:dyDescent="0.25">
      <c r="A6744" s="1"/>
      <c r="B6744" s="1"/>
      <c r="C6744" s="1"/>
      <c r="D6744" s="1"/>
      <c r="E6744" s="1"/>
    </row>
    <row r="6745" spans="1:5" x14ac:dyDescent="0.25">
      <c r="A6745" s="1"/>
      <c r="B6745" s="1"/>
      <c r="C6745" s="1"/>
      <c r="D6745" s="1"/>
      <c r="E6745" s="1"/>
    </row>
    <row r="6746" spans="1:5" x14ac:dyDescent="0.25">
      <c r="A6746" s="1"/>
      <c r="B6746" s="1"/>
      <c r="C6746" s="1"/>
      <c r="D6746" s="1"/>
      <c r="E6746" s="1"/>
    </row>
    <row r="6747" spans="1:5" x14ac:dyDescent="0.25">
      <c r="A6747" s="1"/>
      <c r="B6747" s="1"/>
      <c r="C6747" s="1"/>
      <c r="D6747" s="1"/>
      <c r="E6747" s="1"/>
    </row>
    <row r="6748" spans="1:5" x14ac:dyDescent="0.25">
      <c r="A6748" s="1"/>
      <c r="B6748" s="1"/>
      <c r="C6748" s="1"/>
      <c r="D6748" s="1"/>
      <c r="E6748" s="1"/>
    </row>
    <row r="6749" spans="1:5" x14ac:dyDescent="0.25">
      <c r="A6749" s="1"/>
      <c r="B6749" s="1"/>
      <c r="C6749" s="1"/>
      <c r="D6749" s="1"/>
      <c r="E6749" s="1"/>
    </row>
    <row r="6750" spans="1:5" x14ac:dyDescent="0.25">
      <c r="A6750" s="1"/>
      <c r="B6750" s="1"/>
      <c r="C6750" s="1"/>
      <c r="D6750" s="1"/>
      <c r="E6750" s="1"/>
    </row>
    <row r="6751" spans="1:5" x14ac:dyDescent="0.25">
      <c r="A6751" s="1"/>
      <c r="B6751" s="1"/>
      <c r="C6751" s="1"/>
      <c r="D6751" s="1"/>
      <c r="E6751" s="1"/>
    </row>
    <row r="6752" spans="1:5" x14ac:dyDescent="0.25">
      <c r="A6752" s="1"/>
      <c r="B6752" s="1"/>
      <c r="C6752" s="1"/>
      <c r="D6752" s="1"/>
      <c r="E6752" s="1"/>
    </row>
    <row r="6753" spans="1:5" x14ac:dyDescent="0.25">
      <c r="A6753" s="1"/>
      <c r="B6753" s="1"/>
      <c r="C6753" s="1"/>
      <c r="D6753" s="1"/>
      <c r="E6753" s="1"/>
    </row>
    <row r="6754" spans="1:5" x14ac:dyDescent="0.25">
      <c r="A6754" s="1"/>
      <c r="B6754" s="1"/>
      <c r="C6754" s="1"/>
      <c r="D6754" s="1"/>
      <c r="E6754" s="1"/>
    </row>
    <row r="6755" spans="1:5" x14ac:dyDescent="0.25">
      <c r="A6755" s="1"/>
      <c r="B6755" s="1"/>
      <c r="C6755" s="1"/>
      <c r="D6755" s="1"/>
      <c r="E6755" s="1"/>
    </row>
    <row r="6756" spans="1:5" x14ac:dyDescent="0.25">
      <c r="A6756" s="1"/>
      <c r="B6756" s="1"/>
      <c r="C6756" s="1"/>
      <c r="D6756" s="1"/>
      <c r="E6756" s="1"/>
    </row>
    <row r="6757" spans="1:5" x14ac:dyDescent="0.25">
      <c r="A6757" s="1"/>
      <c r="B6757" s="1"/>
      <c r="C6757" s="1"/>
      <c r="D6757" s="1"/>
      <c r="E6757" s="1"/>
    </row>
    <row r="6758" spans="1:5" x14ac:dyDescent="0.25">
      <c r="A6758" s="1"/>
      <c r="B6758" s="1"/>
      <c r="C6758" s="1"/>
      <c r="D6758" s="1"/>
      <c r="E6758" s="1"/>
    </row>
    <row r="6759" spans="1:5" x14ac:dyDescent="0.25">
      <c r="A6759" s="1"/>
      <c r="B6759" s="1"/>
      <c r="C6759" s="1"/>
      <c r="D6759" s="1"/>
      <c r="E6759" s="1"/>
    </row>
    <row r="6760" spans="1:5" x14ac:dyDescent="0.25">
      <c r="A6760" s="1"/>
      <c r="B6760" s="1"/>
      <c r="C6760" s="1"/>
      <c r="D6760" s="1"/>
      <c r="E6760" s="1"/>
    </row>
    <row r="6761" spans="1:5" x14ac:dyDescent="0.25">
      <c r="A6761" s="1"/>
      <c r="B6761" s="1"/>
      <c r="C6761" s="1"/>
      <c r="D6761" s="1"/>
      <c r="E6761" s="1"/>
    </row>
    <row r="6762" spans="1:5" x14ac:dyDescent="0.25">
      <c r="A6762" s="1"/>
      <c r="B6762" s="1"/>
      <c r="C6762" s="1"/>
      <c r="D6762" s="1"/>
      <c r="E6762" s="1"/>
    </row>
    <row r="6763" spans="1:5" x14ac:dyDescent="0.25">
      <c r="A6763" s="1"/>
      <c r="B6763" s="1"/>
      <c r="C6763" s="1"/>
      <c r="D6763" s="1"/>
      <c r="E6763" s="1"/>
    </row>
    <row r="6764" spans="1:5" x14ac:dyDescent="0.25">
      <c r="A6764" s="1"/>
      <c r="B6764" s="1"/>
      <c r="C6764" s="1"/>
      <c r="D6764" s="1"/>
      <c r="E6764" s="1"/>
    </row>
    <row r="6765" spans="1:5" x14ac:dyDescent="0.25">
      <c r="A6765" s="1"/>
      <c r="B6765" s="1"/>
      <c r="C6765" s="1"/>
      <c r="D6765" s="1"/>
      <c r="E6765" s="1"/>
    </row>
    <row r="6766" spans="1:5" x14ac:dyDescent="0.25">
      <c r="A6766" s="1"/>
      <c r="B6766" s="1"/>
      <c r="C6766" s="1"/>
      <c r="D6766" s="1"/>
      <c r="E6766" s="1"/>
    </row>
    <row r="6767" spans="1:5" x14ac:dyDescent="0.25">
      <c r="A6767" s="1"/>
      <c r="B6767" s="1"/>
      <c r="C6767" s="1"/>
      <c r="D6767" s="1"/>
      <c r="E6767" s="1"/>
    </row>
    <row r="6768" spans="1:5" x14ac:dyDescent="0.25">
      <c r="A6768" s="1"/>
      <c r="B6768" s="1"/>
      <c r="C6768" s="1"/>
      <c r="D6768" s="1"/>
      <c r="E6768" s="1"/>
    </row>
    <row r="6769" spans="1:5" x14ac:dyDescent="0.25">
      <c r="A6769" s="1"/>
      <c r="B6769" s="1"/>
      <c r="C6769" s="1"/>
      <c r="D6769" s="1"/>
      <c r="E6769" s="1"/>
    </row>
    <row r="6770" spans="1:5" x14ac:dyDescent="0.25">
      <c r="A6770" s="1"/>
      <c r="B6770" s="1"/>
      <c r="C6770" s="1"/>
      <c r="D6770" s="1"/>
      <c r="E6770" s="1"/>
    </row>
    <row r="6771" spans="1:5" x14ac:dyDescent="0.25">
      <c r="A6771" s="1"/>
      <c r="B6771" s="1"/>
      <c r="C6771" s="1"/>
      <c r="D6771" s="1"/>
      <c r="E6771" s="1"/>
    </row>
    <row r="6772" spans="1:5" x14ac:dyDescent="0.25">
      <c r="A6772" s="1"/>
      <c r="B6772" s="1"/>
      <c r="C6772" s="1"/>
      <c r="D6772" s="1"/>
      <c r="E6772" s="1"/>
    </row>
    <row r="6773" spans="1:5" x14ac:dyDescent="0.25">
      <c r="A6773" s="1"/>
      <c r="B6773" s="1"/>
      <c r="C6773" s="1"/>
      <c r="D6773" s="1"/>
      <c r="E6773" s="1"/>
    </row>
    <row r="6774" spans="1:5" x14ac:dyDescent="0.25">
      <c r="A6774" s="1"/>
      <c r="B6774" s="1"/>
      <c r="C6774" s="1"/>
      <c r="D6774" s="1"/>
      <c r="E6774" s="1"/>
    </row>
    <row r="6775" spans="1:5" x14ac:dyDescent="0.25">
      <c r="A6775" s="1"/>
      <c r="B6775" s="1"/>
      <c r="C6775" s="1"/>
      <c r="D6775" s="1"/>
      <c r="E6775" s="1"/>
    </row>
    <row r="6776" spans="1:5" x14ac:dyDescent="0.25">
      <c r="A6776" s="1"/>
      <c r="B6776" s="1"/>
      <c r="C6776" s="1"/>
      <c r="D6776" s="1"/>
      <c r="E6776" s="1"/>
    </row>
    <row r="6777" spans="1:5" x14ac:dyDescent="0.25">
      <c r="A6777" s="1"/>
      <c r="B6777" s="1"/>
      <c r="C6777" s="1"/>
      <c r="D6777" s="1"/>
      <c r="E6777" s="1"/>
    </row>
    <row r="6778" spans="1:5" x14ac:dyDescent="0.25">
      <c r="A6778" s="1"/>
      <c r="B6778" s="1"/>
      <c r="C6778" s="1"/>
      <c r="D6778" s="1"/>
      <c r="E6778" s="1"/>
    </row>
    <row r="6779" spans="1:5" x14ac:dyDescent="0.25">
      <c r="A6779" s="1"/>
      <c r="B6779" s="1"/>
      <c r="C6779" s="1"/>
      <c r="D6779" s="1"/>
      <c r="E6779" s="1"/>
    </row>
    <row r="6780" spans="1:5" x14ac:dyDescent="0.25">
      <c r="A6780" s="1"/>
      <c r="B6780" s="1"/>
      <c r="C6780" s="1"/>
      <c r="D6780" s="1"/>
      <c r="E6780" s="1"/>
    </row>
    <row r="6781" spans="1:5" x14ac:dyDescent="0.25">
      <c r="A6781" s="1"/>
      <c r="B6781" s="1"/>
      <c r="C6781" s="1"/>
      <c r="D6781" s="1"/>
      <c r="E6781" s="1"/>
    </row>
    <row r="6782" spans="1:5" x14ac:dyDescent="0.25">
      <c r="A6782" s="1"/>
      <c r="B6782" s="1"/>
      <c r="C6782" s="1"/>
      <c r="D6782" s="1"/>
      <c r="E6782" s="1"/>
    </row>
    <row r="6783" spans="1:5" x14ac:dyDescent="0.25">
      <c r="A6783" s="1"/>
      <c r="B6783" s="1"/>
      <c r="C6783" s="1"/>
      <c r="D6783" s="1"/>
      <c r="E6783" s="1"/>
    </row>
    <row r="6784" spans="1:5" x14ac:dyDescent="0.25">
      <c r="A6784" s="1"/>
      <c r="B6784" s="1"/>
      <c r="C6784" s="1"/>
      <c r="D6784" s="1"/>
      <c r="E6784" s="1"/>
    </row>
    <row r="6785" spans="1:5" x14ac:dyDescent="0.25">
      <c r="A6785" s="1"/>
      <c r="B6785" s="1"/>
      <c r="C6785" s="1"/>
      <c r="D6785" s="1"/>
      <c r="E6785" s="1"/>
    </row>
    <row r="6786" spans="1:5" x14ac:dyDescent="0.25">
      <c r="A6786" s="1"/>
      <c r="B6786" s="1"/>
      <c r="C6786" s="1"/>
      <c r="D6786" s="1"/>
      <c r="E6786" s="1"/>
    </row>
    <row r="6787" spans="1:5" x14ac:dyDescent="0.25">
      <c r="A6787" s="1"/>
      <c r="B6787" s="1"/>
      <c r="C6787" s="1"/>
      <c r="D6787" s="1"/>
      <c r="E6787" s="1"/>
    </row>
    <row r="6788" spans="1:5" x14ac:dyDescent="0.25">
      <c r="A6788" s="1"/>
      <c r="B6788" s="1"/>
      <c r="C6788" s="1"/>
      <c r="D6788" s="1"/>
      <c r="E6788" s="1"/>
    </row>
    <row r="6789" spans="1:5" x14ac:dyDescent="0.25">
      <c r="A6789" s="1"/>
      <c r="B6789" s="1"/>
      <c r="C6789" s="1"/>
      <c r="D6789" s="1"/>
      <c r="E6789" s="1"/>
    </row>
    <row r="6790" spans="1:5" x14ac:dyDescent="0.25">
      <c r="A6790" s="1"/>
      <c r="B6790" s="1"/>
      <c r="C6790" s="1"/>
      <c r="D6790" s="1"/>
      <c r="E6790" s="1"/>
    </row>
    <row r="6791" spans="1:5" x14ac:dyDescent="0.25">
      <c r="A6791" s="1"/>
      <c r="B6791" s="1"/>
      <c r="C6791" s="1"/>
      <c r="D6791" s="1"/>
      <c r="E6791" s="1"/>
    </row>
    <row r="6792" spans="1:5" x14ac:dyDescent="0.25">
      <c r="A6792" s="1"/>
      <c r="B6792" s="1"/>
      <c r="C6792" s="1"/>
      <c r="D6792" s="1"/>
      <c r="E6792" s="1"/>
    </row>
    <row r="6793" spans="1:5" x14ac:dyDescent="0.25">
      <c r="A6793" s="1"/>
      <c r="B6793" s="1"/>
      <c r="C6793" s="1"/>
      <c r="D6793" s="1"/>
      <c r="E6793" s="1"/>
    </row>
    <row r="6794" spans="1:5" x14ac:dyDescent="0.25">
      <c r="A6794" s="1"/>
      <c r="B6794" s="1"/>
      <c r="C6794" s="1"/>
      <c r="D6794" s="1"/>
      <c r="E6794" s="1"/>
    </row>
    <row r="6795" spans="1:5" x14ac:dyDescent="0.25">
      <c r="A6795" s="1"/>
      <c r="B6795" s="1"/>
      <c r="C6795" s="1"/>
      <c r="D6795" s="1"/>
      <c r="E6795" s="1"/>
    </row>
    <row r="6796" spans="1:5" x14ac:dyDescent="0.25">
      <c r="A6796" s="1"/>
      <c r="B6796" s="1"/>
      <c r="C6796" s="1"/>
      <c r="D6796" s="1"/>
      <c r="E6796" s="1"/>
    </row>
    <row r="6797" spans="1:5" x14ac:dyDescent="0.25">
      <c r="A6797" s="1"/>
      <c r="B6797" s="1"/>
      <c r="C6797" s="1"/>
      <c r="D6797" s="1"/>
      <c r="E6797" s="1"/>
    </row>
    <row r="6798" spans="1:5" x14ac:dyDescent="0.25">
      <c r="A6798" s="1"/>
      <c r="B6798" s="1"/>
      <c r="C6798" s="1"/>
      <c r="D6798" s="1"/>
      <c r="E6798" s="1"/>
    </row>
    <row r="6799" spans="1:5" x14ac:dyDescent="0.25">
      <c r="A6799" s="1"/>
      <c r="B6799" s="1"/>
      <c r="C6799" s="1"/>
      <c r="D6799" s="1"/>
      <c r="E6799" s="1"/>
    </row>
    <row r="6800" spans="1:5" x14ac:dyDescent="0.25">
      <c r="A6800" s="1"/>
      <c r="B6800" s="1"/>
      <c r="C6800" s="1"/>
      <c r="D6800" s="1"/>
      <c r="E6800" s="1"/>
    </row>
    <row r="6801" spans="1:5" x14ac:dyDescent="0.25">
      <c r="A6801" s="1"/>
      <c r="B6801" s="1"/>
      <c r="C6801" s="1"/>
      <c r="D6801" s="1"/>
      <c r="E6801" s="1"/>
    </row>
    <row r="6802" spans="1:5" x14ac:dyDescent="0.25">
      <c r="A6802" s="1"/>
      <c r="B6802" s="1"/>
      <c r="C6802" s="1"/>
      <c r="D6802" s="1"/>
      <c r="E6802" s="1"/>
    </row>
    <row r="6803" spans="1:5" x14ac:dyDescent="0.25">
      <c r="A6803" s="1"/>
      <c r="B6803" s="1"/>
      <c r="C6803" s="1"/>
      <c r="D6803" s="1"/>
      <c r="E6803" s="1"/>
    </row>
    <row r="6804" spans="1:5" x14ac:dyDescent="0.25">
      <c r="A6804" s="1"/>
      <c r="B6804" s="1"/>
      <c r="C6804" s="1"/>
      <c r="D6804" s="1"/>
      <c r="E6804" s="1"/>
    </row>
    <row r="6805" spans="1:5" x14ac:dyDescent="0.25">
      <c r="A6805" s="1"/>
      <c r="B6805" s="1"/>
      <c r="C6805" s="1"/>
      <c r="D6805" s="1"/>
      <c r="E6805" s="1"/>
    </row>
    <row r="6806" spans="1:5" x14ac:dyDescent="0.25">
      <c r="A6806" s="1"/>
      <c r="B6806" s="1"/>
      <c r="C6806" s="1"/>
      <c r="D6806" s="1"/>
      <c r="E6806" s="1"/>
    </row>
    <row r="6807" spans="1:5" x14ac:dyDescent="0.25">
      <c r="A6807" s="1"/>
      <c r="B6807" s="1"/>
      <c r="C6807" s="1"/>
      <c r="D6807" s="1"/>
      <c r="E6807" s="1"/>
    </row>
    <row r="6808" spans="1:5" x14ac:dyDescent="0.25">
      <c r="A6808" s="1"/>
      <c r="B6808" s="1"/>
      <c r="C6808" s="1"/>
      <c r="D6808" s="1"/>
      <c r="E6808" s="1"/>
    </row>
    <row r="6809" spans="1:5" x14ac:dyDescent="0.25">
      <c r="A6809" s="1"/>
      <c r="B6809" s="1"/>
      <c r="C6809" s="1"/>
      <c r="D6809" s="1"/>
      <c r="E6809" s="1"/>
    </row>
    <row r="6810" spans="1:5" x14ac:dyDescent="0.25">
      <c r="A6810" s="1"/>
      <c r="B6810" s="1"/>
      <c r="C6810" s="1"/>
      <c r="D6810" s="1"/>
      <c r="E6810" s="1"/>
    </row>
    <row r="6811" spans="1:5" x14ac:dyDescent="0.25">
      <c r="A6811" s="1"/>
      <c r="B6811" s="1"/>
      <c r="C6811" s="1"/>
      <c r="D6811" s="1"/>
      <c r="E6811" s="1"/>
    </row>
    <row r="6812" spans="1:5" x14ac:dyDescent="0.25">
      <c r="A6812" s="1"/>
      <c r="B6812" s="1"/>
      <c r="C6812" s="1"/>
      <c r="D6812" s="1"/>
      <c r="E6812" s="1"/>
    </row>
    <row r="6813" spans="1:5" x14ac:dyDescent="0.25">
      <c r="A6813" s="1"/>
      <c r="B6813" s="1"/>
      <c r="C6813" s="1"/>
      <c r="D6813" s="1"/>
      <c r="E6813" s="1"/>
    </row>
    <row r="6814" spans="1:5" x14ac:dyDescent="0.25">
      <c r="A6814" s="1"/>
      <c r="B6814" s="1"/>
      <c r="C6814" s="1"/>
      <c r="D6814" s="1"/>
      <c r="E6814" s="1"/>
    </row>
    <row r="6815" spans="1:5" x14ac:dyDescent="0.25">
      <c r="A6815" s="1"/>
      <c r="B6815" s="1"/>
      <c r="C6815" s="1"/>
      <c r="D6815" s="1"/>
      <c r="E6815" s="1"/>
    </row>
    <row r="6816" spans="1:5" x14ac:dyDescent="0.25">
      <c r="A6816" s="1"/>
      <c r="B6816" s="1"/>
      <c r="C6816" s="1"/>
      <c r="D6816" s="1"/>
      <c r="E6816" s="1"/>
    </row>
    <row r="6817" spans="1:5" x14ac:dyDescent="0.25">
      <c r="A6817" s="1"/>
      <c r="B6817" s="1"/>
      <c r="C6817" s="1"/>
      <c r="D6817" s="1"/>
      <c r="E6817" s="1"/>
    </row>
    <row r="6818" spans="1:5" x14ac:dyDescent="0.25">
      <c r="A6818" s="1"/>
      <c r="B6818" s="1"/>
      <c r="C6818" s="1"/>
      <c r="D6818" s="1"/>
      <c r="E6818" s="1"/>
    </row>
    <row r="6819" spans="1:5" x14ac:dyDescent="0.25">
      <c r="A6819" s="1"/>
      <c r="B6819" s="1"/>
      <c r="C6819" s="1"/>
      <c r="D6819" s="1"/>
      <c r="E6819" s="1"/>
    </row>
    <row r="6820" spans="1:5" x14ac:dyDescent="0.25">
      <c r="A6820" s="1"/>
      <c r="B6820" s="1"/>
      <c r="C6820" s="1"/>
      <c r="D6820" s="1"/>
      <c r="E6820" s="1"/>
    </row>
    <row r="6821" spans="1:5" x14ac:dyDescent="0.25">
      <c r="A6821" s="1"/>
      <c r="B6821" s="1"/>
      <c r="C6821" s="1"/>
      <c r="D6821" s="1"/>
      <c r="E6821" s="1"/>
    </row>
    <row r="6822" spans="1:5" x14ac:dyDescent="0.25">
      <c r="A6822" s="1"/>
      <c r="B6822" s="1"/>
      <c r="C6822" s="1"/>
      <c r="D6822" s="1"/>
      <c r="E6822" s="1"/>
    </row>
    <row r="6823" spans="1:5" x14ac:dyDescent="0.25">
      <c r="A6823" s="1"/>
      <c r="B6823" s="1"/>
      <c r="C6823" s="1"/>
      <c r="D6823" s="1"/>
      <c r="E6823" s="1"/>
    </row>
    <row r="6824" spans="1:5" x14ac:dyDescent="0.25">
      <c r="A6824" s="1"/>
      <c r="B6824" s="1"/>
      <c r="C6824" s="1"/>
      <c r="D6824" s="1"/>
      <c r="E6824" s="1"/>
    </row>
    <row r="6825" spans="1:5" x14ac:dyDescent="0.25">
      <c r="A6825" s="1"/>
      <c r="B6825" s="1"/>
      <c r="C6825" s="1"/>
      <c r="D6825" s="1"/>
      <c r="E6825" s="1"/>
    </row>
    <row r="6826" spans="1:5" x14ac:dyDescent="0.25">
      <c r="A6826" s="1"/>
      <c r="B6826" s="1"/>
      <c r="C6826" s="1"/>
      <c r="D6826" s="1"/>
      <c r="E6826" s="1"/>
    </row>
    <row r="6827" spans="1:5" x14ac:dyDescent="0.25">
      <c r="A6827" s="1"/>
      <c r="B6827" s="1"/>
      <c r="C6827" s="1"/>
      <c r="D6827" s="1"/>
      <c r="E6827" s="1"/>
    </row>
    <row r="6828" spans="1:5" x14ac:dyDescent="0.25">
      <c r="A6828" s="1"/>
      <c r="B6828" s="1"/>
      <c r="C6828" s="1"/>
      <c r="D6828" s="1"/>
      <c r="E6828" s="1"/>
    </row>
    <row r="6829" spans="1:5" x14ac:dyDescent="0.25">
      <c r="A6829" s="1"/>
      <c r="B6829" s="1"/>
      <c r="C6829" s="1"/>
      <c r="D6829" s="1"/>
      <c r="E6829" s="1"/>
    </row>
    <row r="6830" spans="1:5" x14ac:dyDescent="0.25">
      <c r="A6830" s="1"/>
      <c r="B6830" s="1"/>
      <c r="C6830" s="1"/>
      <c r="D6830" s="1"/>
      <c r="E6830" s="1"/>
    </row>
    <row r="6831" spans="1:5" x14ac:dyDescent="0.25">
      <c r="A6831" s="1"/>
      <c r="B6831" s="1"/>
      <c r="C6831" s="1"/>
      <c r="D6831" s="1"/>
      <c r="E6831" s="1"/>
    </row>
    <row r="6832" spans="1:5" x14ac:dyDescent="0.25">
      <c r="A6832" s="1"/>
      <c r="B6832" s="1"/>
      <c r="C6832" s="1"/>
      <c r="D6832" s="1"/>
      <c r="E6832" s="1"/>
    </row>
    <row r="6833" spans="1:5" x14ac:dyDescent="0.25">
      <c r="A6833" s="1"/>
      <c r="B6833" s="1"/>
      <c r="C6833" s="1"/>
      <c r="D6833" s="1"/>
      <c r="E6833" s="1"/>
    </row>
    <row r="6834" spans="1:5" x14ac:dyDescent="0.25">
      <c r="A6834" s="1"/>
      <c r="B6834" s="1"/>
      <c r="C6834" s="1"/>
      <c r="D6834" s="1"/>
      <c r="E6834" s="1"/>
    </row>
    <row r="6835" spans="1:5" x14ac:dyDescent="0.25">
      <c r="A6835" s="1"/>
      <c r="B6835" s="1"/>
      <c r="C6835" s="1"/>
      <c r="D6835" s="1"/>
      <c r="E6835" s="1"/>
    </row>
    <row r="6836" spans="1:5" x14ac:dyDescent="0.25">
      <c r="A6836" s="1"/>
      <c r="B6836" s="1"/>
      <c r="C6836" s="1"/>
      <c r="D6836" s="1"/>
      <c r="E6836" s="1"/>
    </row>
    <row r="6837" spans="1:5" x14ac:dyDescent="0.25">
      <c r="A6837" s="1"/>
      <c r="B6837" s="1"/>
      <c r="C6837" s="1"/>
      <c r="D6837" s="1"/>
      <c r="E6837" s="1"/>
    </row>
    <row r="6838" spans="1:5" x14ac:dyDescent="0.25">
      <c r="A6838" s="1"/>
      <c r="B6838" s="1"/>
      <c r="C6838" s="1"/>
      <c r="D6838" s="1"/>
      <c r="E6838" s="1"/>
    </row>
    <row r="6839" spans="1:5" x14ac:dyDescent="0.25">
      <c r="A6839" s="1"/>
      <c r="B6839" s="1"/>
      <c r="C6839" s="1"/>
      <c r="D6839" s="1"/>
      <c r="E6839" s="1"/>
    </row>
    <row r="6840" spans="1:5" x14ac:dyDescent="0.25">
      <c r="A6840" s="1"/>
      <c r="B6840" s="1"/>
      <c r="C6840" s="1"/>
      <c r="D6840" s="1"/>
      <c r="E6840" s="1"/>
    </row>
    <row r="6841" spans="1:5" x14ac:dyDescent="0.25">
      <c r="A6841" s="1"/>
      <c r="B6841" s="1"/>
      <c r="C6841" s="1"/>
      <c r="D6841" s="1"/>
      <c r="E6841" s="1"/>
    </row>
    <row r="6842" spans="1:5" x14ac:dyDescent="0.25">
      <c r="A6842" s="1"/>
      <c r="B6842" s="1"/>
      <c r="C6842" s="1"/>
      <c r="D6842" s="1"/>
      <c r="E6842" s="1"/>
    </row>
    <row r="6843" spans="1:5" x14ac:dyDescent="0.25">
      <c r="A6843" s="1"/>
      <c r="B6843" s="1"/>
      <c r="C6843" s="1"/>
      <c r="D6843" s="1"/>
      <c r="E6843" s="1"/>
    </row>
    <row r="6844" spans="1:5" x14ac:dyDescent="0.25">
      <c r="A6844" s="1"/>
      <c r="B6844" s="1"/>
      <c r="C6844" s="1"/>
      <c r="D6844" s="1"/>
      <c r="E6844" s="1"/>
    </row>
    <row r="6845" spans="1:5" x14ac:dyDescent="0.25">
      <c r="A6845" s="1"/>
      <c r="B6845" s="1"/>
      <c r="C6845" s="1"/>
      <c r="D6845" s="1"/>
      <c r="E6845" s="1"/>
    </row>
    <row r="6846" spans="1:5" x14ac:dyDescent="0.25">
      <c r="A6846" s="1"/>
      <c r="B6846" s="1"/>
      <c r="C6846" s="1"/>
      <c r="D6846" s="1"/>
      <c r="E6846" s="1"/>
    </row>
    <row r="6847" spans="1:5" x14ac:dyDescent="0.25">
      <c r="A6847" s="1"/>
      <c r="B6847" s="1"/>
      <c r="C6847" s="1"/>
      <c r="D6847" s="1"/>
      <c r="E6847" s="1"/>
    </row>
    <row r="6848" spans="1:5" x14ac:dyDescent="0.25">
      <c r="A6848" s="1"/>
      <c r="B6848" s="1"/>
      <c r="C6848" s="1"/>
      <c r="D6848" s="1"/>
      <c r="E6848" s="1"/>
    </row>
    <row r="6849" spans="1:5" x14ac:dyDescent="0.25">
      <c r="A6849" s="1"/>
      <c r="B6849" s="1"/>
      <c r="C6849" s="1"/>
      <c r="D6849" s="1"/>
      <c r="E6849" s="1"/>
    </row>
    <row r="6850" spans="1:5" x14ac:dyDescent="0.25">
      <c r="A6850" s="1"/>
      <c r="B6850" s="1"/>
      <c r="C6850" s="1"/>
      <c r="D6850" s="1"/>
      <c r="E6850" s="1"/>
    </row>
    <row r="6851" spans="1:5" x14ac:dyDescent="0.25">
      <c r="A6851" s="1"/>
      <c r="B6851" s="1"/>
      <c r="C6851" s="1"/>
      <c r="D6851" s="1"/>
      <c r="E6851" s="1"/>
    </row>
    <row r="6852" spans="1:5" x14ac:dyDescent="0.25">
      <c r="A6852" s="1"/>
      <c r="B6852" s="1"/>
      <c r="C6852" s="1"/>
      <c r="D6852" s="1"/>
      <c r="E6852" s="1"/>
    </row>
    <row r="6853" spans="1:5" x14ac:dyDescent="0.25">
      <c r="A6853" s="1"/>
      <c r="B6853" s="1"/>
      <c r="C6853" s="1"/>
      <c r="D6853" s="1"/>
      <c r="E6853" s="1"/>
    </row>
    <row r="6854" spans="1:5" x14ac:dyDescent="0.25">
      <c r="A6854" s="1"/>
      <c r="B6854" s="1"/>
      <c r="C6854" s="1"/>
      <c r="D6854" s="1"/>
      <c r="E6854" s="1"/>
    </row>
    <row r="6855" spans="1:5" x14ac:dyDescent="0.25">
      <c r="A6855" s="1"/>
      <c r="B6855" s="1"/>
      <c r="C6855" s="1"/>
      <c r="D6855" s="1"/>
      <c r="E6855" s="1"/>
    </row>
    <row r="6856" spans="1:5" x14ac:dyDescent="0.25">
      <c r="A6856" s="1"/>
      <c r="B6856" s="1"/>
      <c r="C6856" s="1"/>
      <c r="D6856" s="1"/>
      <c r="E6856" s="1"/>
    </row>
    <row r="6857" spans="1:5" x14ac:dyDescent="0.25">
      <c r="A6857" s="1"/>
      <c r="B6857" s="1"/>
      <c r="C6857" s="1"/>
      <c r="D6857" s="1"/>
      <c r="E6857" s="1"/>
    </row>
    <row r="6858" spans="1:5" x14ac:dyDescent="0.25">
      <c r="A6858" s="1"/>
      <c r="B6858" s="1"/>
      <c r="C6858" s="1"/>
      <c r="D6858" s="1"/>
      <c r="E6858" s="1"/>
    </row>
    <row r="6859" spans="1:5" x14ac:dyDescent="0.25">
      <c r="A6859" s="1"/>
      <c r="B6859" s="1"/>
      <c r="C6859" s="1"/>
      <c r="D6859" s="1"/>
      <c r="E6859" s="1"/>
    </row>
    <row r="6860" spans="1:5" x14ac:dyDescent="0.25">
      <c r="A6860" s="1"/>
      <c r="B6860" s="1"/>
      <c r="C6860" s="1"/>
      <c r="D6860" s="1"/>
      <c r="E6860" s="1"/>
    </row>
    <row r="6861" spans="1:5" x14ac:dyDescent="0.25">
      <c r="A6861" s="1"/>
      <c r="B6861" s="1"/>
      <c r="C6861" s="1"/>
      <c r="D6861" s="1"/>
      <c r="E6861" s="1"/>
    </row>
    <row r="6862" spans="1:5" x14ac:dyDescent="0.25">
      <c r="A6862" s="1"/>
      <c r="B6862" s="1"/>
      <c r="C6862" s="1"/>
      <c r="D6862" s="1"/>
      <c r="E6862" s="1"/>
    </row>
    <row r="6863" spans="1:5" x14ac:dyDescent="0.25">
      <c r="A6863" s="1"/>
      <c r="B6863" s="1"/>
      <c r="C6863" s="1"/>
      <c r="D6863" s="1"/>
      <c r="E6863" s="1"/>
    </row>
    <row r="6864" spans="1:5" x14ac:dyDescent="0.25">
      <c r="A6864" s="1"/>
      <c r="B6864" s="1"/>
      <c r="C6864" s="1"/>
      <c r="D6864" s="1"/>
      <c r="E6864" s="1"/>
    </row>
    <row r="6865" spans="1:5" x14ac:dyDescent="0.25">
      <c r="A6865" s="1"/>
      <c r="B6865" s="1"/>
      <c r="C6865" s="1"/>
      <c r="D6865" s="1"/>
      <c r="E6865" s="1"/>
    </row>
    <row r="6866" spans="1:5" x14ac:dyDescent="0.25">
      <c r="A6866" s="1"/>
      <c r="B6866" s="1"/>
      <c r="C6866" s="1"/>
      <c r="D6866" s="1"/>
      <c r="E6866" s="1"/>
    </row>
    <row r="6867" spans="1:5" x14ac:dyDescent="0.25">
      <c r="A6867" s="1"/>
      <c r="B6867" s="1"/>
      <c r="C6867" s="1"/>
      <c r="D6867" s="1"/>
      <c r="E6867" s="1"/>
    </row>
    <row r="6868" spans="1:5" x14ac:dyDescent="0.25">
      <c r="A6868" s="1"/>
      <c r="B6868" s="1"/>
      <c r="C6868" s="1"/>
      <c r="D6868" s="1"/>
      <c r="E6868" s="1"/>
    </row>
    <row r="6869" spans="1:5" x14ac:dyDescent="0.25">
      <c r="A6869" s="1"/>
      <c r="B6869" s="1"/>
      <c r="C6869" s="1"/>
      <c r="D6869" s="1"/>
      <c r="E6869" s="1"/>
    </row>
    <row r="6870" spans="1:5" x14ac:dyDescent="0.25">
      <c r="A6870" s="1"/>
      <c r="B6870" s="1"/>
      <c r="C6870" s="1"/>
      <c r="D6870" s="1"/>
      <c r="E6870" s="1"/>
    </row>
    <row r="6871" spans="1:5" x14ac:dyDescent="0.25">
      <c r="A6871" s="1"/>
      <c r="B6871" s="1"/>
      <c r="C6871" s="1"/>
      <c r="D6871" s="1"/>
      <c r="E6871" s="1"/>
    </row>
    <row r="6872" spans="1:5" x14ac:dyDescent="0.25">
      <c r="A6872" s="1"/>
      <c r="B6872" s="1"/>
      <c r="C6872" s="1"/>
      <c r="D6872" s="1"/>
      <c r="E6872" s="1"/>
    </row>
    <row r="6873" spans="1:5" x14ac:dyDescent="0.25">
      <c r="A6873" s="1"/>
      <c r="B6873" s="1"/>
      <c r="C6873" s="1"/>
      <c r="D6873" s="1"/>
      <c r="E6873" s="1"/>
    </row>
    <row r="6874" spans="1:5" x14ac:dyDescent="0.25">
      <c r="A6874" s="1"/>
      <c r="B6874" s="1"/>
      <c r="C6874" s="1"/>
      <c r="D6874" s="1"/>
      <c r="E6874" s="1"/>
    </row>
    <row r="6875" spans="1:5" x14ac:dyDescent="0.25">
      <c r="A6875" s="1"/>
      <c r="B6875" s="1"/>
      <c r="C6875" s="1"/>
      <c r="D6875" s="1"/>
      <c r="E6875" s="1"/>
    </row>
    <row r="6876" spans="1:5" x14ac:dyDescent="0.25">
      <c r="A6876" s="1"/>
      <c r="B6876" s="1"/>
      <c r="C6876" s="1"/>
      <c r="D6876" s="1"/>
      <c r="E6876" s="1"/>
    </row>
    <row r="6877" spans="1:5" x14ac:dyDescent="0.25">
      <c r="A6877" s="1"/>
      <c r="B6877" s="1"/>
      <c r="C6877" s="1"/>
      <c r="D6877" s="1"/>
      <c r="E6877" s="1"/>
    </row>
    <row r="6878" spans="1:5" x14ac:dyDescent="0.25">
      <c r="A6878" s="1"/>
      <c r="B6878" s="1"/>
      <c r="C6878" s="1"/>
      <c r="D6878" s="1"/>
      <c r="E6878" s="1"/>
    </row>
    <row r="6879" spans="1:5" x14ac:dyDescent="0.25">
      <c r="A6879" s="1"/>
      <c r="B6879" s="1"/>
      <c r="C6879" s="1"/>
      <c r="D6879" s="1"/>
      <c r="E6879" s="1"/>
    </row>
    <row r="6880" spans="1:5" x14ac:dyDescent="0.25">
      <c r="A6880" s="1"/>
      <c r="B6880" s="1"/>
      <c r="C6880" s="1"/>
      <c r="D6880" s="1"/>
      <c r="E6880" s="1"/>
    </row>
    <row r="6881" spans="1:5" x14ac:dyDescent="0.25">
      <c r="A6881" s="1"/>
      <c r="B6881" s="1"/>
      <c r="C6881" s="1"/>
      <c r="D6881" s="1"/>
      <c r="E6881" s="1"/>
    </row>
    <row r="6882" spans="1:5" x14ac:dyDescent="0.25">
      <c r="A6882" s="1"/>
      <c r="B6882" s="1"/>
      <c r="C6882" s="1"/>
      <c r="D6882" s="1"/>
      <c r="E6882" s="1"/>
    </row>
    <row r="6883" spans="1:5" x14ac:dyDescent="0.25">
      <c r="A6883" s="1"/>
      <c r="B6883" s="1"/>
      <c r="C6883" s="1"/>
      <c r="D6883" s="1"/>
      <c r="E6883" s="1"/>
    </row>
    <row r="6884" spans="1:5" x14ac:dyDescent="0.25">
      <c r="A6884" s="1"/>
      <c r="B6884" s="1"/>
      <c r="C6884" s="1"/>
      <c r="D6884" s="1"/>
      <c r="E6884" s="1"/>
    </row>
    <row r="6885" spans="1:5" x14ac:dyDescent="0.25">
      <c r="A6885" s="1"/>
      <c r="B6885" s="1"/>
      <c r="C6885" s="1"/>
      <c r="D6885" s="1"/>
      <c r="E6885" s="1"/>
    </row>
    <row r="6886" spans="1:5" x14ac:dyDescent="0.25">
      <c r="A6886" s="1"/>
      <c r="B6886" s="1"/>
      <c r="C6886" s="1"/>
      <c r="D6886" s="1"/>
      <c r="E6886" s="1"/>
    </row>
    <row r="6887" spans="1:5" x14ac:dyDescent="0.25">
      <c r="A6887" s="1"/>
      <c r="B6887" s="1"/>
      <c r="C6887" s="1"/>
      <c r="D6887" s="1"/>
      <c r="E6887" s="1"/>
    </row>
    <row r="6888" spans="1:5" x14ac:dyDescent="0.25">
      <c r="A6888" s="1"/>
      <c r="B6888" s="1"/>
      <c r="C6888" s="1"/>
      <c r="D6888" s="1"/>
      <c r="E6888" s="1"/>
    </row>
    <row r="6889" spans="1:5" x14ac:dyDescent="0.25">
      <c r="A6889" s="1"/>
      <c r="B6889" s="1"/>
      <c r="C6889" s="1"/>
      <c r="D6889" s="1"/>
      <c r="E6889" s="1"/>
    </row>
    <row r="6890" spans="1:5" x14ac:dyDescent="0.25">
      <c r="A6890" s="1"/>
      <c r="B6890" s="1"/>
      <c r="C6890" s="1"/>
      <c r="D6890" s="1"/>
      <c r="E6890" s="1"/>
    </row>
    <row r="6891" spans="1:5" x14ac:dyDescent="0.25">
      <c r="A6891" s="1"/>
      <c r="B6891" s="1"/>
      <c r="C6891" s="1"/>
      <c r="D6891" s="1"/>
      <c r="E6891" s="1"/>
    </row>
    <row r="6892" spans="1:5" x14ac:dyDescent="0.25">
      <c r="A6892" s="1"/>
      <c r="B6892" s="1"/>
      <c r="C6892" s="1"/>
      <c r="D6892" s="1"/>
      <c r="E6892" s="1"/>
    </row>
    <row r="6893" spans="1:5" x14ac:dyDescent="0.25">
      <c r="A6893" s="1"/>
      <c r="B6893" s="1"/>
      <c r="C6893" s="1"/>
      <c r="D6893" s="1"/>
      <c r="E6893" s="1"/>
    </row>
    <row r="6894" spans="1:5" x14ac:dyDescent="0.25">
      <c r="A6894" s="1"/>
      <c r="B6894" s="1"/>
      <c r="C6894" s="1"/>
      <c r="D6894" s="1"/>
      <c r="E6894" s="1"/>
    </row>
    <row r="6895" spans="1:5" x14ac:dyDescent="0.25">
      <c r="A6895" s="1"/>
      <c r="B6895" s="1"/>
      <c r="C6895" s="1"/>
      <c r="D6895" s="1"/>
      <c r="E6895" s="1"/>
    </row>
    <row r="6896" spans="1:5" x14ac:dyDescent="0.25">
      <c r="A6896" s="1"/>
      <c r="B6896" s="1"/>
      <c r="C6896" s="1"/>
      <c r="D6896" s="1"/>
      <c r="E6896" s="1"/>
    </row>
    <row r="6897" spans="1:5" x14ac:dyDescent="0.25">
      <c r="A6897" s="1"/>
      <c r="B6897" s="1"/>
      <c r="C6897" s="1"/>
      <c r="D6897" s="1"/>
      <c r="E6897" s="1"/>
    </row>
    <row r="6898" spans="1:5" x14ac:dyDescent="0.25">
      <c r="A6898" s="1"/>
      <c r="B6898" s="1"/>
      <c r="C6898" s="1"/>
      <c r="D6898" s="1"/>
      <c r="E6898" s="1"/>
    </row>
    <row r="6899" spans="1:5" x14ac:dyDescent="0.25">
      <c r="A6899" s="1"/>
      <c r="B6899" s="1"/>
      <c r="C6899" s="1"/>
      <c r="D6899" s="1"/>
      <c r="E6899" s="1"/>
    </row>
    <row r="6900" spans="1:5" x14ac:dyDescent="0.25">
      <c r="A6900" s="1"/>
      <c r="B6900" s="1"/>
      <c r="C6900" s="1"/>
      <c r="D6900" s="1"/>
      <c r="E6900" s="1"/>
    </row>
    <row r="6901" spans="1:5" x14ac:dyDescent="0.25">
      <c r="A6901" s="1"/>
      <c r="B6901" s="1"/>
      <c r="C6901" s="1"/>
      <c r="D6901" s="1"/>
      <c r="E6901" s="1"/>
    </row>
    <row r="6902" spans="1:5" x14ac:dyDescent="0.25">
      <c r="A6902" s="1"/>
      <c r="B6902" s="1"/>
      <c r="C6902" s="1"/>
      <c r="D6902" s="1"/>
      <c r="E6902" s="1"/>
    </row>
    <row r="6903" spans="1:5" x14ac:dyDescent="0.25">
      <c r="A6903" s="1"/>
      <c r="B6903" s="1"/>
      <c r="C6903" s="1"/>
      <c r="D6903" s="1"/>
      <c r="E6903" s="1"/>
    </row>
    <row r="6904" spans="1:5" x14ac:dyDescent="0.25">
      <c r="A6904" s="1"/>
      <c r="B6904" s="1"/>
      <c r="C6904" s="1"/>
      <c r="D6904" s="1"/>
      <c r="E6904" s="1"/>
    </row>
    <row r="6905" spans="1:5" x14ac:dyDescent="0.25">
      <c r="A6905" s="1"/>
      <c r="B6905" s="1"/>
      <c r="C6905" s="1"/>
      <c r="D6905" s="1"/>
      <c r="E6905" s="1"/>
    </row>
    <row r="6906" spans="1:5" x14ac:dyDescent="0.25">
      <c r="A6906" s="1"/>
      <c r="B6906" s="1"/>
      <c r="C6906" s="1"/>
      <c r="D6906" s="1"/>
      <c r="E6906" s="1"/>
    </row>
    <row r="6907" spans="1:5" x14ac:dyDescent="0.25">
      <c r="A6907" s="1"/>
      <c r="B6907" s="1"/>
      <c r="C6907" s="1"/>
      <c r="D6907" s="1"/>
      <c r="E6907" s="1"/>
    </row>
    <row r="6908" spans="1:5" x14ac:dyDescent="0.25">
      <c r="A6908" s="1"/>
      <c r="B6908" s="1"/>
      <c r="C6908" s="1"/>
      <c r="D6908" s="1"/>
      <c r="E6908" s="1"/>
    </row>
    <row r="6909" spans="1:5" x14ac:dyDescent="0.25">
      <c r="A6909" s="1"/>
      <c r="B6909" s="1"/>
      <c r="C6909" s="1"/>
      <c r="D6909" s="1"/>
      <c r="E6909" s="1"/>
    </row>
    <row r="6910" spans="1:5" x14ac:dyDescent="0.25">
      <c r="A6910" s="1"/>
      <c r="B6910" s="1"/>
      <c r="C6910" s="1"/>
      <c r="D6910" s="1"/>
      <c r="E6910" s="1"/>
    </row>
    <row r="6911" spans="1:5" x14ac:dyDescent="0.25">
      <c r="A6911" s="1"/>
      <c r="B6911" s="1"/>
      <c r="C6911" s="1"/>
      <c r="D6911" s="1"/>
      <c r="E6911" s="1"/>
    </row>
    <row r="6912" spans="1:5" x14ac:dyDescent="0.25">
      <c r="A6912" s="1"/>
      <c r="B6912" s="1"/>
      <c r="C6912" s="1"/>
      <c r="D6912" s="1"/>
      <c r="E6912" s="1"/>
    </row>
    <row r="6913" spans="1:5" x14ac:dyDescent="0.25">
      <c r="A6913" s="1"/>
      <c r="B6913" s="1"/>
      <c r="C6913" s="1"/>
      <c r="D6913" s="1"/>
      <c r="E6913" s="1"/>
    </row>
    <row r="6914" spans="1:5" x14ac:dyDescent="0.25">
      <c r="A6914" s="1"/>
      <c r="B6914" s="1"/>
      <c r="C6914" s="1"/>
      <c r="D6914" s="1"/>
      <c r="E6914" s="1"/>
    </row>
    <row r="6915" spans="1:5" x14ac:dyDescent="0.25">
      <c r="A6915" s="1"/>
      <c r="B6915" s="1"/>
      <c r="C6915" s="1"/>
      <c r="D6915" s="1"/>
      <c r="E6915" s="1"/>
    </row>
    <row r="6916" spans="1:5" x14ac:dyDescent="0.25">
      <c r="A6916" s="1"/>
      <c r="B6916" s="1"/>
      <c r="C6916" s="1"/>
      <c r="D6916" s="1"/>
      <c r="E6916" s="1"/>
    </row>
    <row r="6917" spans="1:5" x14ac:dyDescent="0.25">
      <c r="A6917" s="1"/>
      <c r="B6917" s="1"/>
      <c r="C6917" s="1"/>
      <c r="D6917" s="1"/>
      <c r="E6917" s="1"/>
    </row>
    <row r="6918" spans="1:5" x14ac:dyDescent="0.25">
      <c r="A6918" s="1"/>
      <c r="B6918" s="1"/>
      <c r="C6918" s="1"/>
      <c r="D6918" s="1"/>
      <c r="E6918" s="1"/>
    </row>
    <row r="6919" spans="1:5" x14ac:dyDescent="0.25">
      <c r="A6919" s="1"/>
      <c r="B6919" s="1"/>
      <c r="C6919" s="1"/>
      <c r="D6919" s="1"/>
      <c r="E6919" s="1"/>
    </row>
    <row r="6920" spans="1:5" x14ac:dyDescent="0.25">
      <c r="A6920" s="1"/>
      <c r="B6920" s="1"/>
      <c r="C6920" s="1"/>
      <c r="D6920" s="1"/>
      <c r="E6920" s="1"/>
    </row>
    <row r="6921" spans="1:5" x14ac:dyDescent="0.25">
      <c r="A6921" s="1"/>
      <c r="B6921" s="1"/>
      <c r="C6921" s="1"/>
      <c r="D6921" s="1"/>
      <c r="E6921" s="1"/>
    </row>
    <row r="6922" spans="1:5" x14ac:dyDescent="0.25">
      <c r="A6922" s="1"/>
      <c r="B6922" s="1"/>
      <c r="C6922" s="1"/>
      <c r="D6922" s="1"/>
      <c r="E6922" s="1"/>
    </row>
    <row r="6923" spans="1:5" x14ac:dyDescent="0.25">
      <c r="A6923" s="1"/>
      <c r="B6923" s="1"/>
      <c r="C6923" s="1"/>
      <c r="D6923" s="1"/>
      <c r="E6923" s="1"/>
    </row>
    <row r="6924" spans="1:5" x14ac:dyDescent="0.25">
      <c r="A6924" s="1"/>
      <c r="B6924" s="1"/>
      <c r="C6924" s="1"/>
      <c r="D6924" s="1"/>
      <c r="E6924" s="1"/>
    </row>
    <row r="6925" spans="1:5" x14ac:dyDescent="0.25">
      <c r="A6925" s="1"/>
      <c r="B6925" s="1"/>
      <c r="C6925" s="1"/>
      <c r="D6925" s="1"/>
      <c r="E6925" s="1"/>
    </row>
    <row r="6926" spans="1:5" x14ac:dyDescent="0.25">
      <c r="A6926" s="1"/>
      <c r="B6926" s="1"/>
      <c r="C6926" s="1"/>
      <c r="D6926" s="1"/>
      <c r="E6926" s="1"/>
    </row>
    <row r="6927" spans="1:5" x14ac:dyDescent="0.25">
      <c r="A6927" s="1"/>
      <c r="B6927" s="1"/>
      <c r="C6927" s="1"/>
      <c r="D6927" s="1"/>
      <c r="E6927" s="1"/>
    </row>
    <row r="6928" spans="1:5" x14ac:dyDescent="0.25">
      <c r="A6928" s="1"/>
      <c r="B6928" s="1"/>
      <c r="C6928" s="1"/>
      <c r="D6928" s="1"/>
      <c r="E6928" s="1"/>
    </row>
    <row r="6929" spans="1:5" x14ac:dyDescent="0.25">
      <c r="A6929" s="1"/>
      <c r="B6929" s="1"/>
      <c r="C6929" s="1"/>
      <c r="D6929" s="1"/>
      <c r="E6929" s="1"/>
    </row>
    <row r="6930" spans="1:5" x14ac:dyDescent="0.25">
      <c r="A6930" s="1"/>
      <c r="B6930" s="1"/>
      <c r="C6930" s="1"/>
      <c r="D6930" s="1"/>
      <c r="E6930" s="1"/>
    </row>
    <row r="6931" spans="1:5" x14ac:dyDescent="0.25">
      <c r="A6931" s="1"/>
      <c r="B6931" s="1"/>
      <c r="C6931" s="1"/>
      <c r="D6931" s="1"/>
      <c r="E6931" s="1"/>
    </row>
    <row r="6932" spans="1:5" x14ac:dyDescent="0.25">
      <c r="A6932" s="1"/>
      <c r="B6932" s="1"/>
      <c r="C6932" s="1"/>
      <c r="D6932" s="1"/>
      <c r="E6932" s="1"/>
    </row>
    <row r="6933" spans="1:5" x14ac:dyDescent="0.25">
      <c r="A6933" s="1"/>
      <c r="B6933" s="1"/>
      <c r="C6933" s="1"/>
      <c r="D6933" s="1"/>
      <c r="E6933" s="1"/>
    </row>
    <row r="6934" spans="1:5" x14ac:dyDescent="0.25">
      <c r="A6934" s="1"/>
      <c r="B6934" s="1"/>
      <c r="C6934" s="1"/>
      <c r="D6934" s="1"/>
      <c r="E6934" s="1"/>
    </row>
    <row r="6935" spans="1:5" x14ac:dyDescent="0.25">
      <c r="A6935" s="1"/>
      <c r="B6935" s="1"/>
      <c r="C6935" s="1"/>
      <c r="D6935" s="1"/>
      <c r="E6935" s="1"/>
    </row>
    <row r="6936" spans="1:5" x14ac:dyDescent="0.25">
      <c r="A6936" s="1"/>
      <c r="B6936" s="1"/>
      <c r="C6936" s="1"/>
      <c r="D6936" s="1"/>
      <c r="E6936" s="1"/>
    </row>
    <row r="6937" spans="1:5" x14ac:dyDescent="0.25">
      <c r="A6937" s="1"/>
      <c r="B6937" s="1"/>
      <c r="C6937" s="1"/>
      <c r="D6937" s="1"/>
      <c r="E6937" s="1"/>
    </row>
    <row r="6938" spans="1:5" x14ac:dyDescent="0.25">
      <c r="A6938" s="1"/>
      <c r="B6938" s="1"/>
      <c r="C6938" s="1"/>
      <c r="D6938" s="1"/>
      <c r="E6938" s="1"/>
    </row>
    <row r="6939" spans="1:5" x14ac:dyDescent="0.25">
      <c r="A6939" s="1"/>
      <c r="B6939" s="1"/>
      <c r="C6939" s="1"/>
      <c r="D6939" s="1"/>
      <c r="E6939" s="1"/>
    </row>
    <row r="6940" spans="1:5" x14ac:dyDescent="0.25">
      <c r="A6940" s="1"/>
      <c r="B6940" s="1"/>
      <c r="C6940" s="1"/>
      <c r="D6940" s="1"/>
      <c r="E6940" s="1"/>
    </row>
    <row r="6941" spans="1:5" x14ac:dyDescent="0.25">
      <c r="A6941" s="1"/>
      <c r="B6941" s="1"/>
      <c r="C6941" s="1"/>
      <c r="D6941" s="1"/>
      <c r="E6941" s="1"/>
    </row>
    <row r="6942" spans="1:5" x14ac:dyDescent="0.25">
      <c r="A6942" s="1"/>
      <c r="B6942" s="1"/>
      <c r="C6942" s="1"/>
      <c r="D6942" s="1"/>
      <c r="E6942" s="1"/>
    </row>
    <row r="6943" spans="1:5" x14ac:dyDescent="0.25">
      <c r="A6943" s="1"/>
      <c r="B6943" s="1"/>
      <c r="C6943" s="1"/>
      <c r="D6943" s="1"/>
      <c r="E6943" s="1"/>
    </row>
    <row r="6944" spans="1:5" x14ac:dyDescent="0.25">
      <c r="A6944" s="1"/>
      <c r="B6944" s="1"/>
      <c r="C6944" s="1"/>
      <c r="D6944" s="1"/>
      <c r="E6944" s="1"/>
    </row>
    <row r="6945" spans="1:5" x14ac:dyDescent="0.25">
      <c r="A6945" s="1"/>
      <c r="B6945" s="1"/>
      <c r="C6945" s="1"/>
      <c r="D6945" s="1"/>
      <c r="E6945" s="1"/>
    </row>
    <row r="6946" spans="1:5" x14ac:dyDescent="0.25">
      <c r="A6946" s="1"/>
      <c r="B6946" s="1"/>
      <c r="C6946" s="1"/>
      <c r="D6946" s="1"/>
      <c r="E6946" s="1"/>
    </row>
    <row r="6947" spans="1:5" x14ac:dyDescent="0.25">
      <c r="A6947" s="1"/>
      <c r="B6947" s="1"/>
      <c r="C6947" s="1"/>
      <c r="D6947" s="1"/>
      <c r="E6947" s="1"/>
    </row>
    <row r="6948" spans="1:5" x14ac:dyDescent="0.25">
      <c r="A6948" s="1"/>
      <c r="B6948" s="1"/>
      <c r="C6948" s="1"/>
      <c r="D6948" s="1"/>
      <c r="E6948" s="1"/>
    </row>
    <row r="6949" spans="1:5" x14ac:dyDescent="0.25">
      <c r="A6949" s="1"/>
      <c r="B6949" s="1"/>
      <c r="C6949" s="1"/>
      <c r="D6949" s="1"/>
      <c r="E6949" s="1"/>
    </row>
    <row r="6950" spans="1:5" x14ac:dyDescent="0.25">
      <c r="A6950" s="1"/>
      <c r="B6950" s="1"/>
      <c r="C6950" s="1"/>
      <c r="D6950" s="1"/>
      <c r="E6950" s="1"/>
    </row>
    <row r="6951" spans="1:5" x14ac:dyDescent="0.25">
      <c r="A6951" s="1"/>
      <c r="B6951" s="1"/>
      <c r="C6951" s="1"/>
      <c r="D6951" s="1"/>
      <c r="E6951" s="1"/>
    </row>
    <row r="6952" spans="1:5" x14ac:dyDescent="0.25">
      <c r="A6952" s="1"/>
      <c r="B6952" s="1"/>
      <c r="C6952" s="1"/>
      <c r="D6952" s="1"/>
      <c r="E6952" s="1"/>
    </row>
    <row r="6953" spans="1:5" x14ac:dyDescent="0.25">
      <c r="A6953" s="1"/>
      <c r="B6953" s="1"/>
      <c r="C6953" s="1"/>
      <c r="D6953" s="1"/>
      <c r="E6953" s="1"/>
    </row>
    <row r="6954" spans="1:5" x14ac:dyDescent="0.25">
      <c r="A6954" s="1"/>
      <c r="B6954" s="1"/>
      <c r="C6954" s="1"/>
      <c r="D6954" s="1"/>
      <c r="E6954" s="1"/>
    </row>
    <row r="6955" spans="1:5" x14ac:dyDescent="0.25">
      <c r="A6955" s="1"/>
      <c r="B6955" s="1"/>
      <c r="C6955" s="1"/>
      <c r="D6955" s="1"/>
      <c r="E6955" s="1"/>
    </row>
    <row r="6956" spans="1:5" x14ac:dyDescent="0.25">
      <c r="A6956" s="1"/>
      <c r="B6956" s="1"/>
      <c r="C6956" s="1"/>
      <c r="D6956" s="1"/>
      <c r="E6956" s="1"/>
    </row>
    <row r="6957" spans="1:5" x14ac:dyDescent="0.25">
      <c r="A6957" s="1"/>
      <c r="B6957" s="1"/>
      <c r="C6957" s="1"/>
      <c r="D6957" s="1"/>
      <c r="E6957" s="1"/>
    </row>
    <row r="6958" spans="1:5" x14ac:dyDescent="0.25">
      <c r="A6958" s="1"/>
      <c r="B6958" s="1"/>
      <c r="C6958" s="1"/>
      <c r="D6958" s="1"/>
      <c r="E6958" s="1"/>
    </row>
    <row r="6959" spans="1:5" x14ac:dyDescent="0.25">
      <c r="A6959" s="1"/>
      <c r="B6959" s="1"/>
      <c r="C6959" s="1"/>
      <c r="D6959" s="1"/>
      <c r="E6959" s="1"/>
    </row>
    <row r="6960" spans="1:5" x14ac:dyDescent="0.25">
      <c r="A6960" s="1"/>
      <c r="B6960" s="1"/>
      <c r="C6960" s="1"/>
      <c r="D6960" s="1"/>
      <c r="E6960" s="1"/>
    </row>
    <row r="6961" spans="1:5" x14ac:dyDescent="0.25">
      <c r="A6961" s="1"/>
      <c r="B6961" s="1"/>
      <c r="C6961" s="1"/>
      <c r="D6961" s="1"/>
      <c r="E6961" s="1"/>
    </row>
    <row r="6962" spans="1:5" x14ac:dyDescent="0.25">
      <c r="A6962" s="1"/>
      <c r="B6962" s="1"/>
      <c r="C6962" s="1"/>
      <c r="D6962" s="1"/>
      <c r="E6962" s="1"/>
    </row>
    <row r="6963" spans="1:5" x14ac:dyDescent="0.25">
      <c r="A6963" s="1"/>
      <c r="B6963" s="1"/>
      <c r="C6963" s="1"/>
      <c r="D6963" s="1"/>
      <c r="E6963" s="1"/>
    </row>
    <row r="6964" spans="1:5" x14ac:dyDescent="0.25">
      <c r="A6964" s="1"/>
      <c r="B6964" s="1"/>
      <c r="C6964" s="1"/>
      <c r="D6964" s="1"/>
      <c r="E6964" s="1"/>
    </row>
    <row r="6965" spans="1:5" x14ac:dyDescent="0.25">
      <c r="A6965" s="1"/>
      <c r="B6965" s="1"/>
      <c r="C6965" s="1"/>
      <c r="D6965" s="1"/>
      <c r="E6965" s="1"/>
    </row>
    <row r="6966" spans="1:5" x14ac:dyDescent="0.25">
      <c r="A6966" s="1"/>
      <c r="B6966" s="1"/>
      <c r="C6966" s="1"/>
      <c r="D6966" s="1"/>
      <c r="E6966" s="1"/>
    </row>
    <row r="6967" spans="1:5" x14ac:dyDescent="0.25">
      <c r="A6967" s="1"/>
      <c r="B6967" s="1"/>
      <c r="C6967" s="1"/>
      <c r="D6967" s="1"/>
      <c r="E6967" s="1"/>
    </row>
    <row r="6968" spans="1:5" x14ac:dyDescent="0.25">
      <c r="A6968" s="1"/>
      <c r="B6968" s="1"/>
      <c r="C6968" s="1"/>
      <c r="D6968" s="1"/>
      <c r="E6968" s="1"/>
    </row>
    <row r="6969" spans="1:5" x14ac:dyDescent="0.25">
      <c r="A6969" s="1"/>
      <c r="B6969" s="1"/>
      <c r="C6969" s="1"/>
      <c r="D6969" s="1"/>
      <c r="E6969" s="1"/>
    </row>
    <row r="6970" spans="1:5" x14ac:dyDescent="0.25">
      <c r="A6970" s="1"/>
      <c r="B6970" s="1"/>
      <c r="C6970" s="1"/>
      <c r="D6970" s="1"/>
      <c r="E6970" s="1"/>
    </row>
    <row r="6971" spans="1:5" x14ac:dyDescent="0.25">
      <c r="A6971" s="1"/>
      <c r="B6971" s="1"/>
      <c r="C6971" s="1"/>
      <c r="D6971" s="1"/>
      <c r="E6971" s="1"/>
    </row>
    <row r="6972" spans="1:5" x14ac:dyDescent="0.25">
      <c r="A6972" s="1"/>
      <c r="B6972" s="1"/>
      <c r="C6972" s="1"/>
      <c r="D6972" s="1"/>
      <c r="E6972" s="1"/>
    </row>
    <row r="6973" spans="1:5" x14ac:dyDescent="0.25">
      <c r="A6973" s="1"/>
      <c r="B6973" s="1"/>
      <c r="C6973" s="1"/>
      <c r="D6973" s="1"/>
      <c r="E6973" s="1"/>
    </row>
    <row r="6974" spans="1:5" x14ac:dyDescent="0.25">
      <c r="A6974" s="1"/>
      <c r="B6974" s="1"/>
      <c r="C6974" s="1"/>
      <c r="D6974" s="1"/>
      <c r="E6974" s="1"/>
    </row>
    <row r="6975" spans="1:5" x14ac:dyDescent="0.25">
      <c r="A6975" s="1"/>
      <c r="B6975" s="1"/>
      <c r="C6975" s="1"/>
      <c r="D6975" s="1"/>
      <c r="E6975" s="1"/>
    </row>
    <row r="6976" spans="1:5" x14ac:dyDescent="0.25">
      <c r="A6976" s="1"/>
      <c r="B6976" s="1"/>
      <c r="C6976" s="1"/>
      <c r="D6976" s="1"/>
      <c r="E6976" s="1"/>
    </row>
    <row r="6977" spans="1:5" x14ac:dyDescent="0.25">
      <c r="A6977" s="1"/>
      <c r="B6977" s="1"/>
      <c r="C6977" s="1"/>
      <c r="D6977" s="1"/>
      <c r="E6977" s="1"/>
    </row>
    <row r="6978" spans="1:5" x14ac:dyDescent="0.25">
      <c r="A6978" s="1"/>
      <c r="B6978" s="1"/>
      <c r="C6978" s="1"/>
      <c r="D6978" s="1"/>
      <c r="E6978" s="1"/>
    </row>
    <row r="6979" spans="1:5" x14ac:dyDescent="0.25">
      <c r="A6979" s="1"/>
      <c r="B6979" s="1"/>
      <c r="C6979" s="1"/>
      <c r="D6979" s="1"/>
      <c r="E6979" s="1"/>
    </row>
    <row r="6980" spans="1:5" x14ac:dyDescent="0.25">
      <c r="A6980" s="1"/>
      <c r="B6980" s="1"/>
      <c r="C6980" s="1"/>
      <c r="D6980" s="1"/>
      <c r="E6980" s="1"/>
    </row>
    <row r="6981" spans="1:5" x14ac:dyDescent="0.25">
      <c r="A6981" s="1"/>
      <c r="B6981" s="1"/>
      <c r="C6981" s="1"/>
      <c r="D6981" s="1"/>
      <c r="E6981" s="1"/>
    </row>
    <row r="6982" spans="1:5" x14ac:dyDescent="0.25">
      <c r="A6982" s="1"/>
      <c r="B6982" s="1"/>
      <c r="C6982" s="1"/>
      <c r="D6982" s="1"/>
      <c r="E6982" s="1"/>
    </row>
    <row r="6983" spans="1:5" x14ac:dyDescent="0.25">
      <c r="A6983" s="1"/>
      <c r="B6983" s="1"/>
      <c r="C6983" s="1"/>
      <c r="D6983" s="1"/>
      <c r="E6983" s="1"/>
    </row>
    <row r="6984" spans="1:5" x14ac:dyDescent="0.25">
      <c r="A6984" s="1"/>
      <c r="B6984" s="1"/>
      <c r="C6984" s="1"/>
      <c r="D6984" s="1"/>
      <c r="E6984" s="1"/>
    </row>
    <row r="6985" spans="1:5" x14ac:dyDescent="0.25">
      <c r="A6985" s="1"/>
      <c r="B6985" s="1"/>
      <c r="C6985" s="1"/>
      <c r="D6985" s="1"/>
      <c r="E6985" s="1"/>
    </row>
    <row r="6986" spans="1:5" x14ac:dyDescent="0.25">
      <c r="A6986" s="1"/>
      <c r="B6986" s="1"/>
      <c r="C6986" s="1"/>
      <c r="D6986" s="1"/>
      <c r="E6986" s="1"/>
    </row>
    <row r="6987" spans="1:5" x14ac:dyDescent="0.25">
      <c r="A6987" s="1"/>
      <c r="B6987" s="1"/>
      <c r="C6987" s="1"/>
      <c r="D6987" s="1"/>
      <c r="E6987" s="1"/>
    </row>
    <row r="6988" spans="1:5" x14ac:dyDescent="0.25">
      <c r="A6988" s="1"/>
      <c r="B6988" s="1"/>
      <c r="C6988" s="1"/>
      <c r="D6988" s="1"/>
      <c r="E6988" s="1"/>
    </row>
    <row r="6989" spans="1:5" x14ac:dyDescent="0.25">
      <c r="A6989" s="1"/>
      <c r="B6989" s="1"/>
      <c r="C6989" s="1"/>
      <c r="D6989" s="1"/>
      <c r="E6989" s="1"/>
    </row>
    <row r="6990" spans="1:5" x14ac:dyDescent="0.25">
      <c r="A6990" s="1"/>
      <c r="B6990" s="1"/>
      <c r="C6990" s="1"/>
      <c r="D6990" s="1"/>
      <c r="E6990" s="1"/>
    </row>
    <row r="6991" spans="1:5" x14ac:dyDescent="0.25">
      <c r="A6991" s="1"/>
      <c r="B6991" s="1"/>
      <c r="C6991" s="1"/>
      <c r="D6991" s="1"/>
      <c r="E6991" s="1"/>
    </row>
    <row r="6992" spans="1:5" x14ac:dyDescent="0.25">
      <c r="A6992" s="1"/>
      <c r="B6992" s="1"/>
      <c r="C6992" s="1"/>
      <c r="D6992" s="1"/>
      <c r="E6992" s="1"/>
    </row>
    <row r="6993" spans="1:5" x14ac:dyDescent="0.25">
      <c r="A6993" s="1"/>
      <c r="B6993" s="1"/>
      <c r="C6993" s="1"/>
      <c r="D6993" s="1"/>
      <c r="E6993" s="1"/>
    </row>
    <row r="6994" spans="1:5" x14ac:dyDescent="0.25">
      <c r="A6994" s="1"/>
      <c r="B6994" s="1"/>
      <c r="C6994" s="1"/>
      <c r="D6994" s="1"/>
      <c r="E6994" s="1"/>
    </row>
    <row r="6995" spans="1:5" x14ac:dyDescent="0.25">
      <c r="A6995" s="1"/>
      <c r="B6995" s="1"/>
      <c r="C6995" s="1"/>
      <c r="D6995" s="1"/>
      <c r="E6995" s="1"/>
    </row>
    <row r="6996" spans="1:5" x14ac:dyDescent="0.25">
      <c r="A6996" s="1"/>
      <c r="B6996" s="1"/>
      <c r="C6996" s="1"/>
      <c r="D6996" s="1"/>
      <c r="E6996" s="1"/>
    </row>
    <row r="6997" spans="1:5" x14ac:dyDescent="0.25">
      <c r="A6997" s="1"/>
      <c r="B6997" s="1"/>
      <c r="C6997" s="1"/>
      <c r="D6997" s="1"/>
      <c r="E6997" s="1"/>
    </row>
    <row r="6998" spans="1:5" x14ac:dyDescent="0.25">
      <c r="A6998" s="1"/>
      <c r="B6998" s="1"/>
      <c r="C6998" s="1"/>
      <c r="D6998" s="1"/>
      <c r="E6998" s="1"/>
    </row>
    <row r="6999" spans="1:5" x14ac:dyDescent="0.25">
      <c r="A6999" s="1"/>
      <c r="B6999" s="1"/>
      <c r="C6999" s="1"/>
      <c r="D6999" s="1"/>
      <c r="E6999" s="1"/>
    </row>
    <row r="7000" spans="1:5" x14ac:dyDescent="0.25">
      <c r="A7000" s="1"/>
      <c r="B7000" s="1"/>
      <c r="C7000" s="1"/>
      <c r="D7000" s="1"/>
      <c r="E7000" s="1"/>
    </row>
    <row r="7001" spans="1:5" x14ac:dyDescent="0.25">
      <c r="A7001" s="1"/>
      <c r="B7001" s="1"/>
      <c r="C7001" s="1"/>
      <c r="D7001" s="1"/>
      <c r="E7001" s="1"/>
    </row>
    <row r="7002" spans="1:5" x14ac:dyDescent="0.25">
      <c r="A7002" s="1"/>
      <c r="B7002" s="1"/>
      <c r="C7002" s="1"/>
      <c r="D7002" s="1"/>
      <c r="E7002" s="1"/>
    </row>
    <row r="7003" spans="1:5" x14ac:dyDescent="0.25">
      <c r="A7003" s="1"/>
      <c r="B7003" s="1"/>
      <c r="C7003" s="1"/>
      <c r="D7003" s="1"/>
      <c r="E7003" s="1"/>
    </row>
    <row r="7004" spans="1:5" x14ac:dyDescent="0.25">
      <c r="A7004" s="1"/>
      <c r="B7004" s="1"/>
      <c r="C7004" s="1"/>
      <c r="D7004" s="1"/>
      <c r="E7004" s="1"/>
    </row>
    <row r="7005" spans="1:5" x14ac:dyDescent="0.25">
      <c r="A7005" s="1"/>
      <c r="B7005" s="1"/>
      <c r="C7005" s="1"/>
      <c r="D7005" s="1"/>
      <c r="E7005" s="1"/>
    </row>
    <row r="7006" spans="1:5" x14ac:dyDescent="0.25">
      <c r="A7006" s="1"/>
      <c r="B7006" s="1"/>
      <c r="C7006" s="1"/>
      <c r="D7006" s="1"/>
      <c r="E7006" s="1"/>
    </row>
    <row r="7007" spans="1:5" x14ac:dyDescent="0.25">
      <c r="A7007" s="1"/>
      <c r="B7007" s="1"/>
      <c r="C7007" s="1"/>
      <c r="D7007" s="1"/>
      <c r="E7007" s="1"/>
    </row>
    <row r="7008" spans="1:5" x14ac:dyDescent="0.25">
      <c r="A7008" s="1"/>
      <c r="B7008" s="1"/>
      <c r="C7008" s="1"/>
      <c r="D7008" s="1"/>
      <c r="E7008" s="1"/>
    </row>
    <row r="7009" spans="1:5" x14ac:dyDescent="0.25">
      <c r="A7009" s="1"/>
      <c r="B7009" s="1"/>
      <c r="C7009" s="1"/>
      <c r="D7009" s="1"/>
      <c r="E7009" s="1"/>
    </row>
    <row r="7010" spans="1:5" x14ac:dyDescent="0.25">
      <c r="A7010" s="1"/>
      <c r="B7010" s="1"/>
      <c r="C7010" s="1"/>
      <c r="D7010" s="1"/>
      <c r="E7010" s="1"/>
    </row>
    <row r="7011" spans="1:5" x14ac:dyDescent="0.25">
      <c r="A7011" s="1"/>
      <c r="B7011" s="1"/>
      <c r="C7011" s="1"/>
      <c r="D7011" s="1"/>
      <c r="E7011" s="1"/>
    </row>
    <row r="7012" spans="1:5" x14ac:dyDescent="0.25">
      <c r="A7012" s="1"/>
      <c r="B7012" s="1"/>
      <c r="C7012" s="1"/>
      <c r="D7012" s="1"/>
      <c r="E7012" s="1"/>
    </row>
    <row r="7013" spans="1:5" x14ac:dyDescent="0.25">
      <c r="A7013" s="1"/>
      <c r="B7013" s="1"/>
      <c r="C7013" s="1"/>
      <c r="D7013" s="1"/>
      <c r="E7013" s="1"/>
    </row>
    <row r="7014" spans="1:5" x14ac:dyDescent="0.25">
      <c r="A7014" s="1"/>
      <c r="B7014" s="1"/>
      <c r="C7014" s="1"/>
      <c r="D7014" s="1"/>
      <c r="E7014" s="1"/>
    </row>
    <row r="7015" spans="1:5" x14ac:dyDescent="0.25">
      <c r="A7015" s="1"/>
      <c r="B7015" s="1"/>
      <c r="C7015" s="1"/>
      <c r="D7015" s="1"/>
      <c r="E7015" s="1"/>
    </row>
    <row r="7016" spans="1:5" x14ac:dyDescent="0.25">
      <c r="A7016" s="1"/>
      <c r="B7016" s="1"/>
      <c r="C7016" s="1"/>
      <c r="D7016" s="1"/>
      <c r="E7016" s="1"/>
    </row>
    <row r="7017" spans="1:5" x14ac:dyDescent="0.25">
      <c r="A7017" s="1"/>
      <c r="B7017" s="1"/>
      <c r="C7017" s="1"/>
      <c r="D7017" s="1"/>
      <c r="E7017" s="1"/>
    </row>
    <row r="7018" spans="1:5" x14ac:dyDescent="0.25">
      <c r="A7018" s="1"/>
      <c r="B7018" s="1"/>
      <c r="C7018" s="1"/>
      <c r="D7018" s="1"/>
      <c r="E7018" s="1"/>
    </row>
    <row r="7019" spans="1:5" x14ac:dyDescent="0.25">
      <c r="A7019" s="1"/>
      <c r="B7019" s="1"/>
      <c r="C7019" s="1"/>
      <c r="D7019" s="1"/>
      <c r="E7019" s="1"/>
    </row>
    <row r="7020" spans="1:5" x14ac:dyDescent="0.25">
      <c r="A7020" s="1"/>
      <c r="B7020" s="1"/>
      <c r="C7020" s="1"/>
      <c r="D7020" s="1"/>
      <c r="E7020" s="1"/>
    </row>
    <row r="7021" spans="1:5" x14ac:dyDescent="0.25">
      <c r="A7021" s="1"/>
      <c r="B7021" s="1"/>
      <c r="C7021" s="1"/>
      <c r="D7021" s="1"/>
      <c r="E7021" s="1"/>
    </row>
    <row r="7022" spans="1:5" x14ac:dyDescent="0.25">
      <c r="A7022" s="1"/>
      <c r="B7022" s="1"/>
      <c r="C7022" s="1"/>
      <c r="D7022" s="1"/>
      <c r="E7022" s="1"/>
    </row>
    <row r="7023" spans="1:5" x14ac:dyDescent="0.25">
      <c r="A7023" s="1"/>
      <c r="B7023" s="1"/>
      <c r="C7023" s="1"/>
      <c r="D7023" s="1"/>
      <c r="E7023" s="1"/>
    </row>
    <row r="7024" spans="1:5" x14ac:dyDescent="0.25">
      <c r="A7024" s="1"/>
      <c r="B7024" s="1"/>
      <c r="C7024" s="1"/>
      <c r="D7024" s="1"/>
      <c r="E7024" s="1"/>
    </row>
    <row r="7025" spans="1:5" x14ac:dyDescent="0.25">
      <c r="A7025" s="1"/>
      <c r="B7025" s="1"/>
      <c r="C7025" s="1"/>
      <c r="D7025" s="1"/>
      <c r="E7025" s="1"/>
    </row>
    <row r="7026" spans="1:5" x14ac:dyDescent="0.25">
      <c r="A7026" s="1"/>
      <c r="B7026" s="1"/>
      <c r="C7026" s="1"/>
      <c r="D7026" s="1"/>
      <c r="E7026" s="1"/>
    </row>
    <row r="7027" spans="1:5" x14ac:dyDescent="0.25">
      <c r="A7027" s="1"/>
      <c r="B7027" s="1"/>
      <c r="C7027" s="1"/>
      <c r="D7027" s="1"/>
      <c r="E7027" s="1"/>
    </row>
    <row r="7028" spans="1:5" x14ac:dyDescent="0.25">
      <c r="A7028" s="1"/>
      <c r="B7028" s="1"/>
      <c r="C7028" s="1"/>
      <c r="D7028" s="1"/>
      <c r="E7028" s="1"/>
    </row>
    <row r="7029" spans="1:5" x14ac:dyDescent="0.25">
      <c r="A7029" s="1"/>
      <c r="B7029" s="1"/>
      <c r="C7029" s="1"/>
      <c r="D7029" s="1"/>
      <c r="E7029" s="1"/>
    </row>
    <row r="7030" spans="1:5" x14ac:dyDescent="0.25">
      <c r="A7030" s="1"/>
      <c r="B7030" s="1"/>
      <c r="C7030" s="1"/>
      <c r="D7030" s="1"/>
      <c r="E7030" s="1"/>
    </row>
    <row r="7031" spans="1:5" x14ac:dyDescent="0.25">
      <c r="A7031" s="1"/>
      <c r="B7031" s="1"/>
      <c r="C7031" s="1"/>
      <c r="D7031" s="1"/>
      <c r="E7031" s="1"/>
    </row>
    <row r="7032" spans="1:5" x14ac:dyDescent="0.25">
      <c r="A7032" s="1"/>
      <c r="B7032" s="1"/>
      <c r="C7032" s="1"/>
      <c r="D7032" s="1"/>
      <c r="E7032" s="1"/>
    </row>
    <row r="7033" spans="1:5" x14ac:dyDescent="0.25">
      <c r="A7033" s="1"/>
      <c r="B7033" s="1"/>
      <c r="C7033" s="1"/>
      <c r="D7033" s="1"/>
      <c r="E7033" s="1"/>
    </row>
    <row r="7034" spans="1:5" x14ac:dyDescent="0.25">
      <c r="A7034" s="1"/>
      <c r="B7034" s="1"/>
      <c r="C7034" s="1"/>
      <c r="D7034" s="1"/>
      <c r="E7034" s="1"/>
    </row>
    <row r="7035" spans="1:5" x14ac:dyDescent="0.25">
      <c r="A7035" s="1"/>
      <c r="B7035" s="1"/>
      <c r="C7035" s="1"/>
      <c r="D7035" s="1"/>
      <c r="E7035" s="1"/>
    </row>
    <row r="7036" spans="1:5" x14ac:dyDescent="0.25">
      <c r="A7036" s="1"/>
      <c r="B7036" s="1"/>
      <c r="C7036" s="1"/>
      <c r="D7036" s="1"/>
      <c r="E7036" s="1"/>
    </row>
    <row r="7037" spans="1:5" x14ac:dyDescent="0.25">
      <c r="A7037" s="1"/>
      <c r="B7037" s="1"/>
      <c r="C7037" s="1"/>
      <c r="D7037" s="1"/>
      <c r="E7037" s="1"/>
    </row>
    <row r="7038" spans="1:5" x14ac:dyDescent="0.25">
      <c r="A7038" s="1"/>
      <c r="B7038" s="1"/>
      <c r="C7038" s="1"/>
      <c r="D7038" s="1"/>
      <c r="E7038" s="1"/>
    </row>
    <row r="7039" spans="1:5" x14ac:dyDescent="0.25">
      <c r="A7039" s="1"/>
      <c r="B7039" s="1"/>
      <c r="C7039" s="1"/>
      <c r="D7039" s="1"/>
      <c r="E7039" s="1"/>
    </row>
    <row r="7040" spans="1:5" x14ac:dyDescent="0.25">
      <c r="A7040" s="1"/>
      <c r="B7040" s="1"/>
      <c r="C7040" s="1"/>
      <c r="D7040" s="1"/>
      <c r="E7040" s="1"/>
    </row>
    <row r="7041" spans="1:5" x14ac:dyDescent="0.25">
      <c r="A7041" s="1"/>
      <c r="B7041" s="1"/>
      <c r="C7041" s="1"/>
      <c r="D7041" s="1"/>
      <c r="E7041" s="1"/>
    </row>
    <row r="7042" spans="1:5" x14ac:dyDescent="0.25">
      <c r="A7042" s="1"/>
      <c r="B7042" s="1"/>
      <c r="C7042" s="1"/>
      <c r="D7042" s="1"/>
      <c r="E7042" s="1"/>
    </row>
    <row r="7043" spans="1:5" x14ac:dyDescent="0.25">
      <c r="A7043" s="1"/>
      <c r="B7043" s="1"/>
      <c r="C7043" s="1"/>
      <c r="D7043" s="1"/>
      <c r="E7043" s="1"/>
    </row>
    <row r="7044" spans="1:5" x14ac:dyDescent="0.25">
      <c r="A7044" s="1"/>
      <c r="B7044" s="1"/>
      <c r="C7044" s="1"/>
      <c r="D7044" s="1"/>
      <c r="E7044" s="1"/>
    </row>
    <row r="7045" spans="1:5" x14ac:dyDescent="0.25">
      <c r="A7045" s="1"/>
      <c r="B7045" s="1"/>
      <c r="C7045" s="1"/>
      <c r="D7045" s="1"/>
      <c r="E7045" s="1"/>
    </row>
    <row r="7046" spans="1:5" x14ac:dyDescent="0.25">
      <c r="A7046" s="1"/>
      <c r="B7046" s="1"/>
      <c r="C7046" s="1"/>
      <c r="D7046" s="1"/>
      <c r="E7046" s="1"/>
    </row>
    <row r="7047" spans="1:5" x14ac:dyDescent="0.25">
      <c r="A7047" s="1"/>
      <c r="B7047" s="1"/>
      <c r="C7047" s="1"/>
      <c r="D7047" s="1"/>
      <c r="E7047" s="1"/>
    </row>
    <row r="7048" spans="1:5" x14ac:dyDescent="0.25">
      <c r="A7048" s="1"/>
      <c r="B7048" s="1"/>
      <c r="C7048" s="1"/>
      <c r="D7048" s="1"/>
      <c r="E7048" s="1"/>
    </row>
    <row r="7049" spans="1:5" x14ac:dyDescent="0.25">
      <c r="A7049" s="1"/>
      <c r="B7049" s="1"/>
      <c r="C7049" s="1"/>
      <c r="D7049" s="1"/>
      <c r="E7049" s="1"/>
    </row>
    <row r="7050" spans="1:5" x14ac:dyDescent="0.25">
      <c r="A7050" s="1"/>
      <c r="B7050" s="1"/>
      <c r="C7050" s="1"/>
      <c r="D7050" s="1"/>
      <c r="E7050" s="1"/>
    </row>
    <row r="7051" spans="1:5" x14ac:dyDescent="0.25">
      <c r="A7051" s="1"/>
      <c r="B7051" s="1"/>
      <c r="C7051" s="1"/>
      <c r="D7051" s="1"/>
      <c r="E7051" s="1"/>
    </row>
    <row r="7052" spans="1:5" x14ac:dyDescent="0.25">
      <c r="A7052" s="1"/>
      <c r="B7052" s="1"/>
      <c r="C7052" s="1"/>
      <c r="D7052" s="1"/>
      <c r="E7052" s="1"/>
    </row>
    <row r="7053" spans="1:5" x14ac:dyDescent="0.25">
      <c r="A7053" s="1"/>
      <c r="B7053" s="1"/>
      <c r="C7053" s="1"/>
      <c r="D7053" s="1"/>
      <c r="E7053" s="1"/>
    </row>
    <row r="7054" spans="1:5" x14ac:dyDescent="0.25">
      <c r="A7054" s="1"/>
      <c r="B7054" s="1"/>
      <c r="C7054" s="1"/>
      <c r="D7054" s="1"/>
      <c r="E7054" s="1"/>
    </row>
    <row r="7055" spans="1:5" x14ac:dyDescent="0.25">
      <c r="A7055" s="1"/>
      <c r="B7055" s="1"/>
      <c r="C7055" s="1"/>
      <c r="D7055" s="1"/>
      <c r="E7055" s="1"/>
    </row>
    <row r="7056" spans="1:5" x14ac:dyDescent="0.25">
      <c r="A7056" s="1"/>
      <c r="B7056" s="1"/>
      <c r="C7056" s="1"/>
      <c r="D7056" s="1"/>
      <c r="E7056" s="1"/>
    </row>
    <row r="7057" spans="1:5" x14ac:dyDescent="0.25">
      <c r="A7057" s="1"/>
      <c r="B7057" s="1"/>
      <c r="C7057" s="1"/>
      <c r="D7057" s="1"/>
      <c r="E7057" s="1"/>
    </row>
    <row r="7058" spans="1:5" x14ac:dyDescent="0.25">
      <c r="A7058" s="1"/>
      <c r="B7058" s="1"/>
      <c r="C7058" s="1"/>
      <c r="D7058" s="1"/>
      <c r="E7058" s="1"/>
    </row>
    <row r="7059" spans="1:5" x14ac:dyDescent="0.25">
      <c r="A7059" s="1"/>
      <c r="B7059" s="1"/>
      <c r="C7059" s="1"/>
      <c r="D7059" s="1"/>
      <c r="E7059" s="1"/>
    </row>
    <row r="7060" spans="1:5" x14ac:dyDescent="0.25">
      <c r="A7060" s="1"/>
      <c r="B7060" s="1"/>
      <c r="C7060" s="1"/>
      <c r="D7060" s="1"/>
      <c r="E7060" s="1"/>
    </row>
    <row r="7061" spans="1:5" x14ac:dyDescent="0.25">
      <c r="A7061" s="1"/>
      <c r="B7061" s="1"/>
      <c r="C7061" s="1"/>
      <c r="D7061" s="1"/>
      <c r="E7061" s="1"/>
    </row>
    <row r="7062" spans="1:5" x14ac:dyDescent="0.25">
      <c r="A7062" s="1"/>
      <c r="B7062" s="1"/>
      <c r="C7062" s="1"/>
      <c r="D7062" s="1"/>
      <c r="E7062" s="1"/>
    </row>
    <row r="7063" spans="1:5" x14ac:dyDescent="0.25">
      <c r="A7063" s="1"/>
      <c r="B7063" s="1"/>
      <c r="C7063" s="1"/>
      <c r="D7063" s="1"/>
      <c r="E7063" s="1"/>
    </row>
    <row r="7064" spans="1:5" x14ac:dyDescent="0.25">
      <c r="A7064" s="1"/>
      <c r="B7064" s="1"/>
      <c r="C7064" s="1"/>
      <c r="D7064" s="1"/>
      <c r="E7064" s="1"/>
    </row>
    <row r="7065" spans="1:5" x14ac:dyDescent="0.25">
      <c r="A7065" s="1"/>
      <c r="B7065" s="1"/>
      <c r="C7065" s="1"/>
      <c r="D7065" s="1"/>
      <c r="E7065" s="1"/>
    </row>
    <row r="7066" spans="1:5" x14ac:dyDescent="0.25">
      <c r="A7066" s="1"/>
      <c r="B7066" s="1"/>
      <c r="C7066" s="1"/>
      <c r="D7066" s="1"/>
      <c r="E7066" s="1"/>
    </row>
    <row r="7067" spans="1:5" x14ac:dyDescent="0.25">
      <c r="A7067" s="1"/>
      <c r="B7067" s="1"/>
      <c r="C7067" s="1"/>
      <c r="D7067" s="1"/>
      <c r="E7067" s="1"/>
    </row>
    <row r="7068" spans="1:5" x14ac:dyDescent="0.25">
      <c r="A7068" s="1"/>
      <c r="B7068" s="1"/>
      <c r="C7068" s="1"/>
      <c r="D7068" s="1"/>
      <c r="E7068" s="1"/>
    </row>
    <row r="7069" spans="1:5" x14ac:dyDescent="0.25">
      <c r="A7069" s="1"/>
      <c r="B7069" s="1"/>
      <c r="C7069" s="1"/>
      <c r="D7069" s="1"/>
      <c r="E7069" s="1"/>
    </row>
    <row r="7070" spans="1:5" x14ac:dyDescent="0.25">
      <c r="A7070" s="1"/>
      <c r="B7070" s="1"/>
      <c r="C7070" s="1"/>
      <c r="D7070" s="1"/>
      <c r="E7070" s="1"/>
    </row>
    <row r="7071" spans="1:5" x14ac:dyDescent="0.25">
      <c r="A7071" s="1"/>
      <c r="B7071" s="1"/>
      <c r="C7071" s="1"/>
      <c r="D7071" s="1"/>
      <c r="E7071" s="1"/>
    </row>
    <row r="7072" spans="1:5" x14ac:dyDescent="0.25">
      <c r="A7072" s="1"/>
      <c r="B7072" s="1"/>
      <c r="C7072" s="1"/>
      <c r="D7072" s="1"/>
      <c r="E7072" s="1"/>
    </row>
    <row r="7073" spans="1:5" x14ac:dyDescent="0.25">
      <c r="A7073" s="1"/>
      <c r="B7073" s="1"/>
      <c r="C7073" s="1"/>
      <c r="D7073" s="1"/>
      <c r="E7073" s="1"/>
    </row>
    <row r="7074" spans="1:5" x14ac:dyDescent="0.25">
      <c r="A7074" s="1"/>
      <c r="B7074" s="1"/>
      <c r="C7074" s="1"/>
      <c r="D7074" s="1"/>
      <c r="E7074" s="1"/>
    </row>
    <row r="7075" spans="1:5" x14ac:dyDescent="0.25">
      <c r="A7075" s="1"/>
      <c r="B7075" s="1"/>
      <c r="C7075" s="1"/>
      <c r="D7075" s="1"/>
      <c r="E7075" s="1"/>
    </row>
    <row r="7076" spans="1:5" x14ac:dyDescent="0.25">
      <c r="A7076" s="1"/>
      <c r="B7076" s="1"/>
      <c r="C7076" s="1"/>
      <c r="D7076" s="1"/>
      <c r="E7076" s="1"/>
    </row>
    <row r="7077" spans="1:5" x14ac:dyDescent="0.25">
      <c r="A7077" s="1"/>
      <c r="B7077" s="1"/>
      <c r="C7077" s="1"/>
      <c r="D7077" s="1"/>
      <c r="E7077" s="1"/>
    </row>
    <row r="7078" spans="1:5" x14ac:dyDescent="0.25">
      <c r="A7078" s="1"/>
      <c r="B7078" s="1"/>
      <c r="C7078" s="1"/>
      <c r="D7078" s="1"/>
      <c r="E7078" s="1"/>
    </row>
    <row r="7079" spans="1:5" x14ac:dyDescent="0.25">
      <c r="A7079" s="1"/>
      <c r="B7079" s="1"/>
      <c r="C7079" s="1"/>
      <c r="D7079" s="1"/>
      <c r="E7079" s="1"/>
    </row>
    <row r="7080" spans="1:5" x14ac:dyDescent="0.25">
      <c r="A7080" s="1"/>
      <c r="B7080" s="1"/>
      <c r="C7080" s="1"/>
      <c r="D7080" s="1"/>
      <c r="E7080" s="1"/>
    </row>
    <row r="7081" spans="1:5" x14ac:dyDescent="0.25">
      <c r="A7081" s="1"/>
      <c r="B7081" s="1"/>
      <c r="C7081" s="1"/>
      <c r="D7081" s="1"/>
      <c r="E7081" s="1"/>
    </row>
    <row r="7082" spans="1:5" x14ac:dyDescent="0.25">
      <c r="A7082" s="1"/>
      <c r="B7082" s="1"/>
      <c r="C7082" s="1"/>
      <c r="D7082" s="1"/>
      <c r="E7082" s="1"/>
    </row>
    <row r="7083" spans="1:5" x14ac:dyDescent="0.25">
      <c r="A7083" s="1"/>
      <c r="B7083" s="1"/>
      <c r="C7083" s="1"/>
      <c r="D7083" s="1"/>
      <c r="E7083" s="1"/>
    </row>
    <row r="7084" spans="1:5" x14ac:dyDescent="0.25">
      <c r="A7084" s="1"/>
      <c r="B7084" s="1"/>
      <c r="C7084" s="1"/>
      <c r="D7084" s="1"/>
      <c r="E7084" s="1"/>
    </row>
    <row r="7085" spans="1:5" x14ac:dyDescent="0.25">
      <c r="A7085" s="1"/>
      <c r="B7085" s="1"/>
      <c r="C7085" s="1"/>
      <c r="D7085" s="1"/>
      <c r="E7085" s="1"/>
    </row>
    <row r="7086" spans="1:5" x14ac:dyDescent="0.25">
      <c r="A7086" s="1"/>
      <c r="B7086" s="1"/>
      <c r="C7086" s="1"/>
      <c r="D7086" s="1"/>
      <c r="E7086" s="1"/>
    </row>
    <row r="7087" spans="1:5" x14ac:dyDescent="0.25">
      <c r="A7087" s="1"/>
      <c r="B7087" s="1"/>
      <c r="C7087" s="1"/>
      <c r="D7087" s="1"/>
      <c r="E7087" s="1"/>
    </row>
    <row r="7088" spans="1:5" x14ac:dyDescent="0.25">
      <c r="A7088" s="1"/>
      <c r="B7088" s="1"/>
      <c r="C7088" s="1"/>
      <c r="D7088" s="1"/>
      <c r="E7088" s="1"/>
    </row>
    <row r="7089" spans="1:5" x14ac:dyDescent="0.25">
      <c r="A7089" s="1"/>
      <c r="B7089" s="1"/>
      <c r="C7089" s="1"/>
      <c r="D7089" s="1"/>
      <c r="E708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0"/>
  <sheetViews>
    <sheetView topLeftCell="D1" zoomScale="85" zoomScaleNormal="85" workbookViewId="0">
      <selection activeCell="I3" sqref="I3"/>
    </sheetView>
  </sheetViews>
  <sheetFormatPr defaultRowHeight="15" x14ac:dyDescent="0.25"/>
  <cols>
    <col min="1" max="1" width="9.85546875" bestFit="1" customWidth="1"/>
    <col min="2" max="3" width="12.28515625" bestFit="1" customWidth="1"/>
    <col min="9" max="9" width="12.28515625" bestFit="1" customWidth="1"/>
    <col min="11" max="11" width="13.28515625" customWidth="1"/>
    <col min="12" max="12" width="16.28515625" bestFit="1" customWidth="1"/>
    <col min="13" max="14" width="12.28515625" customWidth="1"/>
    <col min="15" max="15" width="12.28515625" bestFit="1" customWidth="1"/>
    <col min="16" max="20" width="12.28515625" customWidth="1"/>
    <col min="21" max="21" width="11.28515625" customWidth="1"/>
    <col min="22" max="22" width="12.28515625" customWidth="1"/>
    <col min="23" max="27" width="12.28515625" bestFit="1" customWidth="1"/>
    <col min="28" max="28" width="16.5703125" bestFit="1" customWidth="1"/>
    <col min="29" max="47" width="12.28515625" bestFit="1" customWidth="1"/>
    <col min="48" max="48" width="11.28515625" bestFit="1" customWidth="1"/>
    <col min="49" max="53" width="12.28515625" bestFit="1" customWidth="1"/>
    <col min="54" max="54" width="11.28515625" bestFit="1" customWidth="1"/>
    <col min="55" max="61" width="12.28515625" bestFit="1" customWidth="1"/>
    <col min="62" max="62" width="14.5703125" bestFit="1" customWidth="1"/>
    <col min="63" max="65" width="12.28515625" bestFit="1" customWidth="1"/>
    <col min="66" max="66" width="11.28515625" bestFit="1" customWidth="1"/>
    <col min="67" max="67" width="12.28515625" bestFit="1" customWidth="1"/>
    <col min="68" max="68" width="11.28515625" bestFit="1" customWidth="1"/>
    <col min="69" max="78" width="12.28515625" bestFit="1" customWidth="1"/>
    <col min="79" max="79" width="14" bestFit="1" customWidth="1"/>
    <col min="80" max="80" width="12.28515625" bestFit="1" customWidth="1"/>
    <col min="81" max="82" width="11.28515625" bestFit="1" customWidth="1"/>
    <col min="83" max="101" width="12.28515625" bestFit="1" customWidth="1"/>
    <col min="102" max="103" width="11.28515625" bestFit="1" customWidth="1"/>
    <col min="104" max="128" width="12.28515625" bestFit="1" customWidth="1"/>
    <col min="129" max="129" width="12.42578125" bestFit="1" customWidth="1"/>
    <col min="130" max="140" width="12.28515625" bestFit="1" customWidth="1"/>
    <col min="141" max="141" width="11.28515625" bestFit="1" customWidth="1"/>
    <col min="142" max="142" width="10.28515625" bestFit="1" customWidth="1"/>
    <col min="143" max="147" width="12.28515625" bestFit="1" customWidth="1"/>
  </cols>
  <sheetData>
    <row r="1" spans="1:20" x14ac:dyDescent="0.25">
      <c r="A1" s="25" t="s">
        <v>56</v>
      </c>
      <c r="B1" s="25" t="s">
        <v>57</v>
      </c>
      <c r="C1" s="25" t="s">
        <v>58</v>
      </c>
      <c r="D1" s="25" t="s">
        <v>40</v>
      </c>
      <c r="E1" s="25" t="s">
        <v>39</v>
      </c>
      <c r="F1" s="25" t="s">
        <v>43</v>
      </c>
      <c r="G1" s="25" t="s">
        <v>95</v>
      </c>
    </row>
    <row r="2" spans="1:20" x14ac:dyDescent="0.25">
      <c r="A2" s="1" t="s">
        <v>0</v>
      </c>
      <c r="B2" s="1" t="s">
        <v>18</v>
      </c>
      <c r="C2" s="1" t="s">
        <v>1</v>
      </c>
      <c r="D2" s="1" t="s">
        <v>20</v>
      </c>
      <c r="E2" s="1" t="s">
        <v>19</v>
      </c>
      <c r="F2">
        <v>75.737777503050097</v>
      </c>
      <c r="G2">
        <f>_xlfn.IFS(A2="Electricity",0,A2="Cow",0,A2="Coffee",0,A2&lt;&gt;"",1)</f>
        <v>1</v>
      </c>
      <c r="I2">
        <v>2020</v>
      </c>
      <c r="J2" t="s">
        <v>35</v>
      </c>
      <c r="K2" t="s">
        <v>1</v>
      </c>
      <c r="L2" t="s">
        <v>18</v>
      </c>
      <c r="M2" t="s">
        <v>21</v>
      </c>
      <c r="N2" t="s">
        <v>26</v>
      </c>
      <c r="O2" t="s">
        <v>27</v>
      </c>
      <c r="P2" t="s">
        <v>28</v>
      </c>
      <c r="Q2" t="s">
        <v>22</v>
      </c>
      <c r="R2" t="s">
        <v>29</v>
      </c>
      <c r="S2" t="s">
        <v>23</v>
      </c>
      <c r="T2" t="s">
        <v>24</v>
      </c>
    </row>
    <row r="3" spans="1:20" x14ac:dyDescent="0.25">
      <c r="A3" s="1" t="s">
        <v>0</v>
      </c>
      <c r="B3" s="1" t="s">
        <v>18</v>
      </c>
      <c r="C3" s="1" t="s">
        <v>1</v>
      </c>
      <c r="D3" s="1" t="s">
        <v>20</v>
      </c>
      <c r="E3" s="1" t="s">
        <v>3</v>
      </c>
      <c r="F3">
        <v>75.737777503050097</v>
      </c>
      <c r="G3">
        <f t="shared" ref="G3:G66" si="0">_xlfn.IFS(A3="Electricity",0,A3="Cow",0,A3="Coffee",0,A3&lt;&gt;"",1)</f>
        <v>1</v>
      </c>
      <c r="I3" t="s">
        <v>35</v>
      </c>
      <c r="J3" s="63">
        <f>SUMIFS($F:$F,$B:$B,$I3,$C:$C,J$2,$E:$E,$I$2,$G:$G,1)</f>
        <v>0</v>
      </c>
      <c r="K3" s="63">
        <f t="shared" ref="K3:T13" si="1">SUMIFS($F:$F,$B:$B,$I3,$C:$C,K$2,$E:$E,$I$2,$G:$G,1)</f>
        <v>0</v>
      </c>
      <c r="L3" s="63">
        <f t="shared" si="1"/>
        <v>0</v>
      </c>
      <c r="M3" s="63">
        <f t="shared" si="1"/>
        <v>0</v>
      </c>
      <c r="N3" s="63">
        <f t="shared" si="1"/>
        <v>0</v>
      </c>
      <c r="O3" s="63">
        <f t="shared" si="1"/>
        <v>0</v>
      </c>
      <c r="P3" s="63">
        <f t="shared" si="1"/>
        <v>0</v>
      </c>
      <c r="Q3" s="63">
        <f t="shared" si="1"/>
        <v>0</v>
      </c>
      <c r="R3" s="63">
        <f t="shared" si="1"/>
        <v>0</v>
      </c>
      <c r="S3" s="63">
        <f t="shared" si="1"/>
        <v>0</v>
      </c>
      <c r="T3" s="63">
        <f t="shared" si="1"/>
        <v>0</v>
      </c>
    </row>
    <row r="4" spans="1:20" x14ac:dyDescent="0.25">
      <c r="A4" s="1" t="s">
        <v>0</v>
      </c>
      <c r="B4" s="1" t="s">
        <v>18</v>
      </c>
      <c r="C4" s="1" t="s">
        <v>1</v>
      </c>
      <c r="D4" s="1" t="s">
        <v>20</v>
      </c>
      <c r="E4" s="1" t="s">
        <v>4</v>
      </c>
      <c r="F4">
        <v>75.737777503050097</v>
      </c>
      <c r="G4">
        <f t="shared" si="0"/>
        <v>1</v>
      </c>
      <c r="I4" t="s">
        <v>1</v>
      </c>
      <c r="J4" s="63">
        <f t="shared" ref="J4:J13" si="2">SUMIFS($F:$F,$B:$B,$I4,$C:$C,J$2,$E:$E,$I$2,$G:$G,1)</f>
        <v>0</v>
      </c>
      <c r="K4" s="63">
        <f t="shared" si="1"/>
        <v>0</v>
      </c>
      <c r="L4" s="63">
        <f t="shared" si="1"/>
        <v>0</v>
      </c>
      <c r="M4" s="63">
        <f t="shared" si="1"/>
        <v>0</v>
      </c>
      <c r="N4" s="63">
        <f t="shared" si="1"/>
        <v>0</v>
      </c>
      <c r="O4" s="63">
        <f t="shared" si="1"/>
        <v>0</v>
      </c>
      <c r="P4" s="63">
        <f t="shared" si="1"/>
        <v>0</v>
      </c>
      <c r="Q4" s="63">
        <f t="shared" si="1"/>
        <v>0</v>
      </c>
      <c r="R4" s="63">
        <f t="shared" si="1"/>
        <v>0</v>
      </c>
      <c r="S4" s="63">
        <f t="shared" si="1"/>
        <v>0</v>
      </c>
      <c r="T4" s="63">
        <f t="shared" si="1"/>
        <v>0</v>
      </c>
    </row>
    <row r="5" spans="1:20" x14ac:dyDescent="0.25">
      <c r="A5" s="1" t="s">
        <v>0</v>
      </c>
      <c r="B5" s="1" t="s">
        <v>18</v>
      </c>
      <c r="C5" s="1" t="s">
        <v>1</v>
      </c>
      <c r="D5" s="1" t="s">
        <v>20</v>
      </c>
      <c r="E5" s="1" t="s">
        <v>5</v>
      </c>
      <c r="F5">
        <v>75.737777503050097</v>
      </c>
      <c r="G5">
        <f t="shared" si="0"/>
        <v>1</v>
      </c>
      <c r="I5" t="s">
        <v>18</v>
      </c>
      <c r="J5" s="63">
        <f t="shared" si="2"/>
        <v>0</v>
      </c>
      <c r="K5" s="63">
        <f t="shared" si="1"/>
        <v>535.9790910340073</v>
      </c>
      <c r="L5" s="63">
        <f t="shared" si="1"/>
        <v>0</v>
      </c>
      <c r="M5" s="63">
        <f t="shared" si="1"/>
        <v>171.70129596743766</v>
      </c>
      <c r="N5" s="63">
        <f t="shared" si="1"/>
        <v>0</v>
      </c>
      <c r="O5" s="63">
        <f t="shared" si="1"/>
        <v>0</v>
      </c>
      <c r="P5" s="63">
        <f t="shared" si="1"/>
        <v>0</v>
      </c>
      <c r="Q5" s="63">
        <f t="shared" si="1"/>
        <v>125.32833612696648</v>
      </c>
      <c r="R5" s="63">
        <f t="shared" si="1"/>
        <v>0</v>
      </c>
      <c r="S5" s="63">
        <f t="shared" si="1"/>
        <v>0</v>
      </c>
      <c r="T5" s="63">
        <f t="shared" si="1"/>
        <v>0</v>
      </c>
    </row>
    <row r="6" spans="1:20" x14ac:dyDescent="0.25">
      <c r="A6" s="1" t="s">
        <v>0</v>
      </c>
      <c r="B6" s="1" t="s">
        <v>18</v>
      </c>
      <c r="C6" s="1" t="s">
        <v>1</v>
      </c>
      <c r="D6" s="1" t="s">
        <v>20</v>
      </c>
      <c r="E6" s="1" t="s">
        <v>6</v>
      </c>
      <c r="F6">
        <v>75.737777503050097</v>
      </c>
      <c r="G6">
        <f t="shared" si="0"/>
        <v>1</v>
      </c>
      <c r="I6" t="s">
        <v>21</v>
      </c>
      <c r="J6" s="63">
        <f t="shared" si="2"/>
        <v>0</v>
      </c>
      <c r="K6" s="63">
        <f t="shared" si="1"/>
        <v>0</v>
      </c>
      <c r="L6" s="63">
        <f t="shared" si="1"/>
        <v>0</v>
      </c>
      <c r="M6" s="63">
        <f t="shared" si="1"/>
        <v>0</v>
      </c>
      <c r="N6" s="63">
        <f t="shared" si="1"/>
        <v>0</v>
      </c>
      <c r="O6" s="63">
        <f t="shared" si="1"/>
        <v>0</v>
      </c>
      <c r="P6" s="63">
        <f t="shared" si="1"/>
        <v>0</v>
      </c>
      <c r="Q6" s="63">
        <f t="shared" si="1"/>
        <v>0</v>
      </c>
      <c r="R6" s="63">
        <f t="shared" si="1"/>
        <v>0</v>
      </c>
      <c r="S6" s="63">
        <f t="shared" si="1"/>
        <v>0</v>
      </c>
      <c r="T6" s="63">
        <f t="shared" si="1"/>
        <v>0</v>
      </c>
    </row>
    <row r="7" spans="1:20" x14ac:dyDescent="0.25">
      <c r="A7" s="1" t="s">
        <v>0</v>
      </c>
      <c r="B7" s="1" t="s">
        <v>18</v>
      </c>
      <c r="C7" s="1" t="s">
        <v>1</v>
      </c>
      <c r="D7" s="1" t="s">
        <v>20</v>
      </c>
      <c r="E7" s="1" t="s">
        <v>7</v>
      </c>
      <c r="F7">
        <v>75.737777503050097</v>
      </c>
      <c r="G7">
        <f t="shared" si="0"/>
        <v>1</v>
      </c>
      <c r="I7" t="s">
        <v>26</v>
      </c>
      <c r="J7" s="63">
        <f t="shared" si="2"/>
        <v>0</v>
      </c>
      <c r="K7" s="63">
        <f t="shared" si="1"/>
        <v>0</v>
      </c>
      <c r="L7" s="63">
        <f t="shared" si="1"/>
        <v>0</v>
      </c>
      <c r="M7" s="63">
        <f t="shared" si="1"/>
        <v>0</v>
      </c>
      <c r="N7" s="63">
        <f t="shared" si="1"/>
        <v>0</v>
      </c>
      <c r="O7" s="63">
        <f t="shared" si="1"/>
        <v>0</v>
      </c>
      <c r="P7" s="63">
        <f t="shared" si="1"/>
        <v>0</v>
      </c>
      <c r="Q7" s="63">
        <f t="shared" si="1"/>
        <v>0</v>
      </c>
      <c r="R7" s="63">
        <f t="shared" si="1"/>
        <v>0</v>
      </c>
      <c r="S7" s="63">
        <f t="shared" si="1"/>
        <v>0</v>
      </c>
      <c r="T7" s="63">
        <f t="shared" si="1"/>
        <v>0</v>
      </c>
    </row>
    <row r="8" spans="1:20" x14ac:dyDescent="0.25">
      <c r="A8" s="1" t="s">
        <v>0</v>
      </c>
      <c r="B8" s="1" t="s">
        <v>18</v>
      </c>
      <c r="C8" s="1" t="s">
        <v>1</v>
      </c>
      <c r="D8" s="1" t="s">
        <v>20</v>
      </c>
      <c r="E8" s="1" t="s">
        <v>8</v>
      </c>
      <c r="F8">
        <v>75.737777503050097</v>
      </c>
      <c r="G8">
        <f t="shared" si="0"/>
        <v>1</v>
      </c>
      <c r="I8" t="s">
        <v>27</v>
      </c>
      <c r="J8" s="63">
        <f t="shared" si="2"/>
        <v>0</v>
      </c>
      <c r="K8" s="63">
        <f t="shared" si="1"/>
        <v>0</v>
      </c>
      <c r="L8" s="63">
        <f t="shared" si="1"/>
        <v>0</v>
      </c>
      <c r="M8" s="63">
        <f t="shared" si="1"/>
        <v>0</v>
      </c>
      <c r="N8" s="63">
        <f t="shared" si="1"/>
        <v>0</v>
      </c>
      <c r="O8" s="63">
        <f t="shared" si="1"/>
        <v>0</v>
      </c>
      <c r="P8" s="63">
        <f t="shared" si="1"/>
        <v>0</v>
      </c>
      <c r="Q8" s="63">
        <f t="shared" si="1"/>
        <v>0</v>
      </c>
      <c r="R8" s="63">
        <f t="shared" si="1"/>
        <v>0</v>
      </c>
      <c r="S8" s="63">
        <f t="shared" si="1"/>
        <v>0</v>
      </c>
      <c r="T8" s="63">
        <f t="shared" si="1"/>
        <v>0</v>
      </c>
    </row>
    <row r="9" spans="1:20" x14ac:dyDescent="0.25">
      <c r="A9" s="1" t="s">
        <v>0</v>
      </c>
      <c r="B9" s="1" t="s">
        <v>18</v>
      </c>
      <c r="C9" s="1" t="s">
        <v>1</v>
      </c>
      <c r="D9" s="1" t="s">
        <v>20</v>
      </c>
      <c r="E9" s="1" t="s">
        <v>9</v>
      </c>
      <c r="F9">
        <v>75.737777503050097</v>
      </c>
      <c r="G9">
        <f t="shared" si="0"/>
        <v>1</v>
      </c>
      <c r="I9" t="s">
        <v>28</v>
      </c>
      <c r="J9" s="63">
        <f t="shared" si="2"/>
        <v>0</v>
      </c>
      <c r="K9" s="63">
        <f t="shared" si="1"/>
        <v>0</v>
      </c>
      <c r="L9" s="63">
        <f t="shared" si="1"/>
        <v>0</v>
      </c>
      <c r="M9" s="63">
        <f t="shared" si="1"/>
        <v>0</v>
      </c>
      <c r="N9" s="63">
        <f t="shared" si="1"/>
        <v>0</v>
      </c>
      <c r="O9" s="63">
        <f t="shared" si="1"/>
        <v>0</v>
      </c>
      <c r="P9" s="63">
        <f t="shared" si="1"/>
        <v>0</v>
      </c>
      <c r="Q9" s="63">
        <f t="shared" si="1"/>
        <v>0</v>
      </c>
      <c r="R9" s="63">
        <f t="shared" si="1"/>
        <v>0</v>
      </c>
      <c r="S9" s="63">
        <f t="shared" si="1"/>
        <v>0</v>
      </c>
      <c r="T9" s="63">
        <f t="shared" si="1"/>
        <v>0</v>
      </c>
    </row>
    <row r="10" spans="1:20" x14ac:dyDescent="0.25">
      <c r="A10" s="1" t="s">
        <v>0</v>
      </c>
      <c r="B10" s="1" t="s">
        <v>18</v>
      </c>
      <c r="C10" s="1" t="s">
        <v>1</v>
      </c>
      <c r="D10" s="1" t="s">
        <v>20</v>
      </c>
      <c r="E10" s="1" t="s">
        <v>10</v>
      </c>
      <c r="F10">
        <v>75.737777503050111</v>
      </c>
      <c r="G10">
        <f t="shared" si="0"/>
        <v>1</v>
      </c>
      <c r="I10" t="s">
        <v>22</v>
      </c>
      <c r="J10" s="63">
        <f t="shared" si="2"/>
        <v>0</v>
      </c>
      <c r="K10" s="63">
        <f t="shared" si="1"/>
        <v>0</v>
      </c>
      <c r="L10" s="63">
        <f t="shared" si="1"/>
        <v>0</v>
      </c>
      <c r="M10" s="63">
        <f t="shared" si="1"/>
        <v>0</v>
      </c>
      <c r="N10" s="63">
        <f t="shared" si="1"/>
        <v>471.6411575833493</v>
      </c>
      <c r="O10" s="63">
        <f t="shared" si="1"/>
        <v>0</v>
      </c>
      <c r="P10" s="63">
        <f t="shared" si="1"/>
        <v>471.64189162545159</v>
      </c>
      <c r="Q10" s="63">
        <f t="shared" si="1"/>
        <v>0</v>
      </c>
      <c r="R10" s="63">
        <f t="shared" si="1"/>
        <v>432.64281294308313</v>
      </c>
      <c r="S10" s="63">
        <f t="shared" si="1"/>
        <v>0</v>
      </c>
      <c r="T10" s="63">
        <f t="shared" si="1"/>
        <v>0</v>
      </c>
    </row>
    <row r="11" spans="1:20" x14ac:dyDescent="0.25">
      <c r="A11" s="1" t="s">
        <v>0</v>
      </c>
      <c r="B11" s="1" t="s">
        <v>18</v>
      </c>
      <c r="C11" s="1" t="s">
        <v>1</v>
      </c>
      <c r="D11" s="1" t="s">
        <v>20</v>
      </c>
      <c r="E11" s="1" t="s">
        <v>11</v>
      </c>
      <c r="F11">
        <v>75.737777503050097</v>
      </c>
      <c r="G11">
        <f t="shared" si="0"/>
        <v>1</v>
      </c>
      <c r="I11" t="s">
        <v>29</v>
      </c>
      <c r="J11" s="63">
        <f t="shared" si="2"/>
        <v>0</v>
      </c>
      <c r="K11" s="63">
        <f t="shared" si="1"/>
        <v>0</v>
      </c>
      <c r="L11" s="63">
        <f t="shared" si="1"/>
        <v>0</v>
      </c>
      <c r="M11" s="63">
        <f t="shared" si="1"/>
        <v>0</v>
      </c>
      <c r="N11" s="63">
        <f t="shared" si="1"/>
        <v>0</v>
      </c>
      <c r="O11" s="63">
        <f t="shared" si="1"/>
        <v>0</v>
      </c>
      <c r="P11" s="63">
        <f t="shared" si="1"/>
        <v>0</v>
      </c>
      <c r="Q11" s="63">
        <f t="shared" si="1"/>
        <v>0</v>
      </c>
      <c r="R11" s="63">
        <f t="shared" si="1"/>
        <v>0</v>
      </c>
      <c r="S11" s="63">
        <f t="shared" si="1"/>
        <v>0</v>
      </c>
      <c r="T11" s="63">
        <f t="shared" si="1"/>
        <v>0</v>
      </c>
    </row>
    <row r="12" spans="1:20" x14ac:dyDescent="0.25">
      <c r="A12" s="1" t="s">
        <v>0</v>
      </c>
      <c r="B12" s="1" t="s">
        <v>18</v>
      </c>
      <c r="C12" s="1" t="s">
        <v>1</v>
      </c>
      <c r="D12" s="1" t="s">
        <v>20</v>
      </c>
      <c r="E12" s="1" t="s">
        <v>12</v>
      </c>
      <c r="F12">
        <v>75.737777503050097</v>
      </c>
      <c r="G12">
        <f t="shared" si="0"/>
        <v>1</v>
      </c>
      <c r="I12" t="s">
        <v>23</v>
      </c>
      <c r="J12" s="63">
        <f t="shared" si="2"/>
        <v>686.98605904496344</v>
      </c>
      <c r="K12" s="63">
        <f t="shared" si="1"/>
        <v>0</v>
      </c>
      <c r="L12" s="63">
        <f t="shared" si="1"/>
        <v>0</v>
      </c>
      <c r="M12" s="63">
        <f t="shared" si="1"/>
        <v>0</v>
      </c>
      <c r="N12" s="63">
        <f t="shared" si="1"/>
        <v>0</v>
      </c>
      <c r="O12" s="63">
        <f t="shared" si="1"/>
        <v>576.45042748183607</v>
      </c>
      <c r="P12" s="63">
        <f t="shared" si="1"/>
        <v>0</v>
      </c>
      <c r="Q12" s="63">
        <f t="shared" si="1"/>
        <v>15.118897810612571</v>
      </c>
      <c r="R12" s="63">
        <f t="shared" si="1"/>
        <v>0</v>
      </c>
      <c r="S12" s="63">
        <f t="shared" si="1"/>
        <v>0</v>
      </c>
      <c r="T12" s="63">
        <f t="shared" si="1"/>
        <v>0</v>
      </c>
    </row>
    <row r="13" spans="1:20" x14ac:dyDescent="0.25">
      <c r="A13" s="1" t="s">
        <v>0</v>
      </c>
      <c r="B13" s="1" t="s">
        <v>18</v>
      </c>
      <c r="C13" s="1" t="s">
        <v>1</v>
      </c>
      <c r="D13" s="1" t="s">
        <v>2</v>
      </c>
      <c r="E13" s="1" t="s">
        <v>19</v>
      </c>
      <c r="F13">
        <v>57.921339469594677</v>
      </c>
      <c r="G13">
        <f t="shared" si="0"/>
        <v>1</v>
      </c>
      <c r="I13" t="s">
        <v>24</v>
      </c>
      <c r="J13" s="63">
        <f t="shared" si="2"/>
        <v>0</v>
      </c>
      <c r="K13" s="63">
        <f t="shared" si="1"/>
        <v>28.359227820277841</v>
      </c>
      <c r="L13" s="63">
        <f t="shared" si="1"/>
        <v>0</v>
      </c>
      <c r="M13" s="63">
        <f t="shared" si="1"/>
        <v>0</v>
      </c>
      <c r="N13" s="63">
        <f t="shared" si="1"/>
        <v>0</v>
      </c>
      <c r="O13" s="63">
        <f t="shared" si="1"/>
        <v>0</v>
      </c>
      <c r="P13" s="63">
        <f t="shared" si="1"/>
        <v>0</v>
      </c>
      <c r="Q13" s="63">
        <f t="shared" si="1"/>
        <v>0</v>
      </c>
      <c r="R13" s="63">
        <f t="shared" si="1"/>
        <v>0</v>
      </c>
      <c r="S13" s="63">
        <f t="shared" si="1"/>
        <v>0</v>
      </c>
      <c r="T13" s="63">
        <f t="shared" si="1"/>
        <v>0</v>
      </c>
    </row>
    <row r="14" spans="1:20" x14ac:dyDescent="0.25">
      <c r="A14" s="1" t="s">
        <v>0</v>
      </c>
      <c r="B14" s="1" t="s">
        <v>18</v>
      </c>
      <c r="C14" s="1" t="s">
        <v>1</v>
      </c>
      <c r="D14" s="1" t="s">
        <v>2</v>
      </c>
      <c r="E14" s="1" t="s">
        <v>3</v>
      </c>
      <c r="F14">
        <v>45.331231127911607</v>
      </c>
      <c r="G14">
        <f t="shared" si="0"/>
        <v>1</v>
      </c>
      <c r="K14" s="56"/>
      <c r="L14" s="54"/>
      <c r="M14" s="54"/>
      <c r="N14" s="54"/>
      <c r="O14" s="54"/>
      <c r="P14" s="54"/>
      <c r="Q14" s="54"/>
      <c r="R14" s="54"/>
      <c r="S14" s="54"/>
    </row>
    <row r="15" spans="1:20" x14ac:dyDescent="0.25">
      <c r="A15" s="1" t="s">
        <v>0</v>
      </c>
      <c r="B15" s="1" t="s">
        <v>18</v>
      </c>
      <c r="C15" s="1" t="s">
        <v>1</v>
      </c>
      <c r="D15" s="1" t="s">
        <v>2</v>
      </c>
      <c r="E15" s="1" t="s">
        <v>4</v>
      </c>
      <c r="F15">
        <v>45.199005784144582</v>
      </c>
      <c r="G15">
        <f t="shared" si="0"/>
        <v>1</v>
      </c>
      <c r="K15" s="56"/>
      <c r="L15" s="54"/>
      <c r="M15" s="54"/>
      <c r="N15" s="54"/>
      <c r="O15" s="54"/>
      <c r="P15" s="54"/>
      <c r="Q15" s="54"/>
      <c r="R15" s="54"/>
      <c r="S15" s="54"/>
    </row>
    <row r="16" spans="1:20" x14ac:dyDescent="0.25">
      <c r="A16" s="1" t="s">
        <v>0</v>
      </c>
      <c r="B16" s="1" t="s">
        <v>18</v>
      </c>
      <c r="C16" s="1" t="s">
        <v>1</v>
      </c>
      <c r="D16" s="1" t="s">
        <v>2</v>
      </c>
      <c r="E16" s="1" t="s">
        <v>5</v>
      </c>
      <c r="F16">
        <v>45.183902270946021</v>
      </c>
      <c r="G16">
        <f t="shared" si="0"/>
        <v>1</v>
      </c>
      <c r="K16" s="53"/>
      <c r="L16" s="54"/>
      <c r="M16" s="54"/>
      <c r="N16" s="54"/>
      <c r="O16" s="54"/>
      <c r="P16" s="54"/>
      <c r="Q16" s="54"/>
      <c r="R16" s="54"/>
      <c r="S16" s="54"/>
    </row>
    <row r="17" spans="1:19" x14ac:dyDescent="0.25">
      <c r="A17" s="1" t="s">
        <v>0</v>
      </c>
      <c r="B17" s="1" t="s">
        <v>18</v>
      </c>
      <c r="C17" s="1" t="s">
        <v>1</v>
      </c>
      <c r="D17" s="1" t="s">
        <v>2</v>
      </c>
      <c r="E17" s="1" t="s">
        <v>6</v>
      </c>
      <c r="F17">
        <v>45.234249373397212</v>
      </c>
      <c r="G17">
        <f t="shared" si="0"/>
        <v>1</v>
      </c>
      <c r="K17" s="53"/>
      <c r="L17" s="54"/>
      <c r="M17" s="54"/>
      <c r="N17" s="54"/>
      <c r="O17" s="54"/>
      <c r="P17" s="54"/>
      <c r="Q17" s="54"/>
      <c r="R17" s="54"/>
      <c r="S17" s="54"/>
    </row>
    <row r="18" spans="1:19" x14ac:dyDescent="0.25">
      <c r="A18" s="1" t="s">
        <v>0</v>
      </c>
      <c r="B18" s="1" t="s">
        <v>18</v>
      </c>
      <c r="C18" s="1" t="s">
        <v>1</v>
      </c>
      <c r="D18" s="1" t="s">
        <v>2</v>
      </c>
      <c r="E18" s="1" t="s">
        <v>7</v>
      </c>
      <c r="F18">
        <v>45.256805500981706</v>
      </c>
      <c r="G18">
        <f t="shared" si="0"/>
        <v>1</v>
      </c>
      <c r="K18" s="56"/>
      <c r="L18" s="54"/>
      <c r="M18" s="54"/>
      <c r="N18" s="54"/>
      <c r="O18" s="54"/>
      <c r="P18" s="54"/>
      <c r="Q18" s="54"/>
      <c r="R18" s="54"/>
      <c r="S18" s="54"/>
    </row>
    <row r="19" spans="1:19" x14ac:dyDescent="0.25">
      <c r="A19" s="1" t="s">
        <v>0</v>
      </c>
      <c r="B19" s="1" t="s">
        <v>18</v>
      </c>
      <c r="C19" s="1" t="s">
        <v>1</v>
      </c>
      <c r="D19" s="1" t="s">
        <v>2</v>
      </c>
      <c r="E19" s="1" t="s">
        <v>8</v>
      </c>
      <c r="F19">
        <v>45.27588197654886</v>
      </c>
      <c r="G19">
        <f t="shared" si="0"/>
        <v>1</v>
      </c>
      <c r="K19" s="56"/>
      <c r="L19" s="54"/>
      <c r="M19" s="54"/>
      <c r="N19" s="54"/>
      <c r="O19" s="54"/>
      <c r="P19" s="54"/>
      <c r="Q19" s="54"/>
      <c r="R19" s="54"/>
      <c r="S19" s="54"/>
    </row>
    <row r="20" spans="1:19" x14ac:dyDescent="0.25">
      <c r="A20" s="1" t="s">
        <v>0</v>
      </c>
      <c r="B20" s="1" t="s">
        <v>18</v>
      </c>
      <c r="C20" s="1" t="s">
        <v>1</v>
      </c>
      <c r="D20" s="1" t="s">
        <v>2</v>
      </c>
      <c r="E20" s="1" t="s">
        <v>9</v>
      </c>
      <c r="F20">
        <v>45.288429284002788</v>
      </c>
      <c r="G20">
        <f t="shared" si="0"/>
        <v>1</v>
      </c>
      <c r="K20" s="56"/>
      <c r="L20" s="54"/>
      <c r="M20" s="54"/>
      <c r="N20" s="54"/>
      <c r="O20" s="54"/>
      <c r="P20" s="54"/>
      <c r="Q20" s="54"/>
      <c r="R20" s="54"/>
      <c r="S20" s="54"/>
    </row>
    <row r="21" spans="1:19" x14ac:dyDescent="0.25">
      <c r="A21" s="1" t="s">
        <v>0</v>
      </c>
      <c r="B21" s="1" t="s">
        <v>18</v>
      </c>
      <c r="C21" s="1" t="s">
        <v>1</v>
      </c>
      <c r="D21" s="1" t="s">
        <v>2</v>
      </c>
      <c r="E21" s="1" t="s">
        <v>10</v>
      </c>
      <c r="F21">
        <v>45.296369394672382</v>
      </c>
      <c r="G21">
        <f t="shared" si="0"/>
        <v>1</v>
      </c>
      <c r="K21" s="53"/>
      <c r="L21" s="54"/>
      <c r="M21" s="54"/>
      <c r="N21" s="54"/>
      <c r="O21" s="54"/>
      <c r="P21" s="54"/>
      <c r="Q21" s="54"/>
      <c r="R21" s="54"/>
      <c r="S21" s="54"/>
    </row>
    <row r="22" spans="1:19" x14ac:dyDescent="0.25">
      <c r="A22" s="1" t="s">
        <v>0</v>
      </c>
      <c r="B22" s="1" t="s">
        <v>18</v>
      </c>
      <c r="C22" s="1" t="s">
        <v>1</v>
      </c>
      <c r="D22" s="1" t="s">
        <v>2</v>
      </c>
      <c r="E22" s="1" t="s">
        <v>11</v>
      </c>
      <c r="F22">
        <v>45.301010712027633</v>
      </c>
      <c r="G22">
        <f t="shared" si="0"/>
        <v>1</v>
      </c>
      <c r="K22" s="53"/>
      <c r="L22" s="54"/>
      <c r="M22" s="54"/>
      <c r="N22" s="54"/>
      <c r="O22" s="54"/>
      <c r="P22" s="54"/>
      <c r="Q22" s="54"/>
      <c r="R22" s="54"/>
      <c r="S22" s="54"/>
    </row>
    <row r="23" spans="1:19" x14ac:dyDescent="0.25">
      <c r="A23" s="1" t="s">
        <v>0</v>
      </c>
      <c r="B23" s="1" t="s">
        <v>18</v>
      </c>
      <c r="C23" s="1" t="s">
        <v>1</v>
      </c>
      <c r="D23" s="1" t="s">
        <v>2</v>
      </c>
      <c r="E23" s="1" t="s">
        <v>12</v>
      </c>
      <c r="F23">
        <v>45.303180481763349</v>
      </c>
      <c r="G23">
        <f t="shared" si="0"/>
        <v>1</v>
      </c>
      <c r="K23" s="56"/>
      <c r="L23" s="54"/>
      <c r="M23" s="54"/>
      <c r="N23" s="54"/>
      <c r="O23" s="54"/>
      <c r="P23" s="54"/>
      <c r="Q23" s="54"/>
      <c r="R23" s="54"/>
      <c r="S23" s="54"/>
    </row>
    <row r="24" spans="1:19" x14ac:dyDescent="0.25">
      <c r="A24" s="1" t="s">
        <v>0</v>
      </c>
      <c r="B24" s="1" t="s">
        <v>18</v>
      </c>
      <c r="C24" s="1" t="s">
        <v>21</v>
      </c>
      <c r="D24" s="1" t="s">
        <v>2</v>
      </c>
      <c r="E24" s="1" t="s">
        <v>19</v>
      </c>
      <c r="F24">
        <v>75.718682022594805</v>
      </c>
      <c r="G24">
        <f t="shared" si="0"/>
        <v>1</v>
      </c>
      <c r="K24" s="56"/>
      <c r="L24" s="54"/>
      <c r="M24" s="54"/>
      <c r="N24" s="54"/>
      <c r="O24" s="54"/>
      <c r="P24" s="54"/>
      <c r="Q24" s="54"/>
      <c r="R24" s="54"/>
      <c r="S24" s="54"/>
    </row>
    <row r="25" spans="1:19" x14ac:dyDescent="0.25">
      <c r="A25" s="1" t="s">
        <v>0</v>
      </c>
      <c r="B25" s="1" t="s">
        <v>18</v>
      </c>
      <c r="C25" s="1" t="s">
        <v>21</v>
      </c>
      <c r="D25" s="1" t="s">
        <v>2</v>
      </c>
      <c r="E25" s="1" t="s">
        <v>3</v>
      </c>
      <c r="F25">
        <v>75.718682022594805</v>
      </c>
      <c r="G25">
        <f t="shared" si="0"/>
        <v>1</v>
      </c>
      <c r="K25" s="56"/>
      <c r="L25" s="54"/>
      <c r="M25" s="54"/>
      <c r="N25" s="54"/>
      <c r="O25" s="54"/>
      <c r="P25" s="54"/>
      <c r="Q25" s="54"/>
      <c r="R25" s="54"/>
      <c r="S25" s="54"/>
    </row>
    <row r="26" spans="1:19" x14ac:dyDescent="0.25">
      <c r="A26" s="1" t="s">
        <v>0</v>
      </c>
      <c r="B26" s="1" t="s">
        <v>18</v>
      </c>
      <c r="C26" s="1" t="s">
        <v>21</v>
      </c>
      <c r="D26" s="1" t="s">
        <v>2</v>
      </c>
      <c r="E26" s="1" t="s">
        <v>4</v>
      </c>
      <c r="F26">
        <v>75.597370125316786</v>
      </c>
      <c r="G26">
        <f t="shared" si="0"/>
        <v>1</v>
      </c>
      <c r="K26" s="53"/>
      <c r="L26" s="54"/>
      <c r="M26" s="54"/>
      <c r="N26" s="54"/>
      <c r="O26" s="54"/>
      <c r="P26" s="54"/>
      <c r="Q26" s="54"/>
      <c r="R26" s="54"/>
      <c r="S26" s="54"/>
    </row>
    <row r="27" spans="1:19" x14ac:dyDescent="0.25">
      <c r="A27" s="1" t="s">
        <v>0</v>
      </c>
      <c r="B27" s="1" t="s">
        <v>18</v>
      </c>
      <c r="C27" s="1" t="s">
        <v>21</v>
      </c>
      <c r="D27" s="1" t="s">
        <v>2</v>
      </c>
      <c r="E27" s="1" t="s">
        <v>5</v>
      </c>
      <c r="F27">
        <v>75.582576539445881</v>
      </c>
      <c r="G27">
        <f t="shared" si="0"/>
        <v>1</v>
      </c>
      <c r="K27" s="53"/>
      <c r="L27" s="54"/>
      <c r="M27" s="54"/>
      <c r="N27" s="54"/>
      <c r="O27" s="54"/>
      <c r="P27" s="54"/>
      <c r="Q27" s="54"/>
      <c r="R27" s="54"/>
      <c r="S27" s="54"/>
    </row>
    <row r="28" spans="1:19" x14ac:dyDescent="0.25">
      <c r="A28" s="1" t="s">
        <v>0</v>
      </c>
      <c r="B28" s="1" t="s">
        <v>18</v>
      </c>
      <c r="C28" s="1" t="s">
        <v>21</v>
      </c>
      <c r="D28" s="1" t="s">
        <v>2</v>
      </c>
      <c r="E28" s="1" t="s">
        <v>6</v>
      </c>
      <c r="F28">
        <v>75.631931035895718</v>
      </c>
      <c r="G28">
        <f t="shared" si="0"/>
        <v>1</v>
      </c>
      <c r="K28" s="56"/>
      <c r="L28" s="54"/>
      <c r="M28" s="54"/>
      <c r="N28" s="54"/>
      <c r="O28" s="54"/>
      <c r="P28" s="54"/>
      <c r="Q28" s="54"/>
      <c r="R28" s="54"/>
      <c r="S28" s="54"/>
    </row>
    <row r="29" spans="1:19" x14ac:dyDescent="0.25">
      <c r="A29" s="1" t="s">
        <v>0</v>
      </c>
      <c r="B29" s="1" t="s">
        <v>18</v>
      </c>
      <c r="C29" s="1" t="s">
        <v>21</v>
      </c>
      <c r="D29" s="1" t="s">
        <v>2</v>
      </c>
      <c r="E29" s="1" t="s">
        <v>7</v>
      </c>
      <c r="F29">
        <v>75.654040006648984</v>
      </c>
      <c r="G29">
        <f t="shared" si="0"/>
        <v>1</v>
      </c>
      <c r="K29" s="56"/>
      <c r="L29" s="54"/>
      <c r="M29" s="54"/>
      <c r="N29" s="54"/>
      <c r="O29" s="54"/>
      <c r="P29" s="54"/>
      <c r="Q29" s="54"/>
      <c r="R29" s="54"/>
      <c r="S29" s="54"/>
    </row>
    <row r="30" spans="1:19" x14ac:dyDescent="0.25">
      <c r="A30" s="1" t="s">
        <v>0</v>
      </c>
      <c r="B30" s="1" t="s">
        <v>18</v>
      </c>
      <c r="C30" s="1" t="s">
        <v>21</v>
      </c>
      <c r="D30" s="1" t="s">
        <v>2</v>
      </c>
      <c r="E30" s="1" t="s">
        <v>8</v>
      </c>
      <c r="F30">
        <v>75.67273887029792</v>
      </c>
      <c r="G30">
        <f t="shared" si="0"/>
        <v>1</v>
      </c>
      <c r="K30" s="56"/>
      <c r="L30" s="54"/>
      <c r="M30" s="54"/>
      <c r="N30" s="54"/>
      <c r="O30" s="54"/>
      <c r="P30" s="54"/>
      <c r="Q30" s="54"/>
      <c r="R30" s="54"/>
      <c r="S30" s="54"/>
    </row>
    <row r="31" spans="1:19" x14ac:dyDescent="0.25">
      <c r="A31" s="1" t="s">
        <v>0</v>
      </c>
      <c r="B31" s="1" t="s">
        <v>18</v>
      </c>
      <c r="C31" s="1" t="s">
        <v>21</v>
      </c>
      <c r="D31" s="1" t="s">
        <v>2</v>
      </c>
      <c r="E31" s="1" t="s">
        <v>9</v>
      </c>
      <c r="F31">
        <v>75.685037388713923</v>
      </c>
      <c r="G31">
        <f t="shared" si="0"/>
        <v>1</v>
      </c>
      <c r="K31" s="53"/>
      <c r="L31" s="54"/>
      <c r="M31" s="54"/>
      <c r="N31" s="54"/>
      <c r="O31" s="54"/>
      <c r="P31" s="54"/>
      <c r="Q31" s="54"/>
      <c r="R31" s="54"/>
      <c r="S31" s="54"/>
    </row>
    <row r="32" spans="1:19" x14ac:dyDescent="0.25">
      <c r="A32" s="1" t="s">
        <v>0</v>
      </c>
      <c r="B32" s="1" t="s">
        <v>18</v>
      </c>
      <c r="C32" s="1" t="s">
        <v>21</v>
      </c>
      <c r="D32" s="1" t="s">
        <v>2</v>
      </c>
      <c r="E32" s="1" t="s">
        <v>10</v>
      </c>
      <c r="F32">
        <v>75.692819731990255</v>
      </c>
      <c r="G32">
        <f t="shared" si="0"/>
        <v>1</v>
      </c>
      <c r="K32" s="53"/>
      <c r="L32" s="54"/>
      <c r="M32" s="54"/>
      <c r="N32" s="54"/>
      <c r="O32" s="54"/>
      <c r="P32" s="54"/>
      <c r="Q32" s="54"/>
      <c r="R32" s="54"/>
      <c r="S32" s="54"/>
    </row>
    <row r="33" spans="1:19" x14ac:dyDescent="0.25">
      <c r="A33" s="1" t="s">
        <v>0</v>
      </c>
      <c r="B33" s="1" t="s">
        <v>18</v>
      </c>
      <c r="C33" s="1" t="s">
        <v>21</v>
      </c>
      <c r="D33" s="1" t="s">
        <v>2</v>
      </c>
      <c r="E33" s="1" t="s">
        <v>11</v>
      </c>
      <c r="F33">
        <v>75.697368453125335</v>
      </c>
      <c r="G33">
        <f t="shared" si="0"/>
        <v>1</v>
      </c>
      <c r="K33" s="56"/>
      <c r="L33" s="54"/>
      <c r="M33" s="54"/>
      <c r="N33" s="54"/>
      <c r="O33" s="54"/>
      <c r="P33" s="54"/>
      <c r="Q33" s="54"/>
      <c r="R33" s="54"/>
      <c r="S33" s="54"/>
    </row>
    <row r="34" spans="1:19" x14ac:dyDescent="0.25">
      <c r="A34" s="1" t="s">
        <v>0</v>
      </c>
      <c r="B34" s="1" t="s">
        <v>18</v>
      </c>
      <c r="C34" s="1" t="s">
        <v>21</v>
      </c>
      <c r="D34" s="1" t="s">
        <v>2</v>
      </c>
      <c r="E34" s="1" t="s">
        <v>12</v>
      </c>
      <c r="F34">
        <v>75.699494458568182</v>
      </c>
      <c r="G34">
        <f t="shared" si="0"/>
        <v>1</v>
      </c>
      <c r="K34" s="56"/>
      <c r="L34" s="54"/>
      <c r="M34" s="54"/>
      <c r="N34" s="54"/>
      <c r="O34" s="54"/>
      <c r="P34" s="54"/>
      <c r="Q34" s="54"/>
      <c r="R34" s="54"/>
      <c r="S34" s="54"/>
    </row>
    <row r="35" spans="1:19" x14ac:dyDescent="0.25">
      <c r="A35" s="1" t="s">
        <v>0</v>
      </c>
      <c r="B35" s="1" t="s">
        <v>22</v>
      </c>
      <c r="C35" s="1" t="s">
        <v>35</v>
      </c>
      <c r="D35" s="1" t="s">
        <v>2</v>
      </c>
      <c r="E35" s="1" t="s">
        <v>19</v>
      </c>
      <c r="F35">
        <v>69.488316985857708</v>
      </c>
      <c r="G35">
        <f t="shared" si="0"/>
        <v>1</v>
      </c>
      <c r="K35" s="56"/>
      <c r="L35" s="54"/>
      <c r="M35" s="54"/>
      <c r="N35" s="54"/>
      <c r="O35" s="54"/>
      <c r="P35" s="54"/>
      <c r="Q35" s="54"/>
      <c r="R35" s="54"/>
      <c r="S35" s="54"/>
    </row>
    <row r="36" spans="1:19" x14ac:dyDescent="0.25">
      <c r="A36" s="1" t="s">
        <v>0</v>
      </c>
      <c r="B36" s="1" t="s">
        <v>22</v>
      </c>
      <c r="C36" s="1" t="s">
        <v>35</v>
      </c>
      <c r="D36" s="1" t="s">
        <v>2</v>
      </c>
      <c r="E36" s="1" t="s">
        <v>3</v>
      </c>
      <c r="F36">
        <v>40.482869351571793</v>
      </c>
      <c r="G36">
        <f t="shared" si="0"/>
        <v>1</v>
      </c>
      <c r="K36" s="53"/>
      <c r="L36" s="54"/>
      <c r="M36" s="54"/>
      <c r="N36" s="54"/>
      <c r="O36" s="54"/>
      <c r="P36" s="54"/>
      <c r="Q36" s="54"/>
      <c r="R36" s="54"/>
      <c r="S36" s="54"/>
    </row>
    <row r="37" spans="1:19" x14ac:dyDescent="0.25">
      <c r="A37" s="1" t="s">
        <v>0</v>
      </c>
      <c r="B37" s="1" t="s">
        <v>22</v>
      </c>
      <c r="C37" s="1" t="s">
        <v>26</v>
      </c>
      <c r="D37" s="1" t="s">
        <v>20</v>
      </c>
      <c r="E37" s="1" t="s">
        <v>19</v>
      </c>
      <c r="F37">
        <v>59.65449174586297</v>
      </c>
      <c r="G37">
        <f t="shared" si="0"/>
        <v>1</v>
      </c>
      <c r="K37" s="53"/>
      <c r="L37" s="54"/>
      <c r="M37" s="54"/>
      <c r="N37" s="54"/>
      <c r="O37" s="54"/>
      <c r="P37" s="54"/>
      <c r="Q37" s="54"/>
      <c r="R37" s="54"/>
      <c r="S37" s="54"/>
    </row>
    <row r="38" spans="1:19" x14ac:dyDescent="0.25">
      <c r="A38" s="1" t="s">
        <v>0</v>
      </c>
      <c r="B38" s="1" t="s">
        <v>22</v>
      </c>
      <c r="C38" s="1" t="s">
        <v>26</v>
      </c>
      <c r="D38" s="1" t="s">
        <v>20</v>
      </c>
      <c r="E38" s="1" t="s">
        <v>3</v>
      </c>
      <c r="F38">
        <v>59.775682136106028</v>
      </c>
      <c r="G38">
        <f t="shared" si="0"/>
        <v>1</v>
      </c>
      <c r="K38" s="56"/>
      <c r="L38" s="54"/>
      <c r="M38" s="54"/>
      <c r="N38" s="54"/>
      <c r="O38" s="54"/>
      <c r="P38" s="54"/>
      <c r="Q38" s="54"/>
      <c r="R38" s="54"/>
      <c r="S38" s="54"/>
    </row>
    <row r="39" spans="1:19" x14ac:dyDescent="0.25">
      <c r="A39" s="1" t="s">
        <v>0</v>
      </c>
      <c r="B39" s="1" t="s">
        <v>22</v>
      </c>
      <c r="C39" s="1" t="s">
        <v>26</v>
      </c>
      <c r="D39" s="1" t="s">
        <v>20</v>
      </c>
      <c r="E39" s="1" t="s">
        <v>4</v>
      </c>
      <c r="F39">
        <v>59.697925623526999</v>
      </c>
      <c r="G39">
        <f t="shared" si="0"/>
        <v>1</v>
      </c>
      <c r="K39" s="56"/>
      <c r="L39" s="54"/>
      <c r="M39" s="54"/>
      <c r="N39" s="54"/>
      <c r="O39" s="54"/>
      <c r="P39" s="54"/>
      <c r="Q39" s="54"/>
      <c r="R39" s="54"/>
      <c r="S39" s="54"/>
    </row>
    <row r="40" spans="1:19" x14ac:dyDescent="0.25">
      <c r="A40" s="1" t="s">
        <v>0</v>
      </c>
      <c r="B40" s="1" t="s">
        <v>22</v>
      </c>
      <c r="C40" s="1" t="s">
        <v>26</v>
      </c>
      <c r="D40" s="1" t="s">
        <v>20</v>
      </c>
      <c r="E40" s="1" t="s">
        <v>5</v>
      </c>
      <c r="F40">
        <v>59.705487576945885</v>
      </c>
      <c r="G40">
        <f t="shared" si="0"/>
        <v>1</v>
      </c>
      <c r="K40" s="56"/>
      <c r="L40" s="54"/>
      <c r="M40" s="54"/>
      <c r="N40" s="54"/>
      <c r="O40" s="54"/>
      <c r="P40" s="54"/>
      <c r="Q40" s="54"/>
      <c r="R40" s="54"/>
      <c r="S40" s="54"/>
    </row>
    <row r="41" spans="1:19" x14ac:dyDescent="0.25">
      <c r="A41" s="1" t="s">
        <v>0</v>
      </c>
      <c r="B41" s="1" t="s">
        <v>22</v>
      </c>
      <c r="C41" s="1" t="s">
        <v>26</v>
      </c>
      <c r="D41" s="1" t="s">
        <v>20</v>
      </c>
      <c r="E41" s="1" t="s">
        <v>6</v>
      </c>
      <c r="F41">
        <v>59.787965590714421</v>
      </c>
      <c r="G41">
        <f t="shared" si="0"/>
        <v>1</v>
      </c>
      <c r="K41" s="53"/>
      <c r="L41" s="54"/>
      <c r="M41" s="54"/>
      <c r="N41" s="54"/>
      <c r="O41" s="54"/>
      <c r="P41" s="54"/>
      <c r="Q41" s="54"/>
      <c r="R41" s="54"/>
      <c r="S41" s="54"/>
    </row>
    <row r="42" spans="1:19" x14ac:dyDescent="0.25">
      <c r="A42" s="1" t="s">
        <v>0</v>
      </c>
      <c r="B42" s="1" t="s">
        <v>22</v>
      </c>
      <c r="C42" s="1" t="s">
        <v>26</v>
      </c>
      <c r="D42" s="1" t="s">
        <v>20</v>
      </c>
      <c r="E42" s="1" t="s">
        <v>7</v>
      </c>
      <c r="F42">
        <v>59.84647678282947</v>
      </c>
      <c r="G42">
        <f t="shared" si="0"/>
        <v>1</v>
      </c>
      <c r="K42" s="53"/>
      <c r="L42" s="54"/>
      <c r="M42" s="54"/>
      <c r="N42" s="54"/>
      <c r="O42" s="54"/>
      <c r="P42" s="54"/>
      <c r="Q42" s="54"/>
      <c r="R42" s="54"/>
      <c r="S42" s="54"/>
    </row>
    <row r="43" spans="1:19" x14ac:dyDescent="0.25">
      <c r="A43" s="1" t="s">
        <v>0</v>
      </c>
      <c r="B43" s="1" t="s">
        <v>22</v>
      </c>
      <c r="C43" s="1" t="s">
        <v>26</v>
      </c>
      <c r="D43" s="1" t="s">
        <v>20</v>
      </c>
      <c r="E43" s="1" t="s">
        <v>8</v>
      </c>
      <c r="F43">
        <v>59.883163236146594</v>
      </c>
      <c r="G43">
        <f t="shared" si="0"/>
        <v>1</v>
      </c>
      <c r="K43" s="56"/>
      <c r="L43" s="54"/>
      <c r="M43" s="54"/>
      <c r="N43" s="54"/>
      <c r="O43" s="54"/>
      <c r="P43" s="54"/>
      <c r="Q43" s="54"/>
      <c r="R43" s="54"/>
      <c r="S43" s="54"/>
    </row>
    <row r="44" spans="1:19" x14ac:dyDescent="0.25">
      <c r="A44" s="1" t="s">
        <v>0</v>
      </c>
      <c r="B44" s="1" t="s">
        <v>22</v>
      </c>
      <c r="C44" s="1" t="s">
        <v>26</v>
      </c>
      <c r="D44" s="1" t="s">
        <v>20</v>
      </c>
      <c r="E44" s="1" t="s">
        <v>9</v>
      </c>
      <c r="F44">
        <v>59.90795196884109</v>
      </c>
      <c r="G44">
        <f t="shared" si="0"/>
        <v>1</v>
      </c>
      <c r="K44" s="56"/>
      <c r="L44" s="54"/>
      <c r="M44" s="54"/>
      <c r="N44" s="54"/>
      <c r="O44" s="54"/>
      <c r="P44" s="54"/>
      <c r="Q44" s="54"/>
      <c r="R44" s="54"/>
      <c r="S44" s="54"/>
    </row>
    <row r="45" spans="1:19" x14ac:dyDescent="0.25">
      <c r="A45" s="1" t="s">
        <v>0</v>
      </c>
      <c r="B45" s="1" t="s">
        <v>22</v>
      </c>
      <c r="C45" s="1" t="s">
        <v>26</v>
      </c>
      <c r="D45" s="1" t="s">
        <v>20</v>
      </c>
      <c r="E45" s="1" t="s">
        <v>10</v>
      </c>
      <c r="F45">
        <v>59.923660748367141</v>
      </c>
      <c r="G45">
        <f t="shared" si="0"/>
        <v>1</v>
      </c>
      <c r="K45" s="56"/>
      <c r="L45" s="54"/>
      <c r="M45" s="54"/>
      <c r="N45" s="54"/>
      <c r="O45" s="54"/>
      <c r="P45" s="54"/>
      <c r="Q45" s="54"/>
      <c r="R45" s="54"/>
      <c r="S45" s="54"/>
    </row>
    <row r="46" spans="1:19" x14ac:dyDescent="0.25">
      <c r="A46" s="1" t="s">
        <v>0</v>
      </c>
      <c r="B46" s="1" t="s">
        <v>22</v>
      </c>
      <c r="C46" s="1" t="s">
        <v>26</v>
      </c>
      <c r="D46" s="1" t="s">
        <v>20</v>
      </c>
      <c r="E46" s="1" t="s">
        <v>11</v>
      </c>
      <c r="F46">
        <v>59.932831746545517</v>
      </c>
      <c r="G46">
        <f t="shared" si="0"/>
        <v>1</v>
      </c>
      <c r="K46" s="53"/>
      <c r="L46" s="54"/>
      <c r="M46" s="54"/>
      <c r="N46" s="54"/>
      <c r="O46" s="54"/>
      <c r="P46" s="54"/>
      <c r="Q46" s="54"/>
      <c r="R46" s="54"/>
      <c r="S46" s="54"/>
    </row>
    <row r="47" spans="1:19" x14ac:dyDescent="0.25">
      <c r="A47" s="1" t="s">
        <v>0</v>
      </c>
      <c r="B47" s="1" t="s">
        <v>22</v>
      </c>
      <c r="C47" s="1" t="s">
        <v>26</v>
      </c>
      <c r="D47" s="1" t="s">
        <v>20</v>
      </c>
      <c r="E47" s="1" t="s">
        <v>12</v>
      </c>
      <c r="F47">
        <v>59.937098355083052</v>
      </c>
      <c r="G47">
        <f t="shared" si="0"/>
        <v>1</v>
      </c>
      <c r="K47" s="53"/>
      <c r="L47" s="54"/>
      <c r="M47" s="54"/>
      <c r="N47" s="54"/>
      <c r="O47" s="54"/>
      <c r="P47" s="54"/>
      <c r="Q47" s="54"/>
      <c r="R47" s="54"/>
      <c r="S47" s="54"/>
    </row>
    <row r="48" spans="1:19" x14ac:dyDescent="0.25">
      <c r="A48" s="1" t="s">
        <v>0</v>
      </c>
      <c r="B48" s="1" t="s">
        <v>22</v>
      </c>
      <c r="C48" s="1" t="s">
        <v>26</v>
      </c>
      <c r="D48" s="1" t="s">
        <v>2</v>
      </c>
      <c r="E48" s="1" t="s">
        <v>19</v>
      </c>
      <c r="F48">
        <v>105.59910273933367</v>
      </c>
      <c r="G48">
        <f t="shared" si="0"/>
        <v>1</v>
      </c>
      <c r="K48" s="56"/>
      <c r="L48" s="54"/>
      <c r="M48" s="54"/>
      <c r="N48" s="54"/>
      <c r="O48" s="54"/>
      <c r="P48" s="54"/>
      <c r="Q48" s="54"/>
      <c r="R48" s="54"/>
      <c r="S48" s="54"/>
    </row>
    <row r="49" spans="1:19" x14ac:dyDescent="0.25">
      <c r="A49" s="1" t="s">
        <v>0</v>
      </c>
      <c r="B49" s="1" t="s">
        <v>22</v>
      </c>
      <c r="C49" s="1" t="s">
        <v>26</v>
      </c>
      <c r="D49" s="1" t="s">
        <v>2</v>
      </c>
      <c r="E49" s="1" t="s">
        <v>3</v>
      </c>
      <c r="F49">
        <v>104.99395974142045</v>
      </c>
      <c r="G49">
        <f t="shared" si="0"/>
        <v>1</v>
      </c>
      <c r="K49" s="56"/>
      <c r="L49" s="54"/>
      <c r="M49" s="54"/>
      <c r="N49" s="54"/>
      <c r="O49" s="54"/>
      <c r="P49" s="54"/>
      <c r="Q49" s="54"/>
      <c r="R49" s="54"/>
      <c r="S49" s="54"/>
    </row>
    <row r="50" spans="1:19" x14ac:dyDescent="0.25">
      <c r="A50" s="1" t="s">
        <v>0</v>
      </c>
      <c r="B50" s="1" t="s">
        <v>22</v>
      </c>
      <c r="C50" s="1" t="s">
        <v>26</v>
      </c>
      <c r="D50" s="1" t="s">
        <v>2</v>
      </c>
      <c r="E50" s="1" t="s">
        <v>4</v>
      </c>
      <c r="F50">
        <v>104.169609318811</v>
      </c>
      <c r="G50">
        <f t="shared" si="0"/>
        <v>1</v>
      </c>
      <c r="K50" s="56"/>
      <c r="L50" s="54"/>
      <c r="M50" s="54"/>
      <c r="N50" s="54"/>
      <c r="O50" s="54"/>
      <c r="P50" s="54"/>
      <c r="Q50" s="54"/>
      <c r="R50" s="54"/>
      <c r="S50" s="54"/>
    </row>
    <row r="51" spans="1:19" x14ac:dyDescent="0.25">
      <c r="A51" s="1" t="s">
        <v>0</v>
      </c>
      <c r="B51" s="1" t="s">
        <v>22</v>
      </c>
      <c r="C51" s="1" t="s">
        <v>26</v>
      </c>
      <c r="D51" s="1" t="s">
        <v>2</v>
      </c>
      <c r="E51" s="1" t="s">
        <v>5</v>
      </c>
      <c r="F51">
        <v>103.92919800941276</v>
      </c>
      <c r="G51">
        <f t="shared" si="0"/>
        <v>1</v>
      </c>
      <c r="K51" s="53"/>
      <c r="L51" s="54"/>
      <c r="M51" s="54"/>
      <c r="N51" s="54"/>
      <c r="O51" s="54"/>
      <c r="P51" s="54"/>
      <c r="Q51" s="54"/>
      <c r="R51" s="54"/>
      <c r="S51" s="54"/>
    </row>
    <row r="52" spans="1:19" x14ac:dyDescent="0.25">
      <c r="A52" s="1" t="s">
        <v>0</v>
      </c>
      <c r="B52" s="1" t="s">
        <v>22</v>
      </c>
      <c r="C52" s="1" t="s">
        <v>26</v>
      </c>
      <c r="D52" s="1" t="s">
        <v>2</v>
      </c>
      <c r="E52" s="1" t="s">
        <v>6</v>
      </c>
      <c r="F52">
        <v>104.17416490256953</v>
      </c>
      <c r="G52">
        <f t="shared" si="0"/>
        <v>1</v>
      </c>
      <c r="K52" s="53"/>
      <c r="L52" s="54"/>
      <c r="M52" s="54"/>
      <c r="N52" s="54"/>
      <c r="O52" s="54"/>
      <c r="P52" s="54"/>
      <c r="Q52" s="54"/>
      <c r="R52" s="54"/>
      <c r="S52" s="54"/>
    </row>
    <row r="53" spans="1:19" x14ac:dyDescent="0.25">
      <c r="A53" s="1" t="s">
        <v>0</v>
      </c>
      <c r="B53" s="1" t="s">
        <v>22</v>
      </c>
      <c r="C53" s="1" t="s">
        <v>26</v>
      </c>
      <c r="D53" s="1" t="s">
        <v>2</v>
      </c>
      <c r="E53" s="1" t="s">
        <v>7</v>
      </c>
      <c r="F53">
        <v>104.35639319708866</v>
      </c>
      <c r="G53">
        <f t="shared" si="0"/>
        <v>1</v>
      </c>
      <c r="K53" s="56"/>
      <c r="L53" s="54"/>
      <c r="M53" s="54"/>
      <c r="N53" s="54"/>
      <c r="O53" s="54"/>
      <c r="P53" s="54"/>
      <c r="Q53" s="54"/>
      <c r="R53" s="54"/>
      <c r="S53" s="54"/>
    </row>
    <row r="54" spans="1:19" x14ac:dyDescent="0.25">
      <c r="A54" s="1" t="s">
        <v>0</v>
      </c>
      <c r="B54" s="1" t="s">
        <v>22</v>
      </c>
      <c r="C54" s="1" t="s">
        <v>26</v>
      </c>
      <c r="D54" s="1" t="s">
        <v>2</v>
      </c>
      <c r="E54" s="1" t="s">
        <v>8</v>
      </c>
      <c r="F54">
        <v>104.47130137625602</v>
      </c>
      <c r="G54">
        <f t="shared" si="0"/>
        <v>1</v>
      </c>
      <c r="K54" s="56"/>
      <c r="L54" s="54"/>
      <c r="M54" s="54"/>
      <c r="N54" s="54"/>
      <c r="O54" s="54"/>
      <c r="P54" s="54"/>
      <c r="Q54" s="54"/>
      <c r="R54" s="54"/>
      <c r="S54" s="54"/>
    </row>
    <row r="55" spans="1:19" x14ac:dyDescent="0.25">
      <c r="A55" s="1" t="s">
        <v>0</v>
      </c>
      <c r="B55" s="1" t="s">
        <v>22</v>
      </c>
      <c r="C55" s="1" t="s">
        <v>26</v>
      </c>
      <c r="D55" s="1" t="s">
        <v>2</v>
      </c>
      <c r="E55" s="1" t="s">
        <v>9</v>
      </c>
      <c r="F55">
        <v>104.54867822382406</v>
      </c>
      <c r="G55">
        <f t="shared" si="0"/>
        <v>1</v>
      </c>
      <c r="K55" s="56"/>
      <c r="L55" s="54"/>
      <c r="M55" s="54"/>
      <c r="N55" s="54"/>
      <c r="O55" s="54"/>
      <c r="P55" s="54"/>
      <c r="Q55" s="54"/>
      <c r="R55" s="54"/>
      <c r="S55" s="54"/>
    </row>
    <row r="56" spans="1:19" x14ac:dyDescent="0.25">
      <c r="A56" s="1" t="s">
        <v>0</v>
      </c>
      <c r="B56" s="1" t="s">
        <v>22</v>
      </c>
      <c r="C56" s="1" t="s">
        <v>26</v>
      </c>
      <c r="D56" s="1" t="s">
        <v>2</v>
      </c>
      <c r="E56" s="1" t="s">
        <v>10</v>
      </c>
      <c r="F56">
        <v>104.59770795982138</v>
      </c>
      <c r="G56">
        <f t="shared" si="0"/>
        <v>1</v>
      </c>
      <c r="K56" s="53"/>
      <c r="L56" s="54"/>
      <c r="M56" s="54"/>
      <c r="N56" s="54"/>
      <c r="O56" s="54"/>
      <c r="P56" s="54"/>
      <c r="Q56" s="54"/>
      <c r="R56" s="54"/>
      <c r="S56" s="54"/>
    </row>
    <row r="57" spans="1:19" x14ac:dyDescent="0.25">
      <c r="A57" s="1" t="s">
        <v>0</v>
      </c>
      <c r="B57" s="1" t="s">
        <v>22</v>
      </c>
      <c r="C57" s="1" t="s">
        <v>26</v>
      </c>
      <c r="D57" s="1" t="s">
        <v>2</v>
      </c>
      <c r="E57" s="1" t="s">
        <v>11</v>
      </c>
      <c r="F57">
        <v>104.62628857570294</v>
      </c>
      <c r="G57">
        <f t="shared" si="0"/>
        <v>1</v>
      </c>
      <c r="K57" s="53"/>
      <c r="L57" s="54"/>
      <c r="M57" s="54"/>
      <c r="N57" s="54"/>
      <c r="O57" s="54"/>
      <c r="P57" s="54"/>
      <c r="Q57" s="54"/>
      <c r="R57" s="54"/>
      <c r="S57" s="54"/>
    </row>
    <row r="58" spans="1:19" x14ac:dyDescent="0.25">
      <c r="A58" s="1" t="s">
        <v>0</v>
      </c>
      <c r="B58" s="1" t="s">
        <v>22</v>
      </c>
      <c r="C58" s="1" t="s">
        <v>26</v>
      </c>
      <c r="D58" s="1" t="s">
        <v>2</v>
      </c>
      <c r="E58" s="1" t="s">
        <v>12</v>
      </c>
      <c r="F58">
        <v>104.63951138942296</v>
      </c>
      <c r="G58">
        <f t="shared" si="0"/>
        <v>1</v>
      </c>
      <c r="K58" s="56"/>
      <c r="L58" s="54"/>
      <c r="M58" s="54"/>
      <c r="N58" s="54"/>
      <c r="O58" s="54"/>
      <c r="P58" s="54"/>
      <c r="Q58" s="54"/>
      <c r="R58" s="54"/>
      <c r="S58" s="54"/>
    </row>
    <row r="59" spans="1:19" x14ac:dyDescent="0.25">
      <c r="A59" s="1" t="s">
        <v>0</v>
      </c>
      <c r="B59" s="1" t="s">
        <v>22</v>
      </c>
      <c r="C59" s="1" t="s">
        <v>27</v>
      </c>
      <c r="D59" s="1" t="s">
        <v>2</v>
      </c>
      <c r="E59" s="1" t="s">
        <v>19</v>
      </c>
      <c r="F59">
        <v>17.575216618176967</v>
      </c>
      <c r="G59">
        <f t="shared" si="0"/>
        <v>1</v>
      </c>
      <c r="K59" s="56"/>
      <c r="L59" s="54"/>
      <c r="M59" s="54"/>
      <c r="N59" s="54"/>
      <c r="O59" s="54"/>
      <c r="P59" s="54"/>
      <c r="Q59" s="54"/>
      <c r="R59" s="54"/>
      <c r="S59" s="54"/>
    </row>
    <row r="60" spans="1:19" x14ac:dyDescent="0.25">
      <c r="A60" s="1" t="s">
        <v>0</v>
      </c>
      <c r="B60" s="1" t="s">
        <v>22</v>
      </c>
      <c r="C60" s="1" t="s">
        <v>28</v>
      </c>
      <c r="D60" s="1" t="s">
        <v>20</v>
      </c>
      <c r="E60" s="1" t="s">
        <v>19</v>
      </c>
      <c r="F60">
        <v>68.724934223879615</v>
      </c>
      <c r="G60">
        <f t="shared" si="0"/>
        <v>1</v>
      </c>
      <c r="K60" s="56"/>
      <c r="L60" s="54"/>
      <c r="M60" s="54"/>
      <c r="N60" s="54"/>
      <c r="O60" s="54"/>
      <c r="P60" s="54"/>
      <c r="Q60" s="54"/>
      <c r="R60" s="54"/>
      <c r="S60" s="54"/>
    </row>
    <row r="61" spans="1:19" x14ac:dyDescent="0.25">
      <c r="A61" s="1" t="s">
        <v>0</v>
      </c>
      <c r="B61" s="1" t="s">
        <v>22</v>
      </c>
      <c r="C61" s="1" t="s">
        <v>28</v>
      </c>
      <c r="D61" s="1" t="s">
        <v>20</v>
      </c>
      <c r="E61" s="1" t="s">
        <v>3</v>
      </c>
      <c r="F61">
        <v>68.836722422619346</v>
      </c>
      <c r="G61">
        <f t="shared" si="0"/>
        <v>1</v>
      </c>
      <c r="K61" s="53"/>
      <c r="L61" s="54"/>
      <c r="M61" s="54"/>
      <c r="N61" s="54"/>
      <c r="O61" s="54"/>
      <c r="P61" s="54"/>
      <c r="Q61" s="54"/>
      <c r="R61" s="54"/>
      <c r="S61" s="54"/>
    </row>
    <row r="62" spans="1:19" x14ac:dyDescent="0.25">
      <c r="A62" s="1" t="s">
        <v>0</v>
      </c>
      <c r="B62" s="1" t="s">
        <v>22</v>
      </c>
      <c r="C62" s="1" t="s">
        <v>28</v>
      </c>
      <c r="D62" s="1" t="s">
        <v>20</v>
      </c>
      <c r="E62" s="1" t="s">
        <v>4</v>
      </c>
      <c r="F62">
        <v>68.764998414931469</v>
      </c>
      <c r="G62">
        <f t="shared" si="0"/>
        <v>1</v>
      </c>
      <c r="K62" s="53"/>
      <c r="L62" s="54"/>
      <c r="M62" s="54"/>
      <c r="N62" s="54"/>
      <c r="O62" s="54"/>
      <c r="P62" s="54"/>
      <c r="Q62" s="54"/>
      <c r="R62" s="54"/>
      <c r="S62" s="54"/>
    </row>
    <row r="63" spans="1:19" x14ac:dyDescent="0.25">
      <c r="A63" s="1" t="s">
        <v>0</v>
      </c>
      <c r="B63" s="1" t="s">
        <v>22</v>
      </c>
      <c r="C63" s="1" t="s">
        <v>28</v>
      </c>
      <c r="D63" s="1" t="s">
        <v>20</v>
      </c>
      <c r="E63" s="1" t="s">
        <v>5</v>
      </c>
      <c r="F63">
        <v>68.771973696964622</v>
      </c>
      <c r="G63">
        <f t="shared" si="0"/>
        <v>1</v>
      </c>
      <c r="K63" s="56"/>
      <c r="L63" s="54"/>
      <c r="M63" s="54"/>
      <c r="N63" s="54"/>
      <c r="O63" s="54"/>
      <c r="P63" s="54"/>
      <c r="Q63" s="54"/>
      <c r="R63" s="54"/>
      <c r="S63" s="54"/>
    </row>
    <row r="64" spans="1:19" x14ac:dyDescent="0.25">
      <c r="A64" s="1" t="s">
        <v>0</v>
      </c>
      <c r="B64" s="1" t="s">
        <v>22</v>
      </c>
      <c r="C64" s="1" t="s">
        <v>28</v>
      </c>
      <c r="D64" s="1" t="s">
        <v>20</v>
      </c>
      <c r="E64" s="1" t="s">
        <v>6</v>
      </c>
      <c r="F64">
        <v>68.848052902389426</v>
      </c>
      <c r="G64">
        <f t="shared" si="0"/>
        <v>1</v>
      </c>
      <c r="K64" s="56"/>
      <c r="L64" s="54"/>
      <c r="M64" s="54"/>
      <c r="N64" s="54"/>
      <c r="O64" s="54"/>
      <c r="P64" s="54"/>
      <c r="Q64" s="54"/>
      <c r="R64" s="54"/>
      <c r="S64" s="54"/>
    </row>
    <row r="65" spans="1:19" x14ac:dyDescent="0.25">
      <c r="A65" s="1" t="s">
        <v>0</v>
      </c>
      <c r="B65" s="1" t="s">
        <v>22</v>
      </c>
      <c r="C65" s="1" t="s">
        <v>28</v>
      </c>
      <c r="D65" s="1" t="s">
        <v>20</v>
      </c>
      <c r="E65" s="1" t="s">
        <v>7</v>
      </c>
      <c r="F65">
        <v>68.902024679850754</v>
      </c>
      <c r="G65">
        <f t="shared" si="0"/>
        <v>1</v>
      </c>
      <c r="K65" s="56"/>
      <c r="L65" s="54"/>
      <c r="M65" s="54"/>
      <c r="N65" s="54"/>
      <c r="O65" s="54"/>
      <c r="P65" s="54"/>
      <c r="Q65" s="54"/>
      <c r="R65" s="54"/>
      <c r="S65" s="54"/>
    </row>
    <row r="66" spans="1:19" x14ac:dyDescent="0.25">
      <c r="A66" s="1" t="s">
        <v>0</v>
      </c>
      <c r="B66" s="1" t="s">
        <v>22</v>
      </c>
      <c r="C66" s="1" t="s">
        <v>28</v>
      </c>
      <c r="D66" s="1" t="s">
        <v>20</v>
      </c>
      <c r="E66" s="1" t="s">
        <v>8</v>
      </c>
      <c r="F66">
        <v>68.935864925156054</v>
      </c>
      <c r="G66">
        <f t="shared" si="0"/>
        <v>1</v>
      </c>
      <c r="K66" s="53"/>
      <c r="L66" s="54"/>
      <c r="M66" s="54"/>
      <c r="N66" s="54"/>
      <c r="O66" s="54"/>
      <c r="P66" s="54"/>
      <c r="Q66" s="54"/>
      <c r="R66" s="54"/>
      <c r="S66" s="54"/>
    </row>
    <row r="67" spans="1:19" x14ac:dyDescent="0.25">
      <c r="A67" s="1" t="s">
        <v>0</v>
      </c>
      <c r="B67" s="1" t="s">
        <v>22</v>
      </c>
      <c r="C67" s="1" t="s">
        <v>28</v>
      </c>
      <c r="D67" s="1" t="s">
        <v>20</v>
      </c>
      <c r="E67" s="1" t="s">
        <v>9</v>
      </c>
      <c r="F67">
        <v>68.958730498667308</v>
      </c>
      <c r="G67">
        <f t="shared" ref="G67:G130" si="3">_xlfn.IFS(A67="Electricity",0,A67="Cow",0,A67="Coffee",0,A67&lt;&gt;"",1)</f>
        <v>1</v>
      </c>
      <c r="K67" s="53"/>
      <c r="L67" s="54"/>
      <c r="M67" s="54"/>
      <c r="N67" s="54"/>
      <c r="O67" s="54"/>
      <c r="P67" s="54"/>
      <c r="Q67" s="54"/>
      <c r="R67" s="54"/>
      <c r="S67" s="54"/>
    </row>
    <row r="68" spans="1:19" x14ac:dyDescent="0.25">
      <c r="A68" s="1" t="s">
        <v>0</v>
      </c>
      <c r="B68" s="1" t="s">
        <v>22</v>
      </c>
      <c r="C68" s="1" t="s">
        <v>28</v>
      </c>
      <c r="D68" s="1" t="s">
        <v>20</v>
      </c>
      <c r="E68" s="1" t="s">
        <v>10</v>
      </c>
      <c r="F68">
        <v>68.973220559835482</v>
      </c>
      <c r="G68">
        <f t="shared" si="3"/>
        <v>1</v>
      </c>
      <c r="K68" s="56"/>
      <c r="L68" s="54"/>
      <c r="M68" s="54"/>
      <c r="N68" s="54"/>
      <c r="O68" s="54"/>
      <c r="P68" s="54"/>
      <c r="Q68" s="54"/>
      <c r="R68" s="54"/>
      <c r="S68" s="54"/>
    </row>
    <row r="69" spans="1:19" x14ac:dyDescent="0.25">
      <c r="A69" s="1" t="s">
        <v>0</v>
      </c>
      <c r="B69" s="1" t="s">
        <v>22</v>
      </c>
      <c r="C69" s="1" t="s">
        <v>28</v>
      </c>
      <c r="D69" s="1" t="s">
        <v>20</v>
      </c>
      <c r="E69" s="1" t="s">
        <v>11</v>
      </c>
      <c r="F69">
        <v>68.981680053735559</v>
      </c>
      <c r="G69">
        <f t="shared" si="3"/>
        <v>1</v>
      </c>
      <c r="K69" s="56"/>
      <c r="L69" s="54"/>
      <c r="M69" s="54"/>
      <c r="N69" s="54"/>
      <c r="O69" s="54"/>
      <c r="P69" s="54"/>
      <c r="Q69" s="54"/>
      <c r="R69" s="54"/>
      <c r="S69" s="54"/>
    </row>
    <row r="70" spans="1:19" x14ac:dyDescent="0.25">
      <c r="A70" s="1" t="s">
        <v>0</v>
      </c>
      <c r="B70" s="1" t="s">
        <v>22</v>
      </c>
      <c r="C70" s="1" t="s">
        <v>28</v>
      </c>
      <c r="D70" s="1" t="s">
        <v>20</v>
      </c>
      <c r="E70" s="1" t="s">
        <v>12</v>
      </c>
      <c r="F70">
        <v>68.985615650297149</v>
      </c>
      <c r="G70">
        <f t="shared" si="3"/>
        <v>1</v>
      </c>
      <c r="K70" s="56"/>
      <c r="L70" s="54"/>
      <c r="M70" s="54"/>
      <c r="N70" s="54"/>
      <c r="O70" s="54"/>
      <c r="P70" s="54"/>
      <c r="Q70" s="54"/>
      <c r="R70" s="54"/>
      <c r="S70" s="54"/>
    </row>
    <row r="71" spans="1:19" x14ac:dyDescent="0.25">
      <c r="A71" s="1" t="s">
        <v>0</v>
      </c>
      <c r="B71" s="1" t="s">
        <v>22</v>
      </c>
      <c r="C71" s="1" t="s">
        <v>28</v>
      </c>
      <c r="D71" s="1" t="s">
        <v>2</v>
      </c>
      <c r="E71" s="1" t="s">
        <v>19</v>
      </c>
      <c r="F71">
        <v>74.544492514498572</v>
      </c>
      <c r="G71">
        <f t="shared" si="3"/>
        <v>1</v>
      </c>
      <c r="K71" s="53"/>
      <c r="L71" s="54"/>
      <c r="M71" s="54"/>
      <c r="N71" s="54"/>
      <c r="O71" s="54"/>
      <c r="P71" s="54"/>
      <c r="Q71" s="54"/>
      <c r="R71" s="54"/>
      <c r="S71" s="54"/>
    </row>
    <row r="72" spans="1:19" x14ac:dyDescent="0.25">
      <c r="A72" s="1" t="s">
        <v>0</v>
      </c>
      <c r="B72" s="1" t="s">
        <v>22</v>
      </c>
      <c r="C72" s="1" t="s">
        <v>28</v>
      </c>
      <c r="D72" s="1" t="s">
        <v>2</v>
      </c>
      <c r="E72" s="1" t="s">
        <v>3</v>
      </c>
      <c r="F72">
        <v>74.065535842117058</v>
      </c>
      <c r="G72">
        <f t="shared" si="3"/>
        <v>1</v>
      </c>
      <c r="K72" s="53"/>
      <c r="L72" s="54"/>
      <c r="M72" s="54"/>
      <c r="N72" s="54"/>
      <c r="O72" s="54"/>
      <c r="P72" s="54"/>
      <c r="Q72" s="54"/>
      <c r="R72" s="54"/>
      <c r="S72" s="54"/>
    </row>
    <row r="73" spans="1:19" x14ac:dyDescent="0.25">
      <c r="A73" s="1" t="s">
        <v>0</v>
      </c>
      <c r="B73" s="1" t="s">
        <v>22</v>
      </c>
      <c r="C73" s="1" t="s">
        <v>28</v>
      </c>
      <c r="D73" s="1" t="s">
        <v>2</v>
      </c>
      <c r="E73" s="1" t="s">
        <v>4</v>
      </c>
      <c r="F73">
        <v>73.413081568249808</v>
      </c>
      <c r="G73">
        <f t="shared" si="3"/>
        <v>1</v>
      </c>
      <c r="K73" s="56"/>
      <c r="L73" s="54"/>
      <c r="M73" s="54"/>
      <c r="N73" s="54"/>
      <c r="O73" s="54"/>
      <c r="P73" s="54"/>
      <c r="Q73" s="54"/>
      <c r="R73" s="54"/>
      <c r="S73" s="54"/>
    </row>
    <row r="74" spans="1:19" x14ac:dyDescent="0.25">
      <c r="A74" s="1" t="s">
        <v>0</v>
      </c>
      <c r="B74" s="1" t="s">
        <v>22</v>
      </c>
      <c r="C74" s="1" t="s">
        <v>28</v>
      </c>
      <c r="D74" s="1" t="s">
        <v>2</v>
      </c>
      <c r="E74" s="1" t="s">
        <v>5</v>
      </c>
      <c r="F74">
        <v>73.222801582941656</v>
      </c>
      <c r="G74">
        <f t="shared" si="3"/>
        <v>1</v>
      </c>
      <c r="K74" s="56"/>
      <c r="L74" s="54"/>
      <c r="M74" s="54"/>
      <c r="N74" s="54"/>
      <c r="O74" s="54"/>
      <c r="P74" s="54"/>
      <c r="Q74" s="54"/>
      <c r="R74" s="54"/>
      <c r="S74" s="54"/>
    </row>
    <row r="75" spans="1:19" x14ac:dyDescent="0.25">
      <c r="A75" s="1" t="s">
        <v>0</v>
      </c>
      <c r="B75" s="1" t="s">
        <v>22</v>
      </c>
      <c r="C75" s="1" t="s">
        <v>28</v>
      </c>
      <c r="D75" s="1" t="s">
        <v>2</v>
      </c>
      <c r="E75" s="1" t="s">
        <v>6</v>
      </c>
      <c r="F75">
        <v>73.416687207322383</v>
      </c>
      <c r="G75">
        <f t="shared" si="3"/>
        <v>1</v>
      </c>
      <c r="K75" s="56"/>
      <c r="L75" s="54"/>
      <c r="M75" s="54"/>
      <c r="N75" s="54"/>
      <c r="O75" s="54"/>
      <c r="P75" s="54"/>
      <c r="Q75" s="54"/>
      <c r="R75" s="54"/>
      <c r="S75" s="54"/>
    </row>
    <row r="76" spans="1:19" x14ac:dyDescent="0.25">
      <c r="A76" s="1" t="s">
        <v>0</v>
      </c>
      <c r="B76" s="1" t="s">
        <v>22</v>
      </c>
      <c r="C76" s="1" t="s">
        <v>28</v>
      </c>
      <c r="D76" s="1" t="s">
        <v>2</v>
      </c>
      <c r="E76" s="1" t="s">
        <v>7</v>
      </c>
      <c r="F76">
        <v>73.560916683425702</v>
      </c>
      <c r="G76">
        <f t="shared" si="3"/>
        <v>1</v>
      </c>
      <c r="K76" s="53"/>
      <c r="L76" s="54"/>
      <c r="M76" s="54"/>
      <c r="N76" s="54"/>
      <c r="O76" s="54"/>
      <c r="P76" s="54"/>
      <c r="Q76" s="54"/>
      <c r="R76" s="54"/>
      <c r="S76" s="54"/>
    </row>
    <row r="77" spans="1:19" x14ac:dyDescent="0.25">
      <c r="A77" s="1" t="s">
        <v>0</v>
      </c>
      <c r="B77" s="1" t="s">
        <v>22</v>
      </c>
      <c r="C77" s="1" t="s">
        <v>28</v>
      </c>
      <c r="D77" s="1" t="s">
        <v>2</v>
      </c>
      <c r="E77" s="1" t="s">
        <v>8</v>
      </c>
      <c r="F77">
        <v>73.651863846845259</v>
      </c>
      <c r="G77">
        <f t="shared" si="3"/>
        <v>1</v>
      </c>
      <c r="K77" s="53"/>
      <c r="L77" s="54"/>
      <c r="M77" s="54"/>
      <c r="N77" s="54"/>
      <c r="O77" s="54"/>
      <c r="P77" s="54"/>
      <c r="Q77" s="54"/>
      <c r="R77" s="54"/>
      <c r="S77" s="54"/>
    </row>
    <row r="78" spans="1:19" x14ac:dyDescent="0.25">
      <c r="A78" s="1" t="s">
        <v>0</v>
      </c>
      <c r="B78" s="1" t="s">
        <v>22</v>
      </c>
      <c r="C78" s="1" t="s">
        <v>28</v>
      </c>
      <c r="D78" s="1" t="s">
        <v>2</v>
      </c>
      <c r="E78" s="1" t="s">
        <v>9</v>
      </c>
      <c r="F78">
        <v>73.713105830241517</v>
      </c>
      <c r="G78">
        <f t="shared" si="3"/>
        <v>1</v>
      </c>
      <c r="K78" s="56"/>
      <c r="L78" s="54"/>
      <c r="M78" s="54"/>
      <c r="N78" s="54"/>
      <c r="O78" s="54"/>
      <c r="P78" s="54"/>
      <c r="Q78" s="54"/>
      <c r="R78" s="54"/>
      <c r="S78" s="54"/>
    </row>
    <row r="79" spans="1:19" x14ac:dyDescent="0.25">
      <c r="A79" s="1" t="s">
        <v>0</v>
      </c>
      <c r="B79" s="1" t="s">
        <v>22</v>
      </c>
      <c r="C79" s="1" t="s">
        <v>28</v>
      </c>
      <c r="D79" s="1" t="s">
        <v>2</v>
      </c>
      <c r="E79" s="1" t="s">
        <v>10</v>
      </c>
      <c r="F79">
        <v>73.751911731131045</v>
      </c>
      <c r="G79">
        <f t="shared" si="3"/>
        <v>1</v>
      </c>
      <c r="K79" s="56"/>
      <c r="L79" s="54"/>
      <c r="M79" s="54"/>
      <c r="N79" s="54"/>
      <c r="O79" s="54"/>
      <c r="P79" s="54"/>
      <c r="Q79" s="54"/>
      <c r="R79" s="54"/>
      <c r="S79" s="54"/>
    </row>
    <row r="80" spans="1:19" x14ac:dyDescent="0.25">
      <c r="A80" s="1" t="s">
        <v>0</v>
      </c>
      <c r="B80" s="1" t="s">
        <v>22</v>
      </c>
      <c r="C80" s="1" t="s">
        <v>28</v>
      </c>
      <c r="D80" s="1" t="s">
        <v>2</v>
      </c>
      <c r="E80" s="1" t="s">
        <v>11</v>
      </c>
      <c r="F80">
        <v>73.774532626893631</v>
      </c>
      <c r="G80">
        <f t="shared" si="3"/>
        <v>1</v>
      </c>
      <c r="K80" s="56"/>
      <c r="L80" s="54"/>
      <c r="M80" s="54"/>
      <c r="N80" s="54"/>
      <c r="O80" s="54"/>
      <c r="P80" s="54"/>
      <c r="Q80" s="54"/>
      <c r="R80" s="54"/>
      <c r="S80" s="54"/>
    </row>
    <row r="81" spans="1:19" x14ac:dyDescent="0.25">
      <c r="A81" s="1" t="s">
        <v>0</v>
      </c>
      <c r="B81" s="1" t="s">
        <v>22</v>
      </c>
      <c r="C81" s="1" t="s">
        <v>28</v>
      </c>
      <c r="D81" s="1" t="s">
        <v>2</v>
      </c>
      <c r="E81" s="1" t="s">
        <v>12</v>
      </c>
      <c r="F81">
        <v>73.784998177814202</v>
      </c>
      <c r="G81">
        <f t="shared" si="3"/>
        <v>1</v>
      </c>
      <c r="K81" s="53"/>
      <c r="L81" s="54"/>
      <c r="M81" s="54"/>
      <c r="N81" s="54"/>
      <c r="O81" s="54"/>
      <c r="P81" s="54"/>
      <c r="Q81" s="54"/>
      <c r="R81" s="54"/>
      <c r="S81" s="54"/>
    </row>
    <row r="82" spans="1:19" x14ac:dyDescent="0.25">
      <c r="A82" s="1" t="s">
        <v>0</v>
      </c>
      <c r="B82" s="1" t="s">
        <v>22</v>
      </c>
      <c r="C82" s="1" t="s">
        <v>29</v>
      </c>
      <c r="D82" s="1" t="s">
        <v>20</v>
      </c>
      <c r="E82" s="1" t="s">
        <v>19</v>
      </c>
      <c r="F82">
        <v>61.965665562468324</v>
      </c>
      <c r="G82">
        <f t="shared" si="3"/>
        <v>1</v>
      </c>
      <c r="K82" s="53"/>
      <c r="L82" s="54"/>
      <c r="M82" s="54"/>
      <c r="N82" s="54"/>
      <c r="O82" s="54"/>
      <c r="P82" s="54"/>
      <c r="Q82" s="54"/>
      <c r="R82" s="54"/>
      <c r="S82" s="54"/>
    </row>
    <row r="83" spans="1:19" x14ac:dyDescent="0.25">
      <c r="A83" s="1" t="s">
        <v>0</v>
      </c>
      <c r="B83" s="1" t="s">
        <v>22</v>
      </c>
      <c r="C83" s="1" t="s">
        <v>29</v>
      </c>
      <c r="D83" s="1" t="s">
        <v>20</v>
      </c>
      <c r="E83" s="1" t="s">
        <v>3</v>
      </c>
      <c r="F83">
        <v>62.079924574022463</v>
      </c>
      <c r="G83">
        <f t="shared" si="3"/>
        <v>1</v>
      </c>
      <c r="K83" s="56"/>
      <c r="L83" s="54"/>
      <c r="M83" s="54"/>
      <c r="N83" s="54"/>
      <c r="O83" s="54"/>
      <c r="P83" s="54"/>
      <c r="Q83" s="54"/>
      <c r="R83" s="54"/>
      <c r="S83" s="54"/>
    </row>
    <row r="84" spans="1:19" x14ac:dyDescent="0.25">
      <c r="A84" s="1" t="s">
        <v>0</v>
      </c>
      <c r="B84" s="1" t="s">
        <v>22</v>
      </c>
      <c r="C84" s="1" t="s">
        <v>29</v>
      </c>
      <c r="D84" s="1" t="s">
        <v>20</v>
      </c>
      <c r="E84" s="1" t="s">
        <v>4</v>
      </c>
      <c r="F84">
        <v>62.006615277374813</v>
      </c>
      <c r="G84">
        <f t="shared" si="3"/>
        <v>1</v>
      </c>
      <c r="K84" s="56"/>
      <c r="L84" s="54"/>
      <c r="M84" s="54"/>
      <c r="N84" s="54"/>
      <c r="O84" s="54"/>
      <c r="P84" s="54"/>
      <c r="Q84" s="54"/>
      <c r="R84" s="54"/>
      <c r="S84" s="54"/>
    </row>
    <row r="85" spans="1:19" x14ac:dyDescent="0.25">
      <c r="A85" s="1" t="s">
        <v>0</v>
      </c>
      <c r="B85" s="1" t="s">
        <v>22</v>
      </c>
      <c r="C85" s="1" t="s">
        <v>29</v>
      </c>
      <c r="D85" s="1" t="s">
        <v>20</v>
      </c>
      <c r="E85" s="1" t="s">
        <v>5</v>
      </c>
      <c r="F85">
        <v>62.013744731462126</v>
      </c>
      <c r="G85">
        <f t="shared" si="3"/>
        <v>1</v>
      </c>
      <c r="K85" s="56"/>
      <c r="L85" s="54"/>
      <c r="M85" s="54"/>
      <c r="N85" s="54"/>
      <c r="O85" s="54"/>
      <c r="P85" s="54"/>
      <c r="Q85" s="54"/>
      <c r="R85" s="54"/>
      <c r="S85" s="54"/>
    </row>
    <row r="86" spans="1:19" x14ac:dyDescent="0.25">
      <c r="A86" s="1" t="s">
        <v>0</v>
      </c>
      <c r="B86" s="1" t="s">
        <v>22</v>
      </c>
      <c r="C86" s="1" t="s">
        <v>29</v>
      </c>
      <c r="D86" s="1" t="s">
        <v>20</v>
      </c>
      <c r="E86" s="1" t="s">
        <v>6</v>
      </c>
      <c r="F86">
        <v>62.091505487155992</v>
      </c>
      <c r="G86">
        <f t="shared" si="3"/>
        <v>1</v>
      </c>
      <c r="K86" s="53"/>
      <c r="L86" s="54"/>
      <c r="M86" s="54"/>
      <c r="N86" s="54"/>
      <c r="O86" s="54"/>
      <c r="P86" s="54"/>
      <c r="Q86" s="54"/>
      <c r="R86" s="54"/>
      <c r="S86" s="54"/>
    </row>
    <row r="87" spans="1:19" x14ac:dyDescent="0.25">
      <c r="A87" s="1" t="s">
        <v>0</v>
      </c>
      <c r="B87" s="1" t="s">
        <v>22</v>
      </c>
      <c r="C87" s="1" t="s">
        <v>29</v>
      </c>
      <c r="D87" s="1" t="s">
        <v>20</v>
      </c>
      <c r="E87" s="1" t="s">
        <v>7</v>
      </c>
      <c r="F87">
        <v>62.146670182661232</v>
      </c>
      <c r="G87">
        <f t="shared" si="3"/>
        <v>1</v>
      </c>
      <c r="K87" s="53"/>
      <c r="L87" s="54"/>
      <c r="M87" s="54"/>
      <c r="N87" s="54"/>
      <c r="O87" s="54"/>
      <c r="P87" s="54"/>
      <c r="Q87" s="54"/>
      <c r="R87" s="54"/>
      <c r="S87" s="54"/>
    </row>
    <row r="88" spans="1:19" x14ac:dyDescent="0.25">
      <c r="A88" s="1" t="s">
        <v>0</v>
      </c>
      <c r="B88" s="1" t="s">
        <v>22</v>
      </c>
      <c r="C88" s="1" t="s">
        <v>29</v>
      </c>
      <c r="D88" s="1" t="s">
        <v>20</v>
      </c>
      <c r="E88" s="1" t="s">
        <v>8</v>
      </c>
      <c r="F88">
        <v>62.181258386272368</v>
      </c>
      <c r="G88">
        <f t="shared" si="3"/>
        <v>1</v>
      </c>
    </row>
    <row r="89" spans="1:19" x14ac:dyDescent="0.25">
      <c r="A89" s="1" t="s">
        <v>0</v>
      </c>
      <c r="B89" s="1" t="s">
        <v>22</v>
      </c>
      <c r="C89" s="1" t="s">
        <v>29</v>
      </c>
      <c r="D89" s="1" t="s">
        <v>20</v>
      </c>
      <c r="E89" s="1" t="s">
        <v>9</v>
      </c>
      <c r="F89">
        <v>62.20462934901682</v>
      </c>
      <c r="G89">
        <f t="shared" si="3"/>
        <v>1</v>
      </c>
    </row>
    <row r="90" spans="1:19" x14ac:dyDescent="0.25">
      <c r="A90" s="1" t="s">
        <v>0</v>
      </c>
      <c r="B90" s="1" t="s">
        <v>22</v>
      </c>
      <c r="C90" s="1" t="s">
        <v>29</v>
      </c>
      <c r="D90" s="1" t="s">
        <v>20</v>
      </c>
      <c r="E90" s="1" t="s">
        <v>10</v>
      </c>
      <c r="F90">
        <v>62.219439678596267</v>
      </c>
      <c r="G90">
        <f t="shared" si="3"/>
        <v>1</v>
      </c>
    </row>
    <row r="91" spans="1:19" x14ac:dyDescent="0.25">
      <c r="A91" s="1" t="s">
        <v>0</v>
      </c>
      <c r="B91" s="1" t="s">
        <v>22</v>
      </c>
      <c r="C91" s="1" t="s">
        <v>29</v>
      </c>
      <c r="D91" s="1" t="s">
        <v>20</v>
      </c>
      <c r="E91" s="1" t="s">
        <v>11</v>
      </c>
      <c r="F91">
        <v>62.22808614953118</v>
      </c>
      <c r="G91">
        <f t="shared" si="3"/>
        <v>1</v>
      </c>
    </row>
    <row r="92" spans="1:19" x14ac:dyDescent="0.25">
      <c r="A92" s="1" t="s">
        <v>0</v>
      </c>
      <c r="B92" s="1" t="s">
        <v>22</v>
      </c>
      <c r="C92" s="1" t="s">
        <v>29</v>
      </c>
      <c r="D92" s="1" t="s">
        <v>20</v>
      </c>
      <c r="E92" s="1" t="s">
        <v>12</v>
      </c>
      <c r="F92">
        <v>62.232108733113982</v>
      </c>
      <c r="G92">
        <f t="shared" si="3"/>
        <v>1</v>
      </c>
    </row>
    <row r="93" spans="1:19" x14ac:dyDescent="0.25">
      <c r="A93" s="1" t="s">
        <v>0</v>
      </c>
      <c r="B93" s="1" t="s">
        <v>22</v>
      </c>
      <c r="C93" s="1" t="s">
        <v>29</v>
      </c>
      <c r="D93" s="1" t="s">
        <v>2</v>
      </c>
      <c r="E93" s="1" t="s">
        <v>19</v>
      </c>
      <c r="F93">
        <v>79.625475222929254</v>
      </c>
      <c r="G93">
        <f t="shared" si="3"/>
        <v>1</v>
      </c>
    </row>
    <row r="94" spans="1:19" x14ac:dyDescent="0.25">
      <c r="A94" s="1" t="s">
        <v>0</v>
      </c>
      <c r="B94" s="1" t="s">
        <v>22</v>
      </c>
      <c r="C94" s="1" t="s">
        <v>29</v>
      </c>
      <c r="D94" s="1" t="s">
        <v>2</v>
      </c>
      <c r="E94" s="1" t="s">
        <v>3</v>
      </c>
      <c r="F94">
        <v>79.106991666682418</v>
      </c>
      <c r="G94">
        <f t="shared" si="3"/>
        <v>1</v>
      </c>
    </row>
    <row r="95" spans="1:19" x14ac:dyDescent="0.25">
      <c r="A95" s="1" t="s">
        <v>0</v>
      </c>
      <c r="B95" s="1" t="s">
        <v>22</v>
      </c>
      <c r="C95" s="1" t="s">
        <v>29</v>
      </c>
      <c r="D95" s="1" t="s">
        <v>2</v>
      </c>
      <c r="E95" s="1" t="s">
        <v>4</v>
      </c>
      <c r="F95">
        <v>78.400692262769653</v>
      </c>
      <c r="G95">
        <f t="shared" si="3"/>
        <v>1</v>
      </c>
    </row>
    <row r="96" spans="1:19" x14ac:dyDescent="0.25">
      <c r="A96" s="1" t="s">
        <v>0</v>
      </c>
      <c r="B96" s="1" t="s">
        <v>22</v>
      </c>
      <c r="C96" s="1" t="s">
        <v>29</v>
      </c>
      <c r="D96" s="1" t="s">
        <v>2</v>
      </c>
      <c r="E96" s="1" t="s">
        <v>5</v>
      </c>
      <c r="F96">
        <v>78.194709030560759</v>
      </c>
      <c r="G96">
        <f t="shared" si="3"/>
        <v>1</v>
      </c>
    </row>
    <row r="97" spans="1:7" x14ac:dyDescent="0.25">
      <c r="A97" s="1" t="s">
        <v>0</v>
      </c>
      <c r="B97" s="1" t="s">
        <v>22</v>
      </c>
      <c r="C97" s="1" t="s">
        <v>29</v>
      </c>
      <c r="D97" s="1" t="s">
        <v>2</v>
      </c>
      <c r="E97" s="1" t="s">
        <v>6</v>
      </c>
      <c r="F97">
        <v>78.404595464617927</v>
      </c>
      <c r="G97">
        <f t="shared" si="3"/>
        <v>1</v>
      </c>
    </row>
    <row r="98" spans="1:7" x14ac:dyDescent="0.25">
      <c r="A98" s="1" t="s">
        <v>0</v>
      </c>
      <c r="B98" s="1" t="s">
        <v>22</v>
      </c>
      <c r="C98" s="1" t="s">
        <v>29</v>
      </c>
      <c r="D98" s="1" t="s">
        <v>2</v>
      </c>
      <c r="E98" s="1" t="s">
        <v>7</v>
      </c>
      <c r="F98">
        <v>78.560727774694826</v>
      </c>
      <c r="G98">
        <f t="shared" si="3"/>
        <v>1</v>
      </c>
    </row>
    <row r="99" spans="1:7" x14ac:dyDescent="0.25">
      <c r="A99" s="1" t="s">
        <v>0</v>
      </c>
      <c r="B99" s="1" t="s">
        <v>22</v>
      </c>
      <c r="C99" s="1" t="s">
        <v>29</v>
      </c>
      <c r="D99" s="1" t="s">
        <v>2</v>
      </c>
      <c r="E99" s="1" t="s">
        <v>8</v>
      </c>
      <c r="F99">
        <v>78.659180539713972</v>
      </c>
      <c r="G99">
        <f t="shared" si="3"/>
        <v>1</v>
      </c>
    </row>
    <row r="100" spans="1:7" x14ac:dyDescent="0.25">
      <c r="A100" s="1" t="s">
        <v>0</v>
      </c>
      <c r="B100" s="1" t="s">
        <v>22</v>
      </c>
      <c r="C100" s="1" t="s">
        <v>29</v>
      </c>
      <c r="D100" s="1" t="s">
        <v>2</v>
      </c>
      <c r="E100" s="1" t="s">
        <v>9</v>
      </c>
      <c r="F100">
        <v>78.725476643670561</v>
      </c>
      <c r="G100">
        <f t="shared" si="3"/>
        <v>1</v>
      </c>
    </row>
    <row r="101" spans="1:7" x14ac:dyDescent="0.25">
      <c r="A101" s="1" t="s">
        <v>0</v>
      </c>
      <c r="B101" s="1" t="s">
        <v>22</v>
      </c>
      <c r="C101" s="1" t="s">
        <v>29</v>
      </c>
      <c r="D101" s="1" t="s">
        <v>2</v>
      </c>
      <c r="E101" s="1" t="s">
        <v>10</v>
      </c>
      <c r="F101">
        <v>78.767485081295078</v>
      </c>
      <c r="G101">
        <f t="shared" si="3"/>
        <v>1</v>
      </c>
    </row>
    <row r="102" spans="1:7" x14ac:dyDescent="0.25">
      <c r="A102" s="1" t="s">
        <v>0</v>
      </c>
      <c r="B102" s="1" t="s">
        <v>22</v>
      </c>
      <c r="C102" s="1" t="s">
        <v>29</v>
      </c>
      <c r="D102" s="1" t="s">
        <v>2</v>
      </c>
      <c r="E102" s="1" t="s">
        <v>11</v>
      </c>
      <c r="F102">
        <v>78.791972812976809</v>
      </c>
      <c r="G102">
        <f t="shared" si="3"/>
        <v>1</v>
      </c>
    </row>
    <row r="103" spans="1:7" x14ac:dyDescent="0.25">
      <c r="A103" s="1" t="s">
        <v>0</v>
      </c>
      <c r="B103" s="1" t="s">
        <v>22</v>
      </c>
      <c r="C103" s="1" t="s">
        <v>29</v>
      </c>
      <c r="D103" s="1" t="s">
        <v>2</v>
      </c>
      <c r="E103" s="1" t="s">
        <v>12</v>
      </c>
      <c r="F103">
        <v>78.803302054998568</v>
      </c>
      <c r="G103">
        <f t="shared" si="3"/>
        <v>1</v>
      </c>
    </row>
    <row r="104" spans="1:7" x14ac:dyDescent="0.25">
      <c r="A104" s="1" t="s">
        <v>0</v>
      </c>
      <c r="B104" s="1" t="s">
        <v>23</v>
      </c>
      <c r="C104" s="1" t="s">
        <v>35</v>
      </c>
      <c r="D104" s="1" t="s">
        <v>20</v>
      </c>
      <c r="E104" s="1" t="s">
        <v>19</v>
      </c>
      <c r="F104">
        <v>102.84855798579133</v>
      </c>
      <c r="G104">
        <f t="shared" si="3"/>
        <v>1</v>
      </c>
    </row>
    <row r="105" spans="1:7" x14ac:dyDescent="0.25">
      <c r="A105" s="1" t="s">
        <v>0</v>
      </c>
      <c r="B105" s="1" t="s">
        <v>23</v>
      </c>
      <c r="C105" s="1" t="s">
        <v>35</v>
      </c>
      <c r="D105" s="1" t="s">
        <v>20</v>
      </c>
      <c r="E105" s="1" t="s">
        <v>3</v>
      </c>
      <c r="F105">
        <v>102.84855798579133</v>
      </c>
      <c r="G105">
        <f t="shared" si="3"/>
        <v>1</v>
      </c>
    </row>
    <row r="106" spans="1:7" x14ac:dyDescent="0.25">
      <c r="A106" s="1" t="s">
        <v>0</v>
      </c>
      <c r="B106" s="1" t="s">
        <v>23</v>
      </c>
      <c r="C106" s="1" t="s">
        <v>35</v>
      </c>
      <c r="D106" s="1" t="s">
        <v>20</v>
      </c>
      <c r="E106" s="1" t="s">
        <v>4</v>
      </c>
      <c r="F106">
        <v>102.84855798579133</v>
      </c>
      <c r="G106">
        <f t="shared" si="3"/>
        <v>1</v>
      </c>
    </row>
    <row r="107" spans="1:7" x14ac:dyDescent="0.25">
      <c r="A107" s="1" t="s">
        <v>0</v>
      </c>
      <c r="B107" s="1" t="s">
        <v>23</v>
      </c>
      <c r="C107" s="1" t="s">
        <v>35</v>
      </c>
      <c r="D107" s="1" t="s">
        <v>20</v>
      </c>
      <c r="E107" s="1" t="s">
        <v>5</v>
      </c>
      <c r="F107">
        <v>102.84855798579133</v>
      </c>
      <c r="G107">
        <f t="shared" si="3"/>
        <v>1</v>
      </c>
    </row>
    <row r="108" spans="1:7" x14ac:dyDescent="0.25">
      <c r="A108" s="1" t="s">
        <v>0</v>
      </c>
      <c r="B108" s="1" t="s">
        <v>23</v>
      </c>
      <c r="C108" s="1" t="s">
        <v>35</v>
      </c>
      <c r="D108" s="1" t="s">
        <v>20</v>
      </c>
      <c r="E108" s="1" t="s">
        <v>6</v>
      </c>
      <c r="F108">
        <v>102.84855798579133</v>
      </c>
      <c r="G108">
        <f t="shared" si="3"/>
        <v>1</v>
      </c>
    </row>
    <row r="109" spans="1:7" x14ac:dyDescent="0.25">
      <c r="A109" s="1" t="s">
        <v>0</v>
      </c>
      <c r="B109" s="1" t="s">
        <v>23</v>
      </c>
      <c r="C109" s="1" t="s">
        <v>35</v>
      </c>
      <c r="D109" s="1" t="s">
        <v>20</v>
      </c>
      <c r="E109" s="1" t="s">
        <v>7</v>
      </c>
      <c r="F109">
        <v>102.84855798579133</v>
      </c>
      <c r="G109">
        <f t="shared" si="3"/>
        <v>1</v>
      </c>
    </row>
    <row r="110" spans="1:7" x14ac:dyDescent="0.25">
      <c r="A110" s="1" t="s">
        <v>0</v>
      </c>
      <c r="B110" s="1" t="s">
        <v>23</v>
      </c>
      <c r="C110" s="1" t="s">
        <v>35</v>
      </c>
      <c r="D110" s="1" t="s">
        <v>20</v>
      </c>
      <c r="E110" s="1" t="s">
        <v>8</v>
      </c>
      <c r="F110">
        <v>102.84855798579133</v>
      </c>
      <c r="G110">
        <f t="shared" si="3"/>
        <v>1</v>
      </c>
    </row>
    <row r="111" spans="1:7" x14ac:dyDescent="0.25">
      <c r="A111" s="1" t="s">
        <v>0</v>
      </c>
      <c r="B111" s="1" t="s">
        <v>23</v>
      </c>
      <c r="C111" s="1" t="s">
        <v>35</v>
      </c>
      <c r="D111" s="1" t="s">
        <v>20</v>
      </c>
      <c r="E111" s="1" t="s">
        <v>9</v>
      </c>
      <c r="F111">
        <v>102.84855798579133</v>
      </c>
      <c r="G111">
        <f t="shared" si="3"/>
        <v>1</v>
      </c>
    </row>
    <row r="112" spans="1:7" x14ac:dyDescent="0.25">
      <c r="A112" s="1" t="s">
        <v>0</v>
      </c>
      <c r="B112" s="1" t="s">
        <v>23</v>
      </c>
      <c r="C112" s="1" t="s">
        <v>35</v>
      </c>
      <c r="D112" s="1" t="s">
        <v>20</v>
      </c>
      <c r="E112" s="1" t="s">
        <v>10</v>
      </c>
      <c r="F112">
        <v>102.84855798579133</v>
      </c>
      <c r="G112">
        <f t="shared" si="3"/>
        <v>1</v>
      </c>
    </row>
    <row r="113" spans="1:7" x14ac:dyDescent="0.25">
      <c r="A113" s="1" t="s">
        <v>0</v>
      </c>
      <c r="B113" s="1" t="s">
        <v>23</v>
      </c>
      <c r="C113" s="1" t="s">
        <v>35</v>
      </c>
      <c r="D113" s="1" t="s">
        <v>20</v>
      </c>
      <c r="E113" s="1" t="s">
        <v>11</v>
      </c>
      <c r="F113">
        <v>102.84855798579133</v>
      </c>
      <c r="G113">
        <f t="shared" si="3"/>
        <v>1</v>
      </c>
    </row>
    <row r="114" spans="1:7" x14ac:dyDescent="0.25">
      <c r="A114" s="1" t="s">
        <v>0</v>
      </c>
      <c r="B114" s="1" t="s">
        <v>23</v>
      </c>
      <c r="C114" s="1" t="s">
        <v>35</v>
      </c>
      <c r="D114" s="1" t="s">
        <v>20</v>
      </c>
      <c r="E114" s="1" t="s">
        <v>12</v>
      </c>
      <c r="F114">
        <v>102.84855798579133</v>
      </c>
      <c r="G114">
        <f t="shared" si="3"/>
        <v>1</v>
      </c>
    </row>
    <row r="115" spans="1:7" x14ac:dyDescent="0.25">
      <c r="A115" s="1" t="s">
        <v>0</v>
      </c>
      <c r="B115" s="1" t="s">
        <v>23</v>
      </c>
      <c r="C115" s="1" t="s">
        <v>35</v>
      </c>
      <c r="D115" s="1" t="s">
        <v>2</v>
      </c>
      <c r="E115" s="1" t="s">
        <v>3</v>
      </c>
      <c r="F115">
        <v>28.451123802591184</v>
      </c>
      <c r="G115">
        <f t="shared" si="3"/>
        <v>1</v>
      </c>
    </row>
    <row r="116" spans="1:7" x14ac:dyDescent="0.25">
      <c r="A116" s="1" t="s">
        <v>0</v>
      </c>
      <c r="B116" s="1" t="s">
        <v>23</v>
      </c>
      <c r="C116" s="1" t="s">
        <v>35</v>
      </c>
      <c r="D116" s="1" t="s">
        <v>2</v>
      </c>
      <c r="E116" s="1" t="s">
        <v>4</v>
      </c>
      <c r="F116">
        <v>68.82637393358992</v>
      </c>
      <c r="G116">
        <f t="shared" si="3"/>
        <v>1</v>
      </c>
    </row>
    <row r="117" spans="1:7" x14ac:dyDescent="0.25">
      <c r="A117" s="1" t="s">
        <v>0</v>
      </c>
      <c r="B117" s="1" t="s">
        <v>23</v>
      </c>
      <c r="C117" s="1" t="s">
        <v>35</v>
      </c>
      <c r="D117" s="1" t="s">
        <v>2</v>
      </c>
      <c r="E117" s="1" t="s">
        <v>5</v>
      </c>
      <c r="F117">
        <v>69.296711758916175</v>
      </c>
      <c r="G117">
        <f t="shared" si="3"/>
        <v>1</v>
      </c>
    </row>
    <row r="118" spans="1:7" x14ac:dyDescent="0.25">
      <c r="A118" s="1" t="s">
        <v>0</v>
      </c>
      <c r="B118" s="1" t="s">
        <v>23</v>
      </c>
      <c r="C118" s="1" t="s">
        <v>35</v>
      </c>
      <c r="D118" s="1" t="s">
        <v>2</v>
      </c>
      <c r="E118" s="1" t="s">
        <v>6</v>
      </c>
      <c r="F118">
        <v>69.366278998028776</v>
      </c>
      <c r="G118">
        <f t="shared" si="3"/>
        <v>1</v>
      </c>
    </row>
    <row r="119" spans="1:7" x14ac:dyDescent="0.25">
      <c r="A119" s="1" t="s">
        <v>0</v>
      </c>
      <c r="B119" s="1" t="s">
        <v>23</v>
      </c>
      <c r="C119" s="1" t="s">
        <v>35</v>
      </c>
      <c r="D119" s="1" t="s">
        <v>2</v>
      </c>
      <c r="E119" s="1" t="s">
        <v>7</v>
      </c>
      <c r="F119">
        <v>69.408454147285696</v>
      </c>
      <c r="G119">
        <f t="shared" si="3"/>
        <v>1</v>
      </c>
    </row>
    <row r="120" spans="1:7" x14ac:dyDescent="0.25">
      <c r="A120" s="1" t="s">
        <v>0</v>
      </c>
      <c r="B120" s="1" t="s">
        <v>23</v>
      </c>
      <c r="C120" s="1" t="s">
        <v>35</v>
      </c>
      <c r="D120" s="1" t="s">
        <v>2</v>
      </c>
      <c r="E120" s="1" t="s">
        <v>8</v>
      </c>
      <c r="F120">
        <v>69.434972586005898</v>
      </c>
      <c r="G120">
        <f t="shared" si="3"/>
        <v>1</v>
      </c>
    </row>
    <row r="121" spans="1:7" x14ac:dyDescent="0.25">
      <c r="A121" s="1" t="s">
        <v>0</v>
      </c>
      <c r="B121" s="1" t="s">
        <v>23</v>
      </c>
      <c r="C121" s="1" t="s">
        <v>35</v>
      </c>
      <c r="D121" s="1" t="s">
        <v>2</v>
      </c>
      <c r="E121" s="1" t="s">
        <v>9</v>
      </c>
      <c r="F121">
        <v>69.455203030745537</v>
      </c>
      <c r="G121">
        <f t="shared" si="3"/>
        <v>1</v>
      </c>
    </row>
    <row r="122" spans="1:7" x14ac:dyDescent="0.25">
      <c r="A122" s="1" t="s">
        <v>0</v>
      </c>
      <c r="B122" s="1" t="s">
        <v>23</v>
      </c>
      <c r="C122" s="1" t="s">
        <v>35</v>
      </c>
      <c r="D122" s="1" t="s">
        <v>2</v>
      </c>
      <c r="E122" s="1" t="s">
        <v>10</v>
      </c>
      <c r="F122">
        <v>69.469521756306506</v>
      </c>
      <c r="G122">
        <f t="shared" si="3"/>
        <v>1</v>
      </c>
    </row>
    <row r="123" spans="1:7" x14ac:dyDescent="0.25">
      <c r="A123" s="1" t="s">
        <v>0</v>
      </c>
      <c r="B123" s="1" t="s">
        <v>23</v>
      </c>
      <c r="C123" s="1" t="s">
        <v>35</v>
      </c>
      <c r="D123" s="1" t="s">
        <v>2</v>
      </c>
      <c r="E123" s="1" t="s">
        <v>11</v>
      </c>
      <c r="F123">
        <v>69.47438822878442</v>
      </c>
      <c r="G123">
        <f t="shared" si="3"/>
        <v>1</v>
      </c>
    </row>
    <row r="124" spans="1:7" x14ac:dyDescent="0.25">
      <c r="A124" s="1" t="s">
        <v>0</v>
      </c>
      <c r="B124" s="1" t="s">
        <v>23</v>
      </c>
      <c r="C124" s="1" t="s">
        <v>35</v>
      </c>
      <c r="D124" s="1" t="s">
        <v>2</v>
      </c>
      <c r="E124" s="1" t="s">
        <v>12</v>
      </c>
      <c r="F124">
        <v>69.476557513091834</v>
      </c>
      <c r="G124">
        <f t="shared" si="3"/>
        <v>1</v>
      </c>
    </row>
    <row r="125" spans="1:7" x14ac:dyDescent="0.25">
      <c r="A125" s="1" t="s">
        <v>0</v>
      </c>
      <c r="B125" s="1" t="s">
        <v>23</v>
      </c>
      <c r="C125" s="1" t="s">
        <v>27</v>
      </c>
      <c r="D125" s="1" t="s">
        <v>20</v>
      </c>
      <c r="E125" s="1" t="s">
        <v>19</v>
      </c>
      <c r="F125">
        <v>75.504875710053312</v>
      </c>
      <c r="G125">
        <f t="shared" si="3"/>
        <v>1</v>
      </c>
    </row>
    <row r="126" spans="1:7" x14ac:dyDescent="0.25">
      <c r="A126" s="1" t="s">
        <v>0</v>
      </c>
      <c r="B126" s="1" t="s">
        <v>23</v>
      </c>
      <c r="C126" s="1" t="s">
        <v>27</v>
      </c>
      <c r="D126" s="1" t="s">
        <v>20</v>
      </c>
      <c r="E126" s="1" t="s">
        <v>3</v>
      </c>
      <c r="F126">
        <v>75.504875710053298</v>
      </c>
      <c r="G126">
        <f t="shared" si="3"/>
        <v>1</v>
      </c>
    </row>
    <row r="127" spans="1:7" x14ac:dyDescent="0.25">
      <c r="A127" s="1" t="s">
        <v>0</v>
      </c>
      <c r="B127" s="1" t="s">
        <v>23</v>
      </c>
      <c r="C127" s="1" t="s">
        <v>27</v>
      </c>
      <c r="D127" s="1" t="s">
        <v>20</v>
      </c>
      <c r="E127" s="1" t="s">
        <v>4</v>
      </c>
      <c r="F127">
        <v>75.504875710053298</v>
      </c>
      <c r="G127">
        <f t="shared" si="3"/>
        <v>1</v>
      </c>
    </row>
    <row r="128" spans="1:7" x14ac:dyDescent="0.25">
      <c r="A128" s="1" t="s">
        <v>0</v>
      </c>
      <c r="B128" s="1" t="s">
        <v>23</v>
      </c>
      <c r="C128" s="1" t="s">
        <v>27</v>
      </c>
      <c r="D128" s="1" t="s">
        <v>20</v>
      </c>
      <c r="E128" s="1" t="s">
        <v>5</v>
      </c>
      <c r="F128">
        <v>75.504875710053298</v>
      </c>
      <c r="G128">
        <f t="shared" si="3"/>
        <v>1</v>
      </c>
    </row>
    <row r="129" spans="1:7" x14ac:dyDescent="0.25">
      <c r="A129" s="1" t="s">
        <v>0</v>
      </c>
      <c r="B129" s="1" t="s">
        <v>23</v>
      </c>
      <c r="C129" s="1" t="s">
        <v>27</v>
      </c>
      <c r="D129" s="1" t="s">
        <v>20</v>
      </c>
      <c r="E129" s="1" t="s">
        <v>6</v>
      </c>
      <c r="F129">
        <v>75.504875710053298</v>
      </c>
      <c r="G129">
        <f t="shared" si="3"/>
        <v>1</v>
      </c>
    </row>
    <row r="130" spans="1:7" x14ac:dyDescent="0.25">
      <c r="A130" s="1" t="s">
        <v>0</v>
      </c>
      <c r="B130" s="1" t="s">
        <v>23</v>
      </c>
      <c r="C130" s="1" t="s">
        <v>27</v>
      </c>
      <c r="D130" s="1" t="s">
        <v>20</v>
      </c>
      <c r="E130" s="1" t="s">
        <v>7</v>
      </c>
      <c r="F130">
        <v>75.504875710053312</v>
      </c>
      <c r="G130">
        <f t="shared" si="3"/>
        <v>1</v>
      </c>
    </row>
    <row r="131" spans="1:7" x14ac:dyDescent="0.25">
      <c r="A131" s="1" t="s">
        <v>0</v>
      </c>
      <c r="B131" s="1" t="s">
        <v>23</v>
      </c>
      <c r="C131" s="1" t="s">
        <v>27</v>
      </c>
      <c r="D131" s="1" t="s">
        <v>20</v>
      </c>
      <c r="E131" s="1" t="s">
        <v>8</v>
      </c>
      <c r="F131">
        <v>75.504875710053312</v>
      </c>
      <c r="G131">
        <f t="shared" ref="G131:G194" si="4">_xlfn.IFS(A131="Electricity",0,A131="Cow",0,A131="Coffee",0,A131&lt;&gt;"",1)</f>
        <v>1</v>
      </c>
    </row>
    <row r="132" spans="1:7" x14ac:dyDescent="0.25">
      <c r="A132" s="1" t="s">
        <v>0</v>
      </c>
      <c r="B132" s="1" t="s">
        <v>23</v>
      </c>
      <c r="C132" s="1" t="s">
        <v>27</v>
      </c>
      <c r="D132" s="1" t="s">
        <v>20</v>
      </c>
      <c r="E132" s="1" t="s">
        <v>9</v>
      </c>
      <c r="F132">
        <v>75.504875710053312</v>
      </c>
      <c r="G132">
        <f t="shared" si="4"/>
        <v>1</v>
      </c>
    </row>
    <row r="133" spans="1:7" x14ac:dyDescent="0.25">
      <c r="A133" s="1" t="s">
        <v>0</v>
      </c>
      <c r="B133" s="1" t="s">
        <v>23</v>
      </c>
      <c r="C133" s="1" t="s">
        <v>27</v>
      </c>
      <c r="D133" s="1" t="s">
        <v>20</v>
      </c>
      <c r="E133" s="1" t="s">
        <v>10</v>
      </c>
      <c r="F133">
        <v>75.504875710053312</v>
      </c>
      <c r="G133">
        <f t="shared" si="4"/>
        <v>1</v>
      </c>
    </row>
    <row r="134" spans="1:7" x14ac:dyDescent="0.25">
      <c r="A134" s="1" t="s">
        <v>0</v>
      </c>
      <c r="B134" s="1" t="s">
        <v>23</v>
      </c>
      <c r="C134" s="1" t="s">
        <v>27</v>
      </c>
      <c r="D134" s="1" t="s">
        <v>20</v>
      </c>
      <c r="E134" s="1" t="s">
        <v>11</v>
      </c>
      <c r="F134">
        <v>75.504875710053312</v>
      </c>
      <c r="G134">
        <f t="shared" si="4"/>
        <v>1</v>
      </c>
    </row>
    <row r="135" spans="1:7" x14ac:dyDescent="0.25">
      <c r="A135" s="1" t="s">
        <v>0</v>
      </c>
      <c r="B135" s="1" t="s">
        <v>23</v>
      </c>
      <c r="C135" s="1" t="s">
        <v>27</v>
      </c>
      <c r="D135" s="1" t="s">
        <v>20</v>
      </c>
      <c r="E135" s="1" t="s">
        <v>12</v>
      </c>
      <c r="F135">
        <v>75.504875710053312</v>
      </c>
      <c r="G135">
        <f t="shared" si="4"/>
        <v>1</v>
      </c>
    </row>
    <row r="136" spans="1:7" x14ac:dyDescent="0.25">
      <c r="A136" s="1" t="s">
        <v>0</v>
      </c>
      <c r="B136" s="1" t="s">
        <v>23</v>
      </c>
      <c r="C136" s="1" t="s">
        <v>27</v>
      </c>
      <c r="D136" s="1" t="s">
        <v>2</v>
      </c>
      <c r="E136" s="1" t="s">
        <v>19</v>
      </c>
      <c r="F136">
        <v>64.342986507251865</v>
      </c>
      <c r="G136">
        <f t="shared" si="4"/>
        <v>1</v>
      </c>
    </row>
    <row r="137" spans="1:7" x14ac:dyDescent="0.25">
      <c r="A137" s="1" t="s">
        <v>0</v>
      </c>
      <c r="B137" s="1" t="s">
        <v>23</v>
      </c>
      <c r="C137" s="1" t="s">
        <v>27</v>
      </c>
      <c r="D137" s="1" t="s">
        <v>2</v>
      </c>
      <c r="E137" s="1" t="s">
        <v>3</v>
      </c>
      <c r="F137">
        <v>81.574977065806976</v>
      </c>
      <c r="G137">
        <f t="shared" si="4"/>
        <v>1</v>
      </c>
    </row>
    <row r="138" spans="1:7" x14ac:dyDescent="0.25">
      <c r="A138" s="1" t="s">
        <v>0</v>
      </c>
      <c r="B138" s="1" t="s">
        <v>23</v>
      </c>
      <c r="C138" s="1" t="s">
        <v>27</v>
      </c>
      <c r="D138" s="1" t="s">
        <v>2</v>
      </c>
      <c r="E138" s="1" t="s">
        <v>4</v>
      </c>
      <c r="F138">
        <v>81.455785426828641</v>
      </c>
      <c r="G138">
        <f t="shared" si="4"/>
        <v>1</v>
      </c>
    </row>
    <row r="139" spans="1:7" x14ac:dyDescent="0.25">
      <c r="A139" s="1" t="s">
        <v>0</v>
      </c>
      <c r="B139" s="1" t="s">
        <v>23</v>
      </c>
      <c r="C139" s="1" t="s">
        <v>27</v>
      </c>
      <c r="D139" s="1" t="s">
        <v>2</v>
      </c>
      <c r="E139" s="1" t="s">
        <v>5</v>
      </c>
      <c r="F139">
        <v>81.976699218766527</v>
      </c>
      <c r="G139">
        <f t="shared" si="4"/>
        <v>1</v>
      </c>
    </row>
    <row r="140" spans="1:7" x14ac:dyDescent="0.25">
      <c r="A140" s="1" t="s">
        <v>0</v>
      </c>
      <c r="B140" s="1" t="s">
        <v>23</v>
      </c>
      <c r="C140" s="1" t="s">
        <v>27</v>
      </c>
      <c r="D140" s="1" t="s">
        <v>2</v>
      </c>
      <c r="E140" s="1" t="s">
        <v>6</v>
      </c>
      <c r="F140">
        <v>82.053747103009371</v>
      </c>
      <c r="G140">
        <f t="shared" si="4"/>
        <v>1</v>
      </c>
    </row>
    <row r="141" spans="1:7" x14ac:dyDescent="0.25">
      <c r="A141" s="1" t="s">
        <v>0</v>
      </c>
      <c r="B141" s="1" t="s">
        <v>23</v>
      </c>
      <c r="C141" s="1" t="s">
        <v>27</v>
      </c>
      <c r="D141" s="1" t="s">
        <v>2</v>
      </c>
      <c r="E141" s="1" t="s">
        <v>7</v>
      </c>
      <c r="F141">
        <v>82.100457394510499</v>
      </c>
      <c r="G141">
        <f t="shared" si="4"/>
        <v>1</v>
      </c>
    </row>
    <row r="142" spans="1:7" x14ac:dyDescent="0.25">
      <c r="A142" s="1" t="s">
        <v>0</v>
      </c>
      <c r="B142" s="1" t="s">
        <v>23</v>
      </c>
      <c r="C142" s="1" t="s">
        <v>27</v>
      </c>
      <c r="D142" s="1" t="s">
        <v>2</v>
      </c>
      <c r="E142" s="1" t="s">
        <v>8</v>
      </c>
      <c r="F142">
        <v>82.129827391406678</v>
      </c>
      <c r="G142">
        <f t="shared" si="4"/>
        <v>1</v>
      </c>
    </row>
    <row r="143" spans="1:7" x14ac:dyDescent="0.25">
      <c r="A143" s="1" t="s">
        <v>0</v>
      </c>
      <c r="B143" s="1" t="s">
        <v>23</v>
      </c>
      <c r="C143" s="1" t="s">
        <v>27</v>
      </c>
      <c r="D143" s="1" t="s">
        <v>2</v>
      </c>
      <c r="E143" s="1" t="s">
        <v>9</v>
      </c>
      <c r="F143">
        <v>82.152233239106934</v>
      </c>
      <c r="G143">
        <f t="shared" si="4"/>
        <v>1</v>
      </c>
    </row>
    <row r="144" spans="1:7" x14ac:dyDescent="0.25">
      <c r="A144" s="1" t="s">
        <v>0</v>
      </c>
      <c r="B144" s="1" t="s">
        <v>23</v>
      </c>
      <c r="C144" s="1" t="s">
        <v>27</v>
      </c>
      <c r="D144" s="1" t="s">
        <v>2</v>
      </c>
      <c r="E144" s="1" t="s">
        <v>10</v>
      </c>
      <c r="F144">
        <v>82.168091673674695</v>
      </c>
      <c r="G144">
        <f t="shared" si="4"/>
        <v>1</v>
      </c>
    </row>
    <row r="145" spans="1:7" x14ac:dyDescent="0.25">
      <c r="A145" s="1" t="s">
        <v>0</v>
      </c>
      <c r="B145" s="1" t="s">
        <v>23</v>
      </c>
      <c r="C145" s="1" t="s">
        <v>27</v>
      </c>
      <c r="D145" s="1" t="s">
        <v>2</v>
      </c>
      <c r="E145" s="1" t="s">
        <v>11</v>
      </c>
      <c r="F145">
        <v>82.173481443528033</v>
      </c>
      <c r="G145">
        <f t="shared" si="4"/>
        <v>1</v>
      </c>
    </row>
    <row r="146" spans="1:7" x14ac:dyDescent="0.25">
      <c r="A146" s="1" t="s">
        <v>0</v>
      </c>
      <c r="B146" s="1" t="s">
        <v>23</v>
      </c>
      <c r="C146" s="1" t="s">
        <v>27</v>
      </c>
      <c r="D146" s="1" t="s">
        <v>2</v>
      </c>
      <c r="E146" s="1" t="s">
        <v>12</v>
      </c>
      <c r="F146">
        <v>82.175883993468787</v>
      </c>
      <c r="G146">
        <f t="shared" si="4"/>
        <v>1</v>
      </c>
    </row>
    <row r="147" spans="1:7" x14ac:dyDescent="0.25">
      <c r="A147" s="1" t="s">
        <v>25</v>
      </c>
      <c r="B147" s="1" t="s">
        <v>18</v>
      </c>
      <c r="C147" s="1" t="s">
        <v>1</v>
      </c>
      <c r="D147" s="1" t="s">
        <v>2</v>
      </c>
      <c r="E147" s="1" t="s">
        <v>19</v>
      </c>
      <c r="F147">
        <v>83.244597851961004</v>
      </c>
      <c r="G147">
        <f t="shared" si="4"/>
        <v>1</v>
      </c>
    </row>
    <row r="148" spans="1:7" x14ac:dyDescent="0.25">
      <c r="A148" s="1" t="s">
        <v>25</v>
      </c>
      <c r="B148" s="1" t="s">
        <v>18</v>
      </c>
      <c r="C148" s="1" t="s">
        <v>1</v>
      </c>
      <c r="D148" s="1" t="s">
        <v>2</v>
      </c>
      <c r="E148" s="1" t="s">
        <v>3</v>
      </c>
      <c r="F148">
        <v>83.346644145121829</v>
      </c>
      <c r="G148">
        <f t="shared" si="4"/>
        <v>1</v>
      </c>
    </row>
    <row r="149" spans="1:7" x14ac:dyDescent="0.25">
      <c r="A149" s="1" t="s">
        <v>25</v>
      </c>
      <c r="B149" s="1" t="s">
        <v>18</v>
      </c>
      <c r="C149" s="1" t="s">
        <v>1</v>
      </c>
      <c r="D149" s="1" t="s">
        <v>2</v>
      </c>
      <c r="E149" s="1" t="s">
        <v>4</v>
      </c>
      <c r="F149">
        <v>83.708142781699934</v>
      </c>
      <c r="G149">
        <f t="shared" si="4"/>
        <v>1</v>
      </c>
    </row>
    <row r="150" spans="1:7" x14ac:dyDescent="0.25">
      <c r="A150" s="1" t="s">
        <v>25</v>
      </c>
      <c r="B150" s="1" t="s">
        <v>18</v>
      </c>
      <c r="C150" s="1" t="s">
        <v>1</v>
      </c>
      <c r="D150" s="1" t="s">
        <v>2</v>
      </c>
      <c r="E150" s="1" t="s">
        <v>5</v>
      </c>
      <c r="F150">
        <v>83.77097886889662</v>
      </c>
      <c r="G150">
        <f t="shared" si="4"/>
        <v>1</v>
      </c>
    </row>
    <row r="151" spans="1:7" x14ac:dyDescent="0.25">
      <c r="A151" s="1" t="s">
        <v>25</v>
      </c>
      <c r="B151" s="1" t="s">
        <v>18</v>
      </c>
      <c r="C151" s="1" t="s">
        <v>1</v>
      </c>
      <c r="D151" s="1" t="s">
        <v>2</v>
      </c>
      <c r="E151" s="1" t="s">
        <v>6</v>
      </c>
      <c r="F151">
        <v>83.843604822897291</v>
      </c>
      <c r="G151">
        <f t="shared" si="4"/>
        <v>1</v>
      </c>
    </row>
    <row r="152" spans="1:7" x14ac:dyDescent="0.25">
      <c r="A152" s="1" t="s">
        <v>25</v>
      </c>
      <c r="B152" s="1" t="s">
        <v>18</v>
      </c>
      <c r="C152" s="1" t="s">
        <v>1</v>
      </c>
      <c r="D152" s="1" t="s">
        <v>2</v>
      </c>
      <c r="E152" s="1" t="s">
        <v>7</v>
      </c>
      <c r="F152">
        <v>83.843929297979102</v>
      </c>
      <c r="G152">
        <f t="shared" si="4"/>
        <v>1</v>
      </c>
    </row>
    <row r="153" spans="1:7" x14ac:dyDescent="0.25">
      <c r="A153" s="1" t="s">
        <v>25</v>
      </c>
      <c r="B153" s="1" t="s">
        <v>18</v>
      </c>
      <c r="C153" s="1" t="s">
        <v>1</v>
      </c>
      <c r="D153" s="1" t="s">
        <v>2</v>
      </c>
      <c r="E153" s="1" t="s">
        <v>8</v>
      </c>
      <c r="F153">
        <v>83.864011188315004</v>
      </c>
      <c r="G153">
        <f t="shared" si="4"/>
        <v>1</v>
      </c>
    </row>
    <row r="154" spans="1:7" x14ac:dyDescent="0.25">
      <c r="A154" s="1" t="s">
        <v>25</v>
      </c>
      <c r="B154" s="1" t="s">
        <v>18</v>
      </c>
      <c r="C154" s="1" t="s">
        <v>1</v>
      </c>
      <c r="D154" s="1" t="s">
        <v>2</v>
      </c>
      <c r="E154" s="1" t="s">
        <v>9</v>
      </c>
      <c r="F154">
        <v>83.878263274279988</v>
      </c>
      <c r="G154">
        <f t="shared" si="4"/>
        <v>1</v>
      </c>
    </row>
    <row r="155" spans="1:7" x14ac:dyDescent="0.25">
      <c r="A155" s="1" t="s">
        <v>25</v>
      </c>
      <c r="B155" s="1" t="s">
        <v>18</v>
      </c>
      <c r="C155" s="1" t="s">
        <v>1</v>
      </c>
      <c r="D155" s="1" t="s">
        <v>2</v>
      </c>
      <c r="E155" s="1" t="s">
        <v>10</v>
      </c>
      <c r="F155">
        <v>83.887244637737012</v>
      </c>
      <c r="G155">
        <f t="shared" si="4"/>
        <v>1</v>
      </c>
    </row>
    <row r="156" spans="1:7" x14ac:dyDescent="0.25">
      <c r="A156" s="1" t="s">
        <v>25</v>
      </c>
      <c r="B156" s="1" t="s">
        <v>18</v>
      </c>
      <c r="C156" s="1" t="s">
        <v>1</v>
      </c>
      <c r="D156" s="1" t="s">
        <v>2</v>
      </c>
      <c r="E156" s="1" t="s">
        <v>11</v>
      </c>
      <c r="F156">
        <v>83.892442443581871</v>
      </c>
      <c r="G156">
        <f t="shared" si="4"/>
        <v>1</v>
      </c>
    </row>
    <row r="157" spans="1:7" x14ac:dyDescent="0.25">
      <c r="A157" s="1" t="s">
        <v>25</v>
      </c>
      <c r="B157" s="1" t="s">
        <v>18</v>
      </c>
      <c r="C157" s="1" t="s">
        <v>1</v>
      </c>
      <c r="D157" s="1" t="s">
        <v>2</v>
      </c>
      <c r="E157" s="1" t="s">
        <v>12</v>
      </c>
      <c r="F157">
        <v>83.894806237889199</v>
      </c>
      <c r="G157">
        <f t="shared" si="4"/>
        <v>1</v>
      </c>
    </row>
    <row r="158" spans="1:7" x14ac:dyDescent="0.25">
      <c r="A158" s="1" t="s">
        <v>25</v>
      </c>
      <c r="B158" s="1" t="s">
        <v>18</v>
      </c>
      <c r="C158" s="1" t="s">
        <v>21</v>
      </c>
      <c r="D158" s="1" t="s">
        <v>2</v>
      </c>
      <c r="E158" s="1" t="s">
        <v>3</v>
      </c>
      <c r="F158">
        <v>79.206326316766749</v>
      </c>
      <c r="G158">
        <f t="shared" si="4"/>
        <v>1</v>
      </c>
    </row>
    <row r="159" spans="1:7" x14ac:dyDescent="0.25">
      <c r="A159" s="1" t="s">
        <v>25</v>
      </c>
      <c r="B159" s="1" t="s">
        <v>18</v>
      </c>
      <c r="C159" s="1" t="s">
        <v>21</v>
      </c>
      <c r="D159" s="1" t="s">
        <v>2</v>
      </c>
      <c r="E159" s="1" t="s">
        <v>4</v>
      </c>
      <c r="F159">
        <v>79.514033129379627</v>
      </c>
      <c r="G159">
        <f t="shared" si="4"/>
        <v>1</v>
      </c>
    </row>
    <row r="160" spans="1:7" x14ac:dyDescent="0.25">
      <c r="A160" s="1" t="s">
        <v>25</v>
      </c>
      <c r="B160" s="1" t="s">
        <v>18</v>
      </c>
      <c r="C160" s="1" t="s">
        <v>21</v>
      </c>
      <c r="D160" s="1" t="s">
        <v>2</v>
      </c>
      <c r="E160" s="1" t="s">
        <v>5</v>
      </c>
      <c r="F160">
        <v>79.567519063078791</v>
      </c>
      <c r="G160">
        <f t="shared" si="4"/>
        <v>1</v>
      </c>
    </row>
    <row r="161" spans="1:7" x14ac:dyDescent="0.25">
      <c r="A161" s="1" t="s">
        <v>25</v>
      </c>
      <c r="B161" s="1" t="s">
        <v>18</v>
      </c>
      <c r="C161" s="1" t="s">
        <v>21</v>
      </c>
      <c r="D161" s="1" t="s">
        <v>2</v>
      </c>
      <c r="E161" s="1" t="s">
        <v>6</v>
      </c>
      <c r="F161">
        <v>79.629338109009481</v>
      </c>
      <c r="G161">
        <f t="shared" si="4"/>
        <v>1</v>
      </c>
    </row>
    <row r="162" spans="1:7" x14ac:dyDescent="0.25">
      <c r="A162" s="1" t="s">
        <v>25</v>
      </c>
      <c r="B162" s="1" t="s">
        <v>18</v>
      </c>
      <c r="C162" s="1" t="s">
        <v>21</v>
      </c>
      <c r="D162" s="1" t="s">
        <v>2</v>
      </c>
      <c r="E162" s="1" t="s">
        <v>7</v>
      </c>
      <c r="F162">
        <v>79.629614301456996</v>
      </c>
      <c r="G162">
        <f t="shared" si="4"/>
        <v>1</v>
      </c>
    </row>
    <row r="163" spans="1:7" x14ac:dyDescent="0.25">
      <c r="A163" s="1" t="s">
        <v>25</v>
      </c>
      <c r="B163" s="1" t="s">
        <v>18</v>
      </c>
      <c r="C163" s="1" t="s">
        <v>21</v>
      </c>
      <c r="D163" s="1" t="s">
        <v>2</v>
      </c>
      <c r="E163" s="1" t="s">
        <v>8</v>
      </c>
      <c r="F163">
        <v>79.646707960578325</v>
      </c>
      <c r="G163">
        <f t="shared" si="4"/>
        <v>1</v>
      </c>
    </row>
    <row r="164" spans="1:7" x14ac:dyDescent="0.25">
      <c r="A164" s="1" t="s">
        <v>25</v>
      </c>
      <c r="B164" s="1" t="s">
        <v>18</v>
      </c>
      <c r="C164" s="1" t="s">
        <v>21</v>
      </c>
      <c r="D164" s="1" t="s">
        <v>2</v>
      </c>
      <c r="E164" s="1" t="s">
        <v>9</v>
      </c>
      <c r="F164">
        <v>79.658839303553535</v>
      </c>
      <c r="G164">
        <f t="shared" si="4"/>
        <v>1</v>
      </c>
    </row>
    <row r="165" spans="1:7" x14ac:dyDescent="0.25">
      <c r="A165" s="1" t="s">
        <v>25</v>
      </c>
      <c r="B165" s="1" t="s">
        <v>18</v>
      </c>
      <c r="C165" s="1" t="s">
        <v>21</v>
      </c>
      <c r="D165" s="1" t="s">
        <v>2</v>
      </c>
      <c r="E165" s="1" t="s">
        <v>10</v>
      </c>
      <c r="F165">
        <v>79.666484219585385</v>
      </c>
      <c r="G165">
        <f t="shared" si="4"/>
        <v>1</v>
      </c>
    </row>
    <row r="166" spans="1:7" x14ac:dyDescent="0.25">
      <c r="A166" s="1" t="s">
        <v>25</v>
      </c>
      <c r="B166" s="1" t="s">
        <v>18</v>
      </c>
      <c r="C166" s="1" t="s">
        <v>21</v>
      </c>
      <c r="D166" s="1" t="s">
        <v>2</v>
      </c>
      <c r="E166" s="1" t="s">
        <v>11</v>
      </c>
      <c r="F166">
        <v>79.67090858003175</v>
      </c>
      <c r="G166">
        <f t="shared" si="4"/>
        <v>1</v>
      </c>
    </row>
    <row r="167" spans="1:7" x14ac:dyDescent="0.25">
      <c r="A167" s="1" t="s">
        <v>25</v>
      </c>
      <c r="B167" s="1" t="s">
        <v>18</v>
      </c>
      <c r="C167" s="1" t="s">
        <v>21</v>
      </c>
      <c r="D167" s="1" t="s">
        <v>2</v>
      </c>
      <c r="E167" s="1" t="s">
        <v>12</v>
      </c>
      <c r="F167">
        <v>79.672920636339526</v>
      </c>
      <c r="G167">
        <f t="shared" si="4"/>
        <v>1</v>
      </c>
    </row>
    <row r="168" spans="1:7" x14ac:dyDescent="0.25">
      <c r="A168" s="1" t="s">
        <v>25</v>
      </c>
      <c r="B168" s="1" t="s">
        <v>18</v>
      </c>
      <c r="C168" s="1" t="s">
        <v>24</v>
      </c>
      <c r="D168" s="1" t="s">
        <v>2</v>
      </c>
      <c r="E168" s="1" t="s">
        <v>19</v>
      </c>
      <c r="F168">
        <v>59.928337813302605</v>
      </c>
      <c r="G168">
        <f t="shared" si="4"/>
        <v>1</v>
      </c>
    </row>
    <row r="169" spans="1:7" x14ac:dyDescent="0.25">
      <c r="A169" s="1" t="s">
        <v>25</v>
      </c>
      <c r="B169" s="1" t="s">
        <v>18</v>
      </c>
      <c r="C169" s="1" t="s">
        <v>24</v>
      </c>
      <c r="D169" s="1" t="s">
        <v>2</v>
      </c>
      <c r="E169" s="1" t="s">
        <v>3</v>
      </c>
      <c r="F169">
        <v>40.601729754519447</v>
      </c>
      <c r="G169">
        <f t="shared" si="4"/>
        <v>1</v>
      </c>
    </row>
    <row r="170" spans="1:7" x14ac:dyDescent="0.25">
      <c r="A170" s="1" t="s">
        <v>25</v>
      </c>
      <c r="B170" s="1" t="s">
        <v>18</v>
      </c>
      <c r="C170" s="1" t="s">
        <v>24</v>
      </c>
      <c r="D170" s="1" t="s">
        <v>2</v>
      </c>
      <c r="E170" s="1" t="s">
        <v>4</v>
      </c>
      <c r="F170">
        <v>23.745171539959763</v>
      </c>
      <c r="G170">
        <f t="shared" si="4"/>
        <v>1</v>
      </c>
    </row>
    <row r="171" spans="1:7" x14ac:dyDescent="0.25">
      <c r="A171" s="1" t="s">
        <v>25</v>
      </c>
      <c r="B171" s="1" t="s">
        <v>18</v>
      </c>
      <c r="C171" s="1" t="s">
        <v>24</v>
      </c>
      <c r="D171" s="1" t="s">
        <v>2</v>
      </c>
      <c r="E171" s="1" t="s">
        <v>5</v>
      </c>
      <c r="F171">
        <v>10.026887400621023</v>
      </c>
      <c r="G171">
        <f t="shared" si="4"/>
        <v>1</v>
      </c>
    </row>
    <row r="172" spans="1:7" x14ac:dyDescent="0.25">
      <c r="A172" s="1" t="s">
        <v>25</v>
      </c>
      <c r="B172" s="1" t="s">
        <v>18</v>
      </c>
      <c r="C172" s="1" t="s">
        <v>24</v>
      </c>
      <c r="D172" s="1" t="s">
        <v>2</v>
      </c>
      <c r="E172" s="1" t="s">
        <v>6</v>
      </c>
      <c r="F172">
        <v>0.49367970287795754</v>
      </c>
      <c r="G172">
        <f t="shared" si="4"/>
        <v>1</v>
      </c>
    </row>
    <row r="173" spans="1:7" x14ac:dyDescent="0.25">
      <c r="A173" s="1" t="s">
        <v>25</v>
      </c>
      <c r="B173" s="1" t="s">
        <v>22</v>
      </c>
      <c r="C173" s="1" t="s">
        <v>35</v>
      </c>
      <c r="D173" s="1" t="s">
        <v>2</v>
      </c>
      <c r="E173" s="1" t="s">
        <v>19</v>
      </c>
      <c r="F173">
        <v>58.978390415600899</v>
      </c>
      <c r="G173">
        <f t="shared" si="4"/>
        <v>1</v>
      </c>
    </row>
    <row r="174" spans="1:7" x14ac:dyDescent="0.25">
      <c r="A174" s="1" t="s">
        <v>25</v>
      </c>
      <c r="B174" s="1" t="s">
        <v>22</v>
      </c>
      <c r="C174" s="1" t="s">
        <v>35</v>
      </c>
      <c r="D174" s="1" t="s">
        <v>2</v>
      </c>
      <c r="E174" s="1" t="s">
        <v>3</v>
      </c>
      <c r="F174">
        <v>25.257273291410712</v>
      </c>
      <c r="G174">
        <f t="shared" si="4"/>
        <v>1</v>
      </c>
    </row>
    <row r="175" spans="1:7" x14ac:dyDescent="0.25">
      <c r="A175" s="1" t="s">
        <v>25</v>
      </c>
      <c r="B175" s="1" t="s">
        <v>22</v>
      </c>
      <c r="C175" s="1" t="s">
        <v>21</v>
      </c>
      <c r="D175" s="1" t="s">
        <v>2</v>
      </c>
      <c r="E175" s="1" t="s">
        <v>19</v>
      </c>
      <c r="F175">
        <v>79.303558362539789</v>
      </c>
      <c r="G175">
        <f t="shared" si="4"/>
        <v>1</v>
      </c>
    </row>
    <row r="176" spans="1:7" x14ac:dyDescent="0.25">
      <c r="A176" s="1" t="s">
        <v>25</v>
      </c>
      <c r="B176" s="1" t="s">
        <v>22</v>
      </c>
      <c r="C176" s="1" t="s">
        <v>26</v>
      </c>
      <c r="D176" s="1" t="s">
        <v>2</v>
      </c>
      <c r="E176" s="1" t="s">
        <v>19</v>
      </c>
      <c r="F176">
        <v>67.401836174481815</v>
      </c>
      <c r="G176">
        <f t="shared" si="4"/>
        <v>1</v>
      </c>
    </row>
    <row r="177" spans="1:7" x14ac:dyDescent="0.25">
      <c r="A177" s="1" t="s">
        <v>25</v>
      </c>
      <c r="B177" s="1" t="s">
        <v>22</v>
      </c>
      <c r="C177" s="1" t="s">
        <v>26</v>
      </c>
      <c r="D177" s="1" t="s">
        <v>2</v>
      </c>
      <c r="E177" s="1" t="s">
        <v>3</v>
      </c>
      <c r="F177">
        <v>66.857541180684251</v>
      </c>
      <c r="G177">
        <f t="shared" si="4"/>
        <v>1</v>
      </c>
    </row>
    <row r="178" spans="1:7" x14ac:dyDescent="0.25">
      <c r="A178" s="1" t="s">
        <v>25</v>
      </c>
      <c r="B178" s="1" t="s">
        <v>22</v>
      </c>
      <c r="C178" s="1" t="s">
        <v>26</v>
      </c>
      <c r="D178" s="1" t="s">
        <v>2</v>
      </c>
      <c r="E178" s="1" t="s">
        <v>4</v>
      </c>
      <c r="F178">
        <v>66.466488727603519</v>
      </c>
      <c r="G178">
        <f t="shared" si="4"/>
        <v>1</v>
      </c>
    </row>
    <row r="179" spans="1:7" x14ac:dyDescent="0.25">
      <c r="A179" s="1" t="s">
        <v>25</v>
      </c>
      <c r="B179" s="1" t="s">
        <v>22</v>
      </c>
      <c r="C179" s="1" t="s">
        <v>26</v>
      </c>
      <c r="D179" s="1" t="s">
        <v>2</v>
      </c>
      <c r="E179" s="1" t="s">
        <v>5</v>
      </c>
      <c r="F179">
        <v>66.404001061125641</v>
      </c>
      <c r="G179">
        <f t="shared" si="4"/>
        <v>1</v>
      </c>
    </row>
    <row r="180" spans="1:7" x14ac:dyDescent="0.25">
      <c r="A180" s="1" t="s">
        <v>25</v>
      </c>
      <c r="B180" s="1" t="s">
        <v>22</v>
      </c>
      <c r="C180" s="1" t="s">
        <v>26</v>
      </c>
      <c r="D180" s="1" t="s">
        <v>2</v>
      </c>
      <c r="E180" s="1" t="s">
        <v>6</v>
      </c>
      <c r="F180">
        <v>66.557647494792604</v>
      </c>
      <c r="G180">
        <f t="shared" si="4"/>
        <v>1</v>
      </c>
    </row>
    <row r="181" spans="1:7" x14ac:dyDescent="0.25">
      <c r="A181" s="1" t="s">
        <v>25</v>
      </c>
      <c r="B181" s="1" t="s">
        <v>22</v>
      </c>
      <c r="C181" s="1" t="s">
        <v>26</v>
      </c>
      <c r="D181" s="1" t="s">
        <v>2</v>
      </c>
      <c r="E181" s="1" t="s">
        <v>7</v>
      </c>
      <c r="F181">
        <v>66.667862631938661</v>
      </c>
      <c r="G181">
        <f t="shared" si="4"/>
        <v>1</v>
      </c>
    </row>
    <row r="182" spans="1:7" x14ac:dyDescent="0.25">
      <c r="A182" s="1" t="s">
        <v>25</v>
      </c>
      <c r="B182" s="1" t="s">
        <v>22</v>
      </c>
      <c r="C182" s="1" t="s">
        <v>26</v>
      </c>
      <c r="D182" s="1" t="s">
        <v>2</v>
      </c>
      <c r="E182" s="1" t="s">
        <v>8</v>
      </c>
      <c r="F182">
        <v>66.736995168352834</v>
      </c>
      <c r="G182">
        <f t="shared" si="4"/>
        <v>1</v>
      </c>
    </row>
    <row r="183" spans="1:7" x14ac:dyDescent="0.25">
      <c r="A183" s="1" t="s">
        <v>25</v>
      </c>
      <c r="B183" s="1" t="s">
        <v>22</v>
      </c>
      <c r="C183" s="1" t="s">
        <v>26</v>
      </c>
      <c r="D183" s="1" t="s">
        <v>2</v>
      </c>
      <c r="E183" s="1" t="s">
        <v>9</v>
      </c>
      <c r="F183">
        <v>66.783596135645183</v>
      </c>
      <c r="G183">
        <f t="shared" si="4"/>
        <v>1</v>
      </c>
    </row>
    <row r="184" spans="1:7" x14ac:dyDescent="0.25">
      <c r="A184" s="1" t="s">
        <v>25</v>
      </c>
      <c r="B184" s="1" t="s">
        <v>22</v>
      </c>
      <c r="C184" s="1" t="s">
        <v>26</v>
      </c>
      <c r="D184" s="1" t="s">
        <v>2</v>
      </c>
      <c r="E184" s="1" t="s">
        <v>10</v>
      </c>
      <c r="F184">
        <v>66.813057417694225</v>
      </c>
      <c r="G184">
        <f t="shared" si="4"/>
        <v>1</v>
      </c>
    </row>
    <row r="185" spans="1:7" x14ac:dyDescent="0.25">
      <c r="A185" s="1" t="s">
        <v>25</v>
      </c>
      <c r="B185" s="1" t="s">
        <v>22</v>
      </c>
      <c r="C185" s="1" t="s">
        <v>26</v>
      </c>
      <c r="D185" s="1" t="s">
        <v>2</v>
      </c>
      <c r="E185" s="1" t="s">
        <v>11</v>
      </c>
      <c r="F185">
        <v>66.830169618562138</v>
      </c>
      <c r="G185">
        <f t="shared" si="4"/>
        <v>1</v>
      </c>
    </row>
    <row r="186" spans="1:7" x14ac:dyDescent="0.25">
      <c r="A186" s="1" t="s">
        <v>25</v>
      </c>
      <c r="B186" s="1" t="s">
        <v>22</v>
      </c>
      <c r="C186" s="1" t="s">
        <v>26</v>
      </c>
      <c r="D186" s="1" t="s">
        <v>2</v>
      </c>
      <c r="E186" s="1" t="s">
        <v>12</v>
      </c>
      <c r="F186">
        <v>66.838015795496119</v>
      </c>
      <c r="G186">
        <f t="shared" si="4"/>
        <v>1</v>
      </c>
    </row>
    <row r="187" spans="1:7" x14ac:dyDescent="0.25">
      <c r="A187" s="1" t="s">
        <v>25</v>
      </c>
      <c r="B187" s="1" t="s">
        <v>22</v>
      </c>
      <c r="C187" s="1" t="s">
        <v>27</v>
      </c>
      <c r="D187" s="1" t="s">
        <v>2</v>
      </c>
      <c r="E187" s="1" t="s">
        <v>19</v>
      </c>
      <c r="F187">
        <v>19.043070579241181</v>
      </c>
      <c r="G187">
        <f t="shared" si="4"/>
        <v>1</v>
      </c>
    </row>
    <row r="188" spans="1:7" x14ac:dyDescent="0.25">
      <c r="A188" s="1" t="s">
        <v>25</v>
      </c>
      <c r="B188" s="1" t="s">
        <v>22</v>
      </c>
      <c r="C188" s="1" t="s">
        <v>28</v>
      </c>
      <c r="D188" s="1" t="s">
        <v>20</v>
      </c>
      <c r="E188" s="1" t="s">
        <v>19</v>
      </c>
      <c r="F188">
        <v>15.409004175218968</v>
      </c>
      <c r="G188">
        <f t="shared" si="4"/>
        <v>1</v>
      </c>
    </row>
    <row r="189" spans="1:7" x14ac:dyDescent="0.25">
      <c r="A189" s="1" t="s">
        <v>25</v>
      </c>
      <c r="B189" s="1" t="s">
        <v>22</v>
      </c>
      <c r="C189" s="1" t="s">
        <v>28</v>
      </c>
      <c r="D189" s="1" t="s">
        <v>20</v>
      </c>
      <c r="E189" s="1" t="s">
        <v>3</v>
      </c>
      <c r="F189">
        <v>15.097459808481641</v>
      </c>
      <c r="G189">
        <f t="shared" si="4"/>
        <v>1</v>
      </c>
    </row>
    <row r="190" spans="1:7" x14ac:dyDescent="0.25">
      <c r="A190" s="1" t="s">
        <v>25</v>
      </c>
      <c r="B190" s="1" t="s">
        <v>22</v>
      </c>
      <c r="C190" s="1" t="s">
        <v>28</v>
      </c>
      <c r="D190" s="1" t="s">
        <v>20</v>
      </c>
      <c r="E190" s="1" t="s">
        <v>4</v>
      </c>
      <c r="F190">
        <v>15.004419019376178</v>
      </c>
      <c r="G190">
        <f t="shared" si="4"/>
        <v>1</v>
      </c>
    </row>
    <row r="191" spans="1:7" x14ac:dyDescent="0.25">
      <c r="A191" s="1" t="s">
        <v>25</v>
      </c>
      <c r="B191" s="1" t="s">
        <v>22</v>
      </c>
      <c r="C191" s="1" t="s">
        <v>28</v>
      </c>
      <c r="D191" s="1" t="s">
        <v>20</v>
      </c>
      <c r="E191" s="1" t="s">
        <v>5</v>
      </c>
      <c r="F191">
        <v>15.013299863330314</v>
      </c>
      <c r="G191">
        <f t="shared" si="4"/>
        <v>1</v>
      </c>
    </row>
    <row r="192" spans="1:7" x14ac:dyDescent="0.25">
      <c r="A192" s="1" t="s">
        <v>25</v>
      </c>
      <c r="B192" s="1" t="s">
        <v>22</v>
      </c>
      <c r="C192" s="1" t="s">
        <v>28</v>
      </c>
      <c r="D192" s="1" t="s">
        <v>20</v>
      </c>
      <c r="E192" s="1" t="s">
        <v>6</v>
      </c>
      <c r="F192">
        <v>15.110787985715724</v>
      </c>
      <c r="G192">
        <f t="shared" si="4"/>
        <v>1</v>
      </c>
    </row>
    <row r="193" spans="1:7" x14ac:dyDescent="0.25">
      <c r="A193" s="1" t="s">
        <v>25</v>
      </c>
      <c r="B193" s="1" t="s">
        <v>22</v>
      </c>
      <c r="C193" s="1" t="s">
        <v>28</v>
      </c>
      <c r="D193" s="1" t="s">
        <v>20</v>
      </c>
      <c r="E193" s="1" t="s">
        <v>7</v>
      </c>
      <c r="F193">
        <v>15.179796845337938</v>
      </c>
      <c r="G193">
        <f t="shared" si="4"/>
        <v>1</v>
      </c>
    </row>
    <row r="194" spans="1:7" x14ac:dyDescent="0.25">
      <c r="A194" s="1" t="s">
        <v>25</v>
      </c>
      <c r="B194" s="1" t="s">
        <v>22</v>
      </c>
      <c r="C194" s="1" t="s">
        <v>28</v>
      </c>
      <c r="D194" s="1" t="s">
        <v>20</v>
      </c>
      <c r="E194" s="1" t="s">
        <v>8</v>
      </c>
      <c r="F194">
        <v>15.223024460950937</v>
      </c>
      <c r="G194">
        <f t="shared" si="4"/>
        <v>1</v>
      </c>
    </row>
    <row r="195" spans="1:7" x14ac:dyDescent="0.25">
      <c r="A195" s="1" t="s">
        <v>25</v>
      </c>
      <c r="B195" s="1" t="s">
        <v>22</v>
      </c>
      <c r="C195" s="1" t="s">
        <v>28</v>
      </c>
      <c r="D195" s="1" t="s">
        <v>20</v>
      </c>
      <c r="E195" s="1" t="s">
        <v>9</v>
      </c>
      <c r="F195">
        <v>15.25221793043362</v>
      </c>
      <c r="G195">
        <f t="shared" ref="G195:G258" si="5">_xlfn.IFS(A195="Electricity",0,A195="Cow",0,A195="Coffee",0,A195&lt;&gt;"",1)</f>
        <v>1</v>
      </c>
    </row>
    <row r="196" spans="1:7" x14ac:dyDescent="0.25">
      <c r="A196" s="1" t="s">
        <v>25</v>
      </c>
      <c r="B196" s="1" t="s">
        <v>22</v>
      </c>
      <c r="C196" s="1" t="s">
        <v>28</v>
      </c>
      <c r="D196" s="1" t="s">
        <v>20</v>
      </c>
      <c r="E196" s="1" t="s">
        <v>10</v>
      </c>
      <c r="F196">
        <v>15.27069150325654</v>
      </c>
      <c r="G196">
        <f t="shared" si="5"/>
        <v>1</v>
      </c>
    </row>
    <row r="197" spans="1:7" x14ac:dyDescent="0.25">
      <c r="A197" s="1" t="s">
        <v>25</v>
      </c>
      <c r="B197" s="1" t="s">
        <v>22</v>
      </c>
      <c r="C197" s="1" t="s">
        <v>28</v>
      </c>
      <c r="D197" s="1" t="s">
        <v>20</v>
      </c>
      <c r="E197" s="1" t="s">
        <v>11</v>
      </c>
      <c r="F197">
        <v>15.281447583830428</v>
      </c>
      <c r="G197">
        <f t="shared" si="5"/>
        <v>1</v>
      </c>
    </row>
    <row r="198" spans="1:7" x14ac:dyDescent="0.25">
      <c r="A198" s="1" t="s">
        <v>25</v>
      </c>
      <c r="B198" s="1" t="s">
        <v>22</v>
      </c>
      <c r="C198" s="1" t="s">
        <v>28</v>
      </c>
      <c r="D198" s="1" t="s">
        <v>20</v>
      </c>
      <c r="E198" s="1" t="s">
        <v>12</v>
      </c>
      <c r="F198">
        <v>15.286414799220728</v>
      </c>
      <c r="G198">
        <f t="shared" si="5"/>
        <v>1</v>
      </c>
    </row>
    <row r="199" spans="1:7" x14ac:dyDescent="0.25">
      <c r="A199" s="1" t="s">
        <v>25</v>
      </c>
      <c r="B199" s="1" t="s">
        <v>22</v>
      </c>
      <c r="C199" s="1" t="s">
        <v>28</v>
      </c>
      <c r="D199" s="1" t="s">
        <v>2</v>
      </c>
      <c r="E199" s="1" t="s">
        <v>19</v>
      </c>
      <c r="F199">
        <v>63.55696721388918</v>
      </c>
      <c r="G199">
        <f t="shared" si="5"/>
        <v>1</v>
      </c>
    </row>
    <row r="200" spans="1:7" x14ac:dyDescent="0.25">
      <c r="A200" s="1" t="s">
        <v>25</v>
      </c>
      <c r="B200" s="1" t="s">
        <v>22</v>
      </c>
      <c r="C200" s="1" t="s">
        <v>28</v>
      </c>
      <c r="D200" s="1" t="s">
        <v>2</v>
      </c>
      <c r="E200" s="1" t="s">
        <v>3</v>
      </c>
      <c r="F200">
        <v>63.009712828518708</v>
      </c>
      <c r="G200">
        <f t="shared" si="5"/>
        <v>1</v>
      </c>
    </row>
    <row r="201" spans="1:7" x14ac:dyDescent="0.25">
      <c r="A201" s="1" t="s">
        <v>25</v>
      </c>
      <c r="B201" s="1" t="s">
        <v>22</v>
      </c>
      <c r="C201" s="1" t="s">
        <v>28</v>
      </c>
      <c r="D201" s="1" t="s">
        <v>2</v>
      </c>
      <c r="E201" s="1" t="s">
        <v>4</v>
      </c>
      <c r="F201">
        <v>62.616534180364702</v>
      </c>
      <c r="G201">
        <f t="shared" si="5"/>
        <v>1</v>
      </c>
    </row>
    <row r="202" spans="1:7" x14ac:dyDescent="0.25">
      <c r="A202" s="1" t="s">
        <v>25</v>
      </c>
      <c r="B202" s="1" t="s">
        <v>22</v>
      </c>
      <c r="C202" s="1" t="s">
        <v>28</v>
      </c>
      <c r="D202" s="1" t="s">
        <v>2</v>
      </c>
      <c r="E202" s="1" t="s">
        <v>5</v>
      </c>
      <c r="F202">
        <v>62.553706761591343</v>
      </c>
      <c r="G202">
        <f t="shared" si="5"/>
        <v>1</v>
      </c>
    </row>
    <row r="203" spans="1:7" x14ac:dyDescent="0.25">
      <c r="A203" s="1" t="s">
        <v>25</v>
      </c>
      <c r="B203" s="1" t="s">
        <v>22</v>
      </c>
      <c r="C203" s="1" t="s">
        <v>28</v>
      </c>
      <c r="D203" s="1" t="s">
        <v>2</v>
      </c>
      <c r="E203" s="1" t="s">
        <v>6</v>
      </c>
      <c r="F203">
        <v>62.708188587768213</v>
      </c>
      <c r="G203">
        <f t="shared" si="5"/>
        <v>1</v>
      </c>
    </row>
    <row r="204" spans="1:7" x14ac:dyDescent="0.25">
      <c r="A204" s="1" t="s">
        <v>25</v>
      </c>
      <c r="B204" s="1" t="s">
        <v>22</v>
      </c>
      <c r="C204" s="1" t="s">
        <v>28</v>
      </c>
      <c r="D204" s="1" t="s">
        <v>2</v>
      </c>
      <c r="E204" s="1" t="s">
        <v>7</v>
      </c>
      <c r="F204">
        <v>62.819002976701974</v>
      </c>
      <c r="G204">
        <f t="shared" si="5"/>
        <v>1</v>
      </c>
    </row>
    <row r="205" spans="1:7" x14ac:dyDescent="0.25">
      <c r="A205" s="1" t="s">
        <v>25</v>
      </c>
      <c r="B205" s="1" t="s">
        <v>22</v>
      </c>
      <c r="C205" s="1" t="s">
        <v>28</v>
      </c>
      <c r="D205" s="1" t="s">
        <v>2</v>
      </c>
      <c r="E205" s="1" t="s">
        <v>8</v>
      </c>
      <c r="F205">
        <v>62.888511394298206</v>
      </c>
      <c r="G205">
        <f t="shared" si="5"/>
        <v>1</v>
      </c>
    </row>
    <row r="206" spans="1:7" x14ac:dyDescent="0.25">
      <c r="A206" s="1" t="s">
        <v>25</v>
      </c>
      <c r="B206" s="1" t="s">
        <v>22</v>
      </c>
      <c r="C206" s="1" t="s">
        <v>28</v>
      </c>
      <c r="D206" s="1" t="s">
        <v>2</v>
      </c>
      <c r="E206" s="1" t="s">
        <v>9</v>
      </c>
      <c r="F206">
        <v>62.935365736160378</v>
      </c>
      <c r="G206">
        <f t="shared" si="5"/>
        <v>1</v>
      </c>
    </row>
    <row r="207" spans="1:7" x14ac:dyDescent="0.25">
      <c r="A207" s="1" t="s">
        <v>25</v>
      </c>
      <c r="B207" s="1" t="s">
        <v>22</v>
      </c>
      <c r="C207" s="1" t="s">
        <v>28</v>
      </c>
      <c r="D207" s="1" t="s">
        <v>2</v>
      </c>
      <c r="E207" s="1" t="s">
        <v>10</v>
      </c>
      <c r="F207">
        <v>62.964987202430862</v>
      </c>
      <c r="G207">
        <f t="shared" si="5"/>
        <v>1</v>
      </c>
    </row>
    <row r="208" spans="1:7" x14ac:dyDescent="0.25">
      <c r="A208" s="1" t="s">
        <v>25</v>
      </c>
      <c r="B208" s="1" t="s">
        <v>22</v>
      </c>
      <c r="C208" s="1" t="s">
        <v>28</v>
      </c>
      <c r="D208" s="1" t="s">
        <v>2</v>
      </c>
      <c r="E208" s="1" t="s">
        <v>11</v>
      </c>
      <c r="F208">
        <v>62.982192444211535</v>
      </c>
      <c r="G208">
        <f t="shared" si="5"/>
        <v>1</v>
      </c>
    </row>
    <row r="209" spans="1:7" x14ac:dyDescent="0.25">
      <c r="A209" s="1" t="s">
        <v>25</v>
      </c>
      <c r="B209" s="1" t="s">
        <v>22</v>
      </c>
      <c r="C209" s="1" t="s">
        <v>28</v>
      </c>
      <c r="D209" s="1" t="s">
        <v>2</v>
      </c>
      <c r="E209" s="1" t="s">
        <v>12</v>
      </c>
      <c r="F209">
        <v>62.990081281670015</v>
      </c>
      <c r="G209">
        <f t="shared" si="5"/>
        <v>1</v>
      </c>
    </row>
    <row r="210" spans="1:7" x14ac:dyDescent="0.25">
      <c r="A210" s="1" t="s">
        <v>25</v>
      </c>
      <c r="B210" s="1" t="s">
        <v>23</v>
      </c>
      <c r="C210" s="1" t="s">
        <v>35</v>
      </c>
      <c r="D210" s="1" t="s">
        <v>20</v>
      </c>
      <c r="E210" s="1" t="s">
        <v>19</v>
      </c>
      <c r="F210">
        <v>64.987250089702002</v>
      </c>
      <c r="G210">
        <f t="shared" si="5"/>
        <v>1</v>
      </c>
    </row>
    <row r="211" spans="1:7" x14ac:dyDescent="0.25">
      <c r="A211" s="1" t="s">
        <v>25</v>
      </c>
      <c r="B211" s="1" t="s">
        <v>23</v>
      </c>
      <c r="C211" s="1" t="s">
        <v>35</v>
      </c>
      <c r="D211" s="1" t="s">
        <v>20</v>
      </c>
      <c r="E211" s="1" t="s">
        <v>3</v>
      </c>
      <c r="F211">
        <v>64.987250089701988</v>
      </c>
      <c r="G211">
        <f t="shared" si="5"/>
        <v>1</v>
      </c>
    </row>
    <row r="212" spans="1:7" x14ac:dyDescent="0.25">
      <c r="A212" s="1" t="s">
        <v>25</v>
      </c>
      <c r="B212" s="1" t="s">
        <v>23</v>
      </c>
      <c r="C212" s="1" t="s">
        <v>35</v>
      </c>
      <c r="D212" s="1" t="s">
        <v>20</v>
      </c>
      <c r="E212" s="1" t="s">
        <v>4</v>
      </c>
      <c r="F212">
        <v>64.987250089702002</v>
      </c>
      <c r="G212">
        <f t="shared" si="5"/>
        <v>1</v>
      </c>
    </row>
    <row r="213" spans="1:7" x14ac:dyDescent="0.25">
      <c r="A213" s="1" t="s">
        <v>25</v>
      </c>
      <c r="B213" s="1" t="s">
        <v>23</v>
      </c>
      <c r="C213" s="1" t="s">
        <v>35</v>
      </c>
      <c r="D213" s="1" t="s">
        <v>20</v>
      </c>
      <c r="E213" s="1" t="s">
        <v>5</v>
      </c>
      <c r="F213">
        <v>64.987250089701988</v>
      </c>
      <c r="G213">
        <f t="shared" si="5"/>
        <v>1</v>
      </c>
    </row>
    <row r="214" spans="1:7" x14ac:dyDescent="0.25">
      <c r="A214" s="1" t="s">
        <v>25</v>
      </c>
      <c r="B214" s="1" t="s">
        <v>23</v>
      </c>
      <c r="C214" s="1" t="s">
        <v>35</v>
      </c>
      <c r="D214" s="1" t="s">
        <v>20</v>
      </c>
      <c r="E214" s="1" t="s">
        <v>6</v>
      </c>
      <c r="F214">
        <v>64.987250089701988</v>
      </c>
      <c r="G214">
        <f t="shared" si="5"/>
        <v>1</v>
      </c>
    </row>
    <row r="215" spans="1:7" x14ac:dyDescent="0.25">
      <c r="A215" s="1" t="s">
        <v>25</v>
      </c>
      <c r="B215" s="1" t="s">
        <v>23</v>
      </c>
      <c r="C215" s="1" t="s">
        <v>35</v>
      </c>
      <c r="D215" s="1" t="s">
        <v>20</v>
      </c>
      <c r="E215" s="1" t="s">
        <v>7</v>
      </c>
      <c r="F215">
        <v>64.987250089701988</v>
      </c>
      <c r="G215">
        <f t="shared" si="5"/>
        <v>1</v>
      </c>
    </row>
    <row r="216" spans="1:7" x14ac:dyDescent="0.25">
      <c r="A216" s="1" t="s">
        <v>25</v>
      </c>
      <c r="B216" s="1" t="s">
        <v>23</v>
      </c>
      <c r="C216" s="1" t="s">
        <v>35</v>
      </c>
      <c r="D216" s="1" t="s">
        <v>20</v>
      </c>
      <c r="E216" s="1" t="s">
        <v>8</v>
      </c>
      <c r="F216">
        <v>64.987250089701988</v>
      </c>
      <c r="G216">
        <f t="shared" si="5"/>
        <v>1</v>
      </c>
    </row>
    <row r="217" spans="1:7" x14ac:dyDescent="0.25">
      <c r="A217" s="1" t="s">
        <v>25</v>
      </c>
      <c r="B217" s="1" t="s">
        <v>23</v>
      </c>
      <c r="C217" s="1" t="s">
        <v>35</v>
      </c>
      <c r="D217" s="1" t="s">
        <v>20</v>
      </c>
      <c r="E217" s="1" t="s">
        <v>9</v>
      </c>
      <c r="F217">
        <v>64.987250089701988</v>
      </c>
      <c r="G217">
        <f t="shared" si="5"/>
        <v>1</v>
      </c>
    </row>
    <row r="218" spans="1:7" x14ac:dyDescent="0.25">
      <c r="A218" s="1" t="s">
        <v>25</v>
      </c>
      <c r="B218" s="1" t="s">
        <v>23</v>
      </c>
      <c r="C218" s="1" t="s">
        <v>35</v>
      </c>
      <c r="D218" s="1" t="s">
        <v>20</v>
      </c>
      <c r="E218" s="1" t="s">
        <v>10</v>
      </c>
      <c r="F218">
        <v>64.987250089701988</v>
      </c>
      <c r="G218">
        <f t="shared" si="5"/>
        <v>1</v>
      </c>
    </row>
    <row r="219" spans="1:7" x14ac:dyDescent="0.25">
      <c r="A219" s="1" t="s">
        <v>25</v>
      </c>
      <c r="B219" s="1" t="s">
        <v>23</v>
      </c>
      <c r="C219" s="1" t="s">
        <v>35</v>
      </c>
      <c r="D219" s="1" t="s">
        <v>20</v>
      </c>
      <c r="E219" s="1" t="s">
        <v>11</v>
      </c>
      <c r="F219">
        <v>64.987250089701988</v>
      </c>
      <c r="G219">
        <f t="shared" si="5"/>
        <v>1</v>
      </c>
    </row>
    <row r="220" spans="1:7" x14ac:dyDescent="0.25">
      <c r="A220" s="1" t="s">
        <v>25</v>
      </c>
      <c r="B220" s="1" t="s">
        <v>23</v>
      </c>
      <c r="C220" s="1" t="s">
        <v>35</v>
      </c>
      <c r="D220" s="1" t="s">
        <v>20</v>
      </c>
      <c r="E220" s="1" t="s">
        <v>12</v>
      </c>
      <c r="F220">
        <v>64.987250089701988</v>
      </c>
      <c r="G220">
        <f t="shared" si="5"/>
        <v>1</v>
      </c>
    </row>
    <row r="221" spans="1:7" x14ac:dyDescent="0.25">
      <c r="A221" s="1" t="s">
        <v>25</v>
      </c>
      <c r="B221" s="1" t="s">
        <v>23</v>
      </c>
      <c r="C221" s="1" t="s">
        <v>35</v>
      </c>
      <c r="D221" s="1" t="s">
        <v>2</v>
      </c>
      <c r="E221" s="1" t="s">
        <v>3</v>
      </c>
      <c r="F221">
        <v>33.048859626737894</v>
      </c>
      <c r="G221">
        <f t="shared" si="5"/>
        <v>1</v>
      </c>
    </row>
    <row r="222" spans="1:7" x14ac:dyDescent="0.25">
      <c r="A222" s="1" t="s">
        <v>25</v>
      </c>
      <c r="B222" s="1" t="s">
        <v>23</v>
      </c>
      <c r="C222" s="1" t="s">
        <v>35</v>
      </c>
      <c r="D222" s="1" t="s">
        <v>2</v>
      </c>
      <c r="E222" s="1" t="s">
        <v>4</v>
      </c>
      <c r="F222">
        <v>58.476154717366128</v>
      </c>
      <c r="G222">
        <f t="shared" si="5"/>
        <v>1</v>
      </c>
    </row>
    <row r="223" spans="1:7" x14ac:dyDescent="0.25">
      <c r="A223" s="1" t="s">
        <v>25</v>
      </c>
      <c r="B223" s="1" t="s">
        <v>23</v>
      </c>
      <c r="C223" s="1" t="s">
        <v>35</v>
      </c>
      <c r="D223" s="1" t="s">
        <v>2</v>
      </c>
      <c r="E223" s="1" t="s">
        <v>5</v>
      </c>
      <c r="F223">
        <v>58.814424144323972</v>
      </c>
      <c r="G223">
        <f t="shared" si="5"/>
        <v>1</v>
      </c>
    </row>
    <row r="224" spans="1:7" x14ac:dyDescent="0.25">
      <c r="A224" s="1" t="s">
        <v>25</v>
      </c>
      <c r="B224" s="1" t="s">
        <v>23</v>
      </c>
      <c r="C224" s="1" t="s">
        <v>35</v>
      </c>
      <c r="D224" s="1" t="s">
        <v>2</v>
      </c>
      <c r="E224" s="1" t="s">
        <v>6</v>
      </c>
      <c r="F224">
        <v>58.878829306441176</v>
      </c>
      <c r="G224">
        <f t="shared" si="5"/>
        <v>1</v>
      </c>
    </row>
    <row r="225" spans="1:7" x14ac:dyDescent="0.25">
      <c r="A225" s="1" t="s">
        <v>25</v>
      </c>
      <c r="B225" s="1" t="s">
        <v>23</v>
      </c>
      <c r="C225" s="1" t="s">
        <v>35</v>
      </c>
      <c r="D225" s="1" t="s">
        <v>2</v>
      </c>
      <c r="E225" s="1" t="s">
        <v>7</v>
      </c>
      <c r="F225">
        <v>58.920001594622427</v>
      </c>
      <c r="G225">
        <f t="shared" si="5"/>
        <v>1</v>
      </c>
    </row>
    <row r="226" spans="1:7" x14ac:dyDescent="0.25">
      <c r="A226" s="1" t="s">
        <v>25</v>
      </c>
      <c r="B226" s="1" t="s">
        <v>23</v>
      </c>
      <c r="C226" s="1" t="s">
        <v>35</v>
      </c>
      <c r="D226" s="1" t="s">
        <v>2</v>
      </c>
      <c r="E226" s="1" t="s">
        <v>8</v>
      </c>
      <c r="F226">
        <v>58.945863926058848</v>
      </c>
      <c r="G226">
        <f t="shared" si="5"/>
        <v>1</v>
      </c>
    </row>
    <row r="227" spans="1:7" x14ac:dyDescent="0.25">
      <c r="A227" s="1" t="s">
        <v>25</v>
      </c>
      <c r="B227" s="1" t="s">
        <v>23</v>
      </c>
      <c r="C227" s="1" t="s">
        <v>35</v>
      </c>
      <c r="D227" s="1" t="s">
        <v>2</v>
      </c>
      <c r="E227" s="1" t="s">
        <v>9</v>
      </c>
      <c r="F227">
        <v>58.965574942567329</v>
      </c>
      <c r="G227">
        <f t="shared" si="5"/>
        <v>1</v>
      </c>
    </row>
    <row r="228" spans="1:7" x14ac:dyDescent="0.25">
      <c r="A228" s="1" t="s">
        <v>25</v>
      </c>
      <c r="B228" s="1" t="s">
        <v>23</v>
      </c>
      <c r="C228" s="1" t="s">
        <v>35</v>
      </c>
      <c r="D228" s="1" t="s">
        <v>2</v>
      </c>
      <c r="E228" s="1" t="s">
        <v>10</v>
      </c>
      <c r="F228">
        <v>58.979485296302151</v>
      </c>
      <c r="G228">
        <f t="shared" si="5"/>
        <v>1</v>
      </c>
    </row>
    <row r="229" spans="1:7" x14ac:dyDescent="0.25">
      <c r="A229" s="1" t="s">
        <v>25</v>
      </c>
      <c r="B229" s="1" t="s">
        <v>23</v>
      </c>
      <c r="C229" s="1" t="s">
        <v>35</v>
      </c>
      <c r="D229" s="1" t="s">
        <v>2</v>
      </c>
      <c r="E229" s="1" t="s">
        <v>11</v>
      </c>
      <c r="F229">
        <v>58.984066661145611</v>
      </c>
      <c r="G229">
        <f t="shared" si="5"/>
        <v>1</v>
      </c>
    </row>
    <row r="230" spans="1:7" x14ac:dyDescent="0.25">
      <c r="A230" s="1" t="s">
        <v>25</v>
      </c>
      <c r="B230" s="1" t="s">
        <v>23</v>
      </c>
      <c r="C230" s="1" t="s">
        <v>35</v>
      </c>
      <c r="D230" s="1" t="s">
        <v>2</v>
      </c>
      <c r="E230" s="1" t="s">
        <v>12</v>
      </c>
      <c r="F230">
        <v>58.986018638970783</v>
      </c>
      <c r="G230">
        <f t="shared" si="5"/>
        <v>1</v>
      </c>
    </row>
    <row r="231" spans="1:7" x14ac:dyDescent="0.25">
      <c r="A231" s="1" t="s">
        <v>25</v>
      </c>
      <c r="B231" s="1" t="s">
        <v>23</v>
      </c>
      <c r="C231" s="1" t="s">
        <v>27</v>
      </c>
      <c r="D231" s="1" t="s">
        <v>2</v>
      </c>
      <c r="E231" s="1" t="s">
        <v>19</v>
      </c>
      <c r="F231">
        <v>69.732963146374914</v>
      </c>
      <c r="G231">
        <f t="shared" si="5"/>
        <v>1</v>
      </c>
    </row>
    <row r="232" spans="1:7" x14ac:dyDescent="0.25">
      <c r="A232" s="1" t="s">
        <v>25</v>
      </c>
      <c r="B232" s="1" t="s">
        <v>23</v>
      </c>
      <c r="C232" s="1" t="s">
        <v>27</v>
      </c>
      <c r="D232" s="1" t="s">
        <v>2</v>
      </c>
      <c r="E232" s="1" t="s">
        <v>3</v>
      </c>
      <c r="F232">
        <v>88.34237044910445</v>
      </c>
      <c r="G232">
        <f t="shared" si="5"/>
        <v>1</v>
      </c>
    </row>
    <row r="233" spans="1:7" x14ac:dyDescent="0.25">
      <c r="A233" s="1" t="s">
        <v>25</v>
      </c>
      <c r="B233" s="1" t="s">
        <v>23</v>
      </c>
      <c r="C233" s="1" t="s">
        <v>27</v>
      </c>
      <c r="D233" s="1" t="s">
        <v>2</v>
      </c>
      <c r="E233" s="1" t="s">
        <v>4</v>
      </c>
      <c r="F233">
        <v>88.521433813271258</v>
      </c>
      <c r="G233">
        <f t="shared" si="5"/>
        <v>1</v>
      </c>
    </row>
    <row r="234" spans="1:7" x14ac:dyDescent="0.25">
      <c r="A234" s="1" t="s">
        <v>25</v>
      </c>
      <c r="B234" s="1" t="s">
        <v>23</v>
      </c>
      <c r="C234" s="1" t="s">
        <v>27</v>
      </c>
      <c r="D234" s="1" t="s">
        <v>2</v>
      </c>
      <c r="E234" s="1" t="s">
        <v>5</v>
      </c>
      <c r="F234">
        <v>88.87769202171657</v>
      </c>
      <c r="G234">
        <f t="shared" si="5"/>
        <v>1</v>
      </c>
    </row>
    <row r="235" spans="1:7" x14ac:dyDescent="0.25">
      <c r="A235" s="1" t="s">
        <v>25</v>
      </c>
      <c r="B235" s="1" t="s">
        <v>23</v>
      </c>
      <c r="C235" s="1" t="s">
        <v>27</v>
      </c>
      <c r="D235" s="1" t="s">
        <v>2</v>
      </c>
      <c r="E235" s="1" t="s">
        <v>6</v>
      </c>
      <c r="F235">
        <v>88.945522176740852</v>
      </c>
      <c r="G235">
        <f t="shared" si="5"/>
        <v>1</v>
      </c>
    </row>
    <row r="236" spans="1:7" x14ac:dyDescent="0.25">
      <c r="A236" s="1" t="s">
        <v>25</v>
      </c>
      <c r="B236" s="1" t="s">
        <v>23</v>
      </c>
      <c r="C236" s="1" t="s">
        <v>27</v>
      </c>
      <c r="D236" s="1" t="s">
        <v>2</v>
      </c>
      <c r="E236" s="1" t="s">
        <v>7</v>
      </c>
      <c r="F236">
        <v>88.988883960148044</v>
      </c>
      <c r="G236">
        <f t="shared" si="5"/>
        <v>1</v>
      </c>
    </row>
    <row r="237" spans="1:7" x14ac:dyDescent="0.25">
      <c r="A237" s="1" t="s">
        <v>25</v>
      </c>
      <c r="B237" s="1" t="s">
        <v>23</v>
      </c>
      <c r="C237" s="1" t="s">
        <v>27</v>
      </c>
      <c r="D237" s="1" t="s">
        <v>2</v>
      </c>
      <c r="E237" s="1" t="s">
        <v>8</v>
      </c>
      <c r="F237">
        <v>89.016121620809969</v>
      </c>
      <c r="G237">
        <f t="shared" si="5"/>
        <v>1</v>
      </c>
    </row>
    <row r="238" spans="1:7" x14ac:dyDescent="0.25">
      <c r="A238" s="1" t="s">
        <v>25</v>
      </c>
      <c r="B238" s="1" t="s">
        <v>23</v>
      </c>
      <c r="C238" s="1" t="s">
        <v>27</v>
      </c>
      <c r="D238" s="1" t="s">
        <v>2</v>
      </c>
      <c r="E238" s="1" t="s">
        <v>9</v>
      </c>
      <c r="F238">
        <v>89.036880846646824</v>
      </c>
      <c r="G238">
        <f t="shared" si="5"/>
        <v>1</v>
      </c>
    </row>
    <row r="239" spans="1:7" x14ac:dyDescent="0.25">
      <c r="A239" s="1" t="s">
        <v>25</v>
      </c>
      <c r="B239" s="1" t="s">
        <v>23</v>
      </c>
      <c r="C239" s="1" t="s">
        <v>27</v>
      </c>
      <c r="D239" s="1" t="s">
        <v>2</v>
      </c>
      <c r="E239" s="1" t="s">
        <v>10</v>
      </c>
      <c r="F239">
        <v>89.051530937093858</v>
      </c>
      <c r="G239">
        <f t="shared" si="5"/>
        <v>1</v>
      </c>
    </row>
    <row r="240" spans="1:7" x14ac:dyDescent="0.25">
      <c r="A240" s="1" t="s">
        <v>25</v>
      </c>
      <c r="B240" s="1" t="s">
        <v>23</v>
      </c>
      <c r="C240" s="1" t="s">
        <v>27</v>
      </c>
      <c r="D240" s="1" t="s">
        <v>2</v>
      </c>
      <c r="E240" s="1" t="s">
        <v>11</v>
      </c>
      <c r="F240">
        <v>89.056355933683236</v>
      </c>
      <c r="G240">
        <f t="shared" si="5"/>
        <v>1</v>
      </c>
    </row>
    <row r="241" spans="1:7" x14ac:dyDescent="0.25">
      <c r="A241" s="1" t="s">
        <v>25</v>
      </c>
      <c r="B241" s="1" t="s">
        <v>23</v>
      </c>
      <c r="C241" s="1" t="s">
        <v>27</v>
      </c>
      <c r="D241" s="1" t="s">
        <v>2</v>
      </c>
      <c r="E241" s="1" t="s">
        <v>12</v>
      </c>
      <c r="F241">
        <v>89.05841171545805</v>
      </c>
      <c r="G241">
        <f t="shared" si="5"/>
        <v>1</v>
      </c>
    </row>
    <row r="242" spans="1:7" x14ac:dyDescent="0.25">
      <c r="A242" s="1" t="s">
        <v>30</v>
      </c>
      <c r="B242" s="1" t="s">
        <v>18</v>
      </c>
      <c r="C242" s="1" t="s">
        <v>1</v>
      </c>
      <c r="D242" s="1" t="s">
        <v>20</v>
      </c>
      <c r="E242" s="1" t="s">
        <v>19</v>
      </c>
      <c r="F242">
        <v>53.019273189816737</v>
      </c>
      <c r="G242">
        <f t="shared" si="5"/>
        <v>1</v>
      </c>
    </row>
    <row r="243" spans="1:7" x14ac:dyDescent="0.25">
      <c r="A243" s="1" t="s">
        <v>30</v>
      </c>
      <c r="B243" s="1" t="s">
        <v>18</v>
      </c>
      <c r="C243" s="1" t="s">
        <v>1</v>
      </c>
      <c r="D243" s="1" t="s">
        <v>20</v>
      </c>
      <c r="E243" s="1" t="s">
        <v>3</v>
      </c>
      <c r="F243">
        <v>53.019273189816744</v>
      </c>
      <c r="G243">
        <f t="shared" si="5"/>
        <v>1</v>
      </c>
    </row>
    <row r="244" spans="1:7" x14ac:dyDescent="0.25">
      <c r="A244" s="1" t="s">
        <v>30</v>
      </c>
      <c r="B244" s="1" t="s">
        <v>18</v>
      </c>
      <c r="C244" s="1" t="s">
        <v>1</v>
      </c>
      <c r="D244" s="1" t="s">
        <v>20</v>
      </c>
      <c r="E244" s="1" t="s">
        <v>4</v>
      </c>
      <c r="F244">
        <v>53.019273189816744</v>
      </c>
      <c r="G244">
        <f t="shared" si="5"/>
        <v>1</v>
      </c>
    </row>
    <row r="245" spans="1:7" x14ac:dyDescent="0.25">
      <c r="A245" s="1" t="s">
        <v>30</v>
      </c>
      <c r="B245" s="1" t="s">
        <v>18</v>
      </c>
      <c r="C245" s="1" t="s">
        <v>1</v>
      </c>
      <c r="D245" s="1" t="s">
        <v>20</v>
      </c>
      <c r="E245" s="1" t="s">
        <v>5</v>
      </c>
      <c r="F245">
        <v>53.019273189816744</v>
      </c>
      <c r="G245">
        <f t="shared" si="5"/>
        <v>1</v>
      </c>
    </row>
    <row r="246" spans="1:7" x14ac:dyDescent="0.25">
      <c r="A246" s="1" t="s">
        <v>30</v>
      </c>
      <c r="B246" s="1" t="s">
        <v>18</v>
      </c>
      <c r="C246" s="1" t="s">
        <v>1</v>
      </c>
      <c r="D246" s="1" t="s">
        <v>20</v>
      </c>
      <c r="E246" s="1" t="s">
        <v>6</v>
      </c>
      <c r="F246">
        <v>53.019273189816744</v>
      </c>
      <c r="G246">
        <f t="shared" si="5"/>
        <v>1</v>
      </c>
    </row>
    <row r="247" spans="1:7" x14ac:dyDescent="0.25">
      <c r="A247" s="1" t="s">
        <v>30</v>
      </c>
      <c r="B247" s="1" t="s">
        <v>18</v>
      </c>
      <c r="C247" s="1" t="s">
        <v>1</v>
      </c>
      <c r="D247" s="1" t="s">
        <v>20</v>
      </c>
      <c r="E247" s="1" t="s">
        <v>7</v>
      </c>
      <c r="F247">
        <v>53.019273189816744</v>
      </c>
      <c r="G247">
        <f t="shared" si="5"/>
        <v>1</v>
      </c>
    </row>
    <row r="248" spans="1:7" x14ac:dyDescent="0.25">
      <c r="A248" s="1" t="s">
        <v>30</v>
      </c>
      <c r="B248" s="1" t="s">
        <v>18</v>
      </c>
      <c r="C248" s="1" t="s">
        <v>1</v>
      </c>
      <c r="D248" s="1" t="s">
        <v>20</v>
      </c>
      <c r="E248" s="1" t="s">
        <v>8</v>
      </c>
      <c r="F248">
        <v>53.019273189816744</v>
      </c>
      <c r="G248">
        <f t="shared" si="5"/>
        <v>1</v>
      </c>
    </row>
    <row r="249" spans="1:7" x14ac:dyDescent="0.25">
      <c r="A249" s="1" t="s">
        <v>30</v>
      </c>
      <c r="B249" s="1" t="s">
        <v>18</v>
      </c>
      <c r="C249" s="1" t="s">
        <v>1</v>
      </c>
      <c r="D249" s="1" t="s">
        <v>20</v>
      </c>
      <c r="E249" s="1" t="s">
        <v>9</v>
      </c>
      <c r="F249">
        <v>53.019273189816744</v>
      </c>
      <c r="G249">
        <f t="shared" si="5"/>
        <v>1</v>
      </c>
    </row>
    <row r="250" spans="1:7" x14ac:dyDescent="0.25">
      <c r="A250" s="1" t="s">
        <v>30</v>
      </c>
      <c r="B250" s="1" t="s">
        <v>18</v>
      </c>
      <c r="C250" s="1" t="s">
        <v>1</v>
      </c>
      <c r="D250" s="1" t="s">
        <v>20</v>
      </c>
      <c r="E250" s="1" t="s">
        <v>10</v>
      </c>
      <c r="F250">
        <v>53.019273189816744</v>
      </c>
      <c r="G250">
        <f t="shared" si="5"/>
        <v>1</v>
      </c>
    </row>
    <row r="251" spans="1:7" x14ac:dyDescent="0.25">
      <c r="A251" s="1" t="s">
        <v>30</v>
      </c>
      <c r="B251" s="1" t="s">
        <v>18</v>
      </c>
      <c r="C251" s="1" t="s">
        <v>1</v>
      </c>
      <c r="D251" s="1" t="s">
        <v>20</v>
      </c>
      <c r="E251" s="1" t="s">
        <v>11</v>
      </c>
      <c r="F251">
        <v>53.019273189816744</v>
      </c>
      <c r="G251">
        <f t="shared" si="5"/>
        <v>1</v>
      </c>
    </row>
    <row r="252" spans="1:7" x14ac:dyDescent="0.25">
      <c r="A252" s="1" t="s">
        <v>30</v>
      </c>
      <c r="B252" s="1" t="s">
        <v>18</v>
      </c>
      <c r="C252" s="1" t="s">
        <v>1</v>
      </c>
      <c r="D252" s="1" t="s">
        <v>20</v>
      </c>
      <c r="E252" s="1" t="s">
        <v>12</v>
      </c>
      <c r="F252">
        <v>53.019273189816744</v>
      </c>
      <c r="G252">
        <f t="shared" si="5"/>
        <v>1</v>
      </c>
    </row>
    <row r="253" spans="1:7" x14ac:dyDescent="0.25">
      <c r="A253" s="1" t="s">
        <v>30</v>
      </c>
      <c r="B253" s="1" t="s">
        <v>18</v>
      </c>
      <c r="C253" s="1" t="s">
        <v>1</v>
      </c>
      <c r="D253" s="1" t="s">
        <v>2</v>
      </c>
      <c r="E253" s="1" t="s">
        <v>19</v>
      </c>
      <c r="F253">
        <v>65.641656371839289</v>
      </c>
      <c r="G253">
        <f t="shared" si="5"/>
        <v>1</v>
      </c>
    </row>
    <row r="254" spans="1:7" x14ac:dyDescent="0.25">
      <c r="A254" s="1" t="s">
        <v>30</v>
      </c>
      <c r="B254" s="1" t="s">
        <v>18</v>
      </c>
      <c r="C254" s="1" t="s">
        <v>1</v>
      </c>
      <c r="D254" s="1" t="s">
        <v>2</v>
      </c>
      <c r="E254" s="1" t="s">
        <v>3</v>
      </c>
      <c r="F254">
        <v>65.64690637858736</v>
      </c>
      <c r="G254">
        <f t="shared" si="5"/>
        <v>1</v>
      </c>
    </row>
    <row r="255" spans="1:7" x14ac:dyDescent="0.25">
      <c r="A255" s="1" t="s">
        <v>30</v>
      </c>
      <c r="B255" s="1" t="s">
        <v>18</v>
      </c>
      <c r="C255" s="1" t="s">
        <v>1</v>
      </c>
      <c r="D255" s="1" t="s">
        <v>2</v>
      </c>
      <c r="E255" s="1" t="s">
        <v>4</v>
      </c>
      <c r="F255">
        <v>65.725253517031774</v>
      </c>
      <c r="G255">
        <f t="shared" si="5"/>
        <v>1</v>
      </c>
    </row>
    <row r="256" spans="1:7" x14ac:dyDescent="0.25">
      <c r="A256" s="1" t="s">
        <v>30</v>
      </c>
      <c r="B256" s="1" t="s">
        <v>18</v>
      </c>
      <c r="C256" s="1" t="s">
        <v>1</v>
      </c>
      <c r="D256" s="1" t="s">
        <v>2</v>
      </c>
      <c r="E256" s="1" t="s">
        <v>5</v>
      </c>
      <c r="F256">
        <v>65.761570830139036</v>
      </c>
      <c r="G256">
        <f t="shared" si="5"/>
        <v>1</v>
      </c>
    </row>
    <row r="257" spans="1:7" x14ac:dyDescent="0.25">
      <c r="A257" s="1" t="s">
        <v>30</v>
      </c>
      <c r="B257" s="1" t="s">
        <v>18</v>
      </c>
      <c r="C257" s="1" t="s">
        <v>1</v>
      </c>
      <c r="D257" s="1" t="s">
        <v>2</v>
      </c>
      <c r="E257" s="1" t="s">
        <v>6</v>
      </c>
      <c r="F257">
        <v>65.798627030144786</v>
      </c>
      <c r="G257">
        <f t="shared" si="5"/>
        <v>1</v>
      </c>
    </row>
    <row r="258" spans="1:7" x14ac:dyDescent="0.25">
      <c r="A258" s="1" t="s">
        <v>30</v>
      </c>
      <c r="B258" s="1" t="s">
        <v>18</v>
      </c>
      <c r="C258" s="1" t="s">
        <v>1</v>
      </c>
      <c r="D258" s="1" t="s">
        <v>2</v>
      </c>
      <c r="E258" s="1" t="s">
        <v>7</v>
      </c>
      <c r="F258">
        <v>65.814803127891295</v>
      </c>
      <c r="G258">
        <f t="shared" si="5"/>
        <v>1</v>
      </c>
    </row>
    <row r="259" spans="1:7" x14ac:dyDescent="0.25">
      <c r="A259" s="1" t="s">
        <v>30</v>
      </c>
      <c r="B259" s="1" t="s">
        <v>18</v>
      </c>
      <c r="C259" s="1" t="s">
        <v>1</v>
      </c>
      <c r="D259" s="1" t="s">
        <v>2</v>
      </c>
      <c r="E259" s="1" t="s">
        <v>8</v>
      </c>
      <c r="F259">
        <v>65.828574464327062</v>
      </c>
      <c r="G259">
        <f t="shared" ref="G259:G322" si="6">_xlfn.IFS(A259="Electricity",0,A259="Cow",0,A259="Coffee",0,A259&lt;&gt;"",1)</f>
        <v>1</v>
      </c>
    </row>
    <row r="260" spans="1:7" x14ac:dyDescent="0.25">
      <c r="A260" s="1" t="s">
        <v>30</v>
      </c>
      <c r="B260" s="1" t="s">
        <v>18</v>
      </c>
      <c r="C260" s="1" t="s">
        <v>1</v>
      </c>
      <c r="D260" s="1" t="s">
        <v>2</v>
      </c>
      <c r="E260" s="1" t="s">
        <v>9</v>
      </c>
      <c r="F260">
        <v>65.837572301739129</v>
      </c>
      <c r="G260">
        <f t="shared" si="6"/>
        <v>1</v>
      </c>
    </row>
    <row r="261" spans="1:7" x14ac:dyDescent="0.25">
      <c r="A261" s="1" t="s">
        <v>30</v>
      </c>
      <c r="B261" s="1" t="s">
        <v>18</v>
      </c>
      <c r="C261" s="1" t="s">
        <v>1</v>
      </c>
      <c r="D261" s="1" t="s">
        <v>2</v>
      </c>
      <c r="E261" s="1" t="s">
        <v>10</v>
      </c>
      <c r="F261">
        <v>65.843220614983125</v>
      </c>
      <c r="G261">
        <f t="shared" si="6"/>
        <v>1</v>
      </c>
    </row>
    <row r="262" spans="1:7" x14ac:dyDescent="0.25">
      <c r="A262" s="1" t="s">
        <v>30</v>
      </c>
      <c r="B262" s="1" t="s">
        <v>18</v>
      </c>
      <c r="C262" s="1" t="s">
        <v>1</v>
      </c>
      <c r="D262" s="1" t="s">
        <v>2</v>
      </c>
      <c r="E262" s="1" t="s">
        <v>11</v>
      </c>
      <c r="F262">
        <v>65.846470532755788</v>
      </c>
      <c r="G262">
        <f t="shared" si="6"/>
        <v>1</v>
      </c>
    </row>
    <row r="263" spans="1:7" x14ac:dyDescent="0.25">
      <c r="A263" s="1" t="s">
        <v>30</v>
      </c>
      <c r="B263" s="1" t="s">
        <v>18</v>
      </c>
      <c r="C263" s="1" t="s">
        <v>1</v>
      </c>
      <c r="D263" s="1" t="s">
        <v>2</v>
      </c>
      <c r="E263" s="1" t="s">
        <v>12</v>
      </c>
      <c r="F263">
        <v>65.847924257060555</v>
      </c>
      <c r="G263">
        <f t="shared" si="6"/>
        <v>1</v>
      </c>
    </row>
    <row r="264" spans="1:7" x14ac:dyDescent="0.25">
      <c r="A264" s="1" t="s">
        <v>30</v>
      </c>
      <c r="B264" s="1" t="s">
        <v>22</v>
      </c>
      <c r="C264" s="1" t="s">
        <v>35</v>
      </c>
      <c r="D264" s="1" t="s">
        <v>2</v>
      </c>
      <c r="E264" s="1" t="s">
        <v>19</v>
      </c>
      <c r="F264">
        <v>43.337335474909601</v>
      </c>
      <c r="G264">
        <f t="shared" si="6"/>
        <v>1</v>
      </c>
    </row>
    <row r="265" spans="1:7" x14ac:dyDescent="0.25">
      <c r="A265" s="1" t="s">
        <v>30</v>
      </c>
      <c r="B265" s="1" t="s">
        <v>22</v>
      </c>
      <c r="C265" s="1" t="s">
        <v>35</v>
      </c>
      <c r="D265" s="1" t="s">
        <v>2</v>
      </c>
      <c r="E265" s="1" t="s">
        <v>3</v>
      </c>
      <c r="F265">
        <v>52.581997676865406</v>
      </c>
      <c r="G265">
        <f t="shared" si="6"/>
        <v>1</v>
      </c>
    </row>
    <row r="266" spans="1:7" x14ac:dyDescent="0.25">
      <c r="A266" s="1" t="s">
        <v>30</v>
      </c>
      <c r="B266" s="1" t="s">
        <v>22</v>
      </c>
      <c r="C266" s="1" t="s">
        <v>26</v>
      </c>
      <c r="D266" s="1" t="s">
        <v>20</v>
      </c>
      <c r="E266" s="1" t="s">
        <v>19</v>
      </c>
      <c r="F266">
        <v>70.570327275292229</v>
      </c>
      <c r="G266">
        <f t="shared" si="6"/>
        <v>1</v>
      </c>
    </row>
    <row r="267" spans="1:7" x14ac:dyDescent="0.25">
      <c r="A267" s="1" t="s">
        <v>30</v>
      </c>
      <c r="B267" s="1" t="s">
        <v>22</v>
      </c>
      <c r="C267" s="1" t="s">
        <v>26</v>
      </c>
      <c r="D267" s="1" t="s">
        <v>20</v>
      </c>
      <c r="E267" s="1" t="s">
        <v>3</v>
      </c>
      <c r="F267">
        <v>67.891236833631993</v>
      </c>
      <c r="G267">
        <f t="shared" si="6"/>
        <v>1</v>
      </c>
    </row>
    <row r="268" spans="1:7" x14ac:dyDescent="0.25">
      <c r="A268" s="1" t="s">
        <v>30</v>
      </c>
      <c r="B268" s="1" t="s">
        <v>22</v>
      </c>
      <c r="C268" s="1" t="s">
        <v>26</v>
      </c>
      <c r="D268" s="1" t="s">
        <v>20</v>
      </c>
      <c r="E268" s="1" t="s">
        <v>4</v>
      </c>
      <c r="F268">
        <v>72.469402184735912</v>
      </c>
      <c r="G268">
        <f t="shared" si="6"/>
        <v>1</v>
      </c>
    </row>
    <row r="269" spans="1:7" x14ac:dyDescent="0.25">
      <c r="A269" s="1" t="s">
        <v>30</v>
      </c>
      <c r="B269" s="1" t="s">
        <v>22</v>
      </c>
      <c r="C269" s="1" t="s">
        <v>26</v>
      </c>
      <c r="D269" s="1" t="s">
        <v>20</v>
      </c>
      <c r="E269" s="1" t="s">
        <v>5</v>
      </c>
      <c r="F269">
        <v>71.805166406824398</v>
      </c>
      <c r="G269">
        <f t="shared" si="6"/>
        <v>1</v>
      </c>
    </row>
    <row r="270" spans="1:7" x14ac:dyDescent="0.25">
      <c r="A270" s="1" t="s">
        <v>30</v>
      </c>
      <c r="B270" s="1" t="s">
        <v>22</v>
      </c>
      <c r="C270" s="1" t="s">
        <v>26</v>
      </c>
      <c r="D270" s="1" t="s">
        <v>20</v>
      </c>
      <c r="E270" s="1" t="s">
        <v>6</v>
      </c>
      <c r="F270">
        <v>67.904889434845543</v>
      </c>
      <c r="G270">
        <f t="shared" si="6"/>
        <v>1</v>
      </c>
    </row>
    <row r="271" spans="1:7" x14ac:dyDescent="0.25">
      <c r="A271" s="1" t="s">
        <v>30</v>
      </c>
      <c r="B271" s="1" t="s">
        <v>22</v>
      </c>
      <c r="C271" s="1" t="s">
        <v>26</v>
      </c>
      <c r="D271" s="1" t="s">
        <v>20</v>
      </c>
      <c r="E271" s="1" t="s">
        <v>7</v>
      </c>
      <c r="F271">
        <v>67.997340659634844</v>
      </c>
      <c r="G271">
        <f t="shared" si="6"/>
        <v>1</v>
      </c>
    </row>
    <row r="272" spans="1:7" x14ac:dyDescent="0.25">
      <c r="A272" s="1" t="s">
        <v>30</v>
      </c>
      <c r="B272" s="1" t="s">
        <v>22</v>
      </c>
      <c r="C272" s="1" t="s">
        <v>26</v>
      </c>
      <c r="D272" s="1" t="s">
        <v>20</v>
      </c>
      <c r="E272" s="1" t="s">
        <v>8</v>
      </c>
      <c r="F272">
        <v>68.060010534086871</v>
      </c>
      <c r="G272">
        <f t="shared" si="6"/>
        <v>1</v>
      </c>
    </row>
    <row r="273" spans="1:7" x14ac:dyDescent="0.25">
      <c r="A273" s="1" t="s">
        <v>30</v>
      </c>
      <c r="B273" s="1" t="s">
        <v>22</v>
      </c>
      <c r="C273" s="1" t="s">
        <v>26</v>
      </c>
      <c r="D273" s="1" t="s">
        <v>20</v>
      </c>
      <c r="E273" s="1" t="s">
        <v>9</v>
      </c>
      <c r="F273">
        <v>68.102341659433705</v>
      </c>
      <c r="G273">
        <f t="shared" si="6"/>
        <v>1</v>
      </c>
    </row>
    <row r="274" spans="1:7" x14ac:dyDescent="0.25">
      <c r="A274" s="1" t="s">
        <v>30</v>
      </c>
      <c r="B274" s="1" t="s">
        <v>22</v>
      </c>
      <c r="C274" s="1" t="s">
        <v>26</v>
      </c>
      <c r="D274" s="1" t="s">
        <v>20</v>
      </c>
      <c r="E274" s="1" t="s">
        <v>10</v>
      </c>
      <c r="F274">
        <v>68.129128935786923</v>
      </c>
      <c r="G274">
        <f t="shared" si="6"/>
        <v>1</v>
      </c>
    </row>
    <row r="275" spans="1:7" x14ac:dyDescent="0.25">
      <c r="A275" s="1" t="s">
        <v>30</v>
      </c>
      <c r="B275" s="1" t="s">
        <v>22</v>
      </c>
      <c r="C275" s="1" t="s">
        <v>26</v>
      </c>
      <c r="D275" s="1" t="s">
        <v>20</v>
      </c>
      <c r="E275" s="1" t="s">
        <v>11</v>
      </c>
      <c r="F275">
        <v>68.144725166180095</v>
      </c>
      <c r="G275">
        <f t="shared" si="6"/>
        <v>1</v>
      </c>
    </row>
    <row r="276" spans="1:7" x14ac:dyDescent="0.25">
      <c r="A276" s="1" t="s">
        <v>30</v>
      </c>
      <c r="B276" s="1" t="s">
        <v>22</v>
      </c>
      <c r="C276" s="1" t="s">
        <v>26</v>
      </c>
      <c r="D276" s="1" t="s">
        <v>20</v>
      </c>
      <c r="E276" s="1" t="s">
        <v>12</v>
      </c>
      <c r="F276">
        <v>68.151926763222022</v>
      </c>
      <c r="G276">
        <f t="shared" si="6"/>
        <v>1</v>
      </c>
    </row>
    <row r="277" spans="1:7" x14ac:dyDescent="0.25">
      <c r="A277" s="1" t="s">
        <v>30</v>
      </c>
      <c r="B277" s="1" t="s">
        <v>22</v>
      </c>
      <c r="C277" s="1" t="s">
        <v>26</v>
      </c>
      <c r="D277" s="1" t="s">
        <v>2</v>
      </c>
      <c r="E277" s="1" t="s">
        <v>19</v>
      </c>
      <c r="F277">
        <v>60.549823835349592</v>
      </c>
      <c r="G277">
        <f t="shared" si="6"/>
        <v>1</v>
      </c>
    </row>
    <row r="278" spans="1:7" x14ac:dyDescent="0.25">
      <c r="A278" s="1" t="s">
        <v>30</v>
      </c>
      <c r="B278" s="1" t="s">
        <v>22</v>
      </c>
      <c r="C278" s="1" t="s">
        <v>26</v>
      </c>
      <c r="D278" s="1" t="s">
        <v>2</v>
      </c>
      <c r="E278" s="1" t="s">
        <v>3</v>
      </c>
      <c r="F278">
        <v>60.549823835349592</v>
      </c>
      <c r="G278">
        <f t="shared" si="6"/>
        <v>1</v>
      </c>
    </row>
    <row r="279" spans="1:7" x14ac:dyDescent="0.25">
      <c r="A279" s="1" t="s">
        <v>30</v>
      </c>
      <c r="B279" s="1" t="s">
        <v>22</v>
      </c>
      <c r="C279" s="1" t="s">
        <v>26</v>
      </c>
      <c r="D279" s="1" t="s">
        <v>2</v>
      </c>
      <c r="E279" s="1" t="s">
        <v>4</v>
      </c>
      <c r="F279">
        <v>60.160504980900463</v>
      </c>
      <c r="G279">
        <f t="shared" si="6"/>
        <v>1</v>
      </c>
    </row>
    <row r="280" spans="1:7" x14ac:dyDescent="0.25">
      <c r="A280" s="1" t="s">
        <v>30</v>
      </c>
      <c r="B280" s="1" t="s">
        <v>22</v>
      </c>
      <c r="C280" s="1" t="s">
        <v>26</v>
      </c>
      <c r="D280" s="1" t="s">
        <v>2</v>
      </c>
      <c r="E280" s="1" t="s">
        <v>5</v>
      </c>
      <c r="F280">
        <v>60.026833199409616</v>
      </c>
      <c r="G280">
        <f t="shared" si="6"/>
        <v>1</v>
      </c>
    </row>
    <row r="281" spans="1:7" x14ac:dyDescent="0.25">
      <c r="A281" s="1" t="s">
        <v>30</v>
      </c>
      <c r="B281" s="1" t="s">
        <v>22</v>
      </c>
      <c r="C281" s="1" t="s">
        <v>26</v>
      </c>
      <c r="D281" s="1" t="s">
        <v>2</v>
      </c>
      <c r="E281" s="1" t="s">
        <v>6</v>
      </c>
      <c r="F281">
        <v>60.105518263054613</v>
      </c>
      <c r="G281">
        <f t="shared" si="6"/>
        <v>1</v>
      </c>
    </row>
    <row r="282" spans="1:7" x14ac:dyDescent="0.25">
      <c r="A282" s="1" t="s">
        <v>30</v>
      </c>
      <c r="B282" s="1" t="s">
        <v>22</v>
      </c>
      <c r="C282" s="1" t="s">
        <v>26</v>
      </c>
      <c r="D282" s="1" t="s">
        <v>2</v>
      </c>
      <c r="E282" s="1" t="s">
        <v>7</v>
      </c>
      <c r="F282">
        <v>60.161516600879523</v>
      </c>
      <c r="G282">
        <f t="shared" si="6"/>
        <v>1</v>
      </c>
    </row>
    <row r="283" spans="1:7" x14ac:dyDescent="0.25">
      <c r="A283" s="1" t="s">
        <v>30</v>
      </c>
      <c r="B283" s="1" t="s">
        <v>22</v>
      </c>
      <c r="C283" s="1" t="s">
        <v>26</v>
      </c>
      <c r="D283" s="1" t="s">
        <v>2</v>
      </c>
      <c r="E283" s="1" t="s">
        <v>8</v>
      </c>
      <c r="F283">
        <v>60.196583919939172</v>
      </c>
      <c r="G283">
        <f t="shared" si="6"/>
        <v>1</v>
      </c>
    </row>
    <row r="284" spans="1:7" x14ac:dyDescent="0.25">
      <c r="A284" s="1" t="s">
        <v>30</v>
      </c>
      <c r="B284" s="1" t="s">
        <v>22</v>
      </c>
      <c r="C284" s="1" t="s">
        <v>26</v>
      </c>
      <c r="D284" s="1" t="s">
        <v>2</v>
      </c>
      <c r="E284" s="1" t="s">
        <v>9</v>
      </c>
      <c r="F284">
        <v>60.220245570341625</v>
      </c>
      <c r="G284">
        <f t="shared" si="6"/>
        <v>1</v>
      </c>
    </row>
    <row r="285" spans="1:7" x14ac:dyDescent="0.25">
      <c r="A285" s="1" t="s">
        <v>30</v>
      </c>
      <c r="B285" s="1" t="s">
        <v>22</v>
      </c>
      <c r="C285" s="1" t="s">
        <v>26</v>
      </c>
      <c r="D285" s="1" t="s">
        <v>2</v>
      </c>
      <c r="E285" s="1" t="s">
        <v>10</v>
      </c>
      <c r="F285">
        <v>60.23519994268144</v>
      </c>
      <c r="G285">
        <f t="shared" si="6"/>
        <v>1</v>
      </c>
    </row>
    <row r="286" spans="1:7" x14ac:dyDescent="0.25">
      <c r="A286" s="1" t="s">
        <v>30</v>
      </c>
      <c r="B286" s="1" t="s">
        <v>22</v>
      </c>
      <c r="C286" s="1" t="s">
        <v>26</v>
      </c>
      <c r="D286" s="1" t="s">
        <v>2</v>
      </c>
      <c r="E286" s="1" t="s">
        <v>11</v>
      </c>
      <c r="F286">
        <v>60.243884915707113</v>
      </c>
      <c r="G286">
        <f t="shared" si="6"/>
        <v>1</v>
      </c>
    </row>
    <row r="287" spans="1:7" x14ac:dyDescent="0.25">
      <c r="A287" s="1" t="s">
        <v>30</v>
      </c>
      <c r="B287" s="1" t="s">
        <v>22</v>
      </c>
      <c r="C287" s="1" t="s">
        <v>26</v>
      </c>
      <c r="D287" s="1" t="s">
        <v>2</v>
      </c>
      <c r="E287" s="1" t="s">
        <v>12</v>
      </c>
      <c r="F287">
        <v>60.247866980370702</v>
      </c>
      <c r="G287">
        <f t="shared" si="6"/>
        <v>1</v>
      </c>
    </row>
    <row r="288" spans="1:7" x14ac:dyDescent="0.25">
      <c r="A288" s="1" t="s">
        <v>30</v>
      </c>
      <c r="B288" s="1" t="s">
        <v>22</v>
      </c>
      <c r="C288" s="1" t="s">
        <v>28</v>
      </c>
      <c r="D288" s="1" t="s">
        <v>2</v>
      </c>
      <c r="E288" s="1" t="s">
        <v>19</v>
      </c>
      <c r="F288">
        <v>51.581654350318558</v>
      </c>
      <c r="G288">
        <f t="shared" si="6"/>
        <v>1</v>
      </c>
    </row>
    <row r="289" spans="1:7" x14ac:dyDescent="0.25">
      <c r="A289" s="1" t="s">
        <v>30</v>
      </c>
      <c r="B289" s="1" t="s">
        <v>22</v>
      </c>
      <c r="C289" s="1" t="s">
        <v>28</v>
      </c>
      <c r="D289" s="1" t="s">
        <v>2</v>
      </c>
      <c r="E289" s="1" t="s">
        <v>3</v>
      </c>
      <c r="F289">
        <v>51.581654350318558</v>
      </c>
      <c r="G289">
        <f t="shared" si="6"/>
        <v>1</v>
      </c>
    </row>
    <row r="290" spans="1:7" x14ac:dyDescent="0.25">
      <c r="A290" s="1" t="s">
        <v>30</v>
      </c>
      <c r="B290" s="1" t="s">
        <v>22</v>
      </c>
      <c r="C290" s="1" t="s">
        <v>28</v>
      </c>
      <c r="D290" s="1" t="s">
        <v>2</v>
      </c>
      <c r="E290" s="1" t="s">
        <v>4</v>
      </c>
      <c r="F290">
        <v>51.197884916059586</v>
      </c>
      <c r="G290">
        <f t="shared" si="6"/>
        <v>1</v>
      </c>
    </row>
    <row r="291" spans="1:7" x14ac:dyDescent="0.25">
      <c r="A291" s="1" t="s">
        <v>30</v>
      </c>
      <c r="B291" s="1" t="s">
        <v>22</v>
      </c>
      <c r="C291" s="1" t="s">
        <v>28</v>
      </c>
      <c r="D291" s="1" t="s">
        <v>2</v>
      </c>
      <c r="E291" s="1" t="s">
        <v>5</v>
      </c>
      <c r="F291">
        <v>51.066118515915086</v>
      </c>
      <c r="G291">
        <f t="shared" si="6"/>
        <v>1</v>
      </c>
    </row>
    <row r="292" spans="1:7" x14ac:dyDescent="0.25">
      <c r="A292" s="1" t="s">
        <v>30</v>
      </c>
      <c r="B292" s="1" t="s">
        <v>22</v>
      </c>
      <c r="C292" s="1" t="s">
        <v>28</v>
      </c>
      <c r="D292" s="1" t="s">
        <v>2</v>
      </c>
      <c r="E292" s="1" t="s">
        <v>6</v>
      </c>
      <c r="F292">
        <v>51.143681988669023</v>
      </c>
      <c r="G292">
        <f t="shared" si="6"/>
        <v>1</v>
      </c>
    </row>
    <row r="293" spans="1:7" x14ac:dyDescent="0.25">
      <c r="A293" s="1" t="s">
        <v>30</v>
      </c>
      <c r="B293" s="1" t="s">
        <v>22</v>
      </c>
      <c r="C293" s="1" t="s">
        <v>28</v>
      </c>
      <c r="D293" s="1" t="s">
        <v>2</v>
      </c>
      <c r="E293" s="1" t="s">
        <v>7</v>
      </c>
      <c r="F293">
        <v>51.198882116227509</v>
      </c>
      <c r="G293">
        <f t="shared" si="6"/>
        <v>1</v>
      </c>
    </row>
    <row r="294" spans="1:7" x14ac:dyDescent="0.25">
      <c r="A294" s="1" t="s">
        <v>30</v>
      </c>
      <c r="B294" s="1" t="s">
        <v>22</v>
      </c>
      <c r="C294" s="1" t="s">
        <v>28</v>
      </c>
      <c r="D294" s="1" t="s">
        <v>2</v>
      </c>
      <c r="E294" s="1" t="s">
        <v>8</v>
      </c>
      <c r="F294">
        <v>51.233449579484692</v>
      </c>
      <c r="G294">
        <f t="shared" si="6"/>
        <v>1</v>
      </c>
    </row>
    <row r="295" spans="1:7" x14ac:dyDescent="0.25">
      <c r="A295" s="1" t="s">
        <v>30</v>
      </c>
      <c r="B295" s="1" t="s">
        <v>22</v>
      </c>
      <c r="C295" s="1" t="s">
        <v>28</v>
      </c>
      <c r="D295" s="1" t="s">
        <v>2</v>
      </c>
      <c r="E295" s="1" t="s">
        <v>9</v>
      </c>
      <c r="F295">
        <v>51.256773952514202</v>
      </c>
      <c r="G295">
        <f t="shared" si="6"/>
        <v>1</v>
      </c>
    </row>
    <row r="296" spans="1:7" x14ac:dyDescent="0.25">
      <c r="A296" s="1" t="s">
        <v>30</v>
      </c>
      <c r="B296" s="1" t="s">
        <v>22</v>
      </c>
      <c r="C296" s="1" t="s">
        <v>28</v>
      </c>
      <c r="D296" s="1" t="s">
        <v>2</v>
      </c>
      <c r="E296" s="1" t="s">
        <v>10</v>
      </c>
      <c r="F296">
        <v>51.271515162571085</v>
      </c>
      <c r="G296">
        <f t="shared" si="6"/>
        <v>1</v>
      </c>
    </row>
    <row r="297" spans="1:7" x14ac:dyDescent="0.25">
      <c r="A297" s="1" t="s">
        <v>30</v>
      </c>
      <c r="B297" s="1" t="s">
        <v>22</v>
      </c>
      <c r="C297" s="1" t="s">
        <v>28</v>
      </c>
      <c r="D297" s="1" t="s">
        <v>2</v>
      </c>
      <c r="E297" s="1" t="s">
        <v>11</v>
      </c>
      <c r="F297">
        <v>51.280076338446648</v>
      </c>
      <c r="G297">
        <f t="shared" si="6"/>
        <v>1</v>
      </c>
    </row>
    <row r="298" spans="1:7" x14ac:dyDescent="0.25">
      <c r="A298" s="1" t="s">
        <v>30</v>
      </c>
      <c r="B298" s="1" t="s">
        <v>22</v>
      </c>
      <c r="C298" s="1" t="s">
        <v>28</v>
      </c>
      <c r="D298" s="1" t="s">
        <v>2</v>
      </c>
      <c r="E298" s="1" t="s">
        <v>12</v>
      </c>
      <c r="F298">
        <v>51.284001642052353</v>
      </c>
      <c r="G298">
        <f t="shared" si="6"/>
        <v>1</v>
      </c>
    </row>
    <row r="299" spans="1:7" x14ac:dyDescent="0.25">
      <c r="A299" s="1" t="s">
        <v>30</v>
      </c>
      <c r="B299" s="1" t="s">
        <v>23</v>
      </c>
      <c r="C299" s="1" t="s">
        <v>35</v>
      </c>
      <c r="D299" s="1" t="s">
        <v>20</v>
      </c>
      <c r="E299" s="1" t="s">
        <v>19</v>
      </c>
      <c r="F299">
        <v>50.054894720739391</v>
      </c>
      <c r="G299">
        <f t="shared" si="6"/>
        <v>1</v>
      </c>
    </row>
    <row r="300" spans="1:7" x14ac:dyDescent="0.25">
      <c r="A300" s="1" t="s">
        <v>30</v>
      </c>
      <c r="B300" s="1" t="s">
        <v>23</v>
      </c>
      <c r="C300" s="1" t="s">
        <v>35</v>
      </c>
      <c r="D300" s="1" t="s">
        <v>20</v>
      </c>
      <c r="E300" s="1" t="s">
        <v>3</v>
      </c>
      <c r="F300">
        <v>50.054894720739391</v>
      </c>
      <c r="G300">
        <f t="shared" si="6"/>
        <v>1</v>
      </c>
    </row>
    <row r="301" spans="1:7" x14ac:dyDescent="0.25">
      <c r="A301" s="1" t="s">
        <v>30</v>
      </c>
      <c r="B301" s="1" t="s">
        <v>23</v>
      </c>
      <c r="C301" s="1" t="s">
        <v>35</v>
      </c>
      <c r="D301" s="1" t="s">
        <v>20</v>
      </c>
      <c r="E301" s="1" t="s">
        <v>4</v>
      </c>
      <c r="F301">
        <v>50.054894720739391</v>
      </c>
      <c r="G301">
        <f t="shared" si="6"/>
        <v>1</v>
      </c>
    </row>
    <row r="302" spans="1:7" x14ac:dyDescent="0.25">
      <c r="A302" s="1" t="s">
        <v>30</v>
      </c>
      <c r="B302" s="1" t="s">
        <v>23</v>
      </c>
      <c r="C302" s="1" t="s">
        <v>35</v>
      </c>
      <c r="D302" s="1" t="s">
        <v>20</v>
      </c>
      <c r="E302" s="1" t="s">
        <v>5</v>
      </c>
      <c r="F302">
        <v>50.054894720739391</v>
      </c>
      <c r="G302">
        <f t="shared" si="6"/>
        <v>1</v>
      </c>
    </row>
    <row r="303" spans="1:7" x14ac:dyDescent="0.25">
      <c r="A303" s="1" t="s">
        <v>30</v>
      </c>
      <c r="B303" s="1" t="s">
        <v>23</v>
      </c>
      <c r="C303" s="1" t="s">
        <v>35</v>
      </c>
      <c r="D303" s="1" t="s">
        <v>20</v>
      </c>
      <c r="E303" s="1" t="s">
        <v>6</v>
      </c>
      <c r="F303">
        <v>50.054894720739384</v>
      </c>
      <c r="G303">
        <f t="shared" si="6"/>
        <v>1</v>
      </c>
    </row>
    <row r="304" spans="1:7" x14ac:dyDescent="0.25">
      <c r="A304" s="1" t="s">
        <v>30</v>
      </c>
      <c r="B304" s="1" t="s">
        <v>23</v>
      </c>
      <c r="C304" s="1" t="s">
        <v>35</v>
      </c>
      <c r="D304" s="1" t="s">
        <v>20</v>
      </c>
      <c r="E304" s="1" t="s">
        <v>7</v>
      </c>
      <c r="F304">
        <v>50.054894720739391</v>
      </c>
      <c r="G304">
        <f t="shared" si="6"/>
        <v>1</v>
      </c>
    </row>
    <row r="305" spans="1:7" x14ac:dyDescent="0.25">
      <c r="A305" s="1" t="s">
        <v>30</v>
      </c>
      <c r="B305" s="1" t="s">
        <v>23</v>
      </c>
      <c r="C305" s="1" t="s">
        <v>35</v>
      </c>
      <c r="D305" s="1" t="s">
        <v>20</v>
      </c>
      <c r="E305" s="1" t="s">
        <v>8</v>
      </c>
      <c r="F305">
        <v>50.054894720739391</v>
      </c>
      <c r="G305">
        <f t="shared" si="6"/>
        <v>1</v>
      </c>
    </row>
    <row r="306" spans="1:7" x14ac:dyDescent="0.25">
      <c r="A306" s="1" t="s">
        <v>30</v>
      </c>
      <c r="B306" s="1" t="s">
        <v>23</v>
      </c>
      <c r="C306" s="1" t="s">
        <v>35</v>
      </c>
      <c r="D306" s="1" t="s">
        <v>20</v>
      </c>
      <c r="E306" s="1" t="s">
        <v>9</v>
      </c>
      <c r="F306">
        <v>50.054894720739391</v>
      </c>
      <c r="G306">
        <f t="shared" si="6"/>
        <v>1</v>
      </c>
    </row>
    <row r="307" spans="1:7" x14ac:dyDescent="0.25">
      <c r="A307" s="1" t="s">
        <v>30</v>
      </c>
      <c r="B307" s="1" t="s">
        <v>23</v>
      </c>
      <c r="C307" s="1" t="s">
        <v>35</v>
      </c>
      <c r="D307" s="1" t="s">
        <v>20</v>
      </c>
      <c r="E307" s="1" t="s">
        <v>10</v>
      </c>
      <c r="F307">
        <v>50.054894720739391</v>
      </c>
      <c r="G307">
        <f t="shared" si="6"/>
        <v>1</v>
      </c>
    </row>
    <row r="308" spans="1:7" x14ac:dyDescent="0.25">
      <c r="A308" s="1" t="s">
        <v>30</v>
      </c>
      <c r="B308" s="1" t="s">
        <v>23</v>
      </c>
      <c r="C308" s="1" t="s">
        <v>35</v>
      </c>
      <c r="D308" s="1" t="s">
        <v>20</v>
      </c>
      <c r="E308" s="1" t="s">
        <v>11</v>
      </c>
      <c r="F308">
        <v>50.054894720739391</v>
      </c>
      <c r="G308">
        <f t="shared" si="6"/>
        <v>1</v>
      </c>
    </row>
    <row r="309" spans="1:7" x14ac:dyDescent="0.25">
      <c r="A309" s="1" t="s">
        <v>30</v>
      </c>
      <c r="B309" s="1" t="s">
        <v>23</v>
      </c>
      <c r="C309" s="1" t="s">
        <v>35</v>
      </c>
      <c r="D309" s="1" t="s">
        <v>20</v>
      </c>
      <c r="E309" s="1" t="s">
        <v>12</v>
      </c>
      <c r="F309">
        <v>50.054894720739391</v>
      </c>
      <c r="G309">
        <f t="shared" si="6"/>
        <v>1</v>
      </c>
    </row>
    <row r="310" spans="1:7" x14ac:dyDescent="0.25">
      <c r="A310" s="1" t="s">
        <v>30</v>
      </c>
      <c r="B310" s="1" t="s">
        <v>23</v>
      </c>
      <c r="C310" s="1" t="s">
        <v>35</v>
      </c>
      <c r="D310" s="1" t="s">
        <v>2</v>
      </c>
      <c r="E310" s="1" t="s">
        <v>19</v>
      </c>
      <c r="F310">
        <v>33.001342497510095</v>
      </c>
      <c r="G310">
        <f t="shared" si="6"/>
        <v>1</v>
      </c>
    </row>
    <row r="311" spans="1:7" x14ac:dyDescent="0.25">
      <c r="A311" s="1" t="s">
        <v>30</v>
      </c>
      <c r="B311" s="1" t="s">
        <v>23</v>
      </c>
      <c r="C311" s="1" t="s">
        <v>35</v>
      </c>
      <c r="D311" s="1" t="s">
        <v>2</v>
      </c>
      <c r="E311" s="1" t="s">
        <v>3</v>
      </c>
      <c r="F311">
        <v>23.756680295554307</v>
      </c>
      <c r="G311">
        <f t="shared" si="6"/>
        <v>1</v>
      </c>
    </row>
    <row r="312" spans="1:7" x14ac:dyDescent="0.25">
      <c r="A312" s="1" t="s">
        <v>30</v>
      </c>
      <c r="B312" s="1" t="s">
        <v>23</v>
      </c>
      <c r="C312" s="1" t="s">
        <v>35</v>
      </c>
      <c r="D312" s="1" t="s">
        <v>2</v>
      </c>
      <c r="E312" s="1" t="s">
        <v>4</v>
      </c>
      <c r="F312">
        <v>76.338677972419688</v>
      </c>
      <c r="G312">
        <f t="shared" si="6"/>
        <v>1</v>
      </c>
    </row>
    <row r="313" spans="1:7" x14ac:dyDescent="0.25">
      <c r="A313" s="1" t="s">
        <v>30</v>
      </c>
      <c r="B313" s="1" t="s">
        <v>23</v>
      </c>
      <c r="C313" s="1" t="s">
        <v>35</v>
      </c>
      <c r="D313" s="1" t="s">
        <v>2</v>
      </c>
      <c r="E313" s="1" t="s">
        <v>5</v>
      </c>
      <c r="F313">
        <v>76.338677972419703</v>
      </c>
      <c r="G313">
        <f t="shared" si="6"/>
        <v>1</v>
      </c>
    </row>
    <row r="314" spans="1:7" x14ac:dyDescent="0.25">
      <c r="A314" s="1" t="s">
        <v>30</v>
      </c>
      <c r="B314" s="1" t="s">
        <v>23</v>
      </c>
      <c r="C314" s="1" t="s">
        <v>35</v>
      </c>
      <c r="D314" s="1" t="s">
        <v>2</v>
      </c>
      <c r="E314" s="1" t="s">
        <v>6</v>
      </c>
      <c r="F314">
        <v>76.338677972419703</v>
      </c>
      <c r="G314">
        <f t="shared" si="6"/>
        <v>1</v>
      </c>
    </row>
    <row r="315" spans="1:7" x14ac:dyDescent="0.25">
      <c r="A315" s="1" t="s">
        <v>30</v>
      </c>
      <c r="B315" s="1" t="s">
        <v>23</v>
      </c>
      <c r="C315" s="1" t="s">
        <v>35</v>
      </c>
      <c r="D315" s="1" t="s">
        <v>2</v>
      </c>
      <c r="E315" s="1" t="s">
        <v>7</v>
      </c>
      <c r="F315">
        <v>76.338677972419703</v>
      </c>
      <c r="G315">
        <f t="shared" si="6"/>
        <v>1</v>
      </c>
    </row>
    <row r="316" spans="1:7" x14ac:dyDescent="0.25">
      <c r="A316" s="1" t="s">
        <v>30</v>
      </c>
      <c r="B316" s="1" t="s">
        <v>23</v>
      </c>
      <c r="C316" s="1" t="s">
        <v>35</v>
      </c>
      <c r="D316" s="1" t="s">
        <v>2</v>
      </c>
      <c r="E316" s="1" t="s">
        <v>8</v>
      </c>
      <c r="F316">
        <v>76.338677972419688</v>
      </c>
      <c r="G316">
        <f t="shared" si="6"/>
        <v>1</v>
      </c>
    </row>
    <row r="317" spans="1:7" x14ac:dyDescent="0.25">
      <c r="A317" s="1" t="s">
        <v>30</v>
      </c>
      <c r="B317" s="1" t="s">
        <v>23</v>
      </c>
      <c r="C317" s="1" t="s">
        <v>35</v>
      </c>
      <c r="D317" s="1" t="s">
        <v>2</v>
      </c>
      <c r="E317" s="1" t="s">
        <v>9</v>
      </c>
      <c r="F317">
        <v>76.338677972419688</v>
      </c>
      <c r="G317">
        <f t="shared" si="6"/>
        <v>1</v>
      </c>
    </row>
    <row r="318" spans="1:7" x14ac:dyDescent="0.25">
      <c r="A318" s="1" t="s">
        <v>30</v>
      </c>
      <c r="B318" s="1" t="s">
        <v>23</v>
      </c>
      <c r="C318" s="1" t="s">
        <v>35</v>
      </c>
      <c r="D318" s="1" t="s">
        <v>2</v>
      </c>
      <c r="E318" s="1" t="s">
        <v>10</v>
      </c>
      <c r="F318">
        <v>76.338677972419688</v>
      </c>
      <c r="G318">
        <f t="shared" si="6"/>
        <v>1</v>
      </c>
    </row>
    <row r="319" spans="1:7" x14ac:dyDescent="0.25">
      <c r="A319" s="1" t="s">
        <v>30</v>
      </c>
      <c r="B319" s="1" t="s">
        <v>23</v>
      </c>
      <c r="C319" s="1" t="s">
        <v>35</v>
      </c>
      <c r="D319" s="1" t="s">
        <v>2</v>
      </c>
      <c r="E319" s="1" t="s">
        <v>11</v>
      </c>
      <c r="F319">
        <v>76.328488218046928</v>
      </c>
      <c r="G319">
        <f t="shared" si="6"/>
        <v>1</v>
      </c>
    </row>
    <row r="320" spans="1:7" x14ac:dyDescent="0.25">
      <c r="A320" s="1" t="s">
        <v>30</v>
      </c>
      <c r="B320" s="1" t="s">
        <v>23</v>
      </c>
      <c r="C320" s="1" t="s">
        <v>35</v>
      </c>
      <c r="D320" s="1" t="s">
        <v>2</v>
      </c>
      <c r="E320" s="1" t="s">
        <v>12</v>
      </c>
      <c r="F320">
        <v>76.323704653743988</v>
      </c>
      <c r="G320">
        <f t="shared" si="6"/>
        <v>1</v>
      </c>
    </row>
    <row r="321" spans="1:7" x14ac:dyDescent="0.25">
      <c r="A321" s="1" t="s">
        <v>30</v>
      </c>
      <c r="B321" s="1" t="s">
        <v>23</v>
      </c>
      <c r="C321" s="1" t="s">
        <v>27</v>
      </c>
      <c r="D321" s="1" t="s">
        <v>2</v>
      </c>
      <c r="E321" s="1" t="s">
        <v>19</v>
      </c>
      <c r="F321">
        <v>101.63091682085354</v>
      </c>
      <c r="G321">
        <f t="shared" si="6"/>
        <v>1</v>
      </c>
    </row>
    <row r="322" spans="1:7" x14ac:dyDescent="0.25">
      <c r="A322" s="1" t="s">
        <v>30</v>
      </c>
      <c r="B322" s="1" t="s">
        <v>23</v>
      </c>
      <c r="C322" s="1" t="s">
        <v>27</v>
      </c>
      <c r="D322" s="1" t="s">
        <v>2</v>
      </c>
      <c r="E322" s="1" t="s">
        <v>3</v>
      </c>
      <c r="F322">
        <v>101.63091682085354</v>
      </c>
      <c r="G322">
        <f t="shared" si="6"/>
        <v>1</v>
      </c>
    </row>
    <row r="323" spans="1:7" x14ac:dyDescent="0.25">
      <c r="A323" s="1" t="s">
        <v>30</v>
      </c>
      <c r="B323" s="1" t="s">
        <v>23</v>
      </c>
      <c r="C323" s="1" t="s">
        <v>27</v>
      </c>
      <c r="D323" s="1" t="s">
        <v>2</v>
      </c>
      <c r="E323" s="1" t="s">
        <v>4</v>
      </c>
      <c r="F323">
        <v>101.63091682085354</v>
      </c>
      <c r="G323">
        <f t="shared" ref="G323:G386" si="7">_xlfn.IFS(A323="Electricity",0,A323="Cow",0,A323="Coffee",0,A323&lt;&gt;"",1)</f>
        <v>1</v>
      </c>
    </row>
    <row r="324" spans="1:7" x14ac:dyDescent="0.25">
      <c r="A324" s="1" t="s">
        <v>30</v>
      </c>
      <c r="B324" s="1" t="s">
        <v>23</v>
      </c>
      <c r="C324" s="1" t="s">
        <v>27</v>
      </c>
      <c r="D324" s="1" t="s">
        <v>2</v>
      </c>
      <c r="E324" s="1" t="s">
        <v>5</v>
      </c>
      <c r="F324">
        <v>101.63091682085354</v>
      </c>
      <c r="G324">
        <f t="shared" si="7"/>
        <v>1</v>
      </c>
    </row>
    <row r="325" spans="1:7" x14ac:dyDescent="0.25">
      <c r="A325" s="1" t="s">
        <v>30</v>
      </c>
      <c r="B325" s="1" t="s">
        <v>23</v>
      </c>
      <c r="C325" s="1" t="s">
        <v>27</v>
      </c>
      <c r="D325" s="1" t="s">
        <v>2</v>
      </c>
      <c r="E325" s="1" t="s">
        <v>6</v>
      </c>
      <c r="F325">
        <v>101.63091682085354</v>
      </c>
      <c r="G325">
        <f t="shared" si="7"/>
        <v>1</v>
      </c>
    </row>
    <row r="326" spans="1:7" x14ac:dyDescent="0.25">
      <c r="A326" s="1" t="s">
        <v>30</v>
      </c>
      <c r="B326" s="1" t="s">
        <v>23</v>
      </c>
      <c r="C326" s="1" t="s">
        <v>27</v>
      </c>
      <c r="D326" s="1" t="s">
        <v>2</v>
      </c>
      <c r="E326" s="1" t="s">
        <v>7</v>
      </c>
      <c r="F326">
        <v>101.63091682085354</v>
      </c>
      <c r="G326">
        <f t="shared" si="7"/>
        <v>1</v>
      </c>
    </row>
    <row r="327" spans="1:7" x14ac:dyDescent="0.25">
      <c r="A327" s="1" t="s">
        <v>30</v>
      </c>
      <c r="B327" s="1" t="s">
        <v>23</v>
      </c>
      <c r="C327" s="1" t="s">
        <v>27</v>
      </c>
      <c r="D327" s="1" t="s">
        <v>2</v>
      </c>
      <c r="E327" s="1" t="s">
        <v>8</v>
      </c>
      <c r="F327">
        <v>101.63091682085354</v>
      </c>
      <c r="G327">
        <f t="shared" si="7"/>
        <v>1</v>
      </c>
    </row>
    <row r="328" spans="1:7" x14ac:dyDescent="0.25">
      <c r="A328" s="1" t="s">
        <v>30</v>
      </c>
      <c r="B328" s="1" t="s">
        <v>23</v>
      </c>
      <c r="C328" s="1" t="s">
        <v>27</v>
      </c>
      <c r="D328" s="1" t="s">
        <v>2</v>
      </c>
      <c r="E328" s="1" t="s">
        <v>9</v>
      </c>
      <c r="F328">
        <v>101.63091682085354</v>
      </c>
      <c r="G328">
        <f t="shared" si="7"/>
        <v>1</v>
      </c>
    </row>
    <row r="329" spans="1:7" x14ac:dyDescent="0.25">
      <c r="A329" s="1" t="s">
        <v>30</v>
      </c>
      <c r="B329" s="1" t="s">
        <v>23</v>
      </c>
      <c r="C329" s="1" t="s">
        <v>27</v>
      </c>
      <c r="D329" s="1" t="s">
        <v>2</v>
      </c>
      <c r="E329" s="1" t="s">
        <v>10</v>
      </c>
      <c r="F329">
        <v>101.63091682085354</v>
      </c>
      <c r="G329">
        <f t="shared" si="7"/>
        <v>1</v>
      </c>
    </row>
    <row r="330" spans="1:7" x14ac:dyDescent="0.25">
      <c r="A330" s="1" t="s">
        <v>30</v>
      </c>
      <c r="B330" s="1" t="s">
        <v>23</v>
      </c>
      <c r="C330" s="1" t="s">
        <v>27</v>
      </c>
      <c r="D330" s="1" t="s">
        <v>2</v>
      </c>
      <c r="E330" s="1" t="s">
        <v>11</v>
      </c>
      <c r="F330">
        <v>101.61854043835839</v>
      </c>
      <c r="G330">
        <f t="shared" si="7"/>
        <v>1</v>
      </c>
    </row>
    <row r="331" spans="1:7" x14ac:dyDescent="0.25">
      <c r="A331" s="1" t="s">
        <v>30</v>
      </c>
      <c r="B331" s="1" t="s">
        <v>23</v>
      </c>
      <c r="C331" s="1" t="s">
        <v>27</v>
      </c>
      <c r="D331" s="1" t="s">
        <v>2</v>
      </c>
      <c r="E331" s="1" t="s">
        <v>12</v>
      </c>
      <c r="F331">
        <v>101.61273036489268</v>
      </c>
      <c r="G331">
        <f t="shared" si="7"/>
        <v>1</v>
      </c>
    </row>
    <row r="332" spans="1:7" x14ac:dyDescent="0.25">
      <c r="A332" s="1" t="s">
        <v>31</v>
      </c>
      <c r="B332" s="1" t="s">
        <v>18</v>
      </c>
      <c r="C332" s="1" t="s">
        <v>1</v>
      </c>
      <c r="D332" s="1" t="s">
        <v>20</v>
      </c>
      <c r="E332" s="1" t="s">
        <v>19</v>
      </c>
      <c r="F332">
        <v>79.144750097966309</v>
      </c>
      <c r="G332">
        <f t="shared" si="7"/>
        <v>1</v>
      </c>
    </row>
    <row r="333" spans="1:7" x14ac:dyDescent="0.25">
      <c r="A333" s="1" t="s">
        <v>31</v>
      </c>
      <c r="B333" s="1" t="s">
        <v>18</v>
      </c>
      <c r="C333" s="1" t="s">
        <v>1</v>
      </c>
      <c r="D333" s="1" t="s">
        <v>20</v>
      </c>
      <c r="E333" s="1" t="s">
        <v>3</v>
      </c>
      <c r="F333">
        <v>79.144750097966309</v>
      </c>
      <c r="G333">
        <f t="shared" si="7"/>
        <v>1</v>
      </c>
    </row>
    <row r="334" spans="1:7" x14ac:dyDescent="0.25">
      <c r="A334" s="1" t="s">
        <v>31</v>
      </c>
      <c r="B334" s="1" t="s">
        <v>18</v>
      </c>
      <c r="C334" s="1" t="s">
        <v>1</v>
      </c>
      <c r="D334" s="1" t="s">
        <v>20</v>
      </c>
      <c r="E334" s="1" t="s">
        <v>4</v>
      </c>
      <c r="F334">
        <v>79.144750097966309</v>
      </c>
      <c r="G334">
        <f t="shared" si="7"/>
        <v>1</v>
      </c>
    </row>
    <row r="335" spans="1:7" x14ac:dyDescent="0.25">
      <c r="A335" s="1" t="s">
        <v>31</v>
      </c>
      <c r="B335" s="1" t="s">
        <v>18</v>
      </c>
      <c r="C335" s="1" t="s">
        <v>1</v>
      </c>
      <c r="D335" s="1" t="s">
        <v>20</v>
      </c>
      <c r="E335" s="1" t="s">
        <v>5</v>
      </c>
      <c r="F335">
        <v>79.144750097966309</v>
      </c>
      <c r="G335">
        <f t="shared" si="7"/>
        <v>1</v>
      </c>
    </row>
    <row r="336" spans="1:7" x14ac:dyDescent="0.25">
      <c r="A336" s="1" t="s">
        <v>31</v>
      </c>
      <c r="B336" s="1" t="s">
        <v>18</v>
      </c>
      <c r="C336" s="1" t="s">
        <v>1</v>
      </c>
      <c r="D336" s="1" t="s">
        <v>20</v>
      </c>
      <c r="E336" s="1" t="s">
        <v>6</v>
      </c>
      <c r="F336">
        <v>79.144750097966309</v>
      </c>
      <c r="G336">
        <f t="shared" si="7"/>
        <v>1</v>
      </c>
    </row>
    <row r="337" spans="1:7" x14ac:dyDescent="0.25">
      <c r="A337" s="1" t="s">
        <v>31</v>
      </c>
      <c r="B337" s="1" t="s">
        <v>18</v>
      </c>
      <c r="C337" s="1" t="s">
        <v>1</v>
      </c>
      <c r="D337" s="1" t="s">
        <v>20</v>
      </c>
      <c r="E337" s="1" t="s">
        <v>7</v>
      </c>
      <c r="F337">
        <v>79.144750097966309</v>
      </c>
      <c r="G337">
        <f t="shared" si="7"/>
        <v>1</v>
      </c>
    </row>
    <row r="338" spans="1:7" x14ac:dyDescent="0.25">
      <c r="A338" s="1" t="s">
        <v>31</v>
      </c>
      <c r="B338" s="1" t="s">
        <v>18</v>
      </c>
      <c r="C338" s="1" t="s">
        <v>1</v>
      </c>
      <c r="D338" s="1" t="s">
        <v>20</v>
      </c>
      <c r="E338" s="1" t="s">
        <v>8</v>
      </c>
      <c r="F338">
        <v>79.144750097966309</v>
      </c>
      <c r="G338">
        <f t="shared" si="7"/>
        <v>1</v>
      </c>
    </row>
    <row r="339" spans="1:7" x14ac:dyDescent="0.25">
      <c r="A339" s="1" t="s">
        <v>31</v>
      </c>
      <c r="B339" s="1" t="s">
        <v>18</v>
      </c>
      <c r="C339" s="1" t="s">
        <v>1</v>
      </c>
      <c r="D339" s="1" t="s">
        <v>20</v>
      </c>
      <c r="E339" s="1" t="s">
        <v>9</v>
      </c>
      <c r="F339">
        <v>79.144750097966309</v>
      </c>
      <c r="G339">
        <f t="shared" si="7"/>
        <v>1</v>
      </c>
    </row>
    <row r="340" spans="1:7" x14ac:dyDescent="0.25">
      <c r="A340" s="1" t="s">
        <v>31</v>
      </c>
      <c r="B340" s="1" t="s">
        <v>18</v>
      </c>
      <c r="C340" s="1" t="s">
        <v>1</v>
      </c>
      <c r="D340" s="1" t="s">
        <v>20</v>
      </c>
      <c r="E340" s="1" t="s">
        <v>10</v>
      </c>
      <c r="F340">
        <v>79.144750097966309</v>
      </c>
      <c r="G340">
        <f t="shared" si="7"/>
        <v>1</v>
      </c>
    </row>
    <row r="341" spans="1:7" x14ac:dyDescent="0.25">
      <c r="A341" s="1" t="s">
        <v>31</v>
      </c>
      <c r="B341" s="1" t="s">
        <v>18</v>
      </c>
      <c r="C341" s="1" t="s">
        <v>1</v>
      </c>
      <c r="D341" s="1" t="s">
        <v>20</v>
      </c>
      <c r="E341" s="1" t="s">
        <v>11</v>
      </c>
      <c r="F341">
        <v>79.144750097966309</v>
      </c>
      <c r="G341">
        <f t="shared" si="7"/>
        <v>1</v>
      </c>
    </row>
    <row r="342" spans="1:7" x14ac:dyDescent="0.25">
      <c r="A342" s="1" t="s">
        <v>31</v>
      </c>
      <c r="B342" s="1" t="s">
        <v>18</v>
      </c>
      <c r="C342" s="1" t="s">
        <v>1</v>
      </c>
      <c r="D342" s="1" t="s">
        <v>20</v>
      </c>
      <c r="E342" s="1" t="s">
        <v>12</v>
      </c>
      <c r="F342">
        <v>79.144750097966309</v>
      </c>
      <c r="G342">
        <f t="shared" si="7"/>
        <v>1</v>
      </c>
    </row>
    <row r="343" spans="1:7" x14ac:dyDescent="0.25">
      <c r="A343" s="1" t="s">
        <v>31</v>
      </c>
      <c r="B343" s="1" t="s">
        <v>18</v>
      </c>
      <c r="C343" s="1" t="s">
        <v>1</v>
      </c>
      <c r="D343" s="1" t="s">
        <v>2</v>
      </c>
      <c r="E343" s="1" t="s">
        <v>19</v>
      </c>
      <c r="F343">
        <v>59.811820242278507</v>
      </c>
      <c r="G343">
        <f t="shared" si="7"/>
        <v>1</v>
      </c>
    </row>
    <row r="344" spans="1:7" x14ac:dyDescent="0.25">
      <c r="A344" s="1" t="s">
        <v>31</v>
      </c>
      <c r="B344" s="1" t="s">
        <v>18</v>
      </c>
      <c r="C344" s="1" t="s">
        <v>1</v>
      </c>
      <c r="D344" s="1" t="s">
        <v>2</v>
      </c>
      <c r="E344" s="1" t="s">
        <v>3</v>
      </c>
      <c r="F344">
        <v>70.901603562453431</v>
      </c>
      <c r="G344">
        <f t="shared" si="7"/>
        <v>1</v>
      </c>
    </row>
    <row r="345" spans="1:7" x14ac:dyDescent="0.25">
      <c r="A345" s="1" t="s">
        <v>31</v>
      </c>
      <c r="B345" s="1" t="s">
        <v>18</v>
      </c>
      <c r="C345" s="1" t="s">
        <v>1</v>
      </c>
      <c r="D345" s="1" t="s">
        <v>2</v>
      </c>
      <c r="E345" s="1" t="s">
        <v>4</v>
      </c>
      <c r="F345">
        <v>71.231420563095298</v>
      </c>
      <c r="G345">
        <f t="shared" si="7"/>
        <v>1</v>
      </c>
    </row>
    <row r="346" spans="1:7" x14ac:dyDescent="0.25">
      <c r="A346" s="1" t="s">
        <v>31</v>
      </c>
      <c r="B346" s="1" t="s">
        <v>18</v>
      </c>
      <c r="C346" s="1" t="s">
        <v>1</v>
      </c>
      <c r="D346" s="1" t="s">
        <v>2</v>
      </c>
      <c r="E346" s="1" t="s">
        <v>5</v>
      </c>
      <c r="F346">
        <v>71.347291919313122</v>
      </c>
      <c r="G346">
        <f t="shared" si="7"/>
        <v>1</v>
      </c>
    </row>
    <row r="347" spans="1:7" x14ac:dyDescent="0.25">
      <c r="A347" s="1" t="s">
        <v>31</v>
      </c>
      <c r="B347" s="1" t="s">
        <v>18</v>
      </c>
      <c r="C347" s="1" t="s">
        <v>1</v>
      </c>
      <c r="D347" s="1" t="s">
        <v>2</v>
      </c>
      <c r="E347" s="1" t="s">
        <v>6</v>
      </c>
      <c r="F347">
        <v>71.484701609858107</v>
      </c>
      <c r="G347">
        <f t="shared" si="7"/>
        <v>1</v>
      </c>
    </row>
    <row r="348" spans="1:7" x14ac:dyDescent="0.25">
      <c r="A348" s="1" t="s">
        <v>31</v>
      </c>
      <c r="B348" s="1" t="s">
        <v>18</v>
      </c>
      <c r="C348" s="1" t="s">
        <v>1</v>
      </c>
      <c r="D348" s="1" t="s">
        <v>2</v>
      </c>
      <c r="E348" s="1" t="s">
        <v>7</v>
      </c>
      <c r="F348">
        <v>71.458136170832361</v>
      </c>
      <c r="G348">
        <f t="shared" si="7"/>
        <v>1</v>
      </c>
    </row>
    <row r="349" spans="1:7" x14ac:dyDescent="0.25">
      <c r="A349" s="1" t="s">
        <v>31</v>
      </c>
      <c r="B349" s="1" t="s">
        <v>18</v>
      </c>
      <c r="C349" s="1" t="s">
        <v>1</v>
      </c>
      <c r="D349" s="1" t="s">
        <v>2</v>
      </c>
      <c r="E349" s="1" t="s">
        <v>8</v>
      </c>
      <c r="F349">
        <v>71.495724551748182</v>
      </c>
      <c r="G349">
        <f t="shared" si="7"/>
        <v>1</v>
      </c>
    </row>
    <row r="350" spans="1:7" x14ac:dyDescent="0.25">
      <c r="A350" s="1" t="s">
        <v>31</v>
      </c>
      <c r="B350" s="1" t="s">
        <v>18</v>
      </c>
      <c r="C350" s="1" t="s">
        <v>1</v>
      </c>
      <c r="D350" s="1" t="s">
        <v>2</v>
      </c>
      <c r="E350" s="1" t="s">
        <v>9</v>
      </c>
      <c r="F350">
        <v>71.521219515558954</v>
      </c>
      <c r="G350">
        <f t="shared" si="7"/>
        <v>1</v>
      </c>
    </row>
    <row r="351" spans="1:7" x14ac:dyDescent="0.25">
      <c r="A351" s="1" t="s">
        <v>31</v>
      </c>
      <c r="B351" s="1" t="s">
        <v>18</v>
      </c>
      <c r="C351" s="1" t="s">
        <v>1</v>
      </c>
      <c r="D351" s="1" t="s">
        <v>2</v>
      </c>
      <c r="E351" s="1" t="s">
        <v>10</v>
      </c>
      <c r="F351">
        <v>71.537257709628264</v>
      </c>
      <c r="G351">
        <f t="shared" si="7"/>
        <v>1</v>
      </c>
    </row>
    <row r="352" spans="1:7" x14ac:dyDescent="0.25">
      <c r="A352" s="1" t="s">
        <v>31</v>
      </c>
      <c r="B352" s="1" t="s">
        <v>18</v>
      </c>
      <c r="C352" s="1" t="s">
        <v>1</v>
      </c>
      <c r="D352" s="1" t="s">
        <v>2</v>
      </c>
      <c r="E352" s="1" t="s">
        <v>11</v>
      </c>
      <c r="F352">
        <v>71.546506975253408</v>
      </c>
      <c r="G352">
        <f t="shared" si="7"/>
        <v>1</v>
      </c>
    </row>
    <row r="353" spans="1:7" x14ac:dyDescent="0.25">
      <c r="A353" s="1" t="s">
        <v>31</v>
      </c>
      <c r="B353" s="1" t="s">
        <v>18</v>
      </c>
      <c r="C353" s="1" t="s">
        <v>1</v>
      </c>
      <c r="D353" s="1" t="s">
        <v>2</v>
      </c>
      <c r="E353" s="1" t="s">
        <v>12</v>
      </c>
      <c r="F353">
        <v>71.550670935276727</v>
      </c>
      <c r="G353">
        <f t="shared" si="7"/>
        <v>1</v>
      </c>
    </row>
    <row r="354" spans="1:7" x14ac:dyDescent="0.25">
      <c r="A354" s="1" t="s">
        <v>31</v>
      </c>
      <c r="B354" s="1" t="s">
        <v>18</v>
      </c>
      <c r="C354" s="1" t="s">
        <v>24</v>
      </c>
      <c r="D354" s="1" t="s">
        <v>2</v>
      </c>
      <c r="E354" s="1" t="s">
        <v>19</v>
      </c>
      <c r="F354">
        <v>56.462430432912527</v>
      </c>
      <c r="G354">
        <f t="shared" si="7"/>
        <v>1</v>
      </c>
    </row>
    <row r="355" spans="1:7" x14ac:dyDescent="0.25">
      <c r="A355" s="1" t="s">
        <v>31</v>
      </c>
      <c r="B355" s="1" t="s">
        <v>18</v>
      </c>
      <c r="C355" s="1" t="s">
        <v>24</v>
      </c>
      <c r="D355" s="1" t="s">
        <v>2</v>
      </c>
      <c r="E355" s="1" t="s">
        <v>3</v>
      </c>
      <c r="F355">
        <v>37.899819369683229</v>
      </c>
      <c r="G355">
        <f t="shared" si="7"/>
        <v>1</v>
      </c>
    </row>
    <row r="356" spans="1:7" x14ac:dyDescent="0.25">
      <c r="A356" s="1" t="s">
        <v>31</v>
      </c>
      <c r="B356" s="1" t="s">
        <v>18</v>
      </c>
      <c r="C356" s="1" t="s">
        <v>24</v>
      </c>
      <c r="D356" s="1" t="s">
        <v>2</v>
      </c>
      <c r="E356" s="1" t="s">
        <v>4</v>
      </c>
      <c r="F356">
        <v>21.464367434379653</v>
      </c>
      <c r="G356">
        <f t="shared" si="7"/>
        <v>1</v>
      </c>
    </row>
    <row r="357" spans="1:7" x14ac:dyDescent="0.25">
      <c r="A357" s="1" t="s">
        <v>31</v>
      </c>
      <c r="B357" s="1" t="s">
        <v>18</v>
      </c>
      <c r="C357" s="1" t="s">
        <v>24</v>
      </c>
      <c r="D357" s="1" t="s">
        <v>2</v>
      </c>
      <c r="E357" s="1" t="s">
        <v>5</v>
      </c>
      <c r="F357">
        <v>8.4856632873322759</v>
      </c>
      <c r="G357">
        <f t="shared" si="7"/>
        <v>1</v>
      </c>
    </row>
    <row r="358" spans="1:7" x14ac:dyDescent="0.25">
      <c r="A358" s="1" t="s">
        <v>31</v>
      </c>
      <c r="B358" s="1" t="s">
        <v>22</v>
      </c>
      <c r="C358" s="1" t="s">
        <v>1</v>
      </c>
      <c r="D358" s="1" t="s">
        <v>2</v>
      </c>
      <c r="E358" s="1" t="s">
        <v>19</v>
      </c>
      <c r="F358">
        <v>10.436400427534666</v>
      </c>
      <c r="G358">
        <f t="shared" si="7"/>
        <v>1</v>
      </c>
    </row>
    <row r="359" spans="1:7" x14ac:dyDescent="0.25">
      <c r="A359" s="1" t="s">
        <v>31</v>
      </c>
      <c r="B359" s="1" t="s">
        <v>22</v>
      </c>
      <c r="C359" s="1" t="s">
        <v>26</v>
      </c>
      <c r="D359" s="1" t="s">
        <v>2</v>
      </c>
      <c r="E359" s="1" t="s">
        <v>19</v>
      </c>
      <c r="F359">
        <v>61.992976743587441</v>
      </c>
      <c r="G359">
        <f t="shared" si="7"/>
        <v>1</v>
      </c>
    </row>
    <row r="360" spans="1:7" x14ac:dyDescent="0.25">
      <c r="A360" s="1" t="s">
        <v>31</v>
      </c>
      <c r="B360" s="1" t="s">
        <v>22</v>
      </c>
      <c r="C360" s="1" t="s">
        <v>26</v>
      </c>
      <c r="D360" s="1" t="s">
        <v>2</v>
      </c>
      <c r="E360" s="1" t="s">
        <v>3</v>
      </c>
      <c r="F360">
        <v>61.255627172922942</v>
      </c>
      <c r="G360">
        <f t="shared" si="7"/>
        <v>1</v>
      </c>
    </row>
    <row r="361" spans="1:7" x14ac:dyDescent="0.25">
      <c r="A361" s="1" t="s">
        <v>31</v>
      </c>
      <c r="B361" s="1" t="s">
        <v>22</v>
      </c>
      <c r="C361" s="1" t="s">
        <v>26</v>
      </c>
      <c r="D361" s="1" t="s">
        <v>2</v>
      </c>
      <c r="E361" s="1" t="s">
        <v>4</v>
      </c>
      <c r="F361">
        <v>61.038752664485436</v>
      </c>
      <c r="G361">
        <f t="shared" si="7"/>
        <v>1</v>
      </c>
    </row>
    <row r="362" spans="1:7" x14ac:dyDescent="0.25">
      <c r="A362" s="1" t="s">
        <v>31</v>
      </c>
      <c r="B362" s="1" t="s">
        <v>22</v>
      </c>
      <c r="C362" s="1" t="s">
        <v>26</v>
      </c>
      <c r="D362" s="1" t="s">
        <v>2</v>
      </c>
      <c r="E362" s="1" t="s">
        <v>5</v>
      </c>
      <c r="F362">
        <v>61.053959829175149</v>
      </c>
      <c r="G362">
        <f t="shared" si="7"/>
        <v>1</v>
      </c>
    </row>
    <row r="363" spans="1:7" x14ac:dyDescent="0.25">
      <c r="A363" s="1" t="s">
        <v>31</v>
      </c>
      <c r="B363" s="1" t="s">
        <v>22</v>
      </c>
      <c r="C363" s="1" t="s">
        <v>26</v>
      </c>
      <c r="D363" s="1" t="s">
        <v>2</v>
      </c>
      <c r="E363" s="1" t="s">
        <v>6</v>
      </c>
      <c r="F363">
        <v>61.231105174507931</v>
      </c>
      <c r="G363">
        <f t="shared" si="7"/>
        <v>1</v>
      </c>
    </row>
    <row r="364" spans="1:7" x14ac:dyDescent="0.25">
      <c r="A364" s="1" t="s">
        <v>31</v>
      </c>
      <c r="B364" s="1" t="s">
        <v>22</v>
      </c>
      <c r="C364" s="1" t="s">
        <v>26</v>
      </c>
      <c r="D364" s="1" t="s">
        <v>2</v>
      </c>
      <c r="E364" s="1" t="s">
        <v>7</v>
      </c>
      <c r="F364">
        <v>61.356084902937582</v>
      </c>
      <c r="G364">
        <f t="shared" si="7"/>
        <v>1</v>
      </c>
    </row>
    <row r="365" spans="1:7" x14ac:dyDescent="0.25">
      <c r="A365" s="1" t="s">
        <v>31</v>
      </c>
      <c r="B365" s="1" t="s">
        <v>22</v>
      </c>
      <c r="C365" s="1" t="s">
        <v>26</v>
      </c>
      <c r="D365" s="1" t="s">
        <v>2</v>
      </c>
      <c r="E365" s="1" t="s">
        <v>8</v>
      </c>
      <c r="F365">
        <v>61.43394421628561</v>
      </c>
      <c r="G365">
        <f t="shared" si="7"/>
        <v>1</v>
      </c>
    </row>
    <row r="366" spans="1:7" x14ac:dyDescent="0.25">
      <c r="A366" s="1" t="s">
        <v>31</v>
      </c>
      <c r="B366" s="1" t="s">
        <v>22</v>
      </c>
      <c r="C366" s="1" t="s">
        <v>26</v>
      </c>
      <c r="D366" s="1" t="s">
        <v>2</v>
      </c>
      <c r="E366" s="1" t="s">
        <v>9</v>
      </c>
      <c r="F366">
        <v>61.491955740560932</v>
      </c>
      <c r="G366">
        <f t="shared" si="7"/>
        <v>1</v>
      </c>
    </row>
    <row r="367" spans="1:7" x14ac:dyDescent="0.25">
      <c r="A367" s="1" t="s">
        <v>31</v>
      </c>
      <c r="B367" s="1" t="s">
        <v>22</v>
      </c>
      <c r="C367" s="1" t="s">
        <v>26</v>
      </c>
      <c r="D367" s="1" t="s">
        <v>2</v>
      </c>
      <c r="E367" s="1" t="s">
        <v>10</v>
      </c>
      <c r="F367">
        <v>61.528691553052006</v>
      </c>
      <c r="G367">
        <f t="shared" si="7"/>
        <v>1</v>
      </c>
    </row>
    <row r="368" spans="1:7" x14ac:dyDescent="0.25">
      <c r="A368" s="1" t="s">
        <v>31</v>
      </c>
      <c r="B368" s="1" t="s">
        <v>22</v>
      </c>
      <c r="C368" s="1" t="s">
        <v>26</v>
      </c>
      <c r="D368" s="1" t="s">
        <v>2</v>
      </c>
      <c r="E368" s="1" t="s">
        <v>11</v>
      </c>
      <c r="F368">
        <v>61.550020362151585</v>
      </c>
      <c r="G368">
        <f t="shared" si="7"/>
        <v>1</v>
      </c>
    </row>
    <row r="369" spans="1:7" x14ac:dyDescent="0.25">
      <c r="A369" s="1" t="s">
        <v>31</v>
      </c>
      <c r="B369" s="1" t="s">
        <v>22</v>
      </c>
      <c r="C369" s="1" t="s">
        <v>26</v>
      </c>
      <c r="D369" s="1" t="s">
        <v>2</v>
      </c>
      <c r="E369" s="1" t="s">
        <v>12</v>
      </c>
      <c r="F369">
        <v>61.559786206718933</v>
      </c>
      <c r="G369">
        <f t="shared" si="7"/>
        <v>1</v>
      </c>
    </row>
    <row r="370" spans="1:7" x14ac:dyDescent="0.25">
      <c r="A370" s="1" t="s">
        <v>31</v>
      </c>
      <c r="B370" s="1" t="s">
        <v>22</v>
      </c>
      <c r="C370" s="1" t="s">
        <v>28</v>
      </c>
      <c r="D370" s="1" t="s">
        <v>20</v>
      </c>
      <c r="E370" s="1" t="s">
        <v>19</v>
      </c>
      <c r="F370">
        <v>79.634873141711523</v>
      </c>
      <c r="G370">
        <f t="shared" si="7"/>
        <v>1</v>
      </c>
    </row>
    <row r="371" spans="1:7" x14ac:dyDescent="0.25">
      <c r="A371" s="1" t="s">
        <v>31</v>
      </c>
      <c r="B371" s="1" t="s">
        <v>22</v>
      </c>
      <c r="C371" s="1" t="s">
        <v>28</v>
      </c>
      <c r="D371" s="1" t="s">
        <v>20</v>
      </c>
      <c r="E371" s="1" t="s">
        <v>3</v>
      </c>
      <c r="F371">
        <v>79.785687273173167</v>
      </c>
      <c r="G371">
        <f t="shared" si="7"/>
        <v>1</v>
      </c>
    </row>
    <row r="372" spans="1:7" x14ac:dyDescent="0.25">
      <c r="A372" s="1" t="s">
        <v>31</v>
      </c>
      <c r="B372" s="1" t="s">
        <v>22</v>
      </c>
      <c r="C372" s="1" t="s">
        <v>28</v>
      </c>
      <c r="D372" s="1" t="s">
        <v>20</v>
      </c>
      <c r="E372" s="1" t="s">
        <v>4</v>
      </c>
      <c r="F372">
        <v>79.714041066599989</v>
      </c>
      <c r="G372">
        <f t="shared" si="7"/>
        <v>1</v>
      </c>
    </row>
    <row r="373" spans="1:7" x14ac:dyDescent="0.25">
      <c r="A373" s="1" t="s">
        <v>31</v>
      </c>
      <c r="B373" s="1" t="s">
        <v>22</v>
      </c>
      <c r="C373" s="1" t="s">
        <v>28</v>
      </c>
      <c r="D373" s="1" t="s">
        <v>20</v>
      </c>
      <c r="E373" s="1" t="s">
        <v>5</v>
      </c>
      <c r="F373">
        <v>79.720925065907892</v>
      </c>
      <c r="G373">
        <f t="shared" si="7"/>
        <v>1</v>
      </c>
    </row>
    <row r="374" spans="1:7" x14ac:dyDescent="0.25">
      <c r="A374" s="1" t="s">
        <v>31</v>
      </c>
      <c r="B374" s="1" t="s">
        <v>22</v>
      </c>
      <c r="C374" s="1" t="s">
        <v>28</v>
      </c>
      <c r="D374" s="1" t="s">
        <v>20</v>
      </c>
      <c r="E374" s="1" t="s">
        <v>6</v>
      </c>
      <c r="F374">
        <v>79.796679712160071</v>
      </c>
      <c r="G374">
        <f t="shared" si="7"/>
        <v>1</v>
      </c>
    </row>
    <row r="375" spans="1:7" x14ac:dyDescent="0.25">
      <c r="A375" s="1" t="s">
        <v>31</v>
      </c>
      <c r="B375" s="1" t="s">
        <v>22</v>
      </c>
      <c r="C375" s="1" t="s">
        <v>28</v>
      </c>
      <c r="D375" s="1" t="s">
        <v>20</v>
      </c>
      <c r="E375" s="1" t="s">
        <v>7</v>
      </c>
      <c r="F375">
        <v>79.850334774156238</v>
      </c>
      <c r="G375">
        <f t="shared" si="7"/>
        <v>1</v>
      </c>
    </row>
    <row r="376" spans="1:7" x14ac:dyDescent="0.25">
      <c r="A376" s="1" t="s">
        <v>31</v>
      </c>
      <c r="B376" s="1" t="s">
        <v>22</v>
      </c>
      <c r="C376" s="1" t="s">
        <v>28</v>
      </c>
      <c r="D376" s="1" t="s">
        <v>20</v>
      </c>
      <c r="E376" s="1" t="s">
        <v>8</v>
      </c>
      <c r="F376">
        <v>79.883941592465803</v>
      </c>
      <c r="G376">
        <f t="shared" si="7"/>
        <v>1</v>
      </c>
    </row>
    <row r="377" spans="1:7" x14ac:dyDescent="0.25">
      <c r="A377" s="1" t="s">
        <v>31</v>
      </c>
      <c r="B377" s="1" t="s">
        <v>22</v>
      </c>
      <c r="C377" s="1" t="s">
        <v>28</v>
      </c>
      <c r="D377" s="1" t="s">
        <v>20</v>
      </c>
      <c r="E377" s="1" t="s">
        <v>9</v>
      </c>
      <c r="F377">
        <v>79.906629211908879</v>
      </c>
      <c r="G377">
        <f t="shared" si="7"/>
        <v>1</v>
      </c>
    </row>
    <row r="378" spans="1:7" x14ac:dyDescent="0.25">
      <c r="A378" s="1" t="s">
        <v>31</v>
      </c>
      <c r="B378" s="1" t="s">
        <v>22</v>
      </c>
      <c r="C378" s="1" t="s">
        <v>28</v>
      </c>
      <c r="D378" s="1" t="s">
        <v>20</v>
      </c>
      <c r="E378" s="1" t="s">
        <v>10</v>
      </c>
      <c r="F378">
        <v>79.920978824455318</v>
      </c>
      <c r="G378">
        <f t="shared" si="7"/>
        <v>1</v>
      </c>
    </row>
    <row r="379" spans="1:7" x14ac:dyDescent="0.25">
      <c r="A379" s="1" t="s">
        <v>31</v>
      </c>
      <c r="B379" s="1" t="s">
        <v>22</v>
      </c>
      <c r="C379" s="1" t="s">
        <v>28</v>
      </c>
      <c r="D379" s="1" t="s">
        <v>20</v>
      </c>
      <c r="E379" s="1" t="s">
        <v>11</v>
      </c>
      <c r="F379">
        <v>79.929325304127374</v>
      </c>
      <c r="G379">
        <f t="shared" si="7"/>
        <v>1</v>
      </c>
    </row>
    <row r="380" spans="1:7" x14ac:dyDescent="0.25">
      <c r="A380" s="1" t="s">
        <v>31</v>
      </c>
      <c r="B380" s="1" t="s">
        <v>22</v>
      </c>
      <c r="C380" s="1" t="s">
        <v>28</v>
      </c>
      <c r="D380" s="1" t="s">
        <v>20</v>
      </c>
      <c r="E380" s="1" t="s">
        <v>12</v>
      </c>
      <c r="F380">
        <v>79.933168713634629</v>
      </c>
      <c r="G380">
        <f t="shared" si="7"/>
        <v>1</v>
      </c>
    </row>
    <row r="381" spans="1:7" x14ac:dyDescent="0.25">
      <c r="A381" s="1" t="s">
        <v>31</v>
      </c>
      <c r="B381" s="1" t="s">
        <v>22</v>
      </c>
      <c r="C381" s="1" t="s">
        <v>28</v>
      </c>
      <c r="D381" s="1" t="s">
        <v>2</v>
      </c>
      <c r="E381" s="1" t="s">
        <v>19</v>
      </c>
      <c r="F381">
        <v>58.004767704922436</v>
      </c>
      <c r="G381">
        <f t="shared" si="7"/>
        <v>1</v>
      </c>
    </row>
    <row r="382" spans="1:7" x14ac:dyDescent="0.25">
      <c r="A382" s="1" t="s">
        <v>31</v>
      </c>
      <c r="B382" s="1" t="s">
        <v>22</v>
      </c>
      <c r="C382" s="1" t="s">
        <v>28</v>
      </c>
      <c r="D382" s="1" t="s">
        <v>2</v>
      </c>
      <c r="E382" s="1" t="s">
        <v>3</v>
      </c>
      <c r="F382">
        <v>57.25706471751603</v>
      </c>
      <c r="G382">
        <f t="shared" si="7"/>
        <v>1</v>
      </c>
    </row>
    <row r="383" spans="1:7" x14ac:dyDescent="0.25">
      <c r="A383" s="1" t="s">
        <v>31</v>
      </c>
      <c r="B383" s="1" t="s">
        <v>22</v>
      </c>
      <c r="C383" s="1" t="s">
        <v>28</v>
      </c>
      <c r="D383" s="1" t="s">
        <v>2</v>
      </c>
      <c r="E383" s="1" t="s">
        <v>4</v>
      </c>
      <c r="F383">
        <v>57.037144988390963</v>
      </c>
      <c r="G383">
        <f t="shared" si="7"/>
        <v>1</v>
      </c>
    </row>
    <row r="384" spans="1:7" x14ac:dyDescent="0.25">
      <c r="A384" s="1" t="s">
        <v>31</v>
      </c>
      <c r="B384" s="1" t="s">
        <v>22</v>
      </c>
      <c r="C384" s="1" t="s">
        <v>28</v>
      </c>
      <c r="D384" s="1" t="s">
        <v>2</v>
      </c>
      <c r="E384" s="1" t="s">
        <v>5</v>
      </c>
      <c r="F384">
        <v>57.052565682890389</v>
      </c>
      <c r="G384">
        <f t="shared" si="7"/>
        <v>1</v>
      </c>
    </row>
    <row r="385" spans="1:7" x14ac:dyDescent="0.25">
      <c r="A385" s="1" t="s">
        <v>31</v>
      </c>
      <c r="B385" s="1" t="s">
        <v>22</v>
      </c>
      <c r="C385" s="1" t="s">
        <v>28</v>
      </c>
      <c r="D385" s="1" t="s">
        <v>2</v>
      </c>
      <c r="E385" s="1" t="s">
        <v>6</v>
      </c>
      <c r="F385">
        <v>57.232198396029538</v>
      </c>
      <c r="G385">
        <f t="shared" si="7"/>
        <v>1</v>
      </c>
    </row>
    <row r="386" spans="1:7" x14ac:dyDescent="0.25">
      <c r="A386" s="1" t="s">
        <v>31</v>
      </c>
      <c r="B386" s="1" t="s">
        <v>22</v>
      </c>
      <c r="C386" s="1" t="s">
        <v>28</v>
      </c>
      <c r="D386" s="1" t="s">
        <v>2</v>
      </c>
      <c r="E386" s="1" t="s">
        <v>7</v>
      </c>
      <c r="F386">
        <v>57.358933014221321</v>
      </c>
      <c r="G386">
        <f t="shared" si="7"/>
        <v>1</v>
      </c>
    </row>
    <row r="387" spans="1:7" x14ac:dyDescent="0.25">
      <c r="A387" s="1" t="s">
        <v>31</v>
      </c>
      <c r="B387" s="1" t="s">
        <v>22</v>
      </c>
      <c r="C387" s="1" t="s">
        <v>28</v>
      </c>
      <c r="D387" s="1" t="s">
        <v>2</v>
      </c>
      <c r="E387" s="1" t="s">
        <v>8</v>
      </c>
      <c r="F387">
        <v>57.437885580960199</v>
      </c>
      <c r="G387">
        <f t="shared" ref="G387:G450" si="8">_xlfn.IFS(A387="Electricity",0,A387="Cow",0,A387="Coffee",0,A387&lt;&gt;"",1)</f>
        <v>1</v>
      </c>
    </row>
    <row r="388" spans="1:7" x14ac:dyDescent="0.25">
      <c r="A388" s="1" t="s">
        <v>31</v>
      </c>
      <c r="B388" s="1" t="s">
        <v>22</v>
      </c>
      <c r="C388" s="1" t="s">
        <v>28</v>
      </c>
      <c r="D388" s="1" t="s">
        <v>2</v>
      </c>
      <c r="E388" s="1" t="s">
        <v>9</v>
      </c>
      <c r="F388">
        <v>57.496711667975532</v>
      </c>
      <c r="G388">
        <f t="shared" si="8"/>
        <v>1</v>
      </c>
    </row>
    <row r="389" spans="1:7" x14ac:dyDescent="0.25">
      <c r="A389" s="1" t="s">
        <v>31</v>
      </c>
      <c r="B389" s="1" t="s">
        <v>22</v>
      </c>
      <c r="C389" s="1" t="s">
        <v>28</v>
      </c>
      <c r="D389" s="1" t="s">
        <v>2</v>
      </c>
      <c r="E389" s="1" t="s">
        <v>10</v>
      </c>
      <c r="F389">
        <v>57.533963302528747</v>
      </c>
      <c r="G389">
        <f t="shared" si="8"/>
        <v>1</v>
      </c>
    </row>
    <row r="390" spans="1:7" x14ac:dyDescent="0.25">
      <c r="A390" s="1" t="s">
        <v>31</v>
      </c>
      <c r="B390" s="1" t="s">
        <v>22</v>
      </c>
      <c r="C390" s="1" t="s">
        <v>28</v>
      </c>
      <c r="D390" s="1" t="s">
        <v>2</v>
      </c>
      <c r="E390" s="1" t="s">
        <v>11</v>
      </c>
      <c r="F390">
        <v>57.555591597866638</v>
      </c>
      <c r="G390">
        <f t="shared" si="8"/>
        <v>1</v>
      </c>
    </row>
    <row r="391" spans="1:7" x14ac:dyDescent="0.25">
      <c r="A391" s="1" t="s">
        <v>31</v>
      </c>
      <c r="B391" s="1" t="s">
        <v>22</v>
      </c>
      <c r="C391" s="1" t="s">
        <v>28</v>
      </c>
      <c r="D391" s="1" t="s">
        <v>2</v>
      </c>
      <c r="E391" s="1" t="s">
        <v>12</v>
      </c>
      <c r="F391">
        <v>57.565494568517323</v>
      </c>
      <c r="G391">
        <f t="shared" si="8"/>
        <v>1</v>
      </c>
    </row>
    <row r="392" spans="1:7" x14ac:dyDescent="0.25">
      <c r="A392" s="1" t="s">
        <v>31</v>
      </c>
      <c r="B392" s="1" t="s">
        <v>22</v>
      </c>
      <c r="C392" s="1" t="s">
        <v>29</v>
      </c>
      <c r="D392" s="1" t="s">
        <v>20</v>
      </c>
      <c r="E392" s="1" t="s">
        <v>19</v>
      </c>
      <c r="F392">
        <v>71.285236899555585</v>
      </c>
      <c r="G392">
        <f t="shared" si="8"/>
        <v>1</v>
      </c>
    </row>
    <row r="393" spans="1:7" x14ac:dyDescent="0.25">
      <c r="A393" s="1" t="s">
        <v>31</v>
      </c>
      <c r="B393" s="1" t="s">
        <v>22</v>
      </c>
      <c r="C393" s="1" t="s">
        <v>29</v>
      </c>
      <c r="D393" s="1" t="s">
        <v>20</v>
      </c>
      <c r="E393" s="1" t="s">
        <v>3</v>
      </c>
      <c r="F393">
        <v>71.434123088902908</v>
      </c>
      <c r="G393">
        <f t="shared" si="8"/>
        <v>1</v>
      </c>
    </row>
    <row r="394" spans="1:7" x14ac:dyDescent="0.25">
      <c r="A394" s="1" t="s">
        <v>31</v>
      </c>
      <c r="B394" s="1" t="s">
        <v>22</v>
      </c>
      <c r="C394" s="1" t="s">
        <v>29</v>
      </c>
      <c r="D394" s="1" t="s">
        <v>20</v>
      </c>
      <c r="E394" s="1" t="s">
        <v>4</v>
      </c>
      <c r="F394">
        <v>71.363392776202843</v>
      </c>
      <c r="G394">
        <f t="shared" si="8"/>
        <v>1</v>
      </c>
    </row>
    <row r="395" spans="1:7" x14ac:dyDescent="0.25">
      <c r="A395" s="1" t="s">
        <v>31</v>
      </c>
      <c r="B395" s="1" t="s">
        <v>22</v>
      </c>
      <c r="C395" s="1" t="s">
        <v>29</v>
      </c>
      <c r="D395" s="1" t="s">
        <v>20</v>
      </c>
      <c r="E395" s="1" t="s">
        <v>5</v>
      </c>
      <c r="F395">
        <v>71.37018877346442</v>
      </c>
      <c r="G395">
        <f t="shared" si="8"/>
        <v>1</v>
      </c>
    </row>
    <row r="396" spans="1:7" x14ac:dyDescent="0.25">
      <c r="A396" s="1" t="s">
        <v>31</v>
      </c>
      <c r="B396" s="1" t="s">
        <v>22</v>
      </c>
      <c r="C396" s="1" t="s">
        <v>29</v>
      </c>
      <c r="D396" s="1" t="s">
        <v>20</v>
      </c>
      <c r="E396" s="1" t="s">
        <v>6</v>
      </c>
      <c r="F396">
        <v>71.444975005341576</v>
      </c>
      <c r="G396">
        <f t="shared" si="8"/>
        <v>1</v>
      </c>
    </row>
    <row r="397" spans="1:7" x14ac:dyDescent="0.25">
      <c r="A397" s="1" t="s">
        <v>31</v>
      </c>
      <c r="B397" s="1" t="s">
        <v>22</v>
      </c>
      <c r="C397" s="1" t="s">
        <v>29</v>
      </c>
      <c r="D397" s="1" t="s">
        <v>20</v>
      </c>
      <c r="E397" s="1" t="s">
        <v>7</v>
      </c>
      <c r="F397">
        <v>71.497944164414335</v>
      </c>
      <c r="G397">
        <f t="shared" si="8"/>
        <v>1</v>
      </c>
    </row>
    <row r="398" spans="1:7" x14ac:dyDescent="0.25">
      <c r="A398" s="1" t="s">
        <v>31</v>
      </c>
      <c r="B398" s="1" t="s">
        <v>22</v>
      </c>
      <c r="C398" s="1" t="s">
        <v>29</v>
      </c>
      <c r="D398" s="1" t="s">
        <v>20</v>
      </c>
      <c r="E398" s="1" t="s">
        <v>8</v>
      </c>
      <c r="F398">
        <v>71.531121367808353</v>
      </c>
      <c r="G398">
        <f t="shared" si="8"/>
        <v>1</v>
      </c>
    </row>
    <row r="399" spans="1:7" x14ac:dyDescent="0.25">
      <c r="A399" s="1" t="s">
        <v>31</v>
      </c>
      <c r="B399" s="1" t="s">
        <v>22</v>
      </c>
      <c r="C399" s="1" t="s">
        <v>29</v>
      </c>
      <c r="D399" s="1" t="s">
        <v>20</v>
      </c>
      <c r="E399" s="1" t="s">
        <v>9</v>
      </c>
      <c r="F399">
        <v>71.553518958614333</v>
      </c>
      <c r="G399">
        <f t="shared" si="8"/>
        <v>1</v>
      </c>
    </row>
    <row r="400" spans="1:7" x14ac:dyDescent="0.25">
      <c r="A400" s="1" t="s">
        <v>31</v>
      </c>
      <c r="B400" s="1" t="s">
        <v>22</v>
      </c>
      <c r="C400" s="1" t="s">
        <v>29</v>
      </c>
      <c r="D400" s="1" t="s">
        <v>20</v>
      </c>
      <c r="E400" s="1" t="s">
        <v>10</v>
      </c>
      <c r="F400">
        <v>71.567685131969213</v>
      </c>
      <c r="G400">
        <f t="shared" si="8"/>
        <v>1</v>
      </c>
    </row>
    <row r="401" spans="1:7" x14ac:dyDescent="0.25">
      <c r="A401" s="1" t="s">
        <v>31</v>
      </c>
      <c r="B401" s="1" t="s">
        <v>22</v>
      </c>
      <c r="C401" s="1" t="s">
        <v>29</v>
      </c>
      <c r="D401" s="1" t="s">
        <v>20</v>
      </c>
      <c r="E401" s="1" t="s">
        <v>11</v>
      </c>
      <c r="F401">
        <v>71.575924913883512</v>
      </c>
      <c r="G401">
        <f t="shared" si="8"/>
        <v>1</v>
      </c>
    </row>
    <row r="402" spans="1:7" x14ac:dyDescent="0.25">
      <c r="A402" s="1" t="s">
        <v>31</v>
      </c>
      <c r="B402" s="1" t="s">
        <v>22</v>
      </c>
      <c r="C402" s="1" t="s">
        <v>29</v>
      </c>
      <c r="D402" s="1" t="s">
        <v>20</v>
      </c>
      <c r="E402" s="1" t="s">
        <v>12</v>
      </c>
      <c r="F402">
        <v>71.579719190919022</v>
      </c>
      <c r="G402">
        <f t="shared" si="8"/>
        <v>1</v>
      </c>
    </row>
    <row r="403" spans="1:7" x14ac:dyDescent="0.25">
      <c r="A403" s="1" t="s">
        <v>31</v>
      </c>
      <c r="B403" s="1" t="s">
        <v>22</v>
      </c>
      <c r="C403" s="1" t="s">
        <v>29</v>
      </c>
      <c r="D403" s="1" t="s">
        <v>2</v>
      </c>
      <c r="E403" s="1" t="s">
        <v>19</v>
      </c>
      <c r="F403">
        <v>94.179933714767145</v>
      </c>
      <c r="G403">
        <f t="shared" si="8"/>
        <v>1</v>
      </c>
    </row>
    <row r="404" spans="1:7" x14ac:dyDescent="0.25">
      <c r="A404" s="1" t="s">
        <v>31</v>
      </c>
      <c r="B404" s="1" t="s">
        <v>22</v>
      </c>
      <c r="C404" s="1" t="s">
        <v>29</v>
      </c>
      <c r="D404" s="1" t="s">
        <v>2</v>
      </c>
      <c r="E404" s="1" t="s">
        <v>3</v>
      </c>
      <c r="F404">
        <v>93.282012073282544</v>
      </c>
      <c r="G404">
        <f t="shared" si="8"/>
        <v>1</v>
      </c>
    </row>
    <row r="405" spans="1:7" x14ac:dyDescent="0.25">
      <c r="A405" s="1" t="s">
        <v>31</v>
      </c>
      <c r="B405" s="1" t="s">
        <v>22</v>
      </c>
      <c r="C405" s="1" t="s">
        <v>29</v>
      </c>
      <c r="D405" s="1" t="s">
        <v>2</v>
      </c>
      <c r="E405" s="1" t="s">
        <v>4</v>
      </c>
      <c r="F405">
        <v>93.017908963495785</v>
      </c>
      <c r="G405">
        <f t="shared" si="8"/>
        <v>1</v>
      </c>
    </row>
    <row r="406" spans="1:7" x14ac:dyDescent="0.25">
      <c r="A406" s="1" t="s">
        <v>31</v>
      </c>
      <c r="B406" s="1" t="s">
        <v>22</v>
      </c>
      <c r="C406" s="1" t="s">
        <v>29</v>
      </c>
      <c r="D406" s="1" t="s">
        <v>2</v>
      </c>
      <c r="E406" s="1" t="s">
        <v>5</v>
      </c>
      <c r="F406">
        <v>93.036427781196082</v>
      </c>
      <c r="G406">
        <f t="shared" si="8"/>
        <v>1</v>
      </c>
    </row>
    <row r="407" spans="1:7" x14ac:dyDescent="0.25">
      <c r="A407" s="1" t="s">
        <v>31</v>
      </c>
      <c r="B407" s="1" t="s">
        <v>22</v>
      </c>
      <c r="C407" s="1" t="s">
        <v>29</v>
      </c>
      <c r="D407" s="1" t="s">
        <v>2</v>
      </c>
      <c r="E407" s="1" t="s">
        <v>6</v>
      </c>
      <c r="F407">
        <v>93.252149937403786</v>
      </c>
      <c r="G407">
        <f t="shared" si="8"/>
        <v>1</v>
      </c>
    </row>
    <row r="408" spans="1:7" x14ac:dyDescent="0.25">
      <c r="A408" s="1" t="s">
        <v>31</v>
      </c>
      <c r="B408" s="1" t="s">
        <v>22</v>
      </c>
      <c r="C408" s="1" t="s">
        <v>29</v>
      </c>
      <c r="D408" s="1" t="s">
        <v>2</v>
      </c>
      <c r="E408" s="1" t="s">
        <v>7</v>
      </c>
      <c r="F408">
        <v>93.404346408885715</v>
      </c>
      <c r="G408">
        <f t="shared" si="8"/>
        <v>1</v>
      </c>
    </row>
    <row r="409" spans="1:7" x14ac:dyDescent="0.25">
      <c r="A409" s="1" t="s">
        <v>31</v>
      </c>
      <c r="B409" s="1" t="s">
        <v>22</v>
      </c>
      <c r="C409" s="1" t="s">
        <v>29</v>
      </c>
      <c r="D409" s="1" t="s">
        <v>2</v>
      </c>
      <c r="E409" s="1" t="s">
        <v>8</v>
      </c>
      <c r="F409">
        <v>92.805405311071254</v>
      </c>
      <c r="G409">
        <f t="shared" si="8"/>
        <v>1</v>
      </c>
    </row>
    <row r="410" spans="1:7" x14ac:dyDescent="0.25">
      <c r="A410" s="1" t="s">
        <v>31</v>
      </c>
      <c r="B410" s="1" t="s">
        <v>22</v>
      </c>
      <c r="C410" s="1" t="s">
        <v>29</v>
      </c>
      <c r="D410" s="1" t="s">
        <v>2</v>
      </c>
      <c r="E410" s="1" t="s">
        <v>9</v>
      </c>
      <c r="F410">
        <v>90.86207542733419</v>
      </c>
      <c r="G410">
        <f t="shared" si="8"/>
        <v>1</v>
      </c>
    </row>
    <row r="411" spans="1:7" x14ac:dyDescent="0.25">
      <c r="A411" s="1" t="s">
        <v>31</v>
      </c>
      <c r="B411" s="1" t="s">
        <v>22</v>
      </c>
      <c r="C411" s="1" t="s">
        <v>29</v>
      </c>
      <c r="D411" s="1" t="s">
        <v>2</v>
      </c>
      <c r="E411" s="1" t="s">
        <v>10</v>
      </c>
      <c r="F411">
        <v>88.65041606675743</v>
      </c>
      <c r="G411">
        <f t="shared" si="8"/>
        <v>1</v>
      </c>
    </row>
    <row r="412" spans="1:7" x14ac:dyDescent="0.25">
      <c r="A412" s="1" t="s">
        <v>31</v>
      </c>
      <c r="B412" s="1" t="s">
        <v>22</v>
      </c>
      <c r="C412" s="1" t="s">
        <v>29</v>
      </c>
      <c r="D412" s="1" t="s">
        <v>2</v>
      </c>
      <c r="E412" s="1" t="s">
        <v>11</v>
      </c>
      <c r="F412">
        <v>86.852097802632784</v>
      </c>
      <c r="G412">
        <f t="shared" si="8"/>
        <v>1</v>
      </c>
    </row>
    <row r="413" spans="1:7" x14ac:dyDescent="0.25">
      <c r="A413" s="1" t="s">
        <v>31</v>
      </c>
      <c r="B413" s="1" t="s">
        <v>22</v>
      </c>
      <c r="C413" s="1" t="s">
        <v>29</v>
      </c>
      <c r="D413" s="1" t="s">
        <v>2</v>
      </c>
      <c r="E413" s="1" t="s">
        <v>12</v>
      </c>
      <c r="F413">
        <v>85.862608472013946</v>
      </c>
      <c r="G413">
        <f t="shared" si="8"/>
        <v>1</v>
      </c>
    </row>
    <row r="414" spans="1:7" x14ac:dyDescent="0.25">
      <c r="A414" s="1" t="s">
        <v>31</v>
      </c>
      <c r="B414" s="1" t="s">
        <v>23</v>
      </c>
      <c r="C414" s="1" t="s">
        <v>35</v>
      </c>
      <c r="D414" s="1" t="s">
        <v>20</v>
      </c>
      <c r="E414" s="1" t="s">
        <v>19</v>
      </c>
      <c r="F414">
        <v>77.89494768223841</v>
      </c>
      <c r="G414">
        <f t="shared" si="8"/>
        <v>1</v>
      </c>
    </row>
    <row r="415" spans="1:7" x14ac:dyDescent="0.25">
      <c r="A415" s="1" t="s">
        <v>31</v>
      </c>
      <c r="B415" s="1" t="s">
        <v>23</v>
      </c>
      <c r="C415" s="1" t="s">
        <v>35</v>
      </c>
      <c r="D415" s="1" t="s">
        <v>20</v>
      </c>
      <c r="E415" s="1" t="s">
        <v>3</v>
      </c>
      <c r="F415">
        <v>77.894947682238396</v>
      </c>
      <c r="G415">
        <f t="shared" si="8"/>
        <v>1</v>
      </c>
    </row>
    <row r="416" spans="1:7" x14ac:dyDescent="0.25">
      <c r="A416" s="1" t="s">
        <v>31</v>
      </c>
      <c r="B416" s="1" t="s">
        <v>23</v>
      </c>
      <c r="C416" s="1" t="s">
        <v>35</v>
      </c>
      <c r="D416" s="1" t="s">
        <v>20</v>
      </c>
      <c r="E416" s="1" t="s">
        <v>4</v>
      </c>
      <c r="F416">
        <v>77.894947682238396</v>
      </c>
      <c r="G416">
        <f t="shared" si="8"/>
        <v>1</v>
      </c>
    </row>
    <row r="417" spans="1:7" x14ac:dyDescent="0.25">
      <c r="A417" s="1" t="s">
        <v>31</v>
      </c>
      <c r="B417" s="1" t="s">
        <v>23</v>
      </c>
      <c r="C417" s="1" t="s">
        <v>35</v>
      </c>
      <c r="D417" s="1" t="s">
        <v>20</v>
      </c>
      <c r="E417" s="1" t="s">
        <v>5</v>
      </c>
      <c r="F417">
        <v>77.89494768223841</v>
      </c>
      <c r="G417">
        <f t="shared" si="8"/>
        <v>1</v>
      </c>
    </row>
    <row r="418" spans="1:7" x14ac:dyDescent="0.25">
      <c r="A418" s="1" t="s">
        <v>31</v>
      </c>
      <c r="B418" s="1" t="s">
        <v>23</v>
      </c>
      <c r="C418" s="1" t="s">
        <v>35</v>
      </c>
      <c r="D418" s="1" t="s">
        <v>20</v>
      </c>
      <c r="E418" s="1" t="s">
        <v>6</v>
      </c>
      <c r="F418">
        <v>77.894947682238396</v>
      </c>
      <c r="G418">
        <f t="shared" si="8"/>
        <v>1</v>
      </c>
    </row>
    <row r="419" spans="1:7" x14ac:dyDescent="0.25">
      <c r="A419" s="1" t="s">
        <v>31</v>
      </c>
      <c r="B419" s="1" t="s">
        <v>23</v>
      </c>
      <c r="C419" s="1" t="s">
        <v>35</v>
      </c>
      <c r="D419" s="1" t="s">
        <v>20</v>
      </c>
      <c r="E419" s="1" t="s">
        <v>7</v>
      </c>
      <c r="F419">
        <v>77.89494768223841</v>
      </c>
      <c r="G419">
        <f t="shared" si="8"/>
        <v>1</v>
      </c>
    </row>
    <row r="420" spans="1:7" x14ac:dyDescent="0.25">
      <c r="A420" s="1" t="s">
        <v>31</v>
      </c>
      <c r="B420" s="1" t="s">
        <v>23</v>
      </c>
      <c r="C420" s="1" t="s">
        <v>35</v>
      </c>
      <c r="D420" s="1" t="s">
        <v>20</v>
      </c>
      <c r="E420" s="1" t="s">
        <v>8</v>
      </c>
      <c r="F420">
        <v>77.894947682238396</v>
      </c>
      <c r="G420">
        <f t="shared" si="8"/>
        <v>1</v>
      </c>
    </row>
    <row r="421" spans="1:7" x14ac:dyDescent="0.25">
      <c r="A421" s="1" t="s">
        <v>31</v>
      </c>
      <c r="B421" s="1" t="s">
        <v>23</v>
      </c>
      <c r="C421" s="1" t="s">
        <v>35</v>
      </c>
      <c r="D421" s="1" t="s">
        <v>20</v>
      </c>
      <c r="E421" s="1" t="s">
        <v>9</v>
      </c>
      <c r="F421">
        <v>77.894947682238396</v>
      </c>
      <c r="G421">
        <f t="shared" si="8"/>
        <v>1</v>
      </c>
    </row>
    <row r="422" spans="1:7" x14ac:dyDescent="0.25">
      <c r="A422" s="1" t="s">
        <v>31</v>
      </c>
      <c r="B422" s="1" t="s">
        <v>23</v>
      </c>
      <c r="C422" s="1" t="s">
        <v>35</v>
      </c>
      <c r="D422" s="1" t="s">
        <v>20</v>
      </c>
      <c r="E422" s="1" t="s">
        <v>10</v>
      </c>
      <c r="F422">
        <v>77.89494768223841</v>
      </c>
      <c r="G422">
        <f t="shared" si="8"/>
        <v>1</v>
      </c>
    </row>
    <row r="423" spans="1:7" x14ac:dyDescent="0.25">
      <c r="A423" s="1" t="s">
        <v>31</v>
      </c>
      <c r="B423" s="1" t="s">
        <v>23</v>
      </c>
      <c r="C423" s="1" t="s">
        <v>35</v>
      </c>
      <c r="D423" s="1" t="s">
        <v>20</v>
      </c>
      <c r="E423" s="1" t="s">
        <v>11</v>
      </c>
      <c r="F423">
        <v>77.89494768223841</v>
      </c>
      <c r="G423">
        <f t="shared" si="8"/>
        <v>1</v>
      </c>
    </row>
    <row r="424" spans="1:7" x14ac:dyDescent="0.25">
      <c r="A424" s="1" t="s">
        <v>31</v>
      </c>
      <c r="B424" s="1" t="s">
        <v>23</v>
      </c>
      <c r="C424" s="1" t="s">
        <v>35</v>
      </c>
      <c r="D424" s="1" t="s">
        <v>20</v>
      </c>
      <c r="E424" s="1" t="s">
        <v>12</v>
      </c>
      <c r="F424">
        <v>77.894947682238396</v>
      </c>
      <c r="G424">
        <f t="shared" si="8"/>
        <v>1</v>
      </c>
    </row>
    <row r="425" spans="1:7" x14ac:dyDescent="0.25">
      <c r="A425" s="1" t="s">
        <v>31</v>
      </c>
      <c r="B425" s="1" t="s">
        <v>23</v>
      </c>
      <c r="C425" s="1" t="s">
        <v>35</v>
      </c>
      <c r="D425" s="1" t="s">
        <v>2</v>
      </c>
      <c r="E425" s="1" t="s">
        <v>19</v>
      </c>
      <c r="F425">
        <v>65.335151484318658</v>
      </c>
      <c r="G425">
        <f t="shared" si="8"/>
        <v>1</v>
      </c>
    </row>
    <row r="426" spans="1:7" x14ac:dyDescent="0.25">
      <c r="A426" s="1" t="s">
        <v>31</v>
      </c>
      <c r="B426" s="1" t="s">
        <v>23</v>
      </c>
      <c r="C426" s="1" t="s">
        <v>35</v>
      </c>
      <c r="D426" s="1" t="s">
        <v>2</v>
      </c>
      <c r="E426" s="1" t="s">
        <v>3</v>
      </c>
      <c r="F426">
        <v>65.16097076305384</v>
      </c>
      <c r="G426">
        <f t="shared" si="8"/>
        <v>1</v>
      </c>
    </row>
    <row r="427" spans="1:7" x14ac:dyDescent="0.25">
      <c r="A427" s="1" t="s">
        <v>31</v>
      </c>
      <c r="B427" s="1" t="s">
        <v>23</v>
      </c>
      <c r="C427" s="1" t="s">
        <v>35</v>
      </c>
      <c r="D427" s="1" t="s">
        <v>2</v>
      </c>
      <c r="E427" s="1" t="s">
        <v>4</v>
      </c>
      <c r="F427">
        <v>65.077015094928768</v>
      </c>
      <c r="G427">
        <f t="shared" si="8"/>
        <v>1</v>
      </c>
    </row>
    <row r="428" spans="1:7" x14ac:dyDescent="0.25">
      <c r="A428" s="1" t="s">
        <v>31</v>
      </c>
      <c r="B428" s="1" t="s">
        <v>23</v>
      </c>
      <c r="C428" s="1" t="s">
        <v>35</v>
      </c>
      <c r="D428" s="1" t="s">
        <v>2</v>
      </c>
      <c r="E428" s="1" t="s">
        <v>5</v>
      </c>
      <c r="F428">
        <v>65.188015250731738</v>
      </c>
      <c r="G428">
        <f t="shared" si="8"/>
        <v>1</v>
      </c>
    </row>
    <row r="429" spans="1:7" x14ac:dyDescent="0.25">
      <c r="A429" s="1" t="s">
        <v>31</v>
      </c>
      <c r="B429" s="1" t="s">
        <v>23</v>
      </c>
      <c r="C429" s="1" t="s">
        <v>35</v>
      </c>
      <c r="D429" s="1" t="s">
        <v>2</v>
      </c>
      <c r="E429" s="1" t="s">
        <v>6</v>
      </c>
      <c r="F429">
        <v>65.231303323472133</v>
      </c>
      <c r="G429">
        <f t="shared" si="8"/>
        <v>1</v>
      </c>
    </row>
    <row r="430" spans="1:7" x14ac:dyDescent="0.25">
      <c r="A430" s="1" t="s">
        <v>31</v>
      </c>
      <c r="B430" s="1" t="s">
        <v>23</v>
      </c>
      <c r="C430" s="1" t="s">
        <v>35</v>
      </c>
      <c r="D430" s="1" t="s">
        <v>2</v>
      </c>
      <c r="E430" s="1" t="s">
        <v>7</v>
      </c>
      <c r="F430">
        <v>65.26082151963837</v>
      </c>
      <c r="G430">
        <f t="shared" si="8"/>
        <v>1</v>
      </c>
    </row>
    <row r="431" spans="1:7" x14ac:dyDescent="0.25">
      <c r="A431" s="1" t="s">
        <v>31</v>
      </c>
      <c r="B431" s="1" t="s">
        <v>23</v>
      </c>
      <c r="C431" s="1" t="s">
        <v>35</v>
      </c>
      <c r="D431" s="1" t="s">
        <v>2</v>
      </c>
      <c r="E431" s="1" t="s">
        <v>8</v>
      </c>
      <c r="F431">
        <v>65.27935333839639</v>
      </c>
      <c r="G431">
        <f t="shared" si="8"/>
        <v>1</v>
      </c>
    </row>
    <row r="432" spans="1:7" x14ac:dyDescent="0.25">
      <c r="A432" s="1" t="s">
        <v>31</v>
      </c>
      <c r="B432" s="1" t="s">
        <v>23</v>
      </c>
      <c r="C432" s="1" t="s">
        <v>35</v>
      </c>
      <c r="D432" s="1" t="s">
        <v>2</v>
      </c>
      <c r="E432" s="1" t="s">
        <v>9</v>
      </c>
      <c r="F432">
        <v>65.293492944883127</v>
      </c>
      <c r="G432">
        <f t="shared" si="8"/>
        <v>1</v>
      </c>
    </row>
    <row r="433" spans="1:7" x14ac:dyDescent="0.25">
      <c r="A433" s="1" t="s">
        <v>31</v>
      </c>
      <c r="B433" s="1" t="s">
        <v>23</v>
      </c>
      <c r="C433" s="1" t="s">
        <v>35</v>
      </c>
      <c r="D433" s="1" t="s">
        <v>2</v>
      </c>
      <c r="E433" s="1" t="s">
        <v>10</v>
      </c>
      <c r="F433">
        <v>65.303471067907395</v>
      </c>
      <c r="G433">
        <f t="shared" si="8"/>
        <v>1</v>
      </c>
    </row>
    <row r="434" spans="1:7" x14ac:dyDescent="0.25">
      <c r="A434" s="1" t="s">
        <v>31</v>
      </c>
      <c r="B434" s="1" t="s">
        <v>23</v>
      </c>
      <c r="C434" s="1" t="s">
        <v>35</v>
      </c>
      <c r="D434" s="1" t="s">
        <v>2</v>
      </c>
      <c r="E434" s="1" t="s">
        <v>11</v>
      </c>
      <c r="F434">
        <v>65.306687721981007</v>
      </c>
      <c r="G434">
        <f t="shared" si="8"/>
        <v>1</v>
      </c>
    </row>
    <row r="435" spans="1:7" x14ac:dyDescent="0.25">
      <c r="A435" s="1" t="s">
        <v>31</v>
      </c>
      <c r="B435" s="1" t="s">
        <v>23</v>
      </c>
      <c r="C435" s="1" t="s">
        <v>35</v>
      </c>
      <c r="D435" s="1" t="s">
        <v>2</v>
      </c>
      <c r="E435" s="1" t="s">
        <v>12</v>
      </c>
      <c r="F435">
        <v>65.308036035883376</v>
      </c>
      <c r="G435">
        <f t="shared" si="8"/>
        <v>1</v>
      </c>
    </row>
    <row r="436" spans="1:7" x14ac:dyDescent="0.25">
      <c r="A436" s="1" t="s">
        <v>31</v>
      </c>
      <c r="B436" s="1" t="s">
        <v>23</v>
      </c>
      <c r="C436" s="1" t="s">
        <v>27</v>
      </c>
      <c r="D436" s="1" t="s">
        <v>20</v>
      </c>
      <c r="E436" s="1" t="s">
        <v>19</v>
      </c>
      <c r="F436">
        <v>76.476714707717591</v>
      </c>
      <c r="G436">
        <f t="shared" si="8"/>
        <v>1</v>
      </c>
    </row>
    <row r="437" spans="1:7" x14ac:dyDescent="0.25">
      <c r="A437" s="1" t="s">
        <v>31</v>
      </c>
      <c r="B437" s="1" t="s">
        <v>23</v>
      </c>
      <c r="C437" s="1" t="s">
        <v>27</v>
      </c>
      <c r="D437" s="1" t="s">
        <v>20</v>
      </c>
      <c r="E437" s="1" t="s">
        <v>3</v>
      </c>
      <c r="F437">
        <v>76.46584629947634</v>
      </c>
      <c r="G437">
        <f t="shared" si="8"/>
        <v>1</v>
      </c>
    </row>
    <row r="438" spans="1:7" x14ac:dyDescent="0.25">
      <c r="A438" s="1" t="s">
        <v>31</v>
      </c>
      <c r="B438" s="1" t="s">
        <v>23</v>
      </c>
      <c r="C438" s="1" t="s">
        <v>27</v>
      </c>
      <c r="D438" s="1" t="s">
        <v>20</v>
      </c>
      <c r="E438" s="1" t="s">
        <v>4</v>
      </c>
      <c r="F438">
        <v>76.465823934538463</v>
      </c>
      <c r="G438">
        <f t="shared" si="8"/>
        <v>1</v>
      </c>
    </row>
    <row r="439" spans="1:7" x14ac:dyDescent="0.25">
      <c r="A439" s="1" t="s">
        <v>31</v>
      </c>
      <c r="B439" s="1" t="s">
        <v>23</v>
      </c>
      <c r="C439" s="1" t="s">
        <v>27</v>
      </c>
      <c r="D439" s="1" t="s">
        <v>20</v>
      </c>
      <c r="E439" s="1" t="s">
        <v>5</v>
      </c>
      <c r="F439">
        <v>76.465818355069871</v>
      </c>
      <c r="G439">
        <f t="shared" si="8"/>
        <v>1</v>
      </c>
    </row>
    <row r="440" spans="1:7" x14ac:dyDescent="0.25">
      <c r="A440" s="1" t="s">
        <v>31</v>
      </c>
      <c r="B440" s="1" t="s">
        <v>23</v>
      </c>
      <c r="C440" s="1" t="s">
        <v>27</v>
      </c>
      <c r="D440" s="1" t="s">
        <v>20</v>
      </c>
      <c r="E440" s="1" t="s">
        <v>6</v>
      </c>
      <c r="F440">
        <v>76.465812746762708</v>
      </c>
      <c r="G440">
        <f t="shared" si="8"/>
        <v>1</v>
      </c>
    </row>
    <row r="441" spans="1:7" x14ac:dyDescent="0.25">
      <c r="A441" s="1" t="s">
        <v>31</v>
      </c>
      <c r="B441" s="1" t="s">
        <v>23</v>
      </c>
      <c r="C441" s="1" t="s">
        <v>27</v>
      </c>
      <c r="D441" s="1" t="s">
        <v>20</v>
      </c>
      <c r="E441" s="1" t="s">
        <v>7</v>
      </c>
      <c r="F441">
        <v>76.465807082418223</v>
      </c>
      <c r="G441">
        <f t="shared" si="8"/>
        <v>1</v>
      </c>
    </row>
    <row r="442" spans="1:7" x14ac:dyDescent="0.25">
      <c r="A442" s="1" t="s">
        <v>31</v>
      </c>
      <c r="B442" s="1" t="s">
        <v>23</v>
      </c>
      <c r="C442" s="1" t="s">
        <v>27</v>
      </c>
      <c r="D442" s="1" t="s">
        <v>20</v>
      </c>
      <c r="E442" s="1" t="s">
        <v>8</v>
      </c>
      <c r="F442">
        <v>76.465801361439247</v>
      </c>
      <c r="G442">
        <f t="shared" si="8"/>
        <v>1</v>
      </c>
    </row>
    <row r="443" spans="1:7" x14ac:dyDescent="0.25">
      <c r="A443" s="1" t="s">
        <v>31</v>
      </c>
      <c r="B443" s="1" t="s">
        <v>23</v>
      </c>
      <c r="C443" s="1" t="s">
        <v>27</v>
      </c>
      <c r="D443" s="1" t="s">
        <v>20</v>
      </c>
      <c r="E443" s="1" t="s">
        <v>9</v>
      </c>
      <c r="F443">
        <v>76.465795583241714</v>
      </c>
      <c r="G443">
        <f t="shared" si="8"/>
        <v>1</v>
      </c>
    </row>
    <row r="444" spans="1:7" x14ac:dyDescent="0.25">
      <c r="A444" s="1" t="s">
        <v>31</v>
      </c>
      <c r="B444" s="1" t="s">
        <v>23</v>
      </c>
      <c r="C444" s="1" t="s">
        <v>27</v>
      </c>
      <c r="D444" s="1" t="s">
        <v>20</v>
      </c>
      <c r="E444" s="1" t="s">
        <v>10</v>
      </c>
      <c r="F444">
        <v>76.465789747250085</v>
      </c>
      <c r="G444">
        <f t="shared" si="8"/>
        <v>1</v>
      </c>
    </row>
    <row r="445" spans="1:7" x14ac:dyDescent="0.25">
      <c r="A445" s="1" t="s">
        <v>31</v>
      </c>
      <c r="B445" s="1" t="s">
        <v>23</v>
      </c>
      <c r="C445" s="1" t="s">
        <v>27</v>
      </c>
      <c r="D445" s="1" t="s">
        <v>20</v>
      </c>
      <c r="E445" s="1" t="s">
        <v>11</v>
      </c>
      <c r="F445">
        <v>76.465783852926492</v>
      </c>
      <c r="G445">
        <f t="shared" si="8"/>
        <v>1</v>
      </c>
    </row>
    <row r="446" spans="1:7" x14ac:dyDescent="0.25">
      <c r="A446" s="1" t="s">
        <v>31</v>
      </c>
      <c r="B446" s="1" t="s">
        <v>23</v>
      </c>
      <c r="C446" s="1" t="s">
        <v>27</v>
      </c>
      <c r="D446" s="1" t="s">
        <v>20</v>
      </c>
      <c r="E446" s="1" t="s">
        <v>12</v>
      </c>
      <c r="F446">
        <v>76.465777909307548</v>
      </c>
      <c r="G446">
        <f t="shared" si="8"/>
        <v>1</v>
      </c>
    </row>
    <row r="447" spans="1:7" x14ac:dyDescent="0.25">
      <c r="A447" s="1" t="s">
        <v>31</v>
      </c>
      <c r="B447" s="1" t="s">
        <v>23</v>
      </c>
      <c r="C447" s="1" t="s">
        <v>27</v>
      </c>
      <c r="D447" s="1" t="s">
        <v>2</v>
      </c>
      <c r="E447" s="1" t="s">
        <v>19</v>
      </c>
      <c r="F447">
        <v>81.969336114302564</v>
      </c>
      <c r="G447">
        <f t="shared" si="8"/>
        <v>1</v>
      </c>
    </row>
    <row r="448" spans="1:7" x14ac:dyDescent="0.25">
      <c r="A448" s="1" t="s">
        <v>31</v>
      </c>
      <c r="B448" s="1" t="s">
        <v>23</v>
      </c>
      <c r="C448" s="1" t="s">
        <v>27</v>
      </c>
      <c r="D448" s="1" t="s">
        <v>2</v>
      </c>
      <c r="E448" s="1" t="s">
        <v>3</v>
      </c>
      <c r="F448">
        <v>81.748378667732453</v>
      </c>
      <c r="G448">
        <f t="shared" si="8"/>
        <v>1</v>
      </c>
    </row>
    <row r="449" spans="1:7" x14ac:dyDescent="0.25">
      <c r="A449" s="1" t="s">
        <v>31</v>
      </c>
      <c r="B449" s="1" t="s">
        <v>23</v>
      </c>
      <c r="C449" s="1" t="s">
        <v>27</v>
      </c>
      <c r="D449" s="1" t="s">
        <v>2</v>
      </c>
      <c r="E449" s="1" t="s">
        <v>4</v>
      </c>
      <c r="F449">
        <v>81.641876467492978</v>
      </c>
      <c r="G449">
        <f t="shared" si="8"/>
        <v>1</v>
      </c>
    </row>
    <row r="450" spans="1:7" x14ac:dyDescent="0.25">
      <c r="A450" s="1" t="s">
        <v>31</v>
      </c>
      <c r="B450" s="1" t="s">
        <v>23</v>
      </c>
      <c r="C450" s="1" t="s">
        <v>27</v>
      </c>
      <c r="D450" s="1" t="s">
        <v>2</v>
      </c>
      <c r="E450" s="1" t="s">
        <v>5</v>
      </c>
      <c r="F450">
        <v>81.782686029062162</v>
      </c>
      <c r="G450">
        <f t="shared" si="8"/>
        <v>1</v>
      </c>
    </row>
    <row r="451" spans="1:7" x14ac:dyDescent="0.25">
      <c r="A451" s="1" t="s">
        <v>31</v>
      </c>
      <c r="B451" s="1" t="s">
        <v>23</v>
      </c>
      <c r="C451" s="1" t="s">
        <v>27</v>
      </c>
      <c r="D451" s="1" t="s">
        <v>2</v>
      </c>
      <c r="E451" s="1" t="s">
        <v>6</v>
      </c>
      <c r="F451">
        <v>81.837599236162276</v>
      </c>
      <c r="G451">
        <f t="shared" ref="G451:G514" si="9">_xlfn.IFS(A451="Electricity",0,A451="Cow",0,A451="Coffee",0,A451&lt;&gt;"",1)</f>
        <v>1</v>
      </c>
    </row>
    <row r="452" spans="1:7" x14ac:dyDescent="0.25">
      <c r="A452" s="1" t="s">
        <v>31</v>
      </c>
      <c r="B452" s="1" t="s">
        <v>23</v>
      </c>
      <c r="C452" s="1" t="s">
        <v>27</v>
      </c>
      <c r="D452" s="1" t="s">
        <v>2</v>
      </c>
      <c r="E452" s="1" t="s">
        <v>7</v>
      </c>
      <c r="F452">
        <v>81.875044627390949</v>
      </c>
      <c r="G452">
        <f t="shared" si="9"/>
        <v>1</v>
      </c>
    </row>
    <row r="453" spans="1:7" x14ac:dyDescent="0.25">
      <c r="A453" s="1" t="s">
        <v>31</v>
      </c>
      <c r="B453" s="1" t="s">
        <v>23</v>
      </c>
      <c r="C453" s="1" t="s">
        <v>27</v>
      </c>
      <c r="D453" s="1" t="s">
        <v>2</v>
      </c>
      <c r="E453" s="1" t="s">
        <v>8</v>
      </c>
      <c r="F453">
        <v>81.898553218487237</v>
      </c>
      <c r="G453">
        <f t="shared" si="9"/>
        <v>1</v>
      </c>
    </row>
    <row r="454" spans="1:7" x14ac:dyDescent="0.25">
      <c r="A454" s="1" t="s">
        <v>31</v>
      </c>
      <c r="B454" s="1" t="s">
        <v>23</v>
      </c>
      <c r="C454" s="1" t="s">
        <v>27</v>
      </c>
      <c r="D454" s="1" t="s">
        <v>2</v>
      </c>
      <c r="E454" s="1" t="s">
        <v>9</v>
      </c>
      <c r="F454">
        <v>81.916490056284928</v>
      </c>
      <c r="G454">
        <f t="shared" si="9"/>
        <v>1</v>
      </c>
    </row>
    <row r="455" spans="1:7" x14ac:dyDescent="0.25">
      <c r="A455" s="1" t="s">
        <v>31</v>
      </c>
      <c r="B455" s="1" t="s">
        <v>23</v>
      </c>
      <c r="C455" s="1" t="s">
        <v>27</v>
      </c>
      <c r="D455" s="1" t="s">
        <v>2</v>
      </c>
      <c r="E455" s="1" t="s">
        <v>10</v>
      </c>
      <c r="F455">
        <v>81.929147832467038</v>
      </c>
      <c r="G455">
        <f t="shared" si="9"/>
        <v>1</v>
      </c>
    </row>
    <row r="456" spans="1:7" x14ac:dyDescent="0.25">
      <c r="A456" s="1" t="s">
        <v>31</v>
      </c>
      <c r="B456" s="1" t="s">
        <v>23</v>
      </c>
      <c r="C456" s="1" t="s">
        <v>27</v>
      </c>
      <c r="D456" s="1" t="s">
        <v>2</v>
      </c>
      <c r="E456" s="1" t="s">
        <v>11</v>
      </c>
      <c r="F456">
        <v>81.933228328089299</v>
      </c>
      <c r="G456">
        <f t="shared" si="9"/>
        <v>1</v>
      </c>
    </row>
    <row r="457" spans="1:7" x14ac:dyDescent="0.25">
      <c r="A457" s="1" t="s">
        <v>31</v>
      </c>
      <c r="B457" s="1" t="s">
        <v>23</v>
      </c>
      <c r="C457" s="1" t="s">
        <v>27</v>
      </c>
      <c r="D457" s="1" t="s">
        <v>2</v>
      </c>
      <c r="E457" s="1" t="s">
        <v>12</v>
      </c>
      <c r="F457">
        <v>81.934938735503252</v>
      </c>
      <c r="G457">
        <f t="shared" si="9"/>
        <v>1</v>
      </c>
    </row>
    <row r="458" spans="1:7" x14ac:dyDescent="0.25">
      <c r="A458" s="1" t="s">
        <v>32</v>
      </c>
      <c r="B458" s="1" t="s">
        <v>18</v>
      </c>
      <c r="C458" s="1" t="s">
        <v>1</v>
      </c>
      <c r="D458" s="1" t="s">
        <v>2</v>
      </c>
      <c r="E458" s="1" t="s">
        <v>19</v>
      </c>
      <c r="F458">
        <v>31.213767692575217</v>
      </c>
      <c r="G458">
        <f t="shared" si="9"/>
        <v>1</v>
      </c>
    </row>
    <row r="459" spans="1:7" x14ac:dyDescent="0.25">
      <c r="A459" s="1" t="s">
        <v>32</v>
      </c>
      <c r="B459" s="1" t="s">
        <v>18</v>
      </c>
      <c r="C459" s="1" t="s">
        <v>1</v>
      </c>
      <c r="D459" s="1" t="s">
        <v>2</v>
      </c>
      <c r="E459" s="1" t="s">
        <v>3</v>
      </c>
      <c r="F459">
        <v>37.903780926886228</v>
      </c>
      <c r="G459">
        <f t="shared" si="9"/>
        <v>1</v>
      </c>
    </row>
    <row r="460" spans="1:7" x14ac:dyDescent="0.25">
      <c r="A460" s="1" t="s">
        <v>32</v>
      </c>
      <c r="B460" s="1" t="s">
        <v>18</v>
      </c>
      <c r="C460" s="1" t="s">
        <v>1</v>
      </c>
      <c r="D460" s="1" t="s">
        <v>2</v>
      </c>
      <c r="E460" s="1" t="s">
        <v>4</v>
      </c>
      <c r="F460">
        <v>42.447783818841977</v>
      </c>
      <c r="G460">
        <f t="shared" si="9"/>
        <v>1</v>
      </c>
    </row>
    <row r="461" spans="1:7" x14ac:dyDescent="0.25">
      <c r="A461" s="1" t="s">
        <v>32</v>
      </c>
      <c r="B461" s="1" t="s">
        <v>18</v>
      </c>
      <c r="C461" s="1" t="s">
        <v>1</v>
      </c>
      <c r="D461" s="1" t="s">
        <v>2</v>
      </c>
      <c r="E461" s="1" t="s">
        <v>5</v>
      </c>
      <c r="F461">
        <v>49.744427499169625</v>
      </c>
      <c r="G461">
        <f t="shared" si="9"/>
        <v>1</v>
      </c>
    </row>
    <row r="462" spans="1:7" x14ac:dyDescent="0.25">
      <c r="A462" s="1" t="s">
        <v>32</v>
      </c>
      <c r="B462" s="1" t="s">
        <v>18</v>
      </c>
      <c r="C462" s="1" t="s">
        <v>1</v>
      </c>
      <c r="D462" s="1" t="s">
        <v>2</v>
      </c>
      <c r="E462" s="1" t="s">
        <v>6</v>
      </c>
      <c r="F462">
        <v>56.492748680837877</v>
      </c>
      <c r="G462">
        <f t="shared" si="9"/>
        <v>1</v>
      </c>
    </row>
    <row r="463" spans="1:7" x14ac:dyDescent="0.25">
      <c r="A463" s="1" t="s">
        <v>32</v>
      </c>
      <c r="B463" s="1" t="s">
        <v>18</v>
      </c>
      <c r="C463" s="1" t="s">
        <v>1</v>
      </c>
      <c r="D463" s="1" t="s">
        <v>2</v>
      </c>
      <c r="E463" s="1" t="s">
        <v>7</v>
      </c>
      <c r="F463">
        <v>61.703616145489711</v>
      </c>
      <c r="G463">
        <f t="shared" si="9"/>
        <v>1</v>
      </c>
    </row>
    <row r="464" spans="1:7" x14ac:dyDescent="0.25">
      <c r="A464" s="1" t="s">
        <v>32</v>
      </c>
      <c r="B464" s="1" t="s">
        <v>18</v>
      </c>
      <c r="C464" s="1" t="s">
        <v>1</v>
      </c>
      <c r="D464" s="1" t="s">
        <v>2</v>
      </c>
      <c r="E464" s="1" t="s">
        <v>8</v>
      </c>
      <c r="F464">
        <v>65.706869986453654</v>
      </c>
      <c r="G464">
        <f t="shared" si="9"/>
        <v>1</v>
      </c>
    </row>
    <row r="465" spans="1:7" x14ac:dyDescent="0.25">
      <c r="A465" s="1" t="s">
        <v>32</v>
      </c>
      <c r="B465" s="1" t="s">
        <v>18</v>
      </c>
      <c r="C465" s="1" t="s">
        <v>1</v>
      </c>
      <c r="D465" s="1" t="s">
        <v>2</v>
      </c>
      <c r="E465" s="1" t="s">
        <v>9</v>
      </c>
      <c r="F465">
        <v>68.343537542303721</v>
      </c>
      <c r="G465">
        <f t="shared" si="9"/>
        <v>1</v>
      </c>
    </row>
    <row r="466" spans="1:7" x14ac:dyDescent="0.25">
      <c r="A466" s="1" t="s">
        <v>32</v>
      </c>
      <c r="B466" s="1" t="s">
        <v>18</v>
      </c>
      <c r="C466" s="1" t="s">
        <v>1</v>
      </c>
      <c r="D466" s="1" t="s">
        <v>2</v>
      </c>
      <c r="E466" s="1" t="s">
        <v>10</v>
      </c>
      <c r="F466">
        <v>69.991856365741512</v>
      </c>
      <c r="G466">
        <f t="shared" si="9"/>
        <v>1</v>
      </c>
    </row>
    <row r="467" spans="1:7" x14ac:dyDescent="0.25">
      <c r="A467" s="1" t="s">
        <v>32</v>
      </c>
      <c r="B467" s="1" t="s">
        <v>18</v>
      </c>
      <c r="C467" s="1" t="s">
        <v>1</v>
      </c>
      <c r="D467" s="1" t="s">
        <v>2</v>
      </c>
      <c r="E467" s="1" t="s">
        <v>11</v>
      </c>
      <c r="F467">
        <v>70.944399014537012</v>
      </c>
      <c r="G467">
        <f t="shared" si="9"/>
        <v>1</v>
      </c>
    </row>
    <row r="468" spans="1:7" x14ac:dyDescent="0.25">
      <c r="A468" s="1" t="s">
        <v>32</v>
      </c>
      <c r="B468" s="1" t="s">
        <v>18</v>
      </c>
      <c r="C468" s="1" t="s">
        <v>1</v>
      </c>
      <c r="D468" s="1" t="s">
        <v>2</v>
      </c>
      <c r="E468" s="1" t="s">
        <v>12</v>
      </c>
      <c r="F468">
        <v>71.379582631908249</v>
      </c>
      <c r="G468">
        <f t="shared" si="9"/>
        <v>1</v>
      </c>
    </row>
    <row r="469" spans="1:7" x14ac:dyDescent="0.25">
      <c r="A469" s="1" t="s">
        <v>32</v>
      </c>
      <c r="B469" s="1" t="s">
        <v>18</v>
      </c>
      <c r="C469" s="1" t="s">
        <v>21</v>
      </c>
      <c r="D469" s="1" t="s">
        <v>2</v>
      </c>
      <c r="E469" s="1" t="s">
        <v>4</v>
      </c>
      <c r="F469">
        <v>6.5167471668430919</v>
      </c>
      <c r="G469">
        <f t="shared" si="9"/>
        <v>1</v>
      </c>
    </row>
    <row r="470" spans="1:7" x14ac:dyDescent="0.25">
      <c r="A470" s="1" t="s">
        <v>32</v>
      </c>
      <c r="B470" s="1" t="s">
        <v>18</v>
      </c>
      <c r="C470" s="1" t="s">
        <v>21</v>
      </c>
      <c r="D470" s="1" t="s">
        <v>2</v>
      </c>
      <c r="E470" s="1" t="s">
        <v>5</v>
      </c>
      <c r="F470">
        <v>11.41640434534332</v>
      </c>
      <c r="G470">
        <f t="shared" si="9"/>
        <v>1</v>
      </c>
    </row>
    <row r="471" spans="1:7" x14ac:dyDescent="0.25">
      <c r="A471" s="1" t="s">
        <v>32</v>
      </c>
      <c r="B471" s="1" t="s">
        <v>18</v>
      </c>
      <c r="C471" s="1" t="s">
        <v>21</v>
      </c>
      <c r="D471" s="1" t="s">
        <v>2</v>
      </c>
      <c r="E471" s="1" t="s">
        <v>6</v>
      </c>
      <c r="F471">
        <v>14.459731651183482</v>
      </c>
      <c r="G471">
        <f t="shared" si="9"/>
        <v>1</v>
      </c>
    </row>
    <row r="472" spans="1:7" x14ac:dyDescent="0.25">
      <c r="A472" s="1" t="s">
        <v>32</v>
      </c>
      <c r="B472" s="1" t="s">
        <v>18</v>
      </c>
      <c r="C472" s="1" t="s">
        <v>21</v>
      </c>
      <c r="D472" s="1" t="s">
        <v>2</v>
      </c>
      <c r="E472" s="1" t="s">
        <v>7</v>
      </c>
      <c r="F472">
        <v>16.417641659331679</v>
      </c>
      <c r="G472">
        <f t="shared" si="9"/>
        <v>1</v>
      </c>
    </row>
    <row r="473" spans="1:7" x14ac:dyDescent="0.25">
      <c r="A473" s="1" t="s">
        <v>32</v>
      </c>
      <c r="B473" s="1" t="s">
        <v>18</v>
      </c>
      <c r="C473" s="1" t="s">
        <v>21</v>
      </c>
      <c r="D473" s="1" t="s">
        <v>2</v>
      </c>
      <c r="E473" s="1" t="s">
        <v>8</v>
      </c>
      <c r="F473">
        <v>17.664375362225833</v>
      </c>
      <c r="G473">
        <f t="shared" si="9"/>
        <v>1</v>
      </c>
    </row>
    <row r="474" spans="1:7" x14ac:dyDescent="0.25">
      <c r="A474" s="1" t="s">
        <v>32</v>
      </c>
      <c r="B474" s="1" t="s">
        <v>18</v>
      </c>
      <c r="C474" s="1" t="s">
        <v>21</v>
      </c>
      <c r="D474" s="1" t="s">
        <v>2</v>
      </c>
      <c r="E474" s="1" t="s">
        <v>9</v>
      </c>
      <c r="F474">
        <v>18.467448675449972</v>
      </c>
      <c r="G474">
        <f t="shared" si="9"/>
        <v>1</v>
      </c>
    </row>
    <row r="475" spans="1:7" x14ac:dyDescent="0.25">
      <c r="A475" s="1" t="s">
        <v>32</v>
      </c>
      <c r="B475" s="1" t="s">
        <v>18</v>
      </c>
      <c r="C475" s="1" t="s">
        <v>21</v>
      </c>
      <c r="D475" s="1" t="s">
        <v>2</v>
      </c>
      <c r="E475" s="1" t="s">
        <v>10</v>
      </c>
      <c r="F475">
        <v>18.974097352443231</v>
      </c>
      <c r="G475">
        <f t="shared" si="9"/>
        <v>1</v>
      </c>
    </row>
    <row r="476" spans="1:7" x14ac:dyDescent="0.25">
      <c r="A476" s="1" t="s">
        <v>32</v>
      </c>
      <c r="B476" s="1" t="s">
        <v>18</v>
      </c>
      <c r="C476" s="1" t="s">
        <v>21</v>
      </c>
      <c r="D476" s="1" t="s">
        <v>2</v>
      </c>
      <c r="E476" s="1" t="s">
        <v>11</v>
      </c>
      <c r="F476">
        <v>19.268294147325783</v>
      </c>
      <c r="G476">
        <f t="shared" si="9"/>
        <v>1</v>
      </c>
    </row>
    <row r="477" spans="1:7" x14ac:dyDescent="0.25">
      <c r="A477" s="1" t="s">
        <v>32</v>
      </c>
      <c r="B477" s="1" t="s">
        <v>18</v>
      </c>
      <c r="C477" s="1" t="s">
        <v>21</v>
      </c>
      <c r="D477" s="1" t="s">
        <v>2</v>
      </c>
      <c r="E477" s="1" t="s">
        <v>12</v>
      </c>
      <c r="F477">
        <v>19.403141727923295</v>
      </c>
      <c r="G477">
        <f t="shared" si="9"/>
        <v>1</v>
      </c>
    </row>
    <row r="478" spans="1:7" x14ac:dyDescent="0.25">
      <c r="A478" s="1" t="s">
        <v>32</v>
      </c>
      <c r="B478" s="1" t="s">
        <v>18</v>
      </c>
      <c r="C478" s="1" t="s">
        <v>22</v>
      </c>
      <c r="D478" s="1" t="s">
        <v>2</v>
      </c>
      <c r="E478" s="1" t="s">
        <v>19</v>
      </c>
      <c r="F478">
        <v>38.362376879629281</v>
      </c>
      <c r="G478">
        <f t="shared" si="9"/>
        <v>1</v>
      </c>
    </row>
    <row r="479" spans="1:7" x14ac:dyDescent="0.25">
      <c r="A479" s="1" t="s">
        <v>32</v>
      </c>
      <c r="B479" s="1" t="s">
        <v>18</v>
      </c>
      <c r="C479" s="1" t="s">
        <v>22</v>
      </c>
      <c r="D479" s="1" t="s">
        <v>2</v>
      </c>
      <c r="E479" s="1" t="s">
        <v>3</v>
      </c>
      <c r="F479">
        <v>78.532331571147637</v>
      </c>
      <c r="G479">
        <f t="shared" si="9"/>
        <v>1</v>
      </c>
    </row>
    <row r="480" spans="1:7" x14ac:dyDescent="0.25">
      <c r="A480" s="1" t="s">
        <v>32</v>
      </c>
      <c r="B480" s="1" t="s">
        <v>18</v>
      </c>
      <c r="C480" s="1" t="s">
        <v>22</v>
      </c>
      <c r="D480" s="1" t="s">
        <v>2</v>
      </c>
      <c r="E480" s="1" t="s">
        <v>4</v>
      </c>
      <c r="F480">
        <v>101.92288997548907</v>
      </c>
      <c r="G480">
        <f t="shared" si="9"/>
        <v>1</v>
      </c>
    </row>
    <row r="481" spans="1:7" x14ac:dyDescent="0.25">
      <c r="A481" s="1" t="s">
        <v>32</v>
      </c>
      <c r="B481" s="1" t="s">
        <v>18</v>
      </c>
      <c r="C481" s="1" t="s">
        <v>22</v>
      </c>
      <c r="D481" s="1" t="s">
        <v>2</v>
      </c>
      <c r="E481" s="1" t="s">
        <v>5</v>
      </c>
      <c r="F481">
        <v>113.3871588374852</v>
      </c>
      <c r="G481">
        <f t="shared" si="9"/>
        <v>1</v>
      </c>
    </row>
    <row r="482" spans="1:7" x14ac:dyDescent="0.25">
      <c r="A482" s="1" t="s">
        <v>32</v>
      </c>
      <c r="B482" s="1" t="s">
        <v>18</v>
      </c>
      <c r="C482" s="1" t="s">
        <v>22</v>
      </c>
      <c r="D482" s="1" t="s">
        <v>2</v>
      </c>
      <c r="E482" s="1" t="s">
        <v>6</v>
      </c>
      <c r="F482">
        <v>120.49232332102655</v>
      </c>
      <c r="G482">
        <f t="shared" si="9"/>
        <v>1</v>
      </c>
    </row>
    <row r="483" spans="1:7" x14ac:dyDescent="0.25">
      <c r="A483" s="1" t="s">
        <v>32</v>
      </c>
      <c r="B483" s="1" t="s">
        <v>18</v>
      </c>
      <c r="C483" s="1" t="s">
        <v>22</v>
      </c>
      <c r="D483" s="1" t="s">
        <v>2</v>
      </c>
      <c r="E483" s="1" t="s">
        <v>7</v>
      </c>
      <c r="F483">
        <v>125.32833612696648</v>
      </c>
      <c r="G483">
        <f t="shared" si="9"/>
        <v>1</v>
      </c>
    </row>
    <row r="484" spans="1:7" x14ac:dyDescent="0.25">
      <c r="A484" s="1" t="s">
        <v>32</v>
      </c>
      <c r="B484" s="1" t="s">
        <v>18</v>
      </c>
      <c r="C484" s="1" t="s">
        <v>22</v>
      </c>
      <c r="D484" s="1" t="s">
        <v>2</v>
      </c>
      <c r="E484" s="1" t="s">
        <v>8</v>
      </c>
      <c r="F484">
        <v>128.73130054568955</v>
      </c>
      <c r="G484">
        <f t="shared" si="9"/>
        <v>1</v>
      </c>
    </row>
    <row r="485" spans="1:7" x14ac:dyDescent="0.25">
      <c r="A485" s="1" t="s">
        <v>32</v>
      </c>
      <c r="B485" s="1" t="s">
        <v>18</v>
      </c>
      <c r="C485" s="1" t="s">
        <v>22</v>
      </c>
      <c r="D485" s="1" t="s">
        <v>2</v>
      </c>
      <c r="E485" s="1" t="s">
        <v>9</v>
      </c>
      <c r="F485">
        <v>131.44287762244139</v>
      </c>
      <c r="G485">
        <f t="shared" si="9"/>
        <v>1</v>
      </c>
    </row>
    <row r="486" spans="1:7" x14ac:dyDescent="0.25">
      <c r="A486" s="1" t="s">
        <v>32</v>
      </c>
      <c r="B486" s="1" t="s">
        <v>18</v>
      </c>
      <c r="C486" s="1" t="s">
        <v>22</v>
      </c>
      <c r="D486" s="1" t="s">
        <v>2</v>
      </c>
      <c r="E486" s="1" t="s">
        <v>10</v>
      </c>
      <c r="F486">
        <v>133.50141111142867</v>
      </c>
      <c r="G486">
        <f t="shared" si="9"/>
        <v>1</v>
      </c>
    </row>
    <row r="487" spans="1:7" x14ac:dyDescent="0.25">
      <c r="A487" s="1" t="s">
        <v>32</v>
      </c>
      <c r="B487" s="1" t="s">
        <v>18</v>
      </c>
      <c r="C487" s="1" t="s">
        <v>22</v>
      </c>
      <c r="D487" s="1" t="s">
        <v>2</v>
      </c>
      <c r="E487" s="1" t="s">
        <v>11</v>
      </c>
      <c r="F487">
        <v>134.8934241000803</v>
      </c>
      <c r="G487">
        <f t="shared" si="9"/>
        <v>1</v>
      </c>
    </row>
    <row r="488" spans="1:7" x14ac:dyDescent="0.25">
      <c r="A488" s="1" t="s">
        <v>32</v>
      </c>
      <c r="B488" s="1" t="s">
        <v>18</v>
      </c>
      <c r="C488" s="1" t="s">
        <v>22</v>
      </c>
      <c r="D488" s="1" t="s">
        <v>2</v>
      </c>
      <c r="E488" s="1" t="s">
        <v>12</v>
      </c>
      <c r="F488">
        <v>135.59494182426093</v>
      </c>
      <c r="G488">
        <f t="shared" si="9"/>
        <v>1</v>
      </c>
    </row>
    <row r="489" spans="1:7" x14ac:dyDescent="0.25">
      <c r="A489" s="1" t="s">
        <v>32</v>
      </c>
      <c r="B489" s="1" t="s">
        <v>21</v>
      </c>
      <c r="C489" s="1" t="s">
        <v>22</v>
      </c>
      <c r="D489" s="1" t="s">
        <v>2</v>
      </c>
      <c r="E489" s="1" t="s">
        <v>19</v>
      </c>
      <c r="F489">
        <v>1.0408738793688406</v>
      </c>
      <c r="G489">
        <f t="shared" si="9"/>
        <v>1</v>
      </c>
    </row>
    <row r="490" spans="1:7" x14ac:dyDescent="0.25">
      <c r="A490" s="1" t="s">
        <v>32</v>
      </c>
      <c r="B490" s="1" t="s">
        <v>26</v>
      </c>
      <c r="C490" s="1" t="s">
        <v>29</v>
      </c>
      <c r="D490" s="1" t="s">
        <v>20</v>
      </c>
      <c r="E490" s="1" t="s">
        <v>19</v>
      </c>
      <c r="F490">
        <v>16.783176299292293</v>
      </c>
      <c r="G490">
        <f t="shared" si="9"/>
        <v>1</v>
      </c>
    </row>
    <row r="491" spans="1:7" x14ac:dyDescent="0.25">
      <c r="A491" s="1" t="s">
        <v>32</v>
      </c>
      <c r="B491" s="1" t="s">
        <v>26</v>
      </c>
      <c r="C491" s="1" t="s">
        <v>29</v>
      </c>
      <c r="D491" s="1" t="s">
        <v>20</v>
      </c>
      <c r="E491" s="1" t="s">
        <v>4</v>
      </c>
      <c r="F491">
        <v>29.602883458037176</v>
      </c>
      <c r="G491">
        <f t="shared" si="9"/>
        <v>1</v>
      </c>
    </row>
    <row r="492" spans="1:7" x14ac:dyDescent="0.25">
      <c r="A492" s="1" t="s">
        <v>32</v>
      </c>
      <c r="B492" s="1" t="s">
        <v>26</v>
      </c>
      <c r="C492" s="1" t="s">
        <v>29</v>
      </c>
      <c r="D492" s="1" t="s">
        <v>20</v>
      </c>
      <c r="E492" s="1" t="s">
        <v>5</v>
      </c>
      <c r="F492">
        <v>25.347077050382147</v>
      </c>
      <c r="G492">
        <f t="shared" si="9"/>
        <v>1</v>
      </c>
    </row>
    <row r="493" spans="1:7" x14ac:dyDescent="0.25">
      <c r="A493" s="1" t="s">
        <v>32</v>
      </c>
      <c r="B493" s="1" t="s">
        <v>22</v>
      </c>
      <c r="C493" s="1" t="s">
        <v>26</v>
      </c>
      <c r="D493" s="1" t="s">
        <v>2</v>
      </c>
      <c r="E493" s="1" t="s">
        <v>19</v>
      </c>
      <c r="F493">
        <v>17.372148582512441</v>
      </c>
      <c r="G493">
        <f t="shared" si="9"/>
        <v>1</v>
      </c>
    </row>
    <row r="494" spans="1:7" x14ac:dyDescent="0.25">
      <c r="A494" s="1" t="s">
        <v>32</v>
      </c>
      <c r="B494" s="1" t="s">
        <v>22</v>
      </c>
      <c r="C494" s="1" t="s">
        <v>26</v>
      </c>
      <c r="D494" s="1" t="s">
        <v>2</v>
      </c>
      <c r="E494" s="1" t="s">
        <v>3</v>
      </c>
      <c r="F494">
        <v>33.598336075621603</v>
      </c>
      <c r="G494">
        <f t="shared" si="9"/>
        <v>1</v>
      </c>
    </row>
    <row r="495" spans="1:7" x14ac:dyDescent="0.25">
      <c r="A495" s="1" t="s">
        <v>32</v>
      </c>
      <c r="B495" s="1" t="s">
        <v>22</v>
      </c>
      <c r="C495" s="1" t="s">
        <v>26</v>
      </c>
      <c r="D495" s="1" t="s">
        <v>2</v>
      </c>
      <c r="E495" s="1" t="s">
        <v>4</v>
      </c>
      <c r="F495">
        <v>41.24239167874935</v>
      </c>
      <c r="G495">
        <f t="shared" si="9"/>
        <v>1</v>
      </c>
    </row>
    <row r="496" spans="1:7" x14ac:dyDescent="0.25">
      <c r="A496" s="1" t="s">
        <v>32</v>
      </c>
      <c r="B496" s="1" t="s">
        <v>22</v>
      </c>
      <c r="C496" s="1" t="s">
        <v>26</v>
      </c>
      <c r="D496" s="1" t="s">
        <v>2</v>
      </c>
      <c r="E496" s="1" t="s">
        <v>5</v>
      </c>
      <c r="F496">
        <v>46.184488461928616</v>
      </c>
      <c r="G496">
        <f t="shared" si="9"/>
        <v>1</v>
      </c>
    </row>
    <row r="497" spans="1:7" x14ac:dyDescent="0.25">
      <c r="A497" s="1" t="s">
        <v>32</v>
      </c>
      <c r="B497" s="1" t="s">
        <v>22</v>
      </c>
      <c r="C497" s="1" t="s">
        <v>26</v>
      </c>
      <c r="D497" s="1" t="s">
        <v>2</v>
      </c>
      <c r="E497" s="1" t="s">
        <v>6</v>
      </c>
      <c r="F497">
        <v>49.268186958011569</v>
      </c>
      <c r="G497">
        <f t="shared" si="9"/>
        <v>1</v>
      </c>
    </row>
    <row r="498" spans="1:7" x14ac:dyDescent="0.25">
      <c r="A498" s="1" t="s">
        <v>32</v>
      </c>
      <c r="B498" s="1" t="s">
        <v>22</v>
      </c>
      <c r="C498" s="1" t="s">
        <v>26</v>
      </c>
      <c r="D498" s="1" t="s">
        <v>2</v>
      </c>
      <c r="E498" s="1" t="s">
        <v>7</v>
      </c>
      <c r="F498">
        <v>51.25548280804054</v>
      </c>
      <c r="G498">
        <f t="shared" si="9"/>
        <v>1</v>
      </c>
    </row>
    <row r="499" spans="1:7" x14ac:dyDescent="0.25">
      <c r="A499" s="1" t="s">
        <v>32</v>
      </c>
      <c r="B499" s="1" t="s">
        <v>22</v>
      </c>
      <c r="C499" s="1" t="s">
        <v>26</v>
      </c>
      <c r="D499" s="1" t="s">
        <v>2</v>
      </c>
      <c r="E499" s="1" t="s">
        <v>8</v>
      </c>
      <c r="F499">
        <v>52.522147601430227</v>
      </c>
      <c r="G499">
        <f t="shared" si="9"/>
        <v>1</v>
      </c>
    </row>
    <row r="500" spans="1:7" x14ac:dyDescent="0.25">
      <c r="A500" s="1" t="s">
        <v>32</v>
      </c>
      <c r="B500" s="1" t="s">
        <v>22</v>
      </c>
      <c r="C500" s="1" t="s">
        <v>26</v>
      </c>
      <c r="D500" s="1" t="s">
        <v>2</v>
      </c>
      <c r="E500" s="1" t="s">
        <v>9</v>
      </c>
      <c r="F500">
        <v>53.337610634464681</v>
      </c>
      <c r="G500">
        <f t="shared" si="9"/>
        <v>1</v>
      </c>
    </row>
    <row r="501" spans="1:7" x14ac:dyDescent="0.25">
      <c r="A501" s="1" t="s">
        <v>32</v>
      </c>
      <c r="B501" s="1" t="s">
        <v>22</v>
      </c>
      <c r="C501" s="1" t="s">
        <v>26</v>
      </c>
      <c r="D501" s="1" t="s">
        <v>2</v>
      </c>
      <c r="E501" s="1" t="s">
        <v>10</v>
      </c>
      <c r="F501">
        <v>53.851519053023431</v>
      </c>
      <c r="G501">
        <f t="shared" si="9"/>
        <v>1</v>
      </c>
    </row>
    <row r="502" spans="1:7" x14ac:dyDescent="0.25">
      <c r="A502" s="1" t="s">
        <v>32</v>
      </c>
      <c r="B502" s="1" t="s">
        <v>22</v>
      </c>
      <c r="C502" s="1" t="s">
        <v>26</v>
      </c>
      <c r="D502" s="1" t="s">
        <v>2</v>
      </c>
      <c r="E502" s="1" t="s">
        <v>11</v>
      </c>
      <c r="F502">
        <v>54.149703391898896</v>
      </c>
      <c r="G502">
        <f t="shared" si="9"/>
        <v>1</v>
      </c>
    </row>
    <row r="503" spans="1:7" x14ac:dyDescent="0.25">
      <c r="A503" s="1" t="s">
        <v>32</v>
      </c>
      <c r="B503" s="1" t="s">
        <v>22</v>
      </c>
      <c r="C503" s="1" t="s">
        <v>26</v>
      </c>
      <c r="D503" s="1" t="s">
        <v>2</v>
      </c>
      <c r="E503" s="1" t="s">
        <v>12</v>
      </c>
      <c r="F503">
        <v>54.286294337092926</v>
      </c>
      <c r="G503">
        <f t="shared" si="9"/>
        <v>1</v>
      </c>
    </row>
    <row r="504" spans="1:7" x14ac:dyDescent="0.25">
      <c r="A504" s="1" t="s">
        <v>32</v>
      </c>
      <c r="B504" s="1" t="s">
        <v>22</v>
      </c>
      <c r="C504" s="1" t="s">
        <v>28</v>
      </c>
      <c r="D504" s="1" t="s">
        <v>2</v>
      </c>
      <c r="E504" s="1" t="s">
        <v>19</v>
      </c>
      <c r="F504">
        <v>33.811758065531954</v>
      </c>
      <c r="G504">
        <f t="shared" si="9"/>
        <v>1</v>
      </c>
    </row>
    <row r="505" spans="1:7" x14ac:dyDescent="0.25">
      <c r="A505" s="1" t="s">
        <v>32</v>
      </c>
      <c r="B505" s="1" t="s">
        <v>22</v>
      </c>
      <c r="C505" s="1" t="s">
        <v>28</v>
      </c>
      <c r="D505" s="1" t="s">
        <v>2</v>
      </c>
      <c r="E505" s="1" t="s">
        <v>3</v>
      </c>
      <c r="F505">
        <v>47.68035556058171</v>
      </c>
      <c r="G505">
        <f t="shared" si="9"/>
        <v>1</v>
      </c>
    </row>
    <row r="506" spans="1:7" x14ac:dyDescent="0.25">
      <c r="A506" s="1" t="s">
        <v>32</v>
      </c>
      <c r="B506" s="1" t="s">
        <v>22</v>
      </c>
      <c r="C506" s="1" t="s">
        <v>28</v>
      </c>
      <c r="D506" s="1" t="s">
        <v>2</v>
      </c>
      <c r="E506" s="1" t="s">
        <v>4</v>
      </c>
      <c r="F506">
        <v>54.213765237659622</v>
      </c>
      <c r="G506">
        <f t="shared" si="9"/>
        <v>1</v>
      </c>
    </row>
    <row r="507" spans="1:7" x14ac:dyDescent="0.25">
      <c r="A507" s="1" t="s">
        <v>32</v>
      </c>
      <c r="B507" s="1" t="s">
        <v>22</v>
      </c>
      <c r="C507" s="1" t="s">
        <v>28</v>
      </c>
      <c r="D507" s="1" t="s">
        <v>2</v>
      </c>
      <c r="E507" s="1" t="s">
        <v>5</v>
      </c>
      <c r="F507">
        <v>58.43779821500565</v>
      </c>
      <c r="G507">
        <f t="shared" si="9"/>
        <v>1</v>
      </c>
    </row>
    <row r="508" spans="1:7" x14ac:dyDescent="0.25">
      <c r="A508" s="1" t="s">
        <v>32</v>
      </c>
      <c r="B508" s="1" t="s">
        <v>22</v>
      </c>
      <c r="C508" s="1" t="s">
        <v>28</v>
      </c>
      <c r="D508" s="1" t="s">
        <v>2</v>
      </c>
      <c r="E508" s="1" t="s">
        <v>6</v>
      </c>
      <c r="F508">
        <v>61.07344958144197</v>
      </c>
      <c r="G508">
        <f t="shared" si="9"/>
        <v>1</v>
      </c>
    </row>
    <row r="509" spans="1:7" x14ac:dyDescent="0.25">
      <c r="A509" s="1" t="s">
        <v>32</v>
      </c>
      <c r="B509" s="1" t="s">
        <v>22</v>
      </c>
      <c r="C509" s="1" t="s">
        <v>28</v>
      </c>
      <c r="D509" s="1" t="s">
        <v>2</v>
      </c>
      <c r="E509" s="1" t="s">
        <v>7</v>
      </c>
      <c r="F509">
        <v>62.772000535530154</v>
      </c>
      <c r="G509">
        <f t="shared" si="9"/>
        <v>1</v>
      </c>
    </row>
    <row r="510" spans="1:7" x14ac:dyDescent="0.25">
      <c r="A510" s="1" t="s">
        <v>32</v>
      </c>
      <c r="B510" s="1" t="s">
        <v>22</v>
      </c>
      <c r="C510" s="1" t="s">
        <v>28</v>
      </c>
      <c r="D510" s="1" t="s">
        <v>2</v>
      </c>
      <c r="E510" s="1" t="s">
        <v>8</v>
      </c>
      <c r="F510">
        <v>63.854624792653489</v>
      </c>
      <c r="G510">
        <f t="shared" si="9"/>
        <v>1</v>
      </c>
    </row>
    <row r="511" spans="1:7" x14ac:dyDescent="0.25">
      <c r="A511" s="1" t="s">
        <v>32</v>
      </c>
      <c r="B511" s="1" t="s">
        <v>22</v>
      </c>
      <c r="C511" s="1" t="s">
        <v>28</v>
      </c>
      <c r="D511" s="1" t="s">
        <v>2</v>
      </c>
      <c r="E511" s="1" t="s">
        <v>9</v>
      </c>
      <c r="F511">
        <v>64.551604818432821</v>
      </c>
      <c r="G511">
        <f t="shared" si="9"/>
        <v>1</v>
      </c>
    </row>
    <row r="512" spans="1:7" x14ac:dyDescent="0.25">
      <c r="A512" s="1" t="s">
        <v>32</v>
      </c>
      <c r="B512" s="1" t="s">
        <v>22</v>
      </c>
      <c r="C512" s="1" t="s">
        <v>28</v>
      </c>
      <c r="D512" s="1" t="s">
        <v>2</v>
      </c>
      <c r="E512" s="1" t="s">
        <v>10</v>
      </c>
      <c r="F512">
        <v>64.990844720556211</v>
      </c>
      <c r="G512">
        <f t="shared" si="9"/>
        <v>1</v>
      </c>
    </row>
    <row r="513" spans="1:7" x14ac:dyDescent="0.25">
      <c r="A513" s="1" t="s">
        <v>32</v>
      </c>
      <c r="B513" s="1" t="s">
        <v>22</v>
      </c>
      <c r="C513" s="1" t="s">
        <v>28</v>
      </c>
      <c r="D513" s="1" t="s">
        <v>2</v>
      </c>
      <c r="E513" s="1" t="s">
        <v>11</v>
      </c>
      <c r="F513">
        <v>65.245704254069437</v>
      </c>
      <c r="G513">
        <f t="shared" si="9"/>
        <v>1</v>
      </c>
    </row>
    <row r="514" spans="1:7" x14ac:dyDescent="0.25">
      <c r="A514" s="1" t="s">
        <v>32</v>
      </c>
      <c r="B514" s="1" t="s">
        <v>22</v>
      </c>
      <c r="C514" s="1" t="s">
        <v>28</v>
      </c>
      <c r="D514" s="1" t="s">
        <v>2</v>
      </c>
      <c r="E514" s="1" t="s">
        <v>12</v>
      </c>
      <c r="F514">
        <v>65.362449166647863</v>
      </c>
      <c r="G514">
        <f t="shared" si="9"/>
        <v>1</v>
      </c>
    </row>
    <row r="515" spans="1:7" x14ac:dyDescent="0.25">
      <c r="A515" s="1" t="s">
        <v>32</v>
      </c>
      <c r="B515" s="1" t="s">
        <v>22</v>
      </c>
      <c r="C515" s="1" t="s">
        <v>29</v>
      </c>
      <c r="D515" s="1" t="s">
        <v>20</v>
      </c>
      <c r="E515" s="1" t="s">
        <v>19</v>
      </c>
      <c r="F515">
        <v>50.919110002696499</v>
      </c>
      <c r="G515">
        <f t="shared" ref="G515:G578" si="10">_xlfn.IFS(A515="Electricity",0,A515="Cow",0,A515="Coffee",0,A515&lt;&gt;"",1)</f>
        <v>1</v>
      </c>
    </row>
    <row r="516" spans="1:7" x14ac:dyDescent="0.25">
      <c r="A516" s="1" t="s">
        <v>32</v>
      </c>
      <c r="B516" s="1" t="s">
        <v>22</v>
      </c>
      <c r="C516" s="1" t="s">
        <v>29</v>
      </c>
      <c r="D516" s="1" t="s">
        <v>20</v>
      </c>
      <c r="E516" s="1" t="s">
        <v>3</v>
      </c>
      <c r="F516">
        <v>67.708961496006268</v>
      </c>
      <c r="G516">
        <f t="shared" si="10"/>
        <v>1</v>
      </c>
    </row>
    <row r="517" spans="1:7" x14ac:dyDescent="0.25">
      <c r="A517" s="1" t="s">
        <v>32</v>
      </c>
      <c r="B517" s="1" t="s">
        <v>22</v>
      </c>
      <c r="C517" s="1" t="s">
        <v>29</v>
      </c>
      <c r="D517" s="1" t="s">
        <v>20</v>
      </c>
      <c r="E517" s="1" t="s">
        <v>4</v>
      </c>
      <c r="F517">
        <v>38.092848297570221</v>
      </c>
      <c r="G517">
        <f t="shared" si="10"/>
        <v>1</v>
      </c>
    </row>
    <row r="518" spans="1:7" x14ac:dyDescent="0.25">
      <c r="A518" s="1" t="s">
        <v>32</v>
      </c>
      <c r="B518" s="1" t="s">
        <v>22</v>
      </c>
      <c r="C518" s="1" t="s">
        <v>29</v>
      </c>
      <c r="D518" s="1" t="s">
        <v>20</v>
      </c>
      <c r="E518" s="1" t="s">
        <v>5</v>
      </c>
      <c r="F518">
        <v>42.349741000288581</v>
      </c>
      <c r="G518">
        <f t="shared" si="10"/>
        <v>1</v>
      </c>
    </row>
    <row r="519" spans="1:7" x14ac:dyDescent="0.25">
      <c r="A519" s="1" t="s">
        <v>32</v>
      </c>
      <c r="B519" s="1" t="s">
        <v>22</v>
      </c>
      <c r="C519" s="1" t="s">
        <v>29</v>
      </c>
      <c r="D519" s="1" t="s">
        <v>20</v>
      </c>
      <c r="E519" s="1" t="s">
        <v>6</v>
      </c>
      <c r="F519">
        <v>67.712042759171908</v>
      </c>
      <c r="G519">
        <f t="shared" si="10"/>
        <v>1</v>
      </c>
    </row>
    <row r="520" spans="1:7" x14ac:dyDescent="0.25">
      <c r="A520" s="1" t="s">
        <v>32</v>
      </c>
      <c r="B520" s="1" t="s">
        <v>22</v>
      </c>
      <c r="C520" s="1" t="s">
        <v>29</v>
      </c>
      <c r="D520" s="1" t="s">
        <v>20</v>
      </c>
      <c r="E520" s="1" t="s">
        <v>7</v>
      </c>
      <c r="F520">
        <v>67.724824325146216</v>
      </c>
      <c r="G520">
        <f t="shared" si="10"/>
        <v>1</v>
      </c>
    </row>
    <row r="521" spans="1:7" x14ac:dyDescent="0.25">
      <c r="A521" s="1" t="s">
        <v>32</v>
      </c>
      <c r="B521" s="1" t="s">
        <v>22</v>
      </c>
      <c r="C521" s="1" t="s">
        <v>29</v>
      </c>
      <c r="D521" s="1" t="s">
        <v>20</v>
      </c>
      <c r="E521" s="1" t="s">
        <v>8</v>
      </c>
      <c r="F521">
        <v>67.732274051211348</v>
      </c>
      <c r="G521">
        <f t="shared" si="10"/>
        <v>1</v>
      </c>
    </row>
    <row r="522" spans="1:7" x14ac:dyDescent="0.25">
      <c r="A522" s="1" t="s">
        <v>32</v>
      </c>
      <c r="B522" s="1" t="s">
        <v>22</v>
      </c>
      <c r="C522" s="1" t="s">
        <v>29</v>
      </c>
      <c r="D522" s="1" t="s">
        <v>20</v>
      </c>
      <c r="E522" s="1" t="s">
        <v>9</v>
      </c>
      <c r="F522">
        <v>67.737304640365679</v>
      </c>
      <c r="G522">
        <f t="shared" si="10"/>
        <v>1</v>
      </c>
    </row>
    <row r="523" spans="1:7" x14ac:dyDescent="0.25">
      <c r="A523" s="1" t="s">
        <v>32</v>
      </c>
      <c r="B523" s="1" t="s">
        <v>22</v>
      </c>
      <c r="C523" s="1" t="s">
        <v>29</v>
      </c>
      <c r="D523" s="1" t="s">
        <v>20</v>
      </c>
      <c r="E523" s="1" t="s">
        <v>10</v>
      </c>
      <c r="F523">
        <v>67.740485959013327</v>
      </c>
      <c r="G523">
        <f t="shared" si="10"/>
        <v>1</v>
      </c>
    </row>
    <row r="524" spans="1:7" x14ac:dyDescent="0.25">
      <c r="A524" s="1" t="s">
        <v>32</v>
      </c>
      <c r="B524" s="1" t="s">
        <v>22</v>
      </c>
      <c r="C524" s="1" t="s">
        <v>29</v>
      </c>
      <c r="D524" s="1" t="s">
        <v>20</v>
      </c>
      <c r="E524" s="1" t="s">
        <v>11</v>
      </c>
      <c r="F524">
        <v>67.742336135502882</v>
      </c>
      <c r="G524">
        <f t="shared" si="10"/>
        <v>1</v>
      </c>
    </row>
    <row r="525" spans="1:7" x14ac:dyDescent="0.25">
      <c r="A525" s="1" t="s">
        <v>32</v>
      </c>
      <c r="B525" s="1" t="s">
        <v>22</v>
      </c>
      <c r="C525" s="1" t="s">
        <v>29</v>
      </c>
      <c r="D525" s="1" t="s">
        <v>20</v>
      </c>
      <c r="E525" s="1" t="s">
        <v>12</v>
      </c>
      <c r="F525">
        <v>67.743187886582021</v>
      </c>
      <c r="G525">
        <f t="shared" si="10"/>
        <v>1</v>
      </c>
    </row>
    <row r="526" spans="1:7" x14ac:dyDescent="0.25">
      <c r="A526" s="1" t="s">
        <v>32</v>
      </c>
      <c r="B526" s="1" t="s">
        <v>22</v>
      </c>
      <c r="C526" s="1" t="s">
        <v>29</v>
      </c>
      <c r="D526" s="1" t="s">
        <v>2</v>
      </c>
      <c r="E526" s="1" t="s">
        <v>19</v>
      </c>
      <c r="F526">
        <v>22.615017919989235</v>
      </c>
      <c r="G526">
        <f t="shared" si="10"/>
        <v>1</v>
      </c>
    </row>
    <row r="527" spans="1:7" x14ac:dyDescent="0.25">
      <c r="A527" s="1" t="s">
        <v>32</v>
      </c>
      <c r="B527" s="1" t="s">
        <v>22</v>
      </c>
      <c r="C527" s="1" t="s">
        <v>29</v>
      </c>
      <c r="D527" s="1" t="s">
        <v>2</v>
      </c>
      <c r="E527" s="1" t="s">
        <v>3</v>
      </c>
      <c r="F527">
        <v>40.85209164320586</v>
      </c>
      <c r="G527">
        <f t="shared" si="10"/>
        <v>1</v>
      </c>
    </row>
    <row r="528" spans="1:7" x14ac:dyDescent="0.25">
      <c r="A528" s="1" t="s">
        <v>32</v>
      </c>
      <c r="B528" s="1" t="s">
        <v>22</v>
      </c>
      <c r="C528" s="1" t="s">
        <v>29</v>
      </c>
      <c r="D528" s="1" t="s">
        <v>2</v>
      </c>
      <c r="E528" s="1" t="s">
        <v>4</v>
      </c>
      <c r="F528">
        <v>48.925197147648575</v>
      </c>
      <c r="G528">
        <f t="shared" si="10"/>
        <v>1</v>
      </c>
    </row>
    <row r="529" spans="1:7" x14ac:dyDescent="0.25">
      <c r="A529" s="1" t="s">
        <v>32</v>
      </c>
      <c r="B529" s="1" t="s">
        <v>22</v>
      </c>
      <c r="C529" s="1" t="s">
        <v>29</v>
      </c>
      <c r="D529" s="1" t="s">
        <v>2</v>
      </c>
      <c r="E529" s="1" t="s">
        <v>5</v>
      </c>
      <c r="F529">
        <v>54.084454263115141</v>
      </c>
      <c r="G529">
        <f t="shared" si="10"/>
        <v>1</v>
      </c>
    </row>
    <row r="530" spans="1:7" x14ac:dyDescent="0.25">
      <c r="A530" s="1" t="s">
        <v>32</v>
      </c>
      <c r="B530" s="1" t="s">
        <v>22</v>
      </c>
      <c r="C530" s="1" t="s">
        <v>29</v>
      </c>
      <c r="D530" s="1" t="s">
        <v>2</v>
      </c>
      <c r="E530" s="1" t="s">
        <v>6</v>
      </c>
      <c r="F530">
        <v>57.270834948356423</v>
      </c>
      <c r="G530">
        <f t="shared" si="10"/>
        <v>1</v>
      </c>
    </row>
    <row r="531" spans="1:7" x14ac:dyDescent="0.25">
      <c r="A531" s="1" t="s">
        <v>32</v>
      </c>
      <c r="B531" s="1" t="s">
        <v>22</v>
      </c>
      <c r="C531" s="1" t="s">
        <v>29</v>
      </c>
      <c r="D531" s="1" t="s">
        <v>2</v>
      </c>
      <c r="E531" s="1" t="s">
        <v>7</v>
      </c>
      <c r="F531">
        <v>59.308300087280756</v>
      </c>
      <c r="G531">
        <f t="shared" si="10"/>
        <v>1</v>
      </c>
    </row>
    <row r="532" spans="1:7" x14ac:dyDescent="0.25">
      <c r="A532" s="1" t="s">
        <v>32</v>
      </c>
      <c r="B532" s="1" t="s">
        <v>22</v>
      </c>
      <c r="C532" s="1" t="s">
        <v>29</v>
      </c>
      <c r="D532" s="1" t="s">
        <v>2</v>
      </c>
      <c r="E532" s="1" t="s">
        <v>8</v>
      </c>
      <c r="F532">
        <v>60.768435622877533</v>
      </c>
      <c r="G532">
        <f t="shared" si="10"/>
        <v>1</v>
      </c>
    </row>
    <row r="533" spans="1:7" x14ac:dyDescent="0.25">
      <c r="A533" s="1" t="s">
        <v>32</v>
      </c>
      <c r="B533" s="1" t="s">
        <v>22</v>
      </c>
      <c r="C533" s="1" t="s">
        <v>29</v>
      </c>
      <c r="D533" s="1" t="s">
        <v>2</v>
      </c>
      <c r="E533" s="1" t="s">
        <v>9</v>
      </c>
      <c r="F533">
        <v>62.090504755763</v>
      </c>
      <c r="G533">
        <f t="shared" si="10"/>
        <v>1</v>
      </c>
    </row>
    <row r="534" spans="1:7" x14ac:dyDescent="0.25">
      <c r="A534" s="1" t="s">
        <v>32</v>
      </c>
      <c r="B534" s="1" t="s">
        <v>22</v>
      </c>
      <c r="C534" s="1" t="s">
        <v>29</v>
      </c>
      <c r="D534" s="1" t="s">
        <v>2</v>
      </c>
      <c r="E534" s="1" t="s">
        <v>10</v>
      </c>
      <c r="F534">
        <v>63.166388837429565</v>
      </c>
      <c r="G534">
        <f t="shared" si="10"/>
        <v>1</v>
      </c>
    </row>
    <row r="535" spans="1:7" x14ac:dyDescent="0.25">
      <c r="A535" s="1" t="s">
        <v>32</v>
      </c>
      <c r="B535" s="1" t="s">
        <v>22</v>
      </c>
      <c r="C535" s="1" t="s">
        <v>29</v>
      </c>
      <c r="D535" s="1" t="s">
        <v>2</v>
      </c>
      <c r="E535" s="1" t="s">
        <v>11</v>
      </c>
      <c r="F535">
        <v>63.917117435232782</v>
      </c>
      <c r="G535">
        <f t="shared" si="10"/>
        <v>1</v>
      </c>
    </row>
    <row r="536" spans="1:7" x14ac:dyDescent="0.25">
      <c r="A536" s="1" t="s">
        <v>32</v>
      </c>
      <c r="B536" s="1" t="s">
        <v>22</v>
      </c>
      <c r="C536" s="1" t="s">
        <v>29</v>
      </c>
      <c r="D536" s="1" t="s">
        <v>2</v>
      </c>
      <c r="E536" s="1" t="s">
        <v>12</v>
      </c>
      <c r="F536">
        <v>64.301682713124478</v>
      </c>
      <c r="G536">
        <f t="shared" si="10"/>
        <v>1</v>
      </c>
    </row>
    <row r="537" spans="1:7" x14ac:dyDescent="0.25">
      <c r="A537" s="1" t="s">
        <v>32</v>
      </c>
      <c r="B537" s="1" t="s">
        <v>23</v>
      </c>
      <c r="C537" s="1" t="s">
        <v>35</v>
      </c>
      <c r="D537" s="1" t="s">
        <v>20</v>
      </c>
      <c r="E537" s="1" t="s">
        <v>19</v>
      </c>
      <c r="F537">
        <v>61.13117940113797</v>
      </c>
      <c r="G537">
        <f t="shared" si="10"/>
        <v>1</v>
      </c>
    </row>
    <row r="538" spans="1:7" x14ac:dyDescent="0.25">
      <c r="A538" s="1" t="s">
        <v>32</v>
      </c>
      <c r="B538" s="1" t="s">
        <v>23</v>
      </c>
      <c r="C538" s="1" t="s">
        <v>35</v>
      </c>
      <c r="D538" s="1" t="s">
        <v>20</v>
      </c>
      <c r="E538" s="1" t="s">
        <v>3</v>
      </c>
      <c r="F538">
        <v>61.131179401137956</v>
      </c>
      <c r="G538">
        <f t="shared" si="10"/>
        <v>1</v>
      </c>
    </row>
    <row r="539" spans="1:7" x14ac:dyDescent="0.25">
      <c r="A539" s="1" t="s">
        <v>32</v>
      </c>
      <c r="B539" s="1" t="s">
        <v>23</v>
      </c>
      <c r="C539" s="1" t="s">
        <v>35</v>
      </c>
      <c r="D539" s="1" t="s">
        <v>20</v>
      </c>
      <c r="E539" s="1" t="s">
        <v>4</v>
      </c>
      <c r="F539">
        <v>61.131179401137956</v>
      </c>
      <c r="G539">
        <f t="shared" si="10"/>
        <v>1</v>
      </c>
    </row>
    <row r="540" spans="1:7" x14ac:dyDescent="0.25">
      <c r="A540" s="1" t="s">
        <v>32</v>
      </c>
      <c r="B540" s="1" t="s">
        <v>23</v>
      </c>
      <c r="C540" s="1" t="s">
        <v>35</v>
      </c>
      <c r="D540" s="1" t="s">
        <v>20</v>
      </c>
      <c r="E540" s="1" t="s">
        <v>5</v>
      </c>
      <c r="F540">
        <v>61.131179401137956</v>
      </c>
      <c r="G540">
        <f t="shared" si="10"/>
        <v>1</v>
      </c>
    </row>
    <row r="541" spans="1:7" x14ac:dyDescent="0.25">
      <c r="A541" s="1" t="s">
        <v>32</v>
      </c>
      <c r="B541" s="1" t="s">
        <v>23</v>
      </c>
      <c r="C541" s="1" t="s">
        <v>35</v>
      </c>
      <c r="D541" s="1" t="s">
        <v>20</v>
      </c>
      <c r="E541" s="1" t="s">
        <v>6</v>
      </c>
      <c r="F541">
        <v>61.13117940113797</v>
      </c>
      <c r="G541">
        <f t="shared" si="10"/>
        <v>1</v>
      </c>
    </row>
    <row r="542" spans="1:7" x14ac:dyDescent="0.25">
      <c r="A542" s="1" t="s">
        <v>32</v>
      </c>
      <c r="B542" s="1" t="s">
        <v>23</v>
      </c>
      <c r="C542" s="1" t="s">
        <v>35</v>
      </c>
      <c r="D542" s="1" t="s">
        <v>20</v>
      </c>
      <c r="E542" s="1" t="s">
        <v>7</v>
      </c>
      <c r="F542">
        <v>61.131179401137956</v>
      </c>
      <c r="G542">
        <f t="shared" si="10"/>
        <v>1</v>
      </c>
    </row>
    <row r="543" spans="1:7" x14ac:dyDescent="0.25">
      <c r="A543" s="1" t="s">
        <v>32</v>
      </c>
      <c r="B543" s="1" t="s">
        <v>23</v>
      </c>
      <c r="C543" s="1" t="s">
        <v>35</v>
      </c>
      <c r="D543" s="1" t="s">
        <v>20</v>
      </c>
      <c r="E543" s="1" t="s">
        <v>8</v>
      </c>
      <c r="F543">
        <v>61.129287089642325</v>
      </c>
      <c r="G543">
        <f t="shared" si="10"/>
        <v>1</v>
      </c>
    </row>
    <row r="544" spans="1:7" x14ac:dyDescent="0.25">
      <c r="A544" s="1" t="s">
        <v>32</v>
      </c>
      <c r="B544" s="1" t="s">
        <v>23</v>
      </c>
      <c r="C544" s="1" t="s">
        <v>35</v>
      </c>
      <c r="D544" s="1" t="s">
        <v>20</v>
      </c>
      <c r="E544" s="1" t="s">
        <v>9</v>
      </c>
      <c r="F544">
        <v>61.129377754413433</v>
      </c>
      <c r="G544">
        <f t="shared" si="10"/>
        <v>1</v>
      </c>
    </row>
    <row r="545" spans="1:7" x14ac:dyDescent="0.25">
      <c r="A545" s="1" t="s">
        <v>32</v>
      </c>
      <c r="B545" s="1" t="s">
        <v>23</v>
      </c>
      <c r="C545" s="1" t="s">
        <v>35</v>
      </c>
      <c r="D545" s="1" t="s">
        <v>20</v>
      </c>
      <c r="E545" s="1" t="s">
        <v>10</v>
      </c>
      <c r="F545">
        <v>61.13009455504293</v>
      </c>
      <c r="G545">
        <f t="shared" si="10"/>
        <v>1</v>
      </c>
    </row>
    <row r="546" spans="1:7" x14ac:dyDescent="0.25">
      <c r="A546" s="1" t="s">
        <v>32</v>
      </c>
      <c r="B546" s="1" t="s">
        <v>23</v>
      </c>
      <c r="C546" s="1" t="s">
        <v>35</v>
      </c>
      <c r="D546" s="1" t="s">
        <v>20</v>
      </c>
      <c r="E546" s="1" t="s">
        <v>11</v>
      </c>
      <c r="F546">
        <v>61.130327204134353</v>
      </c>
      <c r="G546">
        <f t="shared" si="10"/>
        <v>1</v>
      </c>
    </row>
    <row r="547" spans="1:7" x14ac:dyDescent="0.25">
      <c r="A547" s="1" t="s">
        <v>32</v>
      </c>
      <c r="B547" s="1" t="s">
        <v>23</v>
      </c>
      <c r="C547" s="1" t="s">
        <v>35</v>
      </c>
      <c r="D547" s="1" t="s">
        <v>20</v>
      </c>
      <c r="E547" s="1" t="s">
        <v>12</v>
      </c>
      <c r="F547">
        <v>61.130433106506089</v>
      </c>
      <c r="G547">
        <f t="shared" si="10"/>
        <v>1</v>
      </c>
    </row>
    <row r="548" spans="1:7" x14ac:dyDescent="0.25">
      <c r="A548" s="1" t="s">
        <v>32</v>
      </c>
      <c r="B548" s="1" t="s">
        <v>23</v>
      </c>
      <c r="C548" s="1" t="s">
        <v>35</v>
      </c>
      <c r="D548" s="1" t="s">
        <v>2</v>
      </c>
      <c r="E548" s="1" t="s">
        <v>19</v>
      </c>
      <c r="F548">
        <v>19.84292965954516</v>
      </c>
      <c r="G548">
        <f t="shared" si="10"/>
        <v>1</v>
      </c>
    </row>
    <row r="549" spans="1:7" x14ac:dyDescent="0.25">
      <c r="A549" s="1" t="s">
        <v>32</v>
      </c>
      <c r="B549" s="1" t="s">
        <v>23</v>
      </c>
      <c r="C549" s="1" t="s">
        <v>35</v>
      </c>
      <c r="D549" s="1" t="s">
        <v>2</v>
      </c>
      <c r="E549" s="1" t="s">
        <v>3</v>
      </c>
      <c r="F549">
        <v>39.203332610429335</v>
      </c>
      <c r="G549">
        <f t="shared" si="10"/>
        <v>1</v>
      </c>
    </row>
    <row r="550" spans="1:7" x14ac:dyDescent="0.25">
      <c r="A550" s="1" t="s">
        <v>32</v>
      </c>
      <c r="B550" s="1" t="s">
        <v>23</v>
      </c>
      <c r="C550" s="1" t="s">
        <v>35</v>
      </c>
      <c r="D550" s="1" t="s">
        <v>2</v>
      </c>
      <c r="E550" s="1" t="s">
        <v>4</v>
      </c>
      <c r="F550">
        <v>50.50335466739164</v>
      </c>
      <c r="G550">
        <f t="shared" si="10"/>
        <v>1</v>
      </c>
    </row>
    <row r="551" spans="1:7" x14ac:dyDescent="0.25">
      <c r="A551" s="1" t="s">
        <v>32</v>
      </c>
      <c r="B551" s="1" t="s">
        <v>23</v>
      </c>
      <c r="C551" s="1" t="s">
        <v>35</v>
      </c>
      <c r="D551" s="1" t="s">
        <v>2</v>
      </c>
      <c r="E551" s="1" t="s">
        <v>5</v>
      </c>
      <c r="F551">
        <v>55.300010668350119</v>
      </c>
      <c r="G551">
        <f t="shared" si="10"/>
        <v>1</v>
      </c>
    </row>
    <row r="552" spans="1:7" x14ac:dyDescent="0.25">
      <c r="A552" s="1" t="s">
        <v>32</v>
      </c>
      <c r="B552" s="1" t="s">
        <v>23</v>
      </c>
      <c r="C552" s="1" t="s">
        <v>35</v>
      </c>
      <c r="D552" s="1" t="s">
        <v>2</v>
      </c>
      <c r="E552" s="1" t="s">
        <v>6</v>
      </c>
      <c r="F552">
        <v>58.244008477146394</v>
      </c>
      <c r="G552">
        <f t="shared" si="10"/>
        <v>1</v>
      </c>
    </row>
    <row r="553" spans="1:7" x14ac:dyDescent="0.25">
      <c r="A553" s="1" t="s">
        <v>32</v>
      </c>
      <c r="B553" s="1" t="s">
        <v>23</v>
      </c>
      <c r="C553" s="1" t="s">
        <v>35</v>
      </c>
      <c r="D553" s="1" t="s">
        <v>2</v>
      </c>
      <c r="E553" s="1" t="s">
        <v>7</v>
      </c>
      <c r="F553">
        <v>60.141273931388163</v>
      </c>
      <c r="G553">
        <f t="shared" si="10"/>
        <v>1</v>
      </c>
    </row>
    <row r="554" spans="1:7" x14ac:dyDescent="0.25">
      <c r="A554" s="1" t="s">
        <v>32</v>
      </c>
      <c r="B554" s="1" t="s">
        <v>23</v>
      </c>
      <c r="C554" s="1" t="s">
        <v>35</v>
      </c>
      <c r="D554" s="1" t="s">
        <v>2</v>
      </c>
      <c r="E554" s="1" t="s">
        <v>8</v>
      </c>
      <c r="F554">
        <v>61.350555053052723</v>
      </c>
      <c r="G554">
        <f t="shared" si="10"/>
        <v>1</v>
      </c>
    </row>
    <row r="555" spans="1:7" x14ac:dyDescent="0.25">
      <c r="A555" s="1" t="s">
        <v>32</v>
      </c>
      <c r="B555" s="1" t="s">
        <v>23</v>
      </c>
      <c r="C555" s="1" t="s">
        <v>35</v>
      </c>
      <c r="D555" s="1" t="s">
        <v>2</v>
      </c>
      <c r="E555" s="1" t="s">
        <v>9</v>
      </c>
      <c r="F555">
        <v>62.129075192248358</v>
      </c>
      <c r="G555">
        <f t="shared" si="10"/>
        <v>1</v>
      </c>
    </row>
    <row r="556" spans="1:7" x14ac:dyDescent="0.25">
      <c r="A556" s="1" t="s">
        <v>32</v>
      </c>
      <c r="B556" s="1" t="s">
        <v>23</v>
      </c>
      <c r="C556" s="1" t="s">
        <v>35</v>
      </c>
      <c r="D556" s="1" t="s">
        <v>2</v>
      </c>
      <c r="E556" s="1" t="s">
        <v>10</v>
      </c>
      <c r="F556">
        <v>62.619702035333326</v>
      </c>
      <c r="G556">
        <f t="shared" si="10"/>
        <v>1</v>
      </c>
    </row>
    <row r="557" spans="1:7" x14ac:dyDescent="0.25">
      <c r="A557" s="1" t="s">
        <v>32</v>
      </c>
      <c r="B557" s="1" t="s">
        <v>23</v>
      </c>
      <c r="C557" s="1" t="s">
        <v>35</v>
      </c>
      <c r="D557" s="1" t="s">
        <v>2</v>
      </c>
      <c r="E557" s="1" t="s">
        <v>11</v>
      </c>
      <c r="F557">
        <v>62.904377739323813</v>
      </c>
      <c r="G557">
        <f t="shared" si="10"/>
        <v>1</v>
      </c>
    </row>
    <row r="558" spans="1:7" x14ac:dyDescent="0.25">
      <c r="A558" s="1" t="s">
        <v>32</v>
      </c>
      <c r="B558" s="1" t="s">
        <v>23</v>
      </c>
      <c r="C558" s="1" t="s">
        <v>35</v>
      </c>
      <c r="D558" s="1" t="s">
        <v>2</v>
      </c>
      <c r="E558" s="1" t="s">
        <v>12</v>
      </c>
      <c r="F558">
        <v>63.034780709608789</v>
      </c>
      <c r="G558">
        <f t="shared" si="10"/>
        <v>1</v>
      </c>
    </row>
    <row r="559" spans="1:7" x14ac:dyDescent="0.25">
      <c r="A559" s="1" t="s">
        <v>32</v>
      </c>
      <c r="B559" s="1" t="s">
        <v>23</v>
      </c>
      <c r="C559" s="1" t="s">
        <v>27</v>
      </c>
      <c r="D559" s="1" t="s">
        <v>2</v>
      </c>
      <c r="E559" s="1" t="s">
        <v>19</v>
      </c>
      <c r="F559">
        <v>32.97021171613379</v>
      </c>
      <c r="G559">
        <f t="shared" si="10"/>
        <v>1</v>
      </c>
    </row>
    <row r="560" spans="1:7" x14ac:dyDescent="0.25">
      <c r="A560" s="1" t="s">
        <v>32</v>
      </c>
      <c r="B560" s="1" t="s">
        <v>23</v>
      </c>
      <c r="C560" s="1" t="s">
        <v>27</v>
      </c>
      <c r="D560" s="1" t="s">
        <v>2</v>
      </c>
      <c r="E560" s="1" t="s">
        <v>3</v>
      </c>
      <c r="F560">
        <v>50.704795695520374</v>
      </c>
      <c r="G560">
        <f t="shared" si="10"/>
        <v>1</v>
      </c>
    </row>
    <row r="561" spans="1:7" x14ac:dyDescent="0.25">
      <c r="A561" s="1" t="s">
        <v>32</v>
      </c>
      <c r="B561" s="1" t="s">
        <v>23</v>
      </c>
      <c r="C561" s="1" t="s">
        <v>27</v>
      </c>
      <c r="D561" s="1" t="s">
        <v>2</v>
      </c>
      <c r="E561" s="1" t="s">
        <v>4</v>
      </c>
      <c r="F561">
        <v>61.055881395882629</v>
      </c>
      <c r="G561">
        <f t="shared" si="10"/>
        <v>1</v>
      </c>
    </row>
    <row r="562" spans="1:7" x14ac:dyDescent="0.25">
      <c r="A562" s="1" t="s">
        <v>32</v>
      </c>
      <c r="B562" s="1" t="s">
        <v>23</v>
      </c>
      <c r="C562" s="1" t="s">
        <v>27</v>
      </c>
      <c r="D562" s="1" t="s">
        <v>2</v>
      </c>
      <c r="E562" s="1" t="s">
        <v>5</v>
      </c>
      <c r="F562">
        <v>65.449730991110783</v>
      </c>
      <c r="G562">
        <f t="shared" si="10"/>
        <v>1</v>
      </c>
    </row>
    <row r="563" spans="1:7" x14ac:dyDescent="0.25">
      <c r="A563" s="1" t="s">
        <v>32</v>
      </c>
      <c r="B563" s="1" t="s">
        <v>23</v>
      </c>
      <c r="C563" s="1" t="s">
        <v>27</v>
      </c>
      <c r="D563" s="1" t="s">
        <v>2</v>
      </c>
      <c r="E563" s="1" t="s">
        <v>6</v>
      </c>
      <c r="F563">
        <v>68.146502153760721</v>
      </c>
      <c r="G563">
        <f t="shared" si="10"/>
        <v>1</v>
      </c>
    </row>
    <row r="564" spans="1:7" x14ac:dyDescent="0.25">
      <c r="A564" s="1" t="s">
        <v>32</v>
      </c>
      <c r="B564" s="1" t="s">
        <v>23</v>
      </c>
      <c r="C564" s="1" t="s">
        <v>27</v>
      </c>
      <c r="D564" s="1" t="s">
        <v>2</v>
      </c>
      <c r="E564" s="1" t="s">
        <v>7</v>
      </c>
      <c r="F564">
        <v>69.884441886461545</v>
      </c>
      <c r="G564">
        <f t="shared" si="10"/>
        <v>1</v>
      </c>
    </row>
    <row r="565" spans="1:7" x14ac:dyDescent="0.25">
      <c r="A565" s="1" t="s">
        <v>32</v>
      </c>
      <c r="B565" s="1" t="s">
        <v>23</v>
      </c>
      <c r="C565" s="1" t="s">
        <v>27</v>
      </c>
      <c r="D565" s="1" t="s">
        <v>2</v>
      </c>
      <c r="E565" s="1" t="s">
        <v>8</v>
      </c>
      <c r="F565">
        <v>70.992171806197945</v>
      </c>
      <c r="G565">
        <f t="shared" si="10"/>
        <v>1</v>
      </c>
    </row>
    <row r="566" spans="1:7" x14ac:dyDescent="0.25">
      <c r="A566" s="1" t="s">
        <v>32</v>
      </c>
      <c r="B566" s="1" t="s">
        <v>23</v>
      </c>
      <c r="C566" s="1" t="s">
        <v>27</v>
      </c>
      <c r="D566" s="1" t="s">
        <v>2</v>
      </c>
      <c r="E566" s="1" t="s">
        <v>9</v>
      </c>
      <c r="F566">
        <v>71.705314545180983</v>
      </c>
      <c r="G566">
        <f t="shared" si="10"/>
        <v>1</v>
      </c>
    </row>
    <row r="567" spans="1:7" x14ac:dyDescent="0.25">
      <c r="A567" s="1" t="s">
        <v>32</v>
      </c>
      <c r="B567" s="1" t="s">
        <v>23</v>
      </c>
      <c r="C567" s="1" t="s">
        <v>27</v>
      </c>
      <c r="D567" s="1" t="s">
        <v>2</v>
      </c>
      <c r="E567" s="1" t="s">
        <v>10</v>
      </c>
      <c r="F567">
        <v>72.154740260818471</v>
      </c>
      <c r="G567">
        <f t="shared" si="10"/>
        <v>1</v>
      </c>
    </row>
    <row r="568" spans="1:7" x14ac:dyDescent="0.25">
      <c r="A568" s="1" t="s">
        <v>32</v>
      </c>
      <c r="B568" s="1" t="s">
        <v>23</v>
      </c>
      <c r="C568" s="1" t="s">
        <v>27</v>
      </c>
      <c r="D568" s="1" t="s">
        <v>2</v>
      </c>
      <c r="E568" s="1" t="s">
        <v>11</v>
      </c>
      <c r="F568">
        <v>72.415509894184012</v>
      </c>
      <c r="G568">
        <f t="shared" si="10"/>
        <v>1</v>
      </c>
    </row>
    <row r="569" spans="1:7" x14ac:dyDescent="0.25">
      <c r="A569" s="1" t="s">
        <v>32</v>
      </c>
      <c r="B569" s="1" t="s">
        <v>23</v>
      </c>
      <c r="C569" s="1" t="s">
        <v>27</v>
      </c>
      <c r="D569" s="1" t="s">
        <v>2</v>
      </c>
      <c r="E569" s="1" t="s">
        <v>12</v>
      </c>
      <c r="F569">
        <v>72.534962078807823</v>
      </c>
      <c r="G569">
        <f t="shared" si="10"/>
        <v>1</v>
      </c>
    </row>
    <row r="570" spans="1:7" x14ac:dyDescent="0.25">
      <c r="A570" s="1" t="s">
        <v>32</v>
      </c>
      <c r="B570" s="1" t="s">
        <v>23</v>
      </c>
      <c r="C570" s="1" t="s">
        <v>22</v>
      </c>
      <c r="D570" s="1" t="s">
        <v>2</v>
      </c>
      <c r="E570" s="1" t="s">
        <v>5</v>
      </c>
      <c r="F570">
        <v>7.3584143287056705</v>
      </c>
      <c r="G570">
        <f t="shared" si="10"/>
        <v>1</v>
      </c>
    </row>
    <row r="571" spans="1:7" x14ac:dyDescent="0.25">
      <c r="A571" s="1" t="s">
        <v>32</v>
      </c>
      <c r="B571" s="1" t="s">
        <v>23</v>
      </c>
      <c r="C571" s="1" t="s">
        <v>22</v>
      </c>
      <c r="D571" s="1" t="s">
        <v>2</v>
      </c>
      <c r="E571" s="1" t="s">
        <v>6</v>
      </c>
      <c r="F571">
        <v>12.222470342003191</v>
      </c>
      <c r="G571">
        <f t="shared" si="10"/>
        <v>1</v>
      </c>
    </row>
    <row r="572" spans="1:7" x14ac:dyDescent="0.25">
      <c r="A572" s="1" t="s">
        <v>32</v>
      </c>
      <c r="B572" s="1" t="s">
        <v>23</v>
      </c>
      <c r="C572" s="1" t="s">
        <v>22</v>
      </c>
      <c r="D572" s="1" t="s">
        <v>2</v>
      </c>
      <c r="E572" s="1" t="s">
        <v>7</v>
      </c>
      <c r="F572">
        <v>15.118897810612571</v>
      </c>
      <c r="G572">
        <f t="shared" si="10"/>
        <v>1</v>
      </c>
    </row>
    <row r="573" spans="1:7" x14ac:dyDescent="0.25">
      <c r="A573" s="1" t="s">
        <v>32</v>
      </c>
      <c r="B573" s="1" t="s">
        <v>23</v>
      </c>
      <c r="C573" s="1" t="s">
        <v>22</v>
      </c>
      <c r="D573" s="1" t="s">
        <v>2</v>
      </c>
      <c r="E573" s="1" t="s">
        <v>8</v>
      </c>
      <c r="F573">
        <v>16.828911667870933</v>
      </c>
      <c r="G573">
        <f t="shared" si="10"/>
        <v>1</v>
      </c>
    </row>
    <row r="574" spans="1:7" x14ac:dyDescent="0.25">
      <c r="A574" s="1" t="s">
        <v>32</v>
      </c>
      <c r="B574" s="1" t="s">
        <v>23</v>
      </c>
      <c r="C574" s="1" t="s">
        <v>22</v>
      </c>
      <c r="D574" s="1" t="s">
        <v>2</v>
      </c>
      <c r="E574" s="1" t="s">
        <v>9</v>
      </c>
      <c r="F574">
        <v>17.771238474912437</v>
      </c>
      <c r="G574">
        <f t="shared" si="10"/>
        <v>1</v>
      </c>
    </row>
    <row r="575" spans="1:7" x14ac:dyDescent="0.25">
      <c r="A575" s="1" t="s">
        <v>32</v>
      </c>
      <c r="B575" s="1" t="s">
        <v>23</v>
      </c>
      <c r="C575" s="1" t="s">
        <v>22</v>
      </c>
      <c r="D575" s="1" t="s">
        <v>2</v>
      </c>
      <c r="E575" s="1" t="s">
        <v>10</v>
      </c>
      <c r="F575">
        <v>18.244181593893963</v>
      </c>
      <c r="G575">
        <f t="shared" si="10"/>
        <v>1</v>
      </c>
    </row>
    <row r="576" spans="1:7" x14ac:dyDescent="0.25">
      <c r="A576" s="1" t="s">
        <v>32</v>
      </c>
      <c r="B576" s="1" t="s">
        <v>23</v>
      </c>
      <c r="C576" s="1" t="s">
        <v>22</v>
      </c>
      <c r="D576" s="1" t="s">
        <v>2</v>
      </c>
      <c r="E576" s="1" t="s">
        <v>11</v>
      </c>
      <c r="F576">
        <v>18.440655871712316</v>
      </c>
      <c r="G576">
        <f t="shared" si="10"/>
        <v>1</v>
      </c>
    </row>
    <row r="577" spans="1:7" x14ac:dyDescent="0.25">
      <c r="A577" s="1" t="s">
        <v>32</v>
      </c>
      <c r="B577" s="1" t="s">
        <v>23</v>
      </c>
      <c r="C577" s="1" t="s">
        <v>22</v>
      </c>
      <c r="D577" s="1" t="s">
        <v>2</v>
      </c>
      <c r="E577" s="1" t="s">
        <v>12</v>
      </c>
      <c r="F577">
        <v>18.505408145838118</v>
      </c>
      <c r="G577">
        <f t="shared" si="10"/>
        <v>1</v>
      </c>
    </row>
    <row r="578" spans="1:7" x14ac:dyDescent="0.25">
      <c r="A578" s="1" t="s">
        <v>32</v>
      </c>
      <c r="B578" s="1" t="s">
        <v>24</v>
      </c>
      <c r="C578" s="1" t="s">
        <v>1</v>
      </c>
      <c r="D578" s="1" t="s">
        <v>2</v>
      </c>
      <c r="E578" s="1" t="s">
        <v>19</v>
      </c>
      <c r="F578">
        <v>21.889743449399852</v>
      </c>
      <c r="G578">
        <f t="shared" si="10"/>
        <v>1</v>
      </c>
    </row>
    <row r="579" spans="1:7" x14ac:dyDescent="0.25">
      <c r="A579" s="1" t="s">
        <v>32</v>
      </c>
      <c r="B579" s="1" t="s">
        <v>24</v>
      </c>
      <c r="C579" s="1" t="s">
        <v>1</v>
      </c>
      <c r="D579" s="1" t="s">
        <v>2</v>
      </c>
      <c r="E579" s="1" t="s">
        <v>3</v>
      </c>
      <c r="F579">
        <v>33.11647990035376</v>
      </c>
      <c r="G579">
        <f t="shared" ref="G579:G642" si="11">_xlfn.IFS(A579="Electricity",0,A579="Cow",0,A579="Coffee",0,A579&lt;&gt;"",1)</f>
        <v>1</v>
      </c>
    </row>
    <row r="580" spans="1:7" x14ac:dyDescent="0.25">
      <c r="A580" s="1" t="s">
        <v>32</v>
      </c>
      <c r="B580" s="1" t="s">
        <v>24</v>
      </c>
      <c r="C580" s="1" t="s">
        <v>1</v>
      </c>
      <c r="D580" s="1" t="s">
        <v>2</v>
      </c>
      <c r="E580" s="1" t="s">
        <v>4</v>
      </c>
      <c r="F580">
        <v>36.816309748986392</v>
      </c>
      <c r="G580">
        <f t="shared" si="11"/>
        <v>1</v>
      </c>
    </row>
    <row r="581" spans="1:7" x14ac:dyDescent="0.25">
      <c r="A581" s="1" t="s">
        <v>32</v>
      </c>
      <c r="B581" s="1" t="s">
        <v>24</v>
      </c>
      <c r="C581" s="1" t="s">
        <v>1</v>
      </c>
      <c r="D581" s="1" t="s">
        <v>2</v>
      </c>
      <c r="E581" s="1" t="s">
        <v>5</v>
      </c>
      <c r="F581">
        <v>34.849535627909354</v>
      </c>
      <c r="G581">
        <f t="shared" si="11"/>
        <v>1</v>
      </c>
    </row>
    <row r="582" spans="1:7" x14ac:dyDescent="0.25">
      <c r="A582" s="1" t="s">
        <v>32</v>
      </c>
      <c r="B582" s="1" t="s">
        <v>24</v>
      </c>
      <c r="C582" s="1" t="s">
        <v>1</v>
      </c>
      <c r="D582" s="1" t="s">
        <v>2</v>
      </c>
      <c r="E582" s="1" t="s">
        <v>6</v>
      </c>
      <c r="F582">
        <v>31.426869823958473</v>
      </c>
      <c r="G582">
        <f t="shared" si="11"/>
        <v>1</v>
      </c>
    </row>
    <row r="583" spans="1:7" x14ac:dyDescent="0.25">
      <c r="A583" s="1" t="s">
        <v>32</v>
      </c>
      <c r="B583" s="1" t="s">
        <v>24</v>
      </c>
      <c r="C583" s="1" t="s">
        <v>1</v>
      </c>
      <c r="D583" s="1" t="s">
        <v>2</v>
      </c>
      <c r="E583" s="1" t="s">
        <v>7</v>
      </c>
      <c r="F583">
        <v>28.359227820277841</v>
      </c>
      <c r="G583">
        <f t="shared" si="11"/>
        <v>1</v>
      </c>
    </row>
    <row r="584" spans="1:7" x14ac:dyDescent="0.25">
      <c r="A584" s="1" t="s">
        <v>32</v>
      </c>
      <c r="B584" s="1" t="s">
        <v>24</v>
      </c>
      <c r="C584" s="1" t="s">
        <v>1</v>
      </c>
      <c r="D584" s="1" t="s">
        <v>2</v>
      </c>
      <c r="E584" s="1" t="s">
        <v>8</v>
      </c>
      <c r="F584">
        <v>25.722025357959584</v>
      </c>
      <c r="G584">
        <f t="shared" si="11"/>
        <v>1</v>
      </c>
    </row>
    <row r="585" spans="1:7" x14ac:dyDescent="0.25">
      <c r="A585" s="1" t="s">
        <v>32</v>
      </c>
      <c r="B585" s="1" t="s">
        <v>24</v>
      </c>
      <c r="C585" s="1" t="s">
        <v>1</v>
      </c>
      <c r="D585" s="1" t="s">
        <v>2</v>
      </c>
      <c r="E585" s="1" t="s">
        <v>9</v>
      </c>
      <c r="F585">
        <v>23.96480468207691</v>
      </c>
      <c r="G585">
        <f t="shared" si="11"/>
        <v>1</v>
      </c>
    </row>
    <row r="586" spans="1:7" x14ac:dyDescent="0.25">
      <c r="A586" s="1" t="s">
        <v>32</v>
      </c>
      <c r="B586" s="1" t="s">
        <v>24</v>
      </c>
      <c r="C586" s="1" t="s">
        <v>1</v>
      </c>
      <c r="D586" s="1" t="s">
        <v>2</v>
      </c>
      <c r="E586" s="1" t="s">
        <v>10</v>
      </c>
      <c r="F586">
        <v>22.870717181190638</v>
      </c>
      <c r="G586">
        <f t="shared" si="11"/>
        <v>1</v>
      </c>
    </row>
    <row r="587" spans="1:7" x14ac:dyDescent="0.25">
      <c r="A587" s="1" t="s">
        <v>32</v>
      </c>
      <c r="B587" s="1" t="s">
        <v>24</v>
      </c>
      <c r="C587" s="1" t="s">
        <v>1</v>
      </c>
      <c r="D587" s="1" t="s">
        <v>2</v>
      </c>
      <c r="E587" s="1" t="s">
        <v>11</v>
      </c>
      <c r="F587">
        <v>22.239755371569963</v>
      </c>
      <c r="G587">
        <f t="shared" si="11"/>
        <v>1</v>
      </c>
    </row>
    <row r="588" spans="1:7" x14ac:dyDescent="0.25">
      <c r="A588" s="1" t="s">
        <v>32</v>
      </c>
      <c r="B588" s="1" t="s">
        <v>24</v>
      </c>
      <c r="C588" s="1" t="s">
        <v>1</v>
      </c>
      <c r="D588" s="1" t="s">
        <v>2</v>
      </c>
      <c r="E588" s="1" t="s">
        <v>12</v>
      </c>
      <c r="F588">
        <v>21.951880063363468</v>
      </c>
      <c r="G588">
        <f t="shared" si="11"/>
        <v>1</v>
      </c>
    </row>
    <row r="589" spans="1:7" x14ac:dyDescent="0.25">
      <c r="A589" s="1" t="s">
        <v>33</v>
      </c>
      <c r="B589" s="1" t="s">
        <v>18</v>
      </c>
      <c r="C589" s="1" t="s">
        <v>1</v>
      </c>
      <c r="D589" s="1" t="s">
        <v>20</v>
      </c>
      <c r="E589" s="1" t="s">
        <v>19</v>
      </c>
      <c r="F589">
        <v>55.88874225761171</v>
      </c>
      <c r="G589">
        <f t="shared" si="11"/>
        <v>0</v>
      </c>
    </row>
    <row r="590" spans="1:7" x14ac:dyDescent="0.25">
      <c r="A590" s="1" t="s">
        <v>33</v>
      </c>
      <c r="B590" s="1" t="s">
        <v>18</v>
      </c>
      <c r="C590" s="1" t="s">
        <v>1</v>
      </c>
      <c r="D590" s="1" t="s">
        <v>20</v>
      </c>
      <c r="E590" s="1" t="s">
        <v>3</v>
      </c>
      <c r="F590">
        <v>55.88874225761171</v>
      </c>
      <c r="G590">
        <f t="shared" si="11"/>
        <v>0</v>
      </c>
    </row>
    <row r="591" spans="1:7" x14ac:dyDescent="0.25">
      <c r="A591" s="1" t="s">
        <v>33</v>
      </c>
      <c r="B591" s="1" t="s">
        <v>18</v>
      </c>
      <c r="C591" s="1" t="s">
        <v>1</v>
      </c>
      <c r="D591" s="1" t="s">
        <v>20</v>
      </c>
      <c r="E591" s="1" t="s">
        <v>4</v>
      </c>
      <c r="F591">
        <v>55.888742257611717</v>
      </c>
      <c r="G591">
        <f t="shared" si="11"/>
        <v>0</v>
      </c>
    </row>
    <row r="592" spans="1:7" x14ac:dyDescent="0.25">
      <c r="A592" s="1" t="s">
        <v>33</v>
      </c>
      <c r="B592" s="1" t="s">
        <v>18</v>
      </c>
      <c r="C592" s="1" t="s">
        <v>1</v>
      </c>
      <c r="D592" s="1" t="s">
        <v>20</v>
      </c>
      <c r="E592" s="1" t="s">
        <v>5</v>
      </c>
      <c r="F592">
        <v>55.88874225761171</v>
      </c>
      <c r="G592">
        <f t="shared" si="11"/>
        <v>0</v>
      </c>
    </row>
    <row r="593" spans="1:7" x14ac:dyDescent="0.25">
      <c r="A593" s="1" t="s">
        <v>33</v>
      </c>
      <c r="B593" s="1" t="s">
        <v>18</v>
      </c>
      <c r="C593" s="1" t="s">
        <v>1</v>
      </c>
      <c r="D593" s="1" t="s">
        <v>20</v>
      </c>
      <c r="E593" s="1" t="s">
        <v>6</v>
      </c>
      <c r="F593">
        <v>55.88874225761171</v>
      </c>
      <c r="G593">
        <f t="shared" si="11"/>
        <v>0</v>
      </c>
    </row>
    <row r="594" spans="1:7" x14ac:dyDescent="0.25">
      <c r="A594" s="1" t="s">
        <v>33</v>
      </c>
      <c r="B594" s="1" t="s">
        <v>18</v>
      </c>
      <c r="C594" s="1" t="s">
        <v>1</v>
      </c>
      <c r="D594" s="1" t="s">
        <v>20</v>
      </c>
      <c r="E594" s="1" t="s">
        <v>7</v>
      </c>
      <c r="F594">
        <v>55.88874225761171</v>
      </c>
      <c r="G594">
        <f t="shared" si="11"/>
        <v>0</v>
      </c>
    </row>
    <row r="595" spans="1:7" x14ac:dyDescent="0.25">
      <c r="A595" s="1" t="s">
        <v>33</v>
      </c>
      <c r="B595" s="1" t="s">
        <v>18</v>
      </c>
      <c r="C595" s="1" t="s">
        <v>1</v>
      </c>
      <c r="D595" s="1" t="s">
        <v>20</v>
      </c>
      <c r="E595" s="1" t="s">
        <v>8</v>
      </c>
      <c r="F595">
        <v>55.888742257611725</v>
      </c>
      <c r="G595">
        <f t="shared" si="11"/>
        <v>0</v>
      </c>
    </row>
    <row r="596" spans="1:7" x14ac:dyDescent="0.25">
      <c r="A596" s="1" t="s">
        <v>33</v>
      </c>
      <c r="B596" s="1" t="s">
        <v>18</v>
      </c>
      <c r="C596" s="1" t="s">
        <v>1</v>
      </c>
      <c r="D596" s="1" t="s">
        <v>20</v>
      </c>
      <c r="E596" s="1" t="s">
        <v>9</v>
      </c>
      <c r="F596">
        <v>55.888742257611717</v>
      </c>
      <c r="G596">
        <f t="shared" si="11"/>
        <v>0</v>
      </c>
    </row>
    <row r="597" spans="1:7" x14ac:dyDescent="0.25">
      <c r="A597" s="1" t="s">
        <v>33</v>
      </c>
      <c r="B597" s="1" t="s">
        <v>18</v>
      </c>
      <c r="C597" s="1" t="s">
        <v>1</v>
      </c>
      <c r="D597" s="1" t="s">
        <v>20</v>
      </c>
      <c r="E597" s="1" t="s">
        <v>10</v>
      </c>
      <c r="F597">
        <v>55.888742257611717</v>
      </c>
      <c r="G597">
        <f t="shared" si="11"/>
        <v>0</v>
      </c>
    </row>
    <row r="598" spans="1:7" x14ac:dyDescent="0.25">
      <c r="A598" s="1" t="s">
        <v>33</v>
      </c>
      <c r="B598" s="1" t="s">
        <v>18</v>
      </c>
      <c r="C598" s="1" t="s">
        <v>1</v>
      </c>
      <c r="D598" s="1" t="s">
        <v>20</v>
      </c>
      <c r="E598" s="1" t="s">
        <v>11</v>
      </c>
      <c r="F598">
        <v>55.888742257611717</v>
      </c>
      <c r="G598">
        <f t="shared" si="11"/>
        <v>0</v>
      </c>
    </row>
    <row r="599" spans="1:7" x14ac:dyDescent="0.25">
      <c r="A599" s="1" t="s">
        <v>33</v>
      </c>
      <c r="B599" s="1" t="s">
        <v>18</v>
      </c>
      <c r="C599" s="1" t="s">
        <v>1</v>
      </c>
      <c r="D599" s="1" t="s">
        <v>20</v>
      </c>
      <c r="E599" s="1" t="s">
        <v>12</v>
      </c>
      <c r="F599">
        <v>55.888742257611717</v>
      </c>
      <c r="G599">
        <f t="shared" si="11"/>
        <v>0</v>
      </c>
    </row>
    <row r="600" spans="1:7" x14ac:dyDescent="0.25">
      <c r="A600" s="1" t="s">
        <v>33</v>
      </c>
      <c r="B600" s="1" t="s">
        <v>18</v>
      </c>
      <c r="C600" s="1" t="s">
        <v>1</v>
      </c>
      <c r="D600" s="1" t="s">
        <v>2</v>
      </c>
      <c r="E600" s="1" t="s">
        <v>19</v>
      </c>
      <c r="F600">
        <v>33.891695037229468</v>
      </c>
      <c r="G600">
        <f t="shared" si="11"/>
        <v>0</v>
      </c>
    </row>
    <row r="601" spans="1:7" x14ac:dyDescent="0.25">
      <c r="A601" s="1" t="s">
        <v>33</v>
      </c>
      <c r="B601" s="1" t="s">
        <v>18</v>
      </c>
      <c r="C601" s="1" t="s">
        <v>1</v>
      </c>
      <c r="D601" s="1" t="s">
        <v>2</v>
      </c>
      <c r="E601" s="1" t="s">
        <v>3</v>
      </c>
      <c r="F601">
        <v>41.542278837703677</v>
      </c>
      <c r="G601">
        <f t="shared" si="11"/>
        <v>0</v>
      </c>
    </row>
    <row r="602" spans="1:7" x14ac:dyDescent="0.25">
      <c r="A602" s="1" t="s">
        <v>33</v>
      </c>
      <c r="B602" s="1" t="s">
        <v>18</v>
      </c>
      <c r="C602" s="1" t="s">
        <v>1</v>
      </c>
      <c r="D602" s="1" t="s">
        <v>2</v>
      </c>
      <c r="E602" s="1" t="s">
        <v>4</v>
      </c>
      <c r="F602">
        <v>48.645891880176492</v>
      </c>
      <c r="G602">
        <f t="shared" si="11"/>
        <v>0</v>
      </c>
    </row>
    <row r="603" spans="1:7" x14ac:dyDescent="0.25">
      <c r="A603" s="1" t="s">
        <v>33</v>
      </c>
      <c r="B603" s="1" t="s">
        <v>18</v>
      </c>
      <c r="C603" s="1" t="s">
        <v>1</v>
      </c>
      <c r="D603" s="1" t="s">
        <v>2</v>
      </c>
      <c r="E603" s="1" t="s">
        <v>5</v>
      </c>
      <c r="F603">
        <v>55.949007074352615</v>
      </c>
      <c r="G603">
        <f t="shared" si="11"/>
        <v>0</v>
      </c>
    </row>
    <row r="604" spans="1:7" x14ac:dyDescent="0.25">
      <c r="A604" s="1" t="s">
        <v>33</v>
      </c>
      <c r="B604" s="1" t="s">
        <v>18</v>
      </c>
      <c r="C604" s="1" t="s">
        <v>1</v>
      </c>
      <c r="D604" s="1" t="s">
        <v>2</v>
      </c>
      <c r="E604" s="1" t="s">
        <v>6</v>
      </c>
      <c r="F604">
        <v>62.713697351332769</v>
      </c>
      <c r="G604">
        <f t="shared" si="11"/>
        <v>0</v>
      </c>
    </row>
    <row r="605" spans="1:7" x14ac:dyDescent="0.25">
      <c r="A605" s="1" t="s">
        <v>33</v>
      </c>
      <c r="B605" s="1" t="s">
        <v>18</v>
      </c>
      <c r="C605" s="1" t="s">
        <v>1</v>
      </c>
      <c r="D605" s="1" t="s">
        <v>2</v>
      </c>
      <c r="E605" s="1" t="s">
        <v>7</v>
      </c>
      <c r="F605">
        <v>67.966737359272202</v>
      </c>
      <c r="G605">
        <f t="shared" si="11"/>
        <v>0</v>
      </c>
    </row>
    <row r="606" spans="1:7" x14ac:dyDescent="0.25">
      <c r="A606" s="1" t="s">
        <v>33</v>
      </c>
      <c r="B606" s="1" t="s">
        <v>18</v>
      </c>
      <c r="C606" s="1" t="s">
        <v>1</v>
      </c>
      <c r="D606" s="1" t="s">
        <v>2</v>
      </c>
      <c r="E606" s="1" t="s">
        <v>8</v>
      </c>
      <c r="F606">
        <v>72.022381906854577</v>
      </c>
      <c r="G606">
        <f t="shared" si="11"/>
        <v>0</v>
      </c>
    </row>
    <row r="607" spans="1:7" x14ac:dyDescent="0.25">
      <c r="A607" s="1" t="s">
        <v>33</v>
      </c>
      <c r="B607" s="1" t="s">
        <v>18</v>
      </c>
      <c r="C607" s="1" t="s">
        <v>1</v>
      </c>
      <c r="D607" s="1" t="s">
        <v>2</v>
      </c>
      <c r="E607" s="1" t="s">
        <v>9</v>
      </c>
      <c r="F607">
        <v>74.71021032095004</v>
      </c>
      <c r="G607">
        <f t="shared" si="11"/>
        <v>0</v>
      </c>
    </row>
    <row r="608" spans="1:7" x14ac:dyDescent="0.25">
      <c r="A608" s="1" t="s">
        <v>33</v>
      </c>
      <c r="B608" s="1" t="s">
        <v>18</v>
      </c>
      <c r="C608" s="1" t="s">
        <v>1</v>
      </c>
      <c r="D608" s="1" t="s">
        <v>2</v>
      </c>
      <c r="E608" s="1" t="s">
        <v>10</v>
      </c>
      <c r="F608">
        <v>76.401650327949426</v>
      </c>
      <c r="G608">
        <f t="shared" si="11"/>
        <v>0</v>
      </c>
    </row>
    <row r="609" spans="1:7" x14ac:dyDescent="0.25">
      <c r="A609" s="1" t="s">
        <v>33</v>
      </c>
      <c r="B609" s="1" t="s">
        <v>18</v>
      </c>
      <c r="C609" s="1" t="s">
        <v>1</v>
      </c>
      <c r="D609" s="1" t="s">
        <v>2</v>
      </c>
      <c r="E609" s="1" t="s">
        <v>11</v>
      </c>
      <c r="F609">
        <v>77.385151187511141</v>
      </c>
      <c r="G609">
        <f t="shared" si="11"/>
        <v>0</v>
      </c>
    </row>
    <row r="610" spans="1:7" x14ac:dyDescent="0.25">
      <c r="A610" s="1" t="s">
        <v>33</v>
      </c>
      <c r="B610" s="1" t="s">
        <v>18</v>
      </c>
      <c r="C610" s="1" t="s">
        <v>1</v>
      </c>
      <c r="D610" s="1" t="s">
        <v>2</v>
      </c>
      <c r="E610" s="1" t="s">
        <v>12</v>
      </c>
      <c r="F610">
        <v>77.836486471936666</v>
      </c>
      <c r="G610">
        <f t="shared" si="11"/>
        <v>0</v>
      </c>
    </row>
    <row r="611" spans="1:7" x14ac:dyDescent="0.25">
      <c r="A611" s="1" t="s">
        <v>33</v>
      </c>
      <c r="B611" s="1" t="s">
        <v>18</v>
      </c>
      <c r="C611" s="1" t="s">
        <v>21</v>
      </c>
      <c r="D611" s="1" t="s">
        <v>2</v>
      </c>
      <c r="E611" s="1" t="s">
        <v>4</v>
      </c>
      <c r="F611">
        <v>4.4225602353653581</v>
      </c>
      <c r="G611">
        <f t="shared" si="11"/>
        <v>0</v>
      </c>
    </row>
    <row r="612" spans="1:7" x14ac:dyDescent="0.25">
      <c r="A612" s="1" t="s">
        <v>33</v>
      </c>
      <c r="B612" s="1" t="s">
        <v>18</v>
      </c>
      <c r="C612" s="1" t="s">
        <v>21</v>
      </c>
      <c r="D612" s="1" t="s">
        <v>2</v>
      </c>
      <c r="E612" s="1" t="s">
        <v>5</v>
      </c>
      <c r="F612">
        <v>8.7944488141800985</v>
      </c>
      <c r="G612">
        <f t="shared" si="11"/>
        <v>0</v>
      </c>
    </row>
    <row r="613" spans="1:7" x14ac:dyDescent="0.25">
      <c r="A613" s="1" t="s">
        <v>33</v>
      </c>
      <c r="B613" s="1" t="s">
        <v>18</v>
      </c>
      <c r="C613" s="1" t="s">
        <v>21</v>
      </c>
      <c r="D613" s="1" t="s">
        <v>2</v>
      </c>
      <c r="E613" s="1" t="s">
        <v>6</v>
      </c>
      <c r="F613">
        <v>11.508021361438887</v>
      </c>
      <c r="G613">
        <f t="shared" si="11"/>
        <v>0</v>
      </c>
    </row>
    <row r="614" spans="1:7" x14ac:dyDescent="0.25">
      <c r="A614" s="1" t="s">
        <v>33</v>
      </c>
      <c r="B614" s="1" t="s">
        <v>18</v>
      </c>
      <c r="C614" s="1" t="s">
        <v>21</v>
      </c>
      <c r="D614" s="1" t="s">
        <v>2</v>
      </c>
      <c r="E614" s="1" t="s">
        <v>7</v>
      </c>
      <c r="F614">
        <v>13.254913710197425</v>
      </c>
      <c r="G614">
        <f t="shared" si="11"/>
        <v>0</v>
      </c>
    </row>
    <row r="615" spans="1:7" x14ac:dyDescent="0.25">
      <c r="A615" s="1" t="s">
        <v>33</v>
      </c>
      <c r="B615" s="1" t="s">
        <v>18</v>
      </c>
      <c r="C615" s="1" t="s">
        <v>21</v>
      </c>
      <c r="D615" s="1" t="s">
        <v>2</v>
      </c>
      <c r="E615" s="1" t="s">
        <v>8</v>
      </c>
      <c r="F615">
        <v>14.36686009810893</v>
      </c>
      <c r="G615">
        <f t="shared" si="11"/>
        <v>0</v>
      </c>
    </row>
    <row r="616" spans="1:7" x14ac:dyDescent="0.25">
      <c r="A616" s="1" t="s">
        <v>33</v>
      </c>
      <c r="B616" s="1" t="s">
        <v>18</v>
      </c>
      <c r="C616" s="1" t="s">
        <v>21</v>
      </c>
      <c r="D616" s="1" t="s">
        <v>2</v>
      </c>
      <c r="E616" s="1" t="s">
        <v>9</v>
      </c>
      <c r="F616">
        <v>15.081712302490674</v>
      </c>
      <c r="G616">
        <f t="shared" si="11"/>
        <v>0</v>
      </c>
    </row>
    <row r="617" spans="1:7" x14ac:dyDescent="0.25">
      <c r="A617" s="1" t="s">
        <v>33</v>
      </c>
      <c r="B617" s="1" t="s">
        <v>18</v>
      </c>
      <c r="C617" s="1" t="s">
        <v>21</v>
      </c>
      <c r="D617" s="1" t="s">
        <v>2</v>
      </c>
      <c r="E617" s="1" t="s">
        <v>10</v>
      </c>
      <c r="F617">
        <v>15.531592290758402</v>
      </c>
      <c r="G617">
        <f t="shared" si="11"/>
        <v>0</v>
      </c>
    </row>
    <row r="618" spans="1:7" x14ac:dyDescent="0.25">
      <c r="A618" s="1" t="s">
        <v>33</v>
      </c>
      <c r="B618" s="1" t="s">
        <v>18</v>
      </c>
      <c r="C618" s="1" t="s">
        <v>21</v>
      </c>
      <c r="D618" s="1" t="s">
        <v>2</v>
      </c>
      <c r="E618" s="1" t="s">
        <v>11</v>
      </c>
      <c r="F618">
        <v>15.792286114625652</v>
      </c>
      <c r="G618">
        <f t="shared" si="11"/>
        <v>0</v>
      </c>
    </row>
    <row r="619" spans="1:7" x14ac:dyDescent="0.25">
      <c r="A619" s="1" t="s">
        <v>33</v>
      </c>
      <c r="B619" s="1" t="s">
        <v>18</v>
      </c>
      <c r="C619" s="1" t="s">
        <v>21</v>
      </c>
      <c r="D619" s="1" t="s">
        <v>2</v>
      </c>
      <c r="E619" s="1" t="s">
        <v>12</v>
      </c>
      <c r="F619">
        <v>15.911592950213466</v>
      </c>
      <c r="G619">
        <f t="shared" si="11"/>
        <v>0</v>
      </c>
    </row>
    <row r="620" spans="1:7" x14ac:dyDescent="0.25">
      <c r="A620" s="1" t="s">
        <v>33</v>
      </c>
      <c r="B620" s="1" t="s">
        <v>18</v>
      </c>
      <c r="C620" s="1" t="s">
        <v>22</v>
      </c>
      <c r="D620" s="1" t="s">
        <v>2</v>
      </c>
      <c r="E620" s="1" t="s">
        <v>19</v>
      </c>
      <c r="F620">
        <v>24.274950319366994</v>
      </c>
      <c r="G620">
        <f t="shared" si="11"/>
        <v>0</v>
      </c>
    </row>
    <row r="621" spans="1:7" x14ac:dyDescent="0.25">
      <c r="A621" s="1" t="s">
        <v>33</v>
      </c>
      <c r="B621" s="1" t="s">
        <v>18</v>
      </c>
      <c r="C621" s="1" t="s">
        <v>22</v>
      </c>
      <c r="D621" s="1" t="s">
        <v>2</v>
      </c>
      <c r="E621" s="1" t="s">
        <v>3</v>
      </c>
      <c r="F621">
        <v>62.247007903584858</v>
      </c>
      <c r="G621">
        <f t="shared" si="11"/>
        <v>0</v>
      </c>
    </row>
    <row r="622" spans="1:7" x14ac:dyDescent="0.25">
      <c r="A622" s="1" t="s">
        <v>33</v>
      </c>
      <c r="B622" s="1" t="s">
        <v>18</v>
      </c>
      <c r="C622" s="1" t="s">
        <v>22</v>
      </c>
      <c r="D622" s="1" t="s">
        <v>2</v>
      </c>
      <c r="E622" s="1" t="s">
        <v>4</v>
      </c>
      <c r="F622">
        <v>82.592247045007113</v>
      </c>
      <c r="G622">
        <f t="shared" si="11"/>
        <v>0</v>
      </c>
    </row>
    <row r="623" spans="1:7" x14ac:dyDescent="0.25">
      <c r="A623" s="1" t="s">
        <v>33</v>
      </c>
      <c r="B623" s="1" t="s">
        <v>18</v>
      </c>
      <c r="C623" s="1" t="s">
        <v>22</v>
      </c>
      <c r="D623" s="1" t="s">
        <v>2</v>
      </c>
      <c r="E623" s="1" t="s">
        <v>5</v>
      </c>
      <c r="F623">
        <v>93.645324774625649</v>
      </c>
      <c r="G623">
        <f t="shared" si="11"/>
        <v>0</v>
      </c>
    </row>
    <row r="624" spans="1:7" x14ac:dyDescent="0.25">
      <c r="A624" s="1" t="s">
        <v>33</v>
      </c>
      <c r="B624" s="1" t="s">
        <v>18</v>
      </c>
      <c r="C624" s="1" t="s">
        <v>22</v>
      </c>
      <c r="D624" s="1" t="s">
        <v>2</v>
      </c>
      <c r="E624" s="1" t="s">
        <v>6</v>
      </c>
      <c r="F624">
        <v>100.43686018449958</v>
      </c>
      <c r="G624">
        <f t="shared" si="11"/>
        <v>0</v>
      </c>
    </row>
    <row r="625" spans="1:7" x14ac:dyDescent="0.25">
      <c r="A625" s="1" t="s">
        <v>33</v>
      </c>
      <c r="B625" s="1" t="s">
        <v>18</v>
      </c>
      <c r="C625" s="1" t="s">
        <v>22</v>
      </c>
      <c r="D625" s="1" t="s">
        <v>2</v>
      </c>
      <c r="E625" s="1" t="s">
        <v>7</v>
      </c>
      <c r="F625">
        <v>105.0003559628567</v>
      </c>
      <c r="G625">
        <f t="shared" si="11"/>
        <v>0</v>
      </c>
    </row>
    <row r="626" spans="1:7" x14ac:dyDescent="0.25">
      <c r="A626" s="1" t="s">
        <v>33</v>
      </c>
      <c r="B626" s="1" t="s">
        <v>18</v>
      </c>
      <c r="C626" s="1" t="s">
        <v>22</v>
      </c>
      <c r="D626" s="1" t="s">
        <v>2</v>
      </c>
      <c r="E626" s="1" t="s">
        <v>8</v>
      </c>
      <c r="F626">
        <v>108.17610292866974</v>
      </c>
      <c r="G626">
        <f t="shared" si="11"/>
        <v>0</v>
      </c>
    </row>
    <row r="627" spans="1:7" x14ac:dyDescent="0.25">
      <c r="A627" s="1" t="s">
        <v>33</v>
      </c>
      <c r="B627" s="1" t="s">
        <v>18</v>
      </c>
      <c r="C627" s="1" t="s">
        <v>22</v>
      </c>
      <c r="D627" s="1" t="s">
        <v>2</v>
      </c>
      <c r="E627" s="1" t="s">
        <v>9</v>
      </c>
      <c r="F627">
        <v>110.70756387485812</v>
      </c>
      <c r="G627">
        <f t="shared" si="11"/>
        <v>0</v>
      </c>
    </row>
    <row r="628" spans="1:7" x14ac:dyDescent="0.25">
      <c r="A628" s="1" t="s">
        <v>33</v>
      </c>
      <c r="B628" s="1" t="s">
        <v>18</v>
      </c>
      <c r="C628" s="1" t="s">
        <v>22</v>
      </c>
      <c r="D628" s="1" t="s">
        <v>2</v>
      </c>
      <c r="E628" s="1" t="s">
        <v>10</v>
      </c>
      <c r="F628">
        <v>112.63205828477513</v>
      </c>
      <c r="G628">
        <f t="shared" si="11"/>
        <v>0</v>
      </c>
    </row>
    <row r="629" spans="1:7" x14ac:dyDescent="0.25">
      <c r="A629" s="1" t="s">
        <v>33</v>
      </c>
      <c r="B629" s="1" t="s">
        <v>18</v>
      </c>
      <c r="C629" s="1" t="s">
        <v>22</v>
      </c>
      <c r="D629" s="1" t="s">
        <v>2</v>
      </c>
      <c r="E629" s="1" t="s">
        <v>11</v>
      </c>
      <c r="F629">
        <v>113.93492838434449</v>
      </c>
      <c r="G629">
        <f t="shared" si="11"/>
        <v>0</v>
      </c>
    </row>
    <row r="630" spans="1:7" x14ac:dyDescent="0.25">
      <c r="A630" s="1" t="s">
        <v>33</v>
      </c>
      <c r="B630" s="1" t="s">
        <v>18</v>
      </c>
      <c r="C630" s="1" t="s">
        <v>22</v>
      </c>
      <c r="D630" s="1" t="s">
        <v>2</v>
      </c>
      <c r="E630" s="1" t="s">
        <v>12</v>
      </c>
      <c r="F630">
        <v>114.59185364114063</v>
      </c>
      <c r="G630">
        <f t="shared" si="11"/>
        <v>0</v>
      </c>
    </row>
    <row r="631" spans="1:7" x14ac:dyDescent="0.25">
      <c r="A631" s="1" t="s">
        <v>33</v>
      </c>
      <c r="B631" s="1" t="s">
        <v>21</v>
      </c>
      <c r="C631" s="1" t="s">
        <v>22</v>
      </c>
      <c r="D631" s="1" t="s">
        <v>2</v>
      </c>
      <c r="E631" s="1" t="s">
        <v>19</v>
      </c>
      <c r="F631">
        <v>5.5960176418557799</v>
      </c>
      <c r="G631">
        <f t="shared" si="11"/>
        <v>0</v>
      </c>
    </row>
    <row r="632" spans="1:7" x14ac:dyDescent="0.25">
      <c r="A632" s="1" t="s">
        <v>33</v>
      </c>
      <c r="B632" s="1" t="s">
        <v>22</v>
      </c>
      <c r="C632" s="1" t="s">
        <v>26</v>
      </c>
      <c r="D632" s="1" t="s">
        <v>20</v>
      </c>
      <c r="E632" s="1" t="s">
        <v>19</v>
      </c>
      <c r="F632">
        <v>56.999297902104551</v>
      </c>
      <c r="G632">
        <f t="shared" si="11"/>
        <v>0</v>
      </c>
    </row>
    <row r="633" spans="1:7" x14ac:dyDescent="0.25">
      <c r="A633" s="1" t="s">
        <v>33</v>
      </c>
      <c r="B633" s="1" t="s">
        <v>22</v>
      </c>
      <c r="C633" s="1" t="s">
        <v>26</v>
      </c>
      <c r="D633" s="1" t="s">
        <v>20</v>
      </c>
      <c r="E633" s="1" t="s">
        <v>3</v>
      </c>
      <c r="F633">
        <v>57.741485091222053</v>
      </c>
      <c r="G633">
        <f t="shared" si="11"/>
        <v>0</v>
      </c>
    </row>
    <row r="634" spans="1:7" x14ac:dyDescent="0.25">
      <c r="A634" s="1" t="s">
        <v>33</v>
      </c>
      <c r="B634" s="1" t="s">
        <v>22</v>
      </c>
      <c r="C634" s="1" t="s">
        <v>26</v>
      </c>
      <c r="D634" s="1" t="s">
        <v>20</v>
      </c>
      <c r="E634" s="1" t="s">
        <v>4</v>
      </c>
      <c r="F634">
        <v>57.603440868525283</v>
      </c>
      <c r="G634">
        <f t="shared" si="11"/>
        <v>0</v>
      </c>
    </row>
    <row r="635" spans="1:7" x14ac:dyDescent="0.25">
      <c r="A635" s="1" t="s">
        <v>33</v>
      </c>
      <c r="B635" s="1" t="s">
        <v>22</v>
      </c>
      <c r="C635" s="1" t="s">
        <v>26</v>
      </c>
      <c r="D635" s="1" t="s">
        <v>20</v>
      </c>
      <c r="E635" s="1" t="s">
        <v>5</v>
      </c>
      <c r="F635">
        <v>57.617606013116784</v>
      </c>
      <c r="G635">
        <f t="shared" si="11"/>
        <v>0</v>
      </c>
    </row>
    <row r="636" spans="1:7" x14ac:dyDescent="0.25">
      <c r="A636" s="1" t="s">
        <v>33</v>
      </c>
      <c r="B636" s="1" t="s">
        <v>22</v>
      </c>
      <c r="C636" s="1" t="s">
        <v>26</v>
      </c>
      <c r="D636" s="1" t="s">
        <v>20</v>
      </c>
      <c r="E636" s="1" t="s">
        <v>6</v>
      </c>
      <c r="F636">
        <v>57.772468566988863</v>
      </c>
      <c r="G636">
        <f t="shared" si="11"/>
        <v>0</v>
      </c>
    </row>
    <row r="637" spans="1:7" x14ac:dyDescent="0.25">
      <c r="A637" s="1" t="s">
        <v>33</v>
      </c>
      <c r="B637" s="1" t="s">
        <v>22</v>
      </c>
      <c r="C637" s="1" t="s">
        <v>26</v>
      </c>
      <c r="D637" s="1" t="s">
        <v>20</v>
      </c>
      <c r="E637" s="1" t="s">
        <v>7</v>
      </c>
      <c r="F637">
        <v>57.883327740989124</v>
      </c>
      <c r="G637">
        <f t="shared" si="11"/>
        <v>0</v>
      </c>
    </row>
    <row r="638" spans="1:7" x14ac:dyDescent="0.25">
      <c r="A638" s="1" t="s">
        <v>33</v>
      </c>
      <c r="B638" s="1" t="s">
        <v>22</v>
      </c>
      <c r="C638" s="1" t="s">
        <v>26</v>
      </c>
      <c r="D638" s="1" t="s">
        <v>20</v>
      </c>
      <c r="E638" s="1" t="s">
        <v>8</v>
      </c>
      <c r="F638">
        <v>57.952926577041609</v>
      </c>
      <c r="G638">
        <f t="shared" si="11"/>
        <v>0</v>
      </c>
    </row>
    <row r="639" spans="1:7" x14ac:dyDescent="0.25">
      <c r="A639" s="1" t="s">
        <v>33</v>
      </c>
      <c r="B639" s="1" t="s">
        <v>22</v>
      </c>
      <c r="C639" s="1" t="s">
        <v>26</v>
      </c>
      <c r="D639" s="1" t="s">
        <v>20</v>
      </c>
      <c r="E639" s="1" t="s">
        <v>9</v>
      </c>
      <c r="F639">
        <v>57.999861521006608</v>
      </c>
      <c r="G639">
        <f t="shared" si="11"/>
        <v>0</v>
      </c>
    </row>
    <row r="640" spans="1:7" x14ac:dyDescent="0.25">
      <c r="A640" s="1" t="s">
        <v>33</v>
      </c>
      <c r="B640" s="1" t="s">
        <v>22</v>
      </c>
      <c r="C640" s="1" t="s">
        <v>26</v>
      </c>
      <c r="D640" s="1" t="s">
        <v>20</v>
      </c>
      <c r="E640" s="1" t="s">
        <v>10</v>
      </c>
      <c r="F640">
        <v>58.029572006962454</v>
      </c>
      <c r="G640">
        <f t="shared" si="11"/>
        <v>0</v>
      </c>
    </row>
    <row r="641" spans="1:7" x14ac:dyDescent="0.25">
      <c r="A641" s="1" t="s">
        <v>33</v>
      </c>
      <c r="B641" s="1" t="s">
        <v>22</v>
      </c>
      <c r="C641" s="1" t="s">
        <v>26</v>
      </c>
      <c r="D641" s="1" t="s">
        <v>20</v>
      </c>
      <c r="E641" s="1" t="s">
        <v>11</v>
      </c>
      <c r="F641">
        <v>58.046870564318716</v>
      </c>
      <c r="G641">
        <f t="shared" si="11"/>
        <v>0</v>
      </c>
    </row>
    <row r="642" spans="1:7" x14ac:dyDescent="0.25">
      <c r="A642" s="1" t="s">
        <v>33</v>
      </c>
      <c r="B642" s="1" t="s">
        <v>22</v>
      </c>
      <c r="C642" s="1" t="s">
        <v>26</v>
      </c>
      <c r="D642" s="1" t="s">
        <v>20</v>
      </c>
      <c r="E642" s="1" t="s">
        <v>12</v>
      </c>
      <c r="F642">
        <v>58.054854489570396</v>
      </c>
      <c r="G642">
        <f t="shared" si="11"/>
        <v>0</v>
      </c>
    </row>
    <row r="643" spans="1:7" x14ac:dyDescent="0.25">
      <c r="A643" s="1" t="s">
        <v>33</v>
      </c>
      <c r="B643" s="1" t="s">
        <v>22</v>
      </c>
      <c r="C643" s="1" t="s">
        <v>26</v>
      </c>
      <c r="D643" s="1" t="s">
        <v>2</v>
      </c>
      <c r="E643" s="1" t="s">
        <v>19</v>
      </c>
      <c r="F643">
        <v>19.067943505912243</v>
      </c>
      <c r="G643">
        <f t="shared" ref="G643:G706" si="12">_xlfn.IFS(A643="Electricity",0,A643="Cow",0,A643="Coffee",0,A643&lt;&gt;"",1)</f>
        <v>0</v>
      </c>
    </row>
    <row r="644" spans="1:7" x14ac:dyDescent="0.25">
      <c r="A644" s="1" t="s">
        <v>33</v>
      </c>
      <c r="B644" s="1" t="s">
        <v>22</v>
      </c>
      <c r="C644" s="1" t="s">
        <v>26</v>
      </c>
      <c r="D644" s="1" t="s">
        <v>2</v>
      </c>
      <c r="E644" s="1" t="s">
        <v>3</v>
      </c>
      <c r="F644">
        <v>36.593450626808483</v>
      </c>
      <c r="G644">
        <f t="shared" si="12"/>
        <v>0</v>
      </c>
    </row>
    <row r="645" spans="1:7" x14ac:dyDescent="0.25">
      <c r="A645" s="1" t="s">
        <v>33</v>
      </c>
      <c r="B645" s="1" t="s">
        <v>22</v>
      </c>
      <c r="C645" s="1" t="s">
        <v>26</v>
      </c>
      <c r="D645" s="1" t="s">
        <v>2</v>
      </c>
      <c r="E645" s="1" t="s">
        <v>4</v>
      </c>
      <c r="F645">
        <v>45.790478309997766</v>
      </c>
      <c r="G645">
        <f t="shared" si="12"/>
        <v>0</v>
      </c>
    </row>
    <row r="646" spans="1:7" x14ac:dyDescent="0.25">
      <c r="A646" s="1" t="s">
        <v>33</v>
      </c>
      <c r="B646" s="1" t="s">
        <v>22</v>
      </c>
      <c r="C646" s="1" t="s">
        <v>26</v>
      </c>
      <c r="D646" s="1" t="s">
        <v>2</v>
      </c>
      <c r="E646" s="1" t="s">
        <v>5</v>
      </c>
      <c r="F646">
        <v>50.795990668226445</v>
      </c>
      <c r="G646">
        <f t="shared" si="12"/>
        <v>0</v>
      </c>
    </row>
    <row r="647" spans="1:7" x14ac:dyDescent="0.25">
      <c r="A647" s="1" t="s">
        <v>33</v>
      </c>
      <c r="B647" s="1" t="s">
        <v>22</v>
      </c>
      <c r="C647" s="1" t="s">
        <v>26</v>
      </c>
      <c r="D647" s="1" t="s">
        <v>2</v>
      </c>
      <c r="E647" s="1" t="s">
        <v>6</v>
      </c>
      <c r="F647">
        <v>53.884821403532726</v>
      </c>
      <c r="G647">
        <f t="shared" si="12"/>
        <v>0</v>
      </c>
    </row>
    <row r="648" spans="1:7" x14ac:dyDescent="0.25">
      <c r="A648" s="1" t="s">
        <v>33</v>
      </c>
      <c r="B648" s="1" t="s">
        <v>22</v>
      </c>
      <c r="C648" s="1" t="s">
        <v>26</v>
      </c>
      <c r="D648" s="1" t="s">
        <v>2</v>
      </c>
      <c r="E648" s="1" t="s">
        <v>7</v>
      </c>
      <c r="F648">
        <v>55.869135729285382</v>
      </c>
      <c r="G648">
        <f t="shared" si="12"/>
        <v>0</v>
      </c>
    </row>
    <row r="649" spans="1:7" x14ac:dyDescent="0.25">
      <c r="A649" s="1" t="s">
        <v>33</v>
      </c>
      <c r="B649" s="1" t="s">
        <v>22</v>
      </c>
      <c r="C649" s="1" t="s">
        <v>26</v>
      </c>
      <c r="D649" s="1" t="s">
        <v>2</v>
      </c>
      <c r="E649" s="1" t="s">
        <v>8</v>
      </c>
      <c r="F649">
        <v>57.130661794849829</v>
      </c>
      <c r="G649">
        <f t="shared" si="12"/>
        <v>0</v>
      </c>
    </row>
    <row r="650" spans="1:7" x14ac:dyDescent="0.25">
      <c r="A650" s="1" t="s">
        <v>33</v>
      </c>
      <c r="B650" s="1" t="s">
        <v>22</v>
      </c>
      <c r="C650" s="1" t="s">
        <v>26</v>
      </c>
      <c r="D650" s="1" t="s">
        <v>2</v>
      </c>
      <c r="E650" s="1" t="s">
        <v>9</v>
      </c>
      <c r="F650">
        <v>57.942138923497247</v>
      </c>
      <c r="G650">
        <f t="shared" si="12"/>
        <v>0</v>
      </c>
    </row>
    <row r="651" spans="1:7" x14ac:dyDescent="0.25">
      <c r="A651" s="1" t="s">
        <v>33</v>
      </c>
      <c r="B651" s="1" t="s">
        <v>22</v>
      </c>
      <c r="C651" s="1" t="s">
        <v>26</v>
      </c>
      <c r="D651" s="1" t="s">
        <v>2</v>
      </c>
      <c r="E651" s="1" t="s">
        <v>10</v>
      </c>
      <c r="F651">
        <v>58.453442365746405</v>
      </c>
      <c r="G651">
        <f t="shared" si="12"/>
        <v>0</v>
      </c>
    </row>
    <row r="652" spans="1:7" x14ac:dyDescent="0.25">
      <c r="A652" s="1" t="s">
        <v>33</v>
      </c>
      <c r="B652" s="1" t="s">
        <v>22</v>
      </c>
      <c r="C652" s="1" t="s">
        <v>26</v>
      </c>
      <c r="D652" s="1" t="s">
        <v>2</v>
      </c>
      <c r="E652" s="1" t="s">
        <v>11</v>
      </c>
      <c r="F652">
        <v>58.749972066370475</v>
      </c>
      <c r="G652">
        <f t="shared" si="12"/>
        <v>0</v>
      </c>
    </row>
    <row r="653" spans="1:7" x14ac:dyDescent="0.25">
      <c r="A653" s="1" t="s">
        <v>33</v>
      </c>
      <c r="B653" s="1" t="s">
        <v>22</v>
      </c>
      <c r="C653" s="1" t="s">
        <v>26</v>
      </c>
      <c r="D653" s="1" t="s">
        <v>2</v>
      </c>
      <c r="E653" s="1" t="s">
        <v>12</v>
      </c>
      <c r="F653">
        <v>58.885765724100551</v>
      </c>
      <c r="G653">
        <f t="shared" si="12"/>
        <v>0</v>
      </c>
    </row>
    <row r="654" spans="1:7" x14ac:dyDescent="0.25">
      <c r="A654" s="1" t="s">
        <v>33</v>
      </c>
      <c r="B654" s="1" t="s">
        <v>22</v>
      </c>
      <c r="C654" s="1" t="s">
        <v>28</v>
      </c>
      <c r="D654" s="1" t="s">
        <v>2</v>
      </c>
      <c r="E654" s="1" t="s">
        <v>19</v>
      </c>
      <c r="F654">
        <v>39.719195542517262</v>
      </c>
      <c r="G654">
        <f t="shared" si="12"/>
        <v>0</v>
      </c>
    </row>
    <row r="655" spans="1:7" x14ac:dyDescent="0.25">
      <c r="A655" s="1" t="s">
        <v>33</v>
      </c>
      <c r="B655" s="1" t="s">
        <v>22</v>
      </c>
      <c r="C655" s="1" t="s">
        <v>28</v>
      </c>
      <c r="D655" s="1" t="s">
        <v>2</v>
      </c>
      <c r="E655" s="1" t="s">
        <v>3</v>
      </c>
      <c r="F655">
        <v>55.897009963333502</v>
      </c>
      <c r="G655">
        <f t="shared" si="12"/>
        <v>0</v>
      </c>
    </row>
    <row r="656" spans="1:7" x14ac:dyDescent="0.25">
      <c r="A656" s="1" t="s">
        <v>33</v>
      </c>
      <c r="B656" s="1" t="s">
        <v>22</v>
      </c>
      <c r="C656" s="1" t="s">
        <v>28</v>
      </c>
      <c r="D656" s="1" t="s">
        <v>2</v>
      </c>
      <c r="E656" s="1" t="s">
        <v>4</v>
      </c>
      <c r="F656">
        <v>64.386796082237979</v>
      </c>
      <c r="G656">
        <f t="shared" si="12"/>
        <v>0</v>
      </c>
    </row>
    <row r="657" spans="1:7" x14ac:dyDescent="0.25">
      <c r="A657" s="1" t="s">
        <v>33</v>
      </c>
      <c r="B657" s="1" t="s">
        <v>22</v>
      </c>
      <c r="C657" s="1" t="s">
        <v>28</v>
      </c>
      <c r="D657" s="1" t="s">
        <v>2</v>
      </c>
      <c r="E657" s="1" t="s">
        <v>5</v>
      </c>
      <c r="F657">
        <v>69.007389908933689</v>
      </c>
      <c r="G657">
        <f t="shared" si="12"/>
        <v>0</v>
      </c>
    </row>
    <row r="658" spans="1:7" x14ac:dyDescent="0.25">
      <c r="A658" s="1" t="s">
        <v>33</v>
      </c>
      <c r="B658" s="1" t="s">
        <v>22</v>
      </c>
      <c r="C658" s="1" t="s">
        <v>28</v>
      </c>
      <c r="D658" s="1" t="s">
        <v>2</v>
      </c>
      <c r="E658" s="1" t="s">
        <v>6</v>
      </c>
      <c r="F658">
        <v>71.858692873714574</v>
      </c>
      <c r="G658">
        <f t="shared" si="12"/>
        <v>0</v>
      </c>
    </row>
    <row r="659" spans="1:7" x14ac:dyDescent="0.25">
      <c r="A659" s="1" t="s">
        <v>33</v>
      </c>
      <c r="B659" s="1" t="s">
        <v>22</v>
      </c>
      <c r="C659" s="1" t="s">
        <v>28</v>
      </c>
      <c r="D659" s="1" t="s">
        <v>2</v>
      </c>
      <c r="E659" s="1" t="s">
        <v>7</v>
      </c>
      <c r="F659">
        <v>73.690415556153681</v>
      </c>
      <c r="G659">
        <f t="shared" si="12"/>
        <v>0</v>
      </c>
    </row>
    <row r="660" spans="1:7" x14ac:dyDescent="0.25">
      <c r="A660" s="1" t="s">
        <v>33</v>
      </c>
      <c r="B660" s="1" t="s">
        <v>22</v>
      </c>
      <c r="C660" s="1" t="s">
        <v>28</v>
      </c>
      <c r="D660" s="1" t="s">
        <v>2</v>
      </c>
      <c r="E660" s="1" t="s">
        <v>8</v>
      </c>
      <c r="F660">
        <v>74.854931620364425</v>
      </c>
      <c r="G660">
        <f t="shared" si="12"/>
        <v>0</v>
      </c>
    </row>
    <row r="661" spans="1:7" x14ac:dyDescent="0.25">
      <c r="A661" s="1" t="s">
        <v>33</v>
      </c>
      <c r="B661" s="1" t="s">
        <v>22</v>
      </c>
      <c r="C661" s="1" t="s">
        <v>28</v>
      </c>
      <c r="D661" s="1" t="s">
        <v>2</v>
      </c>
      <c r="E661" s="1" t="s">
        <v>9</v>
      </c>
      <c r="F661">
        <v>75.604007028193408</v>
      </c>
      <c r="G661">
        <f t="shared" si="12"/>
        <v>0</v>
      </c>
    </row>
    <row r="662" spans="1:7" x14ac:dyDescent="0.25">
      <c r="A662" s="1" t="s">
        <v>33</v>
      </c>
      <c r="B662" s="1" t="s">
        <v>22</v>
      </c>
      <c r="C662" s="1" t="s">
        <v>28</v>
      </c>
      <c r="D662" s="1" t="s">
        <v>2</v>
      </c>
      <c r="E662" s="1" t="s">
        <v>10</v>
      </c>
      <c r="F662">
        <v>76.075991784147675</v>
      </c>
      <c r="G662">
        <f t="shared" si="12"/>
        <v>0</v>
      </c>
    </row>
    <row r="663" spans="1:7" x14ac:dyDescent="0.25">
      <c r="A663" s="1" t="s">
        <v>33</v>
      </c>
      <c r="B663" s="1" t="s">
        <v>22</v>
      </c>
      <c r="C663" s="1" t="s">
        <v>28</v>
      </c>
      <c r="D663" s="1" t="s">
        <v>2</v>
      </c>
      <c r="E663" s="1" t="s">
        <v>11</v>
      </c>
      <c r="F663">
        <v>76.349718668845668</v>
      </c>
      <c r="G663">
        <f t="shared" si="12"/>
        <v>0</v>
      </c>
    </row>
    <row r="664" spans="1:7" x14ac:dyDescent="0.25">
      <c r="A664" s="1" t="s">
        <v>33</v>
      </c>
      <c r="B664" s="1" t="s">
        <v>22</v>
      </c>
      <c r="C664" s="1" t="s">
        <v>28</v>
      </c>
      <c r="D664" s="1" t="s">
        <v>2</v>
      </c>
      <c r="E664" s="1" t="s">
        <v>12</v>
      </c>
      <c r="F664">
        <v>76.475069939945953</v>
      </c>
      <c r="G664">
        <f t="shared" si="12"/>
        <v>0</v>
      </c>
    </row>
    <row r="665" spans="1:7" x14ac:dyDescent="0.25">
      <c r="A665" s="1" t="s">
        <v>33</v>
      </c>
      <c r="B665" s="1" t="s">
        <v>22</v>
      </c>
      <c r="C665" s="1" t="s">
        <v>29</v>
      </c>
      <c r="D665" s="1" t="s">
        <v>20</v>
      </c>
      <c r="E665" s="1" t="s">
        <v>19</v>
      </c>
      <c r="F665">
        <v>77.186333994140654</v>
      </c>
      <c r="G665">
        <f t="shared" si="12"/>
        <v>0</v>
      </c>
    </row>
    <row r="666" spans="1:7" x14ac:dyDescent="0.25">
      <c r="A666" s="1" t="s">
        <v>33</v>
      </c>
      <c r="B666" s="1" t="s">
        <v>22</v>
      </c>
      <c r="C666" s="1" t="s">
        <v>29</v>
      </c>
      <c r="D666" s="1" t="s">
        <v>20</v>
      </c>
      <c r="E666" s="1" t="s">
        <v>3</v>
      </c>
      <c r="F666">
        <v>78.098854718556737</v>
      </c>
      <c r="G666">
        <f t="shared" si="12"/>
        <v>0</v>
      </c>
    </row>
    <row r="667" spans="1:7" x14ac:dyDescent="0.25">
      <c r="A667" s="1" t="s">
        <v>33</v>
      </c>
      <c r="B667" s="1" t="s">
        <v>22</v>
      </c>
      <c r="C667" s="1" t="s">
        <v>29</v>
      </c>
      <c r="D667" s="1" t="s">
        <v>20</v>
      </c>
      <c r="E667" s="1" t="s">
        <v>4</v>
      </c>
      <c r="F667">
        <v>77.929129053732836</v>
      </c>
      <c r="G667">
        <f t="shared" si="12"/>
        <v>0</v>
      </c>
    </row>
    <row r="668" spans="1:7" x14ac:dyDescent="0.25">
      <c r="A668" s="1" t="s">
        <v>33</v>
      </c>
      <c r="B668" s="1" t="s">
        <v>22</v>
      </c>
      <c r="C668" s="1" t="s">
        <v>29</v>
      </c>
      <c r="D668" s="1" t="s">
        <v>20</v>
      </c>
      <c r="E668" s="1" t="s">
        <v>5</v>
      </c>
      <c r="F668">
        <v>77.946545129075588</v>
      </c>
      <c r="G668">
        <f t="shared" si="12"/>
        <v>0</v>
      </c>
    </row>
    <row r="669" spans="1:7" x14ac:dyDescent="0.25">
      <c r="A669" s="1" t="s">
        <v>33</v>
      </c>
      <c r="B669" s="1" t="s">
        <v>22</v>
      </c>
      <c r="C669" s="1" t="s">
        <v>29</v>
      </c>
      <c r="D669" s="1" t="s">
        <v>20</v>
      </c>
      <c r="E669" s="1" t="s">
        <v>6</v>
      </c>
      <c r="F669">
        <v>78.136948967778807</v>
      </c>
      <c r="G669">
        <f t="shared" si="12"/>
        <v>0</v>
      </c>
    </row>
    <row r="670" spans="1:7" x14ac:dyDescent="0.25">
      <c r="A670" s="1" t="s">
        <v>33</v>
      </c>
      <c r="B670" s="1" t="s">
        <v>22</v>
      </c>
      <c r="C670" s="1" t="s">
        <v>29</v>
      </c>
      <c r="D670" s="1" t="s">
        <v>20</v>
      </c>
      <c r="E670" s="1" t="s">
        <v>7</v>
      </c>
      <c r="F670">
        <v>78.273250557526211</v>
      </c>
      <c r="G670">
        <f t="shared" si="12"/>
        <v>0</v>
      </c>
    </row>
    <row r="671" spans="1:7" x14ac:dyDescent="0.25">
      <c r="A671" s="1" t="s">
        <v>33</v>
      </c>
      <c r="B671" s="1" t="s">
        <v>22</v>
      </c>
      <c r="C671" s="1" t="s">
        <v>29</v>
      </c>
      <c r="D671" s="1" t="s">
        <v>20</v>
      </c>
      <c r="E671" s="1" t="s">
        <v>8</v>
      </c>
      <c r="F671">
        <v>78.358822474186013</v>
      </c>
      <c r="G671">
        <f t="shared" si="12"/>
        <v>0</v>
      </c>
    </row>
    <row r="672" spans="1:7" x14ac:dyDescent="0.25">
      <c r="A672" s="1" t="s">
        <v>33</v>
      </c>
      <c r="B672" s="1" t="s">
        <v>22</v>
      </c>
      <c r="C672" s="1" t="s">
        <v>29</v>
      </c>
      <c r="D672" s="1" t="s">
        <v>20</v>
      </c>
      <c r="E672" s="1" t="s">
        <v>9</v>
      </c>
      <c r="F672">
        <v>78.41652908741699</v>
      </c>
      <c r="G672">
        <f t="shared" si="12"/>
        <v>0</v>
      </c>
    </row>
    <row r="673" spans="1:7" x14ac:dyDescent="0.25">
      <c r="A673" s="1" t="s">
        <v>33</v>
      </c>
      <c r="B673" s="1" t="s">
        <v>22</v>
      </c>
      <c r="C673" s="1" t="s">
        <v>29</v>
      </c>
      <c r="D673" s="1" t="s">
        <v>20</v>
      </c>
      <c r="E673" s="1" t="s">
        <v>10</v>
      </c>
      <c r="F673">
        <v>78.453058192964335</v>
      </c>
      <c r="G673">
        <f t="shared" si="12"/>
        <v>0</v>
      </c>
    </row>
    <row r="674" spans="1:7" x14ac:dyDescent="0.25">
      <c r="A674" s="1" t="s">
        <v>33</v>
      </c>
      <c r="B674" s="1" t="s">
        <v>22</v>
      </c>
      <c r="C674" s="1" t="s">
        <v>29</v>
      </c>
      <c r="D674" s="1" t="s">
        <v>20</v>
      </c>
      <c r="E674" s="1" t="s">
        <v>11</v>
      </c>
      <c r="F674">
        <v>78.474326805952444</v>
      </c>
      <c r="G674">
        <f t="shared" si="12"/>
        <v>0</v>
      </c>
    </row>
    <row r="675" spans="1:7" x14ac:dyDescent="0.25">
      <c r="A675" s="1" t="s">
        <v>33</v>
      </c>
      <c r="B675" s="1" t="s">
        <v>22</v>
      </c>
      <c r="C675" s="1" t="s">
        <v>29</v>
      </c>
      <c r="D675" s="1" t="s">
        <v>20</v>
      </c>
      <c r="E675" s="1" t="s">
        <v>12</v>
      </c>
      <c r="F675">
        <v>78.484143058996438</v>
      </c>
      <c r="G675">
        <f t="shared" si="12"/>
        <v>0</v>
      </c>
    </row>
    <row r="676" spans="1:7" x14ac:dyDescent="0.25">
      <c r="A676" s="1" t="s">
        <v>33</v>
      </c>
      <c r="B676" s="1" t="s">
        <v>22</v>
      </c>
      <c r="C676" s="1" t="s">
        <v>29</v>
      </c>
      <c r="D676" s="1" t="s">
        <v>2</v>
      </c>
      <c r="E676" s="1" t="s">
        <v>19</v>
      </c>
      <c r="F676">
        <v>15.619717409359833</v>
      </c>
      <c r="G676">
        <f t="shared" si="12"/>
        <v>0</v>
      </c>
    </row>
    <row r="677" spans="1:7" x14ac:dyDescent="0.25">
      <c r="A677" s="1" t="s">
        <v>33</v>
      </c>
      <c r="B677" s="1" t="s">
        <v>22</v>
      </c>
      <c r="C677" s="1" t="s">
        <v>29</v>
      </c>
      <c r="D677" s="1" t="s">
        <v>2</v>
      </c>
      <c r="E677" s="1" t="s">
        <v>3</v>
      </c>
      <c r="F677">
        <v>31.291760945303224</v>
      </c>
      <c r="G677">
        <f t="shared" si="12"/>
        <v>0</v>
      </c>
    </row>
    <row r="678" spans="1:7" x14ac:dyDescent="0.25">
      <c r="A678" s="1" t="s">
        <v>33</v>
      </c>
      <c r="B678" s="1" t="s">
        <v>22</v>
      </c>
      <c r="C678" s="1" t="s">
        <v>29</v>
      </c>
      <c r="D678" s="1" t="s">
        <v>2</v>
      </c>
      <c r="E678" s="1" t="s">
        <v>4</v>
      </c>
      <c r="F678">
        <v>40.130617974664311</v>
      </c>
      <c r="G678">
        <f t="shared" si="12"/>
        <v>0</v>
      </c>
    </row>
    <row r="679" spans="1:7" x14ac:dyDescent="0.25">
      <c r="A679" s="1" t="s">
        <v>33</v>
      </c>
      <c r="B679" s="1" t="s">
        <v>22</v>
      </c>
      <c r="C679" s="1" t="s">
        <v>29</v>
      </c>
      <c r="D679" s="1" t="s">
        <v>2</v>
      </c>
      <c r="E679" s="1" t="s">
        <v>5</v>
      </c>
      <c r="F679">
        <v>45.036217750745458</v>
      </c>
      <c r="G679">
        <f t="shared" si="12"/>
        <v>0</v>
      </c>
    </row>
    <row r="680" spans="1:7" x14ac:dyDescent="0.25">
      <c r="A680" s="1" t="s">
        <v>33</v>
      </c>
      <c r="B680" s="1" t="s">
        <v>22</v>
      </c>
      <c r="C680" s="1" t="s">
        <v>29</v>
      </c>
      <c r="D680" s="1" t="s">
        <v>2</v>
      </c>
      <c r="E680" s="1" t="s">
        <v>6</v>
      </c>
      <c r="F680">
        <v>48.098110784708282</v>
      </c>
      <c r="G680">
        <f t="shared" si="12"/>
        <v>0</v>
      </c>
    </row>
    <row r="681" spans="1:7" x14ac:dyDescent="0.25">
      <c r="A681" s="1" t="s">
        <v>33</v>
      </c>
      <c r="B681" s="1" t="s">
        <v>22</v>
      </c>
      <c r="C681" s="1" t="s">
        <v>29</v>
      </c>
      <c r="D681" s="1" t="s">
        <v>2</v>
      </c>
      <c r="E681" s="1" t="s">
        <v>7</v>
      </c>
      <c r="F681">
        <v>50.084143856005049</v>
      </c>
      <c r="G681">
        <f t="shared" si="12"/>
        <v>0</v>
      </c>
    </row>
    <row r="682" spans="1:7" x14ac:dyDescent="0.25">
      <c r="A682" s="1" t="s">
        <v>33</v>
      </c>
      <c r="B682" s="1" t="s">
        <v>22</v>
      </c>
      <c r="C682" s="1" t="s">
        <v>29</v>
      </c>
      <c r="D682" s="1" t="s">
        <v>2</v>
      </c>
      <c r="E682" s="1" t="s">
        <v>8</v>
      </c>
      <c r="F682">
        <v>51.533054968481544</v>
      </c>
      <c r="G682">
        <f t="shared" si="12"/>
        <v>0</v>
      </c>
    </row>
    <row r="683" spans="1:7" x14ac:dyDescent="0.25">
      <c r="A683" s="1" t="s">
        <v>33</v>
      </c>
      <c r="B683" s="1" t="s">
        <v>22</v>
      </c>
      <c r="C683" s="1" t="s">
        <v>29</v>
      </c>
      <c r="D683" s="1" t="s">
        <v>2</v>
      </c>
      <c r="E683" s="1" t="s">
        <v>9</v>
      </c>
      <c r="F683">
        <v>52.861230861440923</v>
      </c>
      <c r="G683">
        <f t="shared" si="12"/>
        <v>0</v>
      </c>
    </row>
    <row r="684" spans="1:7" x14ac:dyDescent="0.25">
      <c r="A684" s="1" t="s">
        <v>33</v>
      </c>
      <c r="B684" s="1" t="s">
        <v>22</v>
      </c>
      <c r="C684" s="1" t="s">
        <v>29</v>
      </c>
      <c r="D684" s="1" t="s">
        <v>2</v>
      </c>
      <c r="E684" s="1" t="s">
        <v>10</v>
      </c>
      <c r="F684">
        <v>53.94898399756422</v>
      </c>
      <c r="G684">
        <f t="shared" si="12"/>
        <v>0</v>
      </c>
    </row>
    <row r="685" spans="1:7" x14ac:dyDescent="0.25">
      <c r="A685" s="1" t="s">
        <v>33</v>
      </c>
      <c r="B685" s="1" t="s">
        <v>22</v>
      </c>
      <c r="C685" s="1" t="s">
        <v>29</v>
      </c>
      <c r="D685" s="1" t="s">
        <v>2</v>
      </c>
      <c r="E685" s="1" t="s">
        <v>11</v>
      </c>
      <c r="F685">
        <v>54.711061166969863</v>
      </c>
      <c r="G685">
        <f t="shared" si="12"/>
        <v>0</v>
      </c>
    </row>
    <row r="686" spans="1:7" x14ac:dyDescent="0.25">
      <c r="A686" s="1" t="s">
        <v>33</v>
      </c>
      <c r="B686" s="1" t="s">
        <v>22</v>
      </c>
      <c r="C686" s="1" t="s">
        <v>29</v>
      </c>
      <c r="D686" s="1" t="s">
        <v>2</v>
      </c>
      <c r="E686" s="1" t="s">
        <v>12</v>
      </c>
      <c r="F686">
        <v>55.102298102123832</v>
      </c>
      <c r="G686">
        <f t="shared" si="12"/>
        <v>0</v>
      </c>
    </row>
    <row r="687" spans="1:7" x14ac:dyDescent="0.25">
      <c r="A687" s="1" t="s">
        <v>33</v>
      </c>
      <c r="B687" s="1" t="s">
        <v>23</v>
      </c>
      <c r="C687" s="1" t="s">
        <v>35</v>
      </c>
      <c r="D687" s="1" t="s">
        <v>20</v>
      </c>
      <c r="E687" s="1" t="s">
        <v>19</v>
      </c>
      <c r="F687">
        <v>77.274599916010743</v>
      </c>
      <c r="G687">
        <f t="shared" si="12"/>
        <v>0</v>
      </c>
    </row>
    <row r="688" spans="1:7" x14ac:dyDescent="0.25">
      <c r="A688" s="1" t="s">
        <v>33</v>
      </c>
      <c r="B688" s="1" t="s">
        <v>23</v>
      </c>
      <c r="C688" s="1" t="s">
        <v>35</v>
      </c>
      <c r="D688" s="1" t="s">
        <v>20</v>
      </c>
      <c r="E688" s="1" t="s">
        <v>3</v>
      </c>
      <c r="F688">
        <v>77.274599916010743</v>
      </c>
      <c r="G688">
        <f t="shared" si="12"/>
        <v>0</v>
      </c>
    </row>
    <row r="689" spans="1:7" x14ac:dyDescent="0.25">
      <c r="A689" s="1" t="s">
        <v>33</v>
      </c>
      <c r="B689" s="1" t="s">
        <v>23</v>
      </c>
      <c r="C689" s="1" t="s">
        <v>35</v>
      </c>
      <c r="D689" s="1" t="s">
        <v>20</v>
      </c>
      <c r="E689" s="1" t="s">
        <v>4</v>
      </c>
      <c r="F689">
        <v>77.274599916010757</v>
      </c>
      <c r="G689">
        <f t="shared" si="12"/>
        <v>0</v>
      </c>
    </row>
    <row r="690" spans="1:7" x14ac:dyDescent="0.25">
      <c r="A690" s="1" t="s">
        <v>33</v>
      </c>
      <c r="B690" s="1" t="s">
        <v>23</v>
      </c>
      <c r="C690" s="1" t="s">
        <v>35</v>
      </c>
      <c r="D690" s="1" t="s">
        <v>20</v>
      </c>
      <c r="E690" s="1" t="s">
        <v>5</v>
      </c>
      <c r="F690">
        <v>77.274599916010757</v>
      </c>
      <c r="G690">
        <f t="shared" si="12"/>
        <v>0</v>
      </c>
    </row>
    <row r="691" spans="1:7" x14ac:dyDescent="0.25">
      <c r="A691" s="1" t="s">
        <v>33</v>
      </c>
      <c r="B691" s="1" t="s">
        <v>23</v>
      </c>
      <c r="C691" s="1" t="s">
        <v>35</v>
      </c>
      <c r="D691" s="1" t="s">
        <v>20</v>
      </c>
      <c r="E691" s="1" t="s">
        <v>6</v>
      </c>
      <c r="F691">
        <v>77.227476363170197</v>
      </c>
      <c r="G691">
        <f t="shared" si="12"/>
        <v>0</v>
      </c>
    </row>
    <row r="692" spans="1:7" x14ac:dyDescent="0.25">
      <c r="A692" s="1" t="s">
        <v>33</v>
      </c>
      <c r="B692" s="1" t="s">
        <v>23</v>
      </c>
      <c r="C692" s="1" t="s">
        <v>35</v>
      </c>
      <c r="D692" s="1" t="s">
        <v>20</v>
      </c>
      <c r="E692" s="1" t="s">
        <v>7</v>
      </c>
      <c r="F692">
        <v>77.219801419268052</v>
      </c>
      <c r="G692">
        <f t="shared" si="12"/>
        <v>0</v>
      </c>
    </row>
    <row r="693" spans="1:7" x14ac:dyDescent="0.25">
      <c r="A693" s="1" t="s">
        <v>33</v>
      </c>
      <c r="B693" s="1" t="s">
        <v>23</v>
      </c>
      <c r="C693" s="1" t="s">
        <v>35</v>
      </c>
      <c r="D693" s="1" t="s">
        <v>20</v>
      </c>
      <c r="E693" s="1" t="s">
        <v>8</v>
      </c>
      <c r="F693">
        <v>77.235346439185349</v>
      </c>
      <c r="G693">
        <f t="shared" si="12"/>
        <v>0</v>
      </c>
    </row>
    <row r="694" spans="1:7" x14ac:dyDescent="0.25">
      <c r="A694" s="1" t="s">
        <v>33</v>
      </c>
      <c r="B694" s="1" t="s">
        <v>23</v>
      </c>
      <c r="C694" s="1" t="s">
        <v>35</v>
      </c>
      <c r="D694" s="1" t="s">
        <v>20</v>
      </c>
      <c r="E694" s="1" t="s">
        <v>9</v>
      </c>
      <c r="F694">
        <v>77.247449878401483</v>
      </c>
      <c r="G694">
        <f t="shared" si="12"/>
        <v>0</v>
      </c>
    </row>
    <row r="695" spans="1:7" x14ac:dyDescent="0.25">
      <c r="A695" s="1" t="s">
        <v>33</v>
      </c>
      <c r="B695" s="1" t="s">
        <v>23</v>
      </c>
      <c r="C695" s="1" t="s">
        <v>35</v>
      </c>
      <c r="D695" s="1" t="s">
        <v>20</v>
      </c>
      <c r="E695" s="1" t="s">
        <v>10</v>
      </c>
      <c r="F695">
        <v>77.256034570808211</v>
      </c>
      <c r="G695">
        <f t="shared" si="12"/>
        <v>0</v>
      </c>
    </row>
    <row r="696" spans="1:7" x14ac:dyDescent="0.25">
      <c r="A696" s="1" t="s">
        <v>33</v>
      </c>
      <c r="B696" s="1" t="s">
        <v>23</v>
      </c>
      <c r="C696" s="1" t="s">
        <v>35</v>
      </c>
      <c r="D696" s="1" t="s">
        <v>20</v>
      </c>
      <c r="E696" s="1" t="s">
        <v>11</v>
      </c>
      <c r="F696">
        <v>77.258823009358522</v>
      </c>
      <c r="G696">
        <f t="shared" si="12"/>
        <v>0</v>
      </c>
    </row>
    <row r="697" spans="1:7" x14ac:dyDescent="0.25">
      <c r="A697" s="1" t="s">
        <v>33</v>
      </c>
      <c r="B697" s="1" t="s">
        <v>23</v>
      </c>
      <c r="C697" s="1" t="s">
        <v>35</v>
      </c>
      <c r="D697" s="1" t="s">
        <v>20</v>
      </c>
      <c r="E697" s="1" t="s">
        <v>12</v>
      </c>
      <c r="F697">
        <v>77.260049741236244</v>
      </c>
      <c r="G697">
        <f t="shared" si="12"/>
        <v>0</v>
      </c>
    </row>
    <row r="698" spans="1:7" x14ac:dyDescent="0.25">
      <c r="A698" s="1" t="s">
        <v>33</v>
      </c>
      <c r="B698" s="1" t="s">
        <v>23</v>
      </c>
      <c r="C698" s="1" t="s">
        <v>35</v>
      </c>
      <c r="D698" s="1" t="s">
        <v>2</v>
      </c>
      <c r="E698" s="1" t="s">
        <v>19</v>
      </c>
      <c r="F698">
        <v>18.745643392055538</v>
      </c>
      <c r="G698">
        <f t="shared" si="12"/>
        <v>0</v>
      </c>
    </row>
    <row r="699" spans="1:7" x14ac:dyDescent="0.25">
      <c r="A699" s="1" t="s">
        <v>33</v>
      </c>
      <c r="B699" s="1" t="s">
        <v>23</v>
      </c>
      <c r="C699" s="1" t="s">
        <v>35</v>
      </c>
      <c r="D699" s="1" t="s">
        <v>2</v>
      </c>
      <c r="E699" s="1" t="s">
        <v>3</v>
      </c>
      <c r="F699">
        <v>33.747667159821781</v>
      </c>
      <c r="G699">
        <f t="shared" si="12"/>
        <v>0</v>
      </c>
    </row>
    <row r="700" spans="1:7" x14ac:dyDescent="0.25">
      <c r="A700" s="1" t="s">
        <v>33</v>
      </c>
      <c r="B700" s="1" t="s">
        <v>23</v>
      </c>
      <c r="C700" s="1" t="s">
        <v>35</v>
      </c>
      <c r="D700" s="1" t="s">
        <v>2</v>
      </c>
      <c r="E700" s="1" t="s">
        <v>4</v>
      </c>
      <c r="F700">
        <v>41.620422392764496</v>
      </c>
      <c r="G700">
        <f t="shared" si="12"/>
        <v>0</v>
      </c>
    </row>
    <row r="701" spans="1:7" x14ac:dyDescent="0.25">
      <c r="A701" s="1" t="s">
        <v>33</v>
      </c>
      <c r="B701" s="1" t="s">
        <v>23</v>
      </c>
      <c r="C701" s="1" t="s">
        <v>35</v>
      </c>
      <c r="D701" s="1" t="s">
        <v>2</v>
      </c>
      <c r="E701" s="1" t="s">
        <v>5</v>
      </c>
      <c r="F701">
        <v>45.905195144273549</v>
      </c>
      <c r="G701">
        <f t="shared" si="12"/>
        <v>0</v>
      </c>
    </row>
    <row r="702" spans="1:7" x14ac:dyDescent="0.25">
      <c r="A702" s="1" t="s">
        <v>33</v>
      </c>
      <c r="B702" s="1" t="s">
        <v>23</v>
      </c>
      <c r="C702" s="1" t="s">
        <v>35</v>
      </c>
      <c r="D702" s="1" t="s">
        <v>2</v>
      </c>
      <c r="E702" s="1" t="s">
        <v>6</v>
      </c>
      <c r="F702">
        <v>48.549267683003229</v>
      </c>
      <c r="G702">
        <f t="shared" si="12"/>
        <v>0</v>
      </c>
    </row>
    <row r="703" spans="1:7" x14ac:dyDescent="0.25">
      <c r="A703" s="1" t="s">
        <v>33</v>
      </c>
      <c r="B703" s="1" t="s">
        <v>23</v>
      </c>
      <c r="C703" s="1" t="s">
        <v>35</v>
      </c>
      <c r="D703" s="1" t="s">
        <v>2</v>
      </c>
      <c r="E703" s="1" t="s">
        <v>7</v>
      </c>
      <c r="F703">
        <v>50.247862221369843</v>
      </c>
      <c r="G703">
        <f t="shared" si="12"/>
        <v>0</v>
      </c>
    </row>
    <row r="704" spans="1:7" x14ac:dyDescent="0.25">
      <c r="A704" s="1" t="s">
        <v>33</v>
      </c>
      <c r="B704" s="1" t="s">
        <v>23</v>
      </c>
      <c r="C704" s="1" t="s">
        <v>35</v>
      </c>
      <c r="D704" s="1" t="s">
        <v>2</v>
      </c>
      <c r="E704" s="1" t="s">
        <v>8</v>
      </c>
      <c r="F704">
        <v>51.327742186537265</v>
      </c>
      <c r="G704">
        <f t="shared" si="12"/>
        <v>0</v>
      </c>
    </row>
    <row r="705" spans="1:7" x14ac:dyDescent="0.25">
      <c r="A705" s="1" t="s">
        <v>33</v>
      </c>
      <c r="B705" s="1" t="s">
        <v>23</v>
      </c>
      <c r="C705" s="1" t="s">
        <v>35</v>
      </c>
      <c r="D705" s="1" t="s">
        <v>2</v>
      </c>
      <c r="E705" s="1" t="s">
        <v>9</v>
      </c>
      <c r="F705">
        <v>52.022375390985466</v>
      </c>
      <c r="G705">
        <f t="shared" si="12"/>
        <v>0</v>
      </c>
    </row>
    <row r="706" spans="1:7" x14ac:dyDescent="0.25">
      <c r="A706" s="1" t="s">
        <v>33</v>
      </c>
      <c r="B706" s="1" t="s">
        <v>23</v>
      </c>
      <c r="C706" s="1" t="s">
        <v>35</v>
      </c>
      <c r="D706" s="1" t="s">
        <v>2</v>
      </c>
      <c r="E706" s="1" t="s">
        <v>10</v>
      </c>
      <c r="F706">
        <v>52.460056671204534</v>
      </c>
      <c r="G706">
        <f t="shared" si="12"/>
        <v>0</v>
      </c>
    </row>
    <row r="707" spans="1:7" x14ac:dyDescent="0.25">
      <c r="A707" s="1" t="s">
        <v>33</v>
      </c>
      <c r="B707" s="1" t="s">
        <v>23</v>
      </c>
      <c r="C707" s="1" t="s">
        <v>35</v>
      </c>
      <c r="D707" s="1" t="s">
        <v>2</v>
      </c>
      <c r="E707" s="1" t="s">
        <v>11</v>
      </c>
      <c r="F707">
        <v>52.713889304173293</v>
      </c>
      <c r="G707">
        <f t="shared" ref="G707:G770" si="13">_xlfn.IFS(A707="Electricity",0,A707="Cow",0,A707="Coffee",0,A707&lt;&gt;"",1)</f>
        <v>0</v>
      </c>
    </row>
    <row r="708" spans="1:7" x14ac:dyDescent="0.25">
      <c r="A708" s="1" t="s">
        <v>33</v>
      </c>
      <c r="B708" s="1" t="s">
        <v>23</v>
      </c>
      <c r="C708" s="1" t="s">
        <v>35</v>
      </c>
      <c r="D708" s="1" t="s">
        <v>2</v>
      </c>
      <c r="E708" s="1" t="s">
        <v>12</v>
      </c>
      <c r="F708">
        <v>52.830130144836289</v>
      </c>
      <c r="G708">
        <f t="shared" si="13"/>
        <v>0</v>
      </c>
    </row>
    <row r="709" spans="1:7" x14ac:dyDescent="0.25">
      <c r="A709" s="1" t="s">
        <v>33</v>
      </c>
      <c r="B709" s="1" t="s">
        <v>23</v>
      </c>
      <c r="C709" s="1" t="s">
        <v>27</v>
      </c>
      <c r="D709" s="1" t="s">
        <v>20</v>
      </c>
      <c r="E709" s="1" t="s">
        <v>19</v>
      </c>
      <c r="F709">
        <v>74.742189541212653</v>
      </c>
      <c r="G709">
        <f t="shared" si="13"/>
        <v>0</v>
      </c>
    </row>
    <row r="710" spans="1:7" x14ac:dyDescent="0.25">
      <c r="A710" s="1" t="s">
        <v>33</v>
      </c>
      <c r="B710" s="1" t="s">
        <v>23</v>
      </c>
      <c r="C710" s="1" t="s">
        <v>27</v>
      </c>
      <c r="D710" s="1" t="s">
        <v>20</v>
      </c>
      <c r="E710" s="1" t="s">
        <v>3</v>
      </c>
      <c r="F710">
        <v>74.742189541212667</v>
      </c>
      <c r="G710">
        <f t="shared" si="13"/>
        <v>0</v>
      </c>
    </row>
    <row r="711" spans="1:7" x14ac:dyDescent="0.25">
      <c r="A711" s="1" t="s">
        <v>33</v>
      </c>
      <c r="B711" s="1" t="s">
        <v>23</v>
      </c>
      <c r="C711" s="1" t="s">
        <v>27</v>
      </c>
      <c r="D711" s="1" t="s">
        <v>20</v>
      </c>
      <c r="E711" s="1" t="s">
        <v>4</v>
      </c>
      <c r="F711">
        <v>74.742189541212667</v>
      </c>
      <c r="G711">
        <f t="shared" si="13"/>
        <v>0</v>
      </c>
    </row>
    <row r="712" spans="1:7" x14ac:dyDescent="0.25">
      <c r="A712" s="1" t="s">
        <v>33</v>
      </c>
      <c r="B712" s="1" t="s">
        <v>23</v>
      </c>
      <c r="C712" s="1" t="s">
        <v>27</v>
      </c>
      <c r="D712" s="1" t="s">
        <v>20</v>
      </c>
      <c r="E712" s="1" t="s">
        <v>5</v>
      </c>
      <c r="F712">
        <v>74.742189541212667</v>
      </c>
      <c r="G712">
        <f t="shared" si="13"/>
        <v>0</v>
      </c>
    </row>
    <row r="713" spans="1:7" x14ac:dyDescent="0.25">
      <c r="A713" s="1" t="s">
        <v>33</v>
      </c>
      <c r="B713" s="1" t="s">
        <v>23</v>
      </c>
      <c r="C713" s="1" t="s">
        <v>27</v>
      </c>
      <c r="D713" s="1" t="s">
        <v>20</v>
      </c>
      <c r="E713" s="1" t="s">
        <v>6</v>
      </c>
      <c r="F713">
        <v>74.703922299379457</v>
      </c>
      <c r="G713">
        <f t="shared" si="13"/>
        <v>0</v>
      </c>
    </row>
    <row r="714" spans="1:7" x14ac:dyDescent="0.25">
      <c r="A714" s="1" t="s">
        <v>33</v>
      </c>
      <c r="B714" s="1" t="s">
        <v>23</v>
      </c>
      <c r="C714" s="1" t="s">
        <v>27</v>
      </c>
      <c r="D714" s="1" t="s">
        <v>20</v>
      </c>
      <c r="E714" s="1" t="s">
        <v>7</v>
      </c>
      <c r="F714">
        <v>74.69768976985533</v>
      </c>
      <c r="G714">
        <f t="shared" si="13"/>
        <v>0</v>
      </c>
    </row>
    <row r="715" spans="1:7" x14ac:dyDescent="0.25">
      <c r="A715" s="1" t="s">
        <v>33</v>
      </c>
      <c r="B715" s="1" t="s">
        <v>23</v>
      </c>
      <c r="C715" s="1" t="s">
        <v>27</v>
      </c>
      <c r="D715" s="1" t="s">
        <v>20</v>
      </c>
      <c r="E715" s="1" t="s">
        <v>8</v>
      </c>
      <c r="F715">
        <v>74.710313288257936</v>
      </c>
      <c r="G715">
        <f t="shared" si="13"/>
        <v>0</v>
      </c>
    </row>
    <row r="716" spans="1:7" x14ac:dyDescent="0.25">
      <c r="A716" s="1" t="s">
        <v>33</v>
      </c>
      <c r="B716" s="1" t="s">
        <v>23</v>
      </c>
      <c r="C716" s="1" t="s">
        <v>27</v>
      </c>
      <c r="D716" s="1" t="s">
        <v>20</v>
      </c>
      <c r="E716" s="1" t="s">
        <v>9</v>
      </c>
      <c r="F716">
        <v>74.720142030098856</v>
      </c>
      <c r="G716">
        <f t="shared" si="13"/>
        <v>0</v>
      </c>
    </row>
    <row r="717" spans="1:7" x14ac:dyDescent="0.25">
      <c r="A717" s="1" t="s">
        <v>33</v>
      </c>
      <c r="B717" s="1" t="s">
        <v>23</v>
      </c>
      <c r="C717" s="1" t="s">
        <v>27</v>
      </c>
      <c r="D717" s="1" t="s">
        <v>20</v>
      </c>
      <c r="E717" s="1" t="s">
        <v>10</v>
      </c>
      <c r="F717">
        <v>74.727113331721711</v>
      </c>
      <c r="G717">
        <f t="shared" si="13"/>
        <v>0</v>
      </c>
    </row>
    <row r="718" spans="1:7" x14ac:dyDescent="0.25">
      <c r="A718" s="1" t="s">
        <v>33</v>
      </c>
      <c r="B718" s="1" t="s">
        <v>23</v>
      </c>
      <c r="C718" s="1" t="s">
        <v>27</v>
      </c>
      <c r="D718" s="1" t="s">
        <v>20</v>
      </c>
      <c r="E718" s="1" t="s">
        <v>11</v>
      </c>
      <c r="F718">
        <v>74.729377716427621</v>
      </c>
      <c r="G718">
        <f t="shared" si="13"/>
        <v>0</v>
      </c>
    </row>
    <row r="719" spans="1:7" x14ac:dyDescent="0.25">
      <c r="A719" s="1" t="s">
        <v>33</v>
      </c>
      <c r="B719" s="1" t="s">
        <v>23</v>
      </c>
      <c r="C719" s="1" t="s">
        <v>27</v>
      </c>
      <c r="D719" s="1" t="s">
        <v>20</v>
      </c>
      <c r="E719" s="1" t="s">
        <v>12</v>
      </c>
      <c r="F719">
        <v>74.730373898646519</v>
      </c>
      <c r="G719">
        <f t="shared" si="13"/>
        <v>0</v>
      </c>
    </row>
    <row r="720" spans="1:7" x14ac:dyDescent="0.25">
      <c r="A720" s="1" t="s">
        <v>33</v>
      </c>
      <c r="B720" s="1" t="s">
        <v>23</v>
      </c>
      <c r="C720" s="1" t="s">
        <v>27</v>
      </c>
      <c r="D720" s="1" t="s">
        <v>2</v>
      </c>
      <c r="E720" s="1" t="s">
        <v>19</v>
      </c>
      <c r="F720">
        <v>39.257449608073827</v>
      </c>
      <c r="G720">
        <f t="shared" si="13"/>
        <v>0</v>
      </c>
    </row>
    <row r="721" spans="1:7" x14ac:dyDescent="0.25">
      <c r="A721" s="1" t="s">
        <v>33</v>
      </c>
      <c r="B721" s="1" t="s">
        <v>23</v>
      </c>
      <c r="C721" s="1" t="s">
        <v>27</v>
      </c>
      <c r="D721" s="1" t="s">
        <v>2</v>
      </c>
      <c r="E721" s="1" t="s">
        <v>3</v>
      </c>
      <c r="F721">
        <v>53.764958395517546</v>
      </c>
      <c r="G721">
        <f t="shared" si="13"/>
        <v>0</v>
      </c>
    </row>
    <row r="722" spans="1:7" x14ac:dyDescent="0.25">
      <c r="A722" s="1" t="s">
        <v>33</v>
      </c>
      <c r="B722" s="1" t="s">
        <v>23</v>
      </c>
      <c r="C722" s="1" t="s">
        <v>27</v>
      </c>
      <c r="D722" s="1" t="s">
        <v>2</v>
      </c>
      <c r="E722" s="1" t="s">
        <v>4</v>
      </c>
      <c r="F722">
        <v>61.378202281233371</v>
      </c>
      <c r="G722">
        <f t="shared" si="13"/>
        <v>0</v>
      </c>
    </row>
    <row r="723" spans="1:7" x14ac:dyDescent="0.25">
      <c r="A723" s="1" t="s">
        <v>33</v>
      </c>
      <c r="B723" s="1" t="s">
        <v>23</v>
      </c>
      <c r="C723" s="1" t="s">
        <v>27</v>
      </c>
      <c r="D723" s="1" t="s">
        <v>2</v>
      </c>
      <c r="E723" s="1" t="s">
        <v>5</v>
      </c>
      <c r="F723">
        <v>65.521735134332687</v>
      </c>
      <c r="G723">
        <f t="shared" si="13"/>
        <v>0</v>
      </c>
    </row>
    <row r="724" spans="1:7" x14ac:dyDescent="0.25">
      <c r="A724" s="1" t="s">
        <v>33</v>
      </c>
      <c r="B724" s="1" t="s">
        <v>23</v>
      </c>
      <c r="C724" s="1" t="s">
        <v>27</v>
      </c>
      <c r="D724" s="1" t="s">
        <v>2</v>
      </c>
      <c r="E724" s="1" t="s">
        <v>6</v>
      </c>
      <c r="F724">
        <v>68.078650533485558</v>
      </c>
      <c r="G724">
        <f t="shared" si="13"/>
        <v>0</v>
      </c>
    </row>
    <row r="725" spans="1:7" x14ac:dyDescent="0.25">
      <c r="A725" s="1" t="s">
        <v>33</v>
      </c>
      <c r="B725" s="1" t="s">
        <v>23</v>
      </c>
      <c r="C725" s="1" t="s">
        <v>27</v>
      </c>
      <c r="D725" s="1" t="s">
        <v>2</v>
      </c>
      <c r="E725" s="1" t="s">
        <v>7</v>
      </c>
      <c r="F725">
        <v>69.72125392974236</v>
      </c>
      <c r="G725">
        <f t="shared" si="13"/>
        <v>0</v>
      </c>
    </row>
    <row r="726" spans="1:7" x14ac:dyDescent="0.25">
      <c r="A726" s="1" t="s">
        <v>33</v>
      </c>
      <c r="B726" s="1" t="s">
        <v>23</v>
      </c>
      <c r="C726" s="1" t="s">
        <v>27</v>
      </c>
      <c r="D726" s="1" t="s">
        <v>2</v>
      </c>
      <c r="E726" s="1" t="s">
        <v>8</v>
      </c>
      <c r="F726">
        <v>70.765537576173557</v>
      </c>
      <c r="G726">
        <f t="shared" si="13"/>
        <v>0</v>
      </c>
    </row>
    <row r="727" spans="1:7" x14ac:dyDescent="0.25">
      <c r="A727" s="1" t="s">
        <v>33</v>
      </c>
      <c r="B727" s="1" t="s">
        <v>23</v>
      </c>
      <c r="C727" s="1" t="s">
        <v>27</v>
      </c>
      <c r="D727" s="1" t="s">
        <v>2</v>
      </c>
      <c r="E727" s="1" t="s">
        <v>9</v>
      </c>
      <c r="F727">
        <v>71.437273434853864</v>
      </c>
      <c r="G727">
        <f t="shared" si="13"/>
        <v>0</v>
      </c>
    </row>
    <row r="728" spans="1:7" x14ac:dyDescent="0.25">
      <c r="A728" s="1" t="s">
        <v>33</v>
      </c>
      <c r="B728" s="1" t="s">
        <v>23</v>
      </c>
      <c r="C728" s="1" t="s">
        <v>27</v>
      </c>
      <c r="D728" s="1" t="s">
        <v>2</v>
      </c>
      <c r="E728" s="1" t="s">
        <v>10</v>
      </c>
      <c r="F728">
        <v>71.86052733160615</v>
      </c>
      <c r="G728">
        <f t="shared" si="13"/>
        <v>0</v>
      </c>
    </row>
    <row r="729" spans="1:7" x14ac:dyDescent="0.25">
      <c r="A729" s="1" t="s">
        <v>33</v>
      </c>
      <c r="B729" s="1" t="s">
        <v>23</v>
      </c>
      <c r="C729" s="1" t="s">
        <v>27</v>
      </c>
      <c r="D729" s="1" t="s">
        <v>2</v>
      </c>
      <c r="E729" s="1" t="s">
        <v>11</v>
      </c>
      <c r="F729">
        <v>72.105992824151656</v>
      </c>
      <c r="G729">
        <f t="shared" si="13"/>
        <v>0</v>
      </c>
    </row>
    <row r="730" spans="1:7" x14ac:dyDescent="0.25">
      <c r="A730" s="1" t="s">
        <v>33</v>
      </c>
      <c r="B730" s="1" t="s">
        <v>23</v>
      </c>
      <c r="C730" s="1" t="s">
        <v>27</v>
      </c>
      <c r="D730" s="1" t="s">
        <v>2</v>
      </c>
      <c r="E730" s="1" t="s">
        <v>12</v>
      </c>
      <c r="F730">
        <v>72.218401992640096</v>
      </c>
      <c r="G730">
        <f t="shared" si="13"/>
        <v>0</v>
      </c>
    </row>
    <row r="731" spans="1:7" x14ac:dyDescent="0.25">
      <c r="A731" s="1" t="s">
        <v>33</v>
      </c>
      <c r="B731" s="1" t="s">
        <v>23</v>
      </c>
      <c r="C731" s="1" t="s">
        <v>22</v>
      </c>
      <c r="D731" s="1" t="s">
        <v>2</v>
      </c>
      <c r="E731" s="1" t="s">
        <v>19</v>
      </c>
      <c r="F731">
        <v>1.7483489832847567</v>
      </c>
      <c r="G731">
        <f t="shared" si="13"/>
        <v>0</v>
      </c>
    </row>
    <row r="732" spans="1:7" x14ac:dyDescent="0.25">
      <c r="A732" s="1" t="s">
        <v>33</v>
      </c>
      <c r="B732" s="1" t="s">
        <v>23</v>
      </c>
      <c r="C732" s="1" t="s">
        <v>22</v>
      </c>
      <c r="D732" s="1" t="s">
        <v>2</v>
      </c>
      <c r="E732" s="1" t="s">
        <v>3</v>
      </c>
      <c r="F732">
        <v>10.942313117243097</v>
      </c>
      <c r="G732">
        <f t="shared" si="13"/>
        <v>0</v>
      </c>
    </row>
    <row r="733" spans="1:7" x14ac:dyDescent="0.25">
      <c r="A733" s="1" t="s">
        <v>33</v>
      </c>
      <c r="B733" s="1" t="s">
        <v>23</v>
      </c>
      <c r="C733" s="1" t="s">
        <v>22</v>
      </c>
      <c r="D733" s="1" t="s">
        <v>2</v>
      </c>
      <c r="E733" s="1" t="s">
        <v>4</v>
      </c>
      <c r="F733">
        <v>20.558058627324513</v>
      </c>
      <c r="G733">
        <f t="shared" si="13"/>
        <v>0</v>
      </c>
    </row>
    <row r="734" spans="1:7" x14ac:dyDescent="0.25">
      <c r="A734" s="1" t="s">
        <v>33</v>
      </c>
      <c r="B734" s="1" t="s">
        <v>23</v>
      </c>
      <c r="C734" s="1" t="s">
        <v>22</v>
      </c>
      <c r="D734" s="1" t="s">
        <v>2</v>
      </c>
      <c r="E734" s="1" t="s">
        <v>5</v>
      </c>
      <c r="F734">
        <v>28.954490507555864</v>
      </c>
      <c r="G734">
        <f t="shared" si="13"/>
        <v>0</v>
      </c>
    </row>
    <row r="735" spans="1:7" x14ac:dyDescent="0.25">
      <c r="A735" s="1" t="s">
        <v>33</v>
      </c>
      <c r="B735" s="1" t="s">
        <v>23</v>
      </c>
      <c r="C735" s="1" t="s">
        <v>22</v>
      </c>
      <c r="D735" s="1" t="s">
        <v>2</v>
      </c>
      <c r="E735" s="1" t="s">
        <v>6</v>
      </c>
      <c r="F735">
        <v>34.316384149247718</v>
      </c>
      <c r="G735">
        <f t="shared" si="13"/>
        <v>0</v>
      </c>
    </row>
    <row r="736" spans="1:7" x14ac:dyDescent="0.25">
      <c r="A736" s="1" t="s">
        <v>33</v>
      </c>
      <c r="B736" s="1" t="s">
        <v>23</v>
      </c>
      <c r="C736" s="1" t="s">
        <v>22</v>
      </c>
      <c r="D736" s="1" t="s">
        <v>2</v>
      </c>
      <c r="E736" s="1" t="s">
        <v>7</v>
      </c>
      <c r="F736">
        <v>37.495896319649049</v>
      </c>
      <c r="G736">
        <f t="shared" si="13"/>
        <v>0</v>
      </c>
    </row>
    <row r="737" spans="1:7" x14ac:dyDescent="0.25">
      <c r="A737" s="1" t="s">
        <v>33</v>
      </c>
      <c r="B737" s="1" t="s">
        <v>23</v>
      </c>
      <c r="C737" s="1" t="s">
        <v>22</v>
      </c>
      <c r="D737" s="1" t="s">
        <v>2</v>
      </c>
      <c r="E737" s="1" t="s">
        <v>8</v>
      </c>
      <c r="F737">
        <v>39.354862850472387</v>
      </c>
      <c r="G737">
        <f t="shared" si="13"/>
        <v>0</v>
      </c>
    </row>
    <row r="738" spans="1:7" x14ac:dyDescent="0.25">
      <c r="A738" s="1" t="s">
        <v>33</v>
      </c>
      <c r="B738" s="1" t="s">
        <v>23</v>
      </c>
      <c r="C738" s="1" t="s">
        <v>22</v>
      </c>
      <c r="D738" s="1" t="s">
        <v>2</v>
      </c>
      <c r="E738" s="1" t="s">
        <v>9</v>
      </c>
      <c r="F738">
        <v>40.370711206010562</v>
      </c>
      <c r="G738">
        <f t="shared" si="13"/>
        <v>0</v>
      </c>
    </row>
    <row r="739" spans="1:7" x14ac:dyDescent="0.25">
      <c r="A739" s="1" t="s">
        <v>33</v>
      </c>
      <c r="B739" s="1" t="s">
        <v>23</v>
      </c>
      <c r="C739" s="1" t="s">
        <v>22</v>
      </c>
      <c r="D739" s="1" t="s">
        <v>2</v>
      </c>
      <c r="E739" s="1" t="s">
        <v>10</v>
      </c>
      <c r="F739">
        <v>40.875840597983682</v>
      </c>
      <c r="G739">
        <f t="shared" si="13"/>
        <v>0</v>
      </c>
    </row>
    <row r="740" spans="1:7" x14ac:dyDescent="0.25">
      <c r="A740" s="1" t="s">
        <v>33</v>
      </c>
      <c r="B740" s="1" t="s">
        <v>23</v>
      </c>
      <c r="C740" s="1" t="s">
        <v>22</v>
      </c>
      <c r="D740" s="1" t="s">
        <v>2</v>
      </c>
      <c r="E740" s="1" t="s">
        <v>11</v>
      </c>
      <c r="F740">
        <v>41.083320320326003</v>
      </c>
      <c r="G740">
        <f t="shared" si="13"/>
        <v>0</v>
      </c>
    </row>
    <row r="741" spans="1:7" x14ac:dyDescent="0.25">
      <c r="A741" s="1" t="s">
        <v>33</v>
      </c>
      <c r="B741" s="1" t="s">
        <v>23</v>
      </c>
      <c r="C741" s="1" t="s">
        <v>22</v>
      </c>
      <c r="D741" s="1" t="s">
        <v>2</v>
      </c>
      <c r="E741" s="1" t="s">
        <v>12</v>
      </c>
      <c r="F741">
        <v>41.150564169779997</v>
      </c>
      <c r="G741">
        <f t="shared" si="13"/>
        <v>0</v>
      </c>
    </row>
    <row r="742" spans="1:7" x14ac:dyDescent="0.25">
      <c r="A742" s="1" t="s">
        <v>33</v>
      </c>
      <c r="B742" s="1" t="s">
        <v>24</v>
      </c>
      <c r="C742" s="1" t="s">
        <v>1</v>
      </c>
      <c r="D742" s="1" t="s">
        <v>2</v>
      </c>
      <c r="E742" s="1" t="s">
        <v>19</v>
      </c>
      <c r="F742">
        <v>10.997068435972523</v>
      </c>
      <c r="G742">
        <f t="shared" si="13"/>
        <v>0</v>
      </c>
    </row>
    <row r="743" spans="1:7" x14ac:dyDescent="0.25">
      <c r="A743" s="1" t="s">
        <v>33</v>
      </c>
      <c r="B743" s="1" t="s">
        <v>24</v>
      </c>
      <c r="C743" s="1" t="s">
        <v>1</v>
      </c>
      <c r="D743" s="1" t="s">
        <v>2</v>
      </c>
      <c r="E743" s="1" t="s">
        <v>3</v>
      </c>
      <c r="F743">
        <v>21.227556919598413</v>
      </c>
      <c r="G743">
        <f t="shared" si="13"/>
        <v>0</v>
      </c>
    </row>
    <row r="744" spans="1:7" x14ac:dyDescent="0.25">
      <c r="A744" s="1" t="s">
        <v>33</v>
      </c>
      <c r="B744" s="1" t="s">
        <v>24</v>
      </c>
      <c r="C744" s="1" t="s">
        <v>1</v>
      </c>
      <c r="D744" s="1" t="s">
        <v>2</v>
      </c>
      <c r="E744" s="1" t="s">
        <v>4</v>
      </c>
      <c r="F744">
        <v>22.391819763063754</v>
      </c>
      <c r="G744">
        <f t="shared" si="13"/>
        <v>0</v>
      </c>
    </row>
    <row r="745" spans="1:7" x14ac:dyDescent="0.25">
      <c r="A745" s="1" t="s">
        <v>33</v>
      </c>
      <c r="B745" s="1" t="s">
        <v>24</v>
      </c>
      <c r="C745" s="1" t="s">
        <v>1</v>
      </c>
      <c r="D745" s="1" t="s">
        <v>2</v>
      </c>
      <c r="E745" s="1" t="s">
        <v>5</v>
      </c>
      <c r="F745">
        <v>19.588523026432252</v>
      </c>
      <c r="G745">
        <f t="shared" si="13"/>
        <v>0</v>
      </c>
    </row>
    <row r="746" spans="1:7" x14ac:dyDescent="0.25">
      <c r="A746" s="1" t="s">
        <v>33</v>
      </c>
      <c r="B746" s="1" t="s">
        <v>24</v>
      </c>
      <c r="C746" s="1" t="s">
        <v>1</v>
      </c>
      <c r="D746" s="1" t="s">
        <v>2</v>
      </c>
      <c r="E746" s="1" t="s">
        <v>6</v>
      </c>
      <c r="F746">
        <v>15.600606945626765</v>
      </c>
      <c r="G746">
        <f t="shared" si="13"/>
        <v>0</v>
      </c>
    </row>
    <row r="747" spans="1:7" x14ac:dyDescent="0.25">
      <c r="A747" s="1" t="s">
        <v>33</v>
      </c>
      <c r="B747" s="1" t="s">
        <v>24</v>
      </c>
      <c r="C747" s="1" t="s">
        <v>1</v>
      </c>
      <c r="D747" s="1" t="s">
        <v>2</v>
      </c>
      <c r="E747" s="1" t="s">
        <v>7</v>
      </c>
      <c r="F747">
        <v>12.131411145745947</v>
      </c>
      <c r="G747">
        <f t="shared" si="13"/>
        <v>0</v>
      </c>
    </row>
    <row r="748" spans="1:7" x14ac:dyDescent="0.25">
      <c r="A748" s="1" t="s">
        <v>33</v>
      </c>
      <c r="B748" s="1" t="s">
        <v>24</v>
      </c>
      <c r="C748" s="1" t="s">
        <v>1</v>
      </c>
      <c r="D748" s="1" t="s">
        <v>2</v>
      </c>
      <c r="E748" s="1" t="s">
        <v>8</v>
      </c>
      <c r="F748">
        <v>9.2098439649227828</v>
      </c>
      <c r="G748">
        <f t="shared" si="13"/>
        <v>0</v>
      </c>
    </row>
    <row r="749" spans="1:7" x14ac:dyDescent="0.25">
      <c r="A749" s="1" t="s">
        <v>33</v>
      </c>
      <c r="B749" s="1" t="s">
        <v>24</v>
      </c>
      <c r="C749" s="1" t="s">
        <v>1</v>
      </c>
      <c r="D749" s="1" t="s">
        <v>2</v>
      </c>
      <c r="E749" s="1" t="s">
        <v>9</v>
      </c>
      <c r="F749">
        <v>7.2515112547706435</v>
      </c>
      <c r="G749">
        <f t="shared" si="13"/>
        <v>0</v>
      </c>
    </row>
    <row r="750" spans="1:7" x14ac:dyDescent="0.25">
      <c r="A750" s="1" t="s">
        <v>33</v>
      </c>
      <c r="B750" s="1" t="s">
        <v>24</v>
      </c>
      <c r="C750" s="1" t="s">
        <v>1</v>
      </c>
      <c r="D750" s="1" t="s">
        <v>2</v>
      </c>
      <c r="E750" s="1" t="s">
        <v>10</v>
      </c>
      <c r="F750">
        <v>6.0197190324893413</v>
      </c>
      <c r="G750">
        <f t="shared" si="13"/>
        <v>0</v>
      </c>
    </row>
    <row r="751" spans="1:7" x14ac:dyDescent="0.25">
      <c r="A751" s="1" t="s">
        <v>33</v>
      </c>
      <c r="B751" s="1" t="s">
        <v>24</v>
      </c>
      <c r="C751" s="1" t="s">
        <v>1</v>
      </c>
      <c r="D751" s="1" t="s">
        <v>2</v>
      </c>
      <c r="E751" s="1" t="s">
        <v>11</v>
      </c>
      <c r="F751">
        <v>5.3027902487880301</v>
      </c>
      <c r="G751">
        <f t="shared" si="13"/>
        <v>0</v>
      </c>
    </row>
    <row r="752" spans="1:7" x14ac:dyDescent="0.25">
      <c r="A752" s="1" t="s">
        <v>33</v>
      </c>
      <c r="B752" s="1" t="s">
        <v>24</v>
      </c>
      <c r="C752" s="1" t="s">
        <v>1</v>
      </c>
      <c r="D752" s="1" t="s">
        <v>2</v>
      </c>
      <c r="E752" s="1" t="s">
        <v>12</v>
      </c>
      <c r="F752">
        <v>4.9735297418759856</v>
      </c>
      <c r="G752">
        <f t="shared" si="13"/>
        <v>0</v>
      </c>
    </row>
    <row r="753" spans="1:7" x14ac:dyDescent="0.25">
      <c r="A753" s="1" t="s">
        <v>34</v>
      </c>
      <c r="B753" s="1" t="s">
        <v>1</v>
      </c>
      <c r="C753" s="1" t="s">
        <v>22</v>
      </c>
      <c r="D753" s="1" t="s">
        <v>20</v>
      </c>
      <c r="E753" s="1" t="s">
        <v>19</v>
      </c>
      <c r="F753">
        <v>1.8780807599662075</v>
      </c>
      <c r="G753">
        <f t="shared" si="13"/>
        <v>1</v>
      </c>
    </row>
    <row r="754" spans="1:7" x14ac:dyDescent="0.25">
      <c r="A754" s="1" t="s">
        <v>34</v>
      </c>
      <c r="B754" s="1" t="s">
        <v>1</v>
      </c>
      <c r="C754" s="1" t="s">
        <v>24</v>
      </c>
      <c r="D754" s="1" t="s">
        <v>20</v>
      </c>
      <c r="E754" s="1" t="s">
        <v>3</v>
      </c>
      <c r="F754">
        <v>4.0263346743761526</v>
      </c>
      <c r="G754">
        <f t="shared" si="13"/>
        <v>1</v>
      </c>
    </row>
    <row r="755" spans="1:7" x14ac:dyDescent="0.25">
      <c r="A755" s="1" t="s">
        <v>34</v>
      </c>
      <c r="B755" s="1" t="s">
        <v>18</v>
      </c>
      <c r="C755" s="1" t="s">
        <v>21</v>
      </c>
      <c r="D755" s="1" t="s">
        <v>2</v>
      </c>
      <c r="E755" s="1" t="s">
        <v>19</v>
      </c>
      <c r="F755">
        <v>4.0928584831043686</v>
      </c>
      <c r="G755">
        <f t="shared" si="13"/>
        <v>1</v>
      </c>
    </row>
    <row r="756" spans="1:7" x14ac:dyDescent="0.25">
      <c r="A756" s="1" t="s">
        <v>34</v>
      </c>
      <c r="B756" s="1" t="s">
        <v>18</v>
      </c>
      <c r="C756" s="1" t="s">
        <v>24</v>
      </c>
      <c r="D756" s="1" t="s">
        <v>20</v>
      </c>
      <c r="E756" s="1" t="s">
        <v>4</v>
      </c>
      <c r="F756">
        <v>26.713957316030193</v>
      </c>
      <c r="G756">
        <f t="shared" si="13"/>
        <v>1</v>
      </c>
    </row>
    <row r="757" spans="1:7" x14ac:dyDescent="0.25">
      <c r="A757" s="1" t="s">
        <v>34</v>
      </c>
      <c r="B757" s="1" t="s">
        <v>18</v>
      </c>
      <c r="C757" s="1" t="s">
        <v>24</v>
      </c>
      <c r="D757" s="1" t="s">
        <v>2</v>
      </c>
      <c r="E757" s="1" t="s">
        <v>4</v>
      </c>
      <c r="F757">
        <v>41.903072468494507</v>
      </c>
      <c r="G757">
        <f t="shared" si="13"/>
        <v>1</v>
      </c>
    </row>
    <row r="758" spans="1:7" x14ac:dyDescent="0.25">
      <c r="A758" s="1" t="s">
        <v>34</v>
      </c>
      <c r="B758" s="1" t="s">
        <v>26</v>
      </c>
      <c r="C758" s="1" t="s">
        <v>28</v>
      </c>
      <c r="D758" s="1" t="s">
        <v>2</v>
      </c>
      <c r="E758" s="1" t="s">
        <v>19</v>
      </c>
      <c r="F758">
        <v>2.9935461062955402</v>
      </c>
      <c r="G758">
        <f t="shared" si="13"/>
        <v>1</v>
      </c>
    </row>
    <row r="759" spans="1:7" x14ac:dyDescent="0.25">
      <c r="A759" s="1" t="s">
        <v>34</v>
      </c>
      <c r="B759" s="1" t="s">
        <v>26</v>
      </c>
      <c r="C759" s="1" t="s">
        <v>22</v>
      </c>
      <c r="D759" s="1" t="s">
        <v>2</v>
      </c>
      <c r="E759" s="1" t="s">
        <v>19</v>
      </c>
      <c r="F759">
        <v>7.7478306200503466</v>
      </c>
      <c r="G759">
        <f t="shared" si="13"/>
        <v>1</v>
      </c>
    </row>
    <row r="760" spans="1:7" x14ac:dyDescent="0.25">
      <c r="A760" s="1" t="s">
        <v>34</v>
      </c>
      <c r="B760" s="1" t="s">
        <v>26</v>
      </c>
      <c r="C760" s="1" t="s">
        <v>29</v>
      </c>
      <c r="D760" s="1" t="s">
        <v>20</v>
      </c>
      <c r="E760" s="1" t="s">
        <v>19</v>
      </c>
      <c r="F760">
        <v>3.2180945883366689</v>
      </c>
      <c r="G760">
        <f t="shared" si="13"/>
        <v>1</v>
      </c>
    </row>
    <row r="761" spans="1:7" x14ac:dyDescent="0.25">
      <c r="A761" s="1" t="s">
        <v>34</v>
      </c>
      <c r="B761" s="1" t="s">
        <v>27</v>
      </c>
      <c r="C761" s="1" t="s">
        <v>23</v>
      </c>
      <c r="D761" s="1" t="s">
        <v>20</v>
      </c>
      <c r="E761" s="1" t="s">
        <v>3</v>
      </c>
      <c r="F761">
        <v>17.758416776239546</v>
      </c>
      <c r="G761">
        <f t="shared" si="13"/>
        <v>1</v>
      </c>
    </row>
    <row r="762" spans="1:7" x14ac:dyDescent="0.25">
      <c r="A762" s="1" t="s">
        <v>34</v>
      </c>
      <c r="B762" s="1" t="s">
        <v>28</v>
      </c>
      <c r="C762" s="1" t="s">
        <v>26</v>
      </c>
      <c r="D762" s="1" t="s">
        <v>20</v>
      </c>
      <c r="E762" s="1" t="s">
        <v>3</v>
      </c>
      <c r="F762">
        <v>21.218982699349965</v>
      </c>
      <c r="G762">
        <f t="shared" si="13"/>
        <v>1</v>
      </c>
    </row>
    <row r="763" spans="1:7" x14ac:dyDescent="0.25">
      <c r="A763" s="1" t="s">
        <v>34</v>
      </c>
      <c r="B763" s="1" t="s">
        <v>28</v>
      </c>
      <c r="C763" s="1" t="s">
        <v>26</v>
      </c>
      <c r="D763" s="1" t="s">
        <v>20</v>
      </c>
      <c r="E763" s="1" t="s">
        <v>4</v>
      </c>
      <c r="F763">
        <v>42.449660157709907</v>
      </c>
      <c r="G763">
        <f t="shared" si="13"/>
        <v>1</v>
      </c>
    </row>
    <row r="764" spans="1:7" x14ac:dyDescent="0.25">
      <c r="A764" s="1" t="s">
        <v>34</v>
      </c>
      <c r="B764" s="1" t="s">
        <v>28</v>
      </c>
      <c r="C764" s="1" t="s">
        <v>26</v>
      </c>
      <c r="D764" s="1" t="s">
        <v>2</v>
      </c>
      <c r="E764" s="1" t="s">
        <v>3</v>
      </c>
      <c r="F764">
        <v>40.452932387285387</v>
      </c>
      <c r="G764">
        <f t="shared" si="13"/>
        <v>1</v>
      </c>
    </row>
    <row r="765" spans="1:7" x14ac:dyDescent="0.25">
      <c r="A765" s="1" t="s">
        <v>34</v>
      </c>
      <c r="B765" s="1" t="s">
        <v>28</v>
      </c>
      <c r="C765" s="1" t="s">
        <v>29</v>
      </c>
      <c r="D765" s="1" t="s">
        <v>20</v>
      </c>
      <c r="E765" s="1" t="s">
        <v>4</v>
      </c>
      <c r="F765">
        <v>44.861858264145944</v>
      </c>
      <c r="G765">
        <f t="shared" si="13"/>
        <v>1</v>
      </c>
    </row>
    <row r="766" spans="1:7" x14ac:dyDescent="0.25">
      <c r="A766" s="1" t="s">
        <v>34</v>
      </c>
      <c r="B766" s="1" t="s">
        <v>22</v>
      </c>
      <c r="C766" s="1" t="s">
        <v>23</v>
      </c>
      <c r="D766" s="1" t="s">
        <v>20</v>
      </c>
      <c r="E766" s="1" t="s">
        <v>19</v>
      </c>
      <c r="F766">
        <v>2.3088374357231838</v>
      </c>
      <c r="G766">
        <f t="shared" si="13"/>
        <v>1</v>
      </c>
    </row>
    <row r="767" spans="1:7" x14ac:dyDescent="0.25">
      <c r="A767" s="1" t="s">
        <v>34</v>
      </c>
      <c r="B767" s="1" t="s">
        <v>24</v>
      </c>
      <c r="C767" s="1" t="s">
        <v>18</v>
      </c>
      <c r="D767" s="1" t="s">
        <v>2</v>
      </c>
      <c r="E767" s="1" t="s">
        <v>19</v>
      </c>
      <c r="F767">
        <v>22.502499850325179</v>
      </c>
      <c r="G767">
        <f t="shared" si="13"/>
        <v>1</v>
      </c>
    </row>
    <row r="768" spans="1:7" x14ac:dyDescent="0.25">
      <c r="A768" s="1" t="s">
        <v>51</v>
      </c>
      <c r="B768" s="1" t="s">
        <v>35</v>
      </c>
      <c r="C768" s="1" t="s">
        <v>1</v>
      </c>
      <c r="D768" s="1" t="s">
        <v>2</v>
      </c>
      <c r="E768" s="1" t="s">
        <v>19</v>
      </c>
      <c r="F768">
        <v>9.370161049024178</v>
      </c>
      <c r="G768">
        <f t="shared" si="13"/>
        <v>0</v>
      </c>
    </row>
    <row r="769" spans="1:7" x14ac:dyDescent="0.25">
      <c r="A769" s="1" t="s">
        <v>51</v>
      </c>
      <c r="B769" s="1" t="s">
        <v>35</v>
      </c>
      <c r="C769" s="1" t="s">
        <v>26</v>
      </c>
      <c r="D769" s="1" t="s">
        <v>2</v>
      </c>
      <c r="E769" s="1" t="s">
        <v>19</v>
      </c>
      <c r="F769">
        <v>10.024129389510378</v>
      </c>
      <c r="G769">
        <f t="shared" si="13"/>
        <v>0</v>
      </c>
    </row>
    <row r="770" spans="1:7" x14ac:dyDescent="0.25">
      <c r="A770" s="1" t="s">
        <v>51</v>
      </c>
      <c r="B770" s="1" t="s">
        <v>35</v>
      </c>
      <c r="C770" s="1" t="s">
        <v>26</v>
      </c>
      <c r="D770" s="1" t="s">
        <v>2</v>
      </c>
      <c r="E770" s="1" t="s">
        <v>4</v>
      </c>
      <c r="F770">
        <v>0.46151553096529768</v>
      </c>
      <c r="G770">
        <f t="shared" si="13"/>
        <v>0</v>
      </c>
    </row>
    <row r="771" spans="1:7" x14ac:dyDescent="0.25">
      <c r="A771" s="1" t="s">
        <v>51</v>
      </c>
      <c r="B771" s="1" t="s">
        <v>35</v>
      </c>
      <c r="C771" s="1" t="s">
        <v>29</v>
      </c>
      <c r="D771" s="1" t="s">
        <v>2</v>
      </c>
      <c r="E771" s="1" t="s">
        <v>4</v>
      </c>
      <c r="F771">
        <v>0.45655389029625226</v>
      </c>
      <c r="G771">
        <f t="shared" ref="G771:G834" si="14">_xlfn.IFS(A771="Electricity",0,A771="Cow",0,A771="Coffee",0,A771&lt;&gt;"",1)</f>
        <v>0</v>
      </c>
    </row>
    <row r="772" spans="1:7" x14ac:dyDescent="0.25">
      <c r="A772" s="1" t="s">
        <v>51</v>
      </c>
      <c r="B772" s="1" t="s">
        <v>35</v>
      </c>
      <c r="C772" s="1" t="s">
        <v>23</v>
      </c>
      <c r="D772" s="1" t="s">
        <v>2</v>
      </c>
      <c r="E772" s="1" t="s">
        <v>3</v>
      </c>
      <c r="F772">
        <v>0.75286313013739814</v>
      </c>
      <c r="G772">
        <f t="shared" si="14"/>
        <v>0</v>
      </c>
    </row>
    <row r="773" spans="1:7" x14ac:dyDescent="0.25">
      <c r="A773" s="1" t="s">
        <v>51</v>
      </c>
      <c r="B773" s="1" t="s">
        <v>35</v>
      </c>
      <c r="C773" s="1" t="s">
        <v>24</v>
      </c>
      <c r="D773" s="1" t="s">
        <v>20</v>
      </c>
      <c r="E773" s="1" t="s">
        <v>5</v>
      </c>
      <c r="F773">
        <v>0.16668092674296867</v>
      </c>
      <c r="G773">
        <f t="shared" si="14"/>
        <v>0</v>
      </c>
    </row>
    <row r="774" spans="1:7" x14ac:dyDescent="0.25">
      <c r="A774" s="1" t="s">
        <v>51</v>
      </c>
      <c r="B774" s="1" t="s">
        <v>1</v>
      </c>
      <c r="C774" s="1" t="s">
        <v>35</v>
      </c>
      <c r="D774" s="1" t="s">
        <v>20</v>
      </c>
      <c r="E774" s="1" t="s">
        <v>19</v>
      </c>
      <c r="F774">
        <v>1.4741392391464352</v>
      </c>
      <c r="G774">
        <f t="shared" si="14"/>
        <v>0</v>
      </c>
    </row>
    <row r="775" spans="1:7" x14ac:dyDescent="0.25">
      <c r="A775" s="1" t="s">
        <v>51</v>
      </c>
      <c r="B775" s="1" t="s">
        <v>1</v>
      </c>
      <c r="C775" s="1" t="s">
        <v>35</v>
      </c>
      <c r="D775" s="1" t="s">
        <v>20</v>
      </c>
      <c r="E775" s="1" t="s">
        <v>3</v>
      </c>
      <c r="F775">
        <v>0.90256018198751142</v>
      </c>
      <c r="G775">
        <f t="shared" si="14"/>
        <v>0</v>
      </c>
    </row>
    <row r="776" spans="1:7" x14ac:dyDescent="0.25">
      <c r="A776" s="1" t="s">
        <v>51</v>
      </c>
      <c r="B776" s="1" t="s">
        <v>1</v>
      </c>
      <c r="C776" s="1" t="s">
        <v>18</v>
      </c>
      <c r="D776" s="1" t="s">
        <v>20</v>
      </c>
      <c r="E776" s="1" t="s">
        <v>3</v>
      </c>
      <c r="F776">
        <v>0.92895747397775952</v>
      </c>
      <c r="G776">
        <f t="shared" si="14"/>
        <v>0</v>
      </c>
    </row>
    <row r="777" spans="1:7" x14ac:dyDescent="0.25">
      <c r="A777" s="1" t="s">
        <v>51</v>
      </c>
      <c r="B777" s="1" t="s">
        <v>1</v>
      </c>
      <c r="C777" s="1" t="s">
        <v>21</v>
      </c>
      <c r="D777" s="1" t="s">
        <v>20</v>
      </c>
      <c r="E777" s="1" t="s">
        <v>3</v>
      </c>
      <c r="F777">
        <v>0.91383485326881098</v>
      </c>
      <c r="G777">
        <f t="shared" si="14"/>
        <v>0</v>
      </c>
    </row>
    <row r="778" spans="1:7" x14ac:dyDescent="0.25">
      <c r="A778" s="1" t="s">
        <v>51</v>
      </c>
      <c r="B778" s="1" t="s">
        <v>1</v>
      </c>
      <c r="C778" s="1" t="s">
        <v>26</v>
      </c>
      <c r="D778" s="1" t="s">
        <v>20</v>
      </c>
      <c r="E778" s="1" t="s">
        <v>19</v>
      </c>
      <c r="F778">
        <v>0.56180354722414527</v>
      </c>
      <c r="G778">
        <f t="shared" si="14"/>
        <v>0</v>
      </c>
    </row>
    <row r="779" spans="1:7" x14ac:dyDescent="0.25">
      <c r="A779" s="1" t="s">
        <v>51</v>
      </c>
      <c r="B779" s="1" t="s">
        <v>1</v>
      </c>
      <c r="C779" s="1" t="s">
        <v>26</v>
      </c>
      <c r="D779" s="1" t="s">
        <v>2</v>
      </c>
      <c r="E779" s="1" t="s">
        <v>4</v>
      </c>
      <c r="F779">
        <v>21.23301367133638</v>
      </c>
      <c r="G779">
        <f t="shared" si="14"/>
        <v>0</v>
      </c>
    </row>
    <row r="780" spans="1:7" x14ac:dyDescent="0.25">
      <c r="A780" s="1" t="s">
        <v>51</v>
      </c>
      <c r="B780" s="1" t="s">
        <v>1</v>
      </c>
      <c r="C780" s="1" t="s">
        <v>27</v>
      </c>
      <c r="D780" s="1" t="s">
        <v>20</v>
      </c>
      <c r="E780" s="1" t="s">
        <v>3</v>
      </c>
      <c r="F780">
        <v>0.8612625364794495</v>
      </c>
      <c r="G780">
        <f t="shared" si="14"/>
        <v>0</v>
      </c>
    </row>
    <row r="781" spans="1:7" x14ac:dyDescent="0.25">
      <c r="A781" s="1" t="s">
        <v>51</v>
      </c>
      <c r="B781" s="1" t="s">
        <v>1</v>
      </c>
      <c r="C781" s="1" t="s">
        <v>28</v>
      </c>
      <c r="D781" s="1" t="s">
        <v>20</v>
      </c>
      <c r="E781" s="1" t="s">
        <v>3</v>
      </c>
      <c r="F781">
        <v>0.84223751720635676</v>
      </c>
      <c r="G781">
        <f t="shared" si="14"/>
        <v>0</v>
      </c>
    </row>
    <row r="782" spans="1:7" x14ac:dyDescent="0.25">
      <c r="A782" s="1" t="s">
        <v>51</v>
      </c>
      <c r="B782" s="1" t="s">
        <v>1</v>
      </c>
      <c r="C782" s="1" t="s">
        <v>22</v>
      </c>
      <c r="D782" s="1" t="s">
        <v>20</v>
      </c>
      <c r="E782" s="1" t="s">
        <v>3</v>
      </c>
      <c r="F782">
        <v>0.86661166547402002</v>
      </c>
      <c r="G782">
        <f t="shared" si="14"/>
        <v>0</v>
      </c>
    </row>
    <row r="783" spans="1:7" x14ac:dyDescent="0.25">
      <c r="A783" s="1" t="s">
        <v>51</v>
      </c>
      <c r="B783" s="1" t="s">
        <v>1</v>
      </c>
      <c r="C783" s="1" t="s">
        <v>29</v>
      </c>
      <c r="D783" s="1" t="s">
        <v>20</v>
      </c>
      <c r="E783" s="1" t="s">
        <v>3</v>
      </c>
      <c r="F783">
        <v>0.57216356128124923</v>
      </c>
      <c r="G783">
        <f t="shared" si="14"/>
        <v>0</v>
      </c>
    </row>
    <row r="784" spans="1:7" x14ac:dyDescent="0.25">
      <c r="A784" s="1" t="s">
        <v>51</v>
      </c>
      <c r="B784" s="1" t="s">
        <v>1</v>
      </c>
      <c r="C784" s="1" t="s">
        <v>29</v>
      </c>
      <c r="D784" s="1" t="s">
        <v>2</v>
      </c>
      <c r="E784" s="1" t="s">
        <v>4</v>
      </c>
      <c r="F784">
        <v>15.506968407904326</v>
      </c>
      <c r="G784">
        <f t="shared" si="14"/>
        <v>0</v>
      </c>
    </row>
    <row r="785" spans="1:7" x14ac:dyDescent="0.25">
      <c r="A785" s="1" t="s">
        <v>51</v>
      </c>
      <c r="B785" s="1" t="s">
        <v>1</v>
      </c>
      <c r="C785" s="1" t="s">
        <v>24</v>
      </c>
      <c r="D785" s="1" t="s">
        <v>20</v>
      </c>
      <c r="E785" s="1" t="s">
        <v>5</v>
      </c>
      <c r="F785">
        <v>10.670072649458255</v>
      </c>
      <c r="G785">
        <f t="shared" si="14"/>
        <v>0</v>
      </c>
    </row>
    <row r="786" spans="1:7" x14ac:dyDescent="0.25">
      <c r="A786" s="1" t="s">
        <v>51</v>
      </c>
      <c r="B786" s="1" t="s">
        <v>18</v>
      </c>
      <c r="C786" s="1" t="s">
        <v>35</v>
      </c>
      <c r="D786" s="1" t="s">
        <v>20</v>
      </c>
      <c r="E786" s="1" t="s">
        <v>19</v>
      </c>
      <c r="F786">
        <v>0.50926135692141361</v>
      </c>
      <c r="G786">
        <f t="shared" si="14"/>
        <v>0</v>
      </c>
    </row>
    <row r="787" spans="1:7" x14ac:dyDescent="0.25">
      <c r="A787" s="1" t="s">
        <v>51</v>
      </c>
      <c r="B787" s="1" t="s">
        <v>18</v>
      </c>
      <c r="C787" s="1" t="s">
        <v>1</v>
      </c>
      <c r="D787" s="1" t="s">
        <v>2</v>
      </c>
      <c r="E787" s="1" t="s">
        <v>19</v>
      </c>
      <c r="F787">
        <v>6.4148554347795264</v>
      </c>
      <c r="G787">
        <f t="shared" si="14"/>
        <v>0</v>
      </c>
    </row>
    <row r="788" spans="1:7" x14ac:dyDescent="0.25">
      <c r="A788" s="1" t="s">
        <v>51</v>
      </c>
      <c r="B788" s="1" t="s">
        <v>18</v>
      </c>
      <c r="C788" s="1" t="s">
        <v>26</v>
      </c>
      <c r="D788" s="1" t="s">
        <v>2</v>
      </c>
      <c r="E788" s="1" t="s">
        <v>19</v>
      </c>
      <c r="F788">
        <v>0.82356809602722691</v>
      </c>
      <c r="G788">
        <f t="shared" si="14"/>
        <v>0</v>
      </c>
    </row>
    <row r="789" spans="1:7" x14ac:dyDescent="0.25">
      <c r="A789" s="1" t="s">
        <v>51</v>
      </c>
      <c r="B789" s="1" t="s">
        <v>18</v>
      </c>
      <c r="C789" s="1" t="s">
        <v>26</v>
      </c>
      <c r="D789" s="1" t="s">
        <v>2</v>
      </c>
      <c r="E789" s="1" t="s">
        <v>4</v>
      </c>
      <c r="F789">
        <v>0.50243638702800553</v>
      </c>
      <c r="G789">
        <f t="shared" si="14"/>
        <v>0</v>
      </c>
    </row>
    <row r="790" spans="1:7" x14ac:dyDescent="0.25">
      <c r="A790" s="1" t="s">
        <v>51</v>
      </c>
      <c r="B790" s="1" t="s">
        <v>18</v>
      </c>
      <c r="C790" s="1" t="s">
        <v>29</v>
      </c>
      <c r="D790" s="1" t="s">
        <v>2</v>
      </c>
      <c r="E790" s="1" t="s">
        <v>4</v>
      </c>
      <c r="F790">
        <v>0.49748129856860024</v>
      </c>
      <c r="G790">
        <f t="shared" si="14"/>
        <v>0</v>
      </c>
    </row>
    <row r="791" spans="1:7" x14ac:dyDescent="0.25">
      <c r="A791" s="1" t="s">
        <v>51</v>
      </c>
      <c r="B791" s="1" t="s">
        <v>18</v>
      </c>
      <c r="C791" s="1" t="s">
        <v>23</v>
      </c>
      <c r="D791" s="1" t="s">
        <v>2</v>
      </c>
      <c r="E791" s="1" t="s">
        <v>3</v>
      </c>
      <c r="F791">
        <v>0.7542033964150926</v>
      </c>
      <c r="G791">
        <f t="shared" si="14"/>
        <v>0</v>
      </c>
    </row>
    <row r="792" spans="1:7" x14ac:dyDescent="0.25">
      <c r="A792" s="1" t="s">
        <v>51</v>
      </c>
      <c r="B792" s="1" t="s">
        <v>18</v>
      </c>
      <c r="C792" s="1" t="s">
        <v>24</v>
      </c>
      <c r="D792" s="1" t="s">
        <v>20</v>
      </c>
      <c r="E792" s="1" t="s">
        <v>5</v>
      </c>
      <c r="F792">
        <v>0.19091412045707656</v>
      </c>
      <c r="G792">
        <f t="shared" si="14"/>
        <v>0</v>
      </c>
    </row>
    <row r="793" spans="1:7" x14ac:dyDescent="0.25">
      <c r="A793" s="1" t="s">
        <v>51</v>
      </c>
      <c r="B793" s="1" t="s">
        <v>21</v>
      </c>
      <c r="C793" s="1" t="s">
        <v>35</v>
      </c>
      <c r="D793" s="1" t="s">
        <v>20</v>
      </c>
      <c r="E793" s="1" t="s">
        <v>19</v>
      </c>
      <c r="F793">
        <v>1.5165052025612358</v>
      </c>
      <c r="G793">
        <f t="shared" si="14"/>
        <v>0</v>
      </c>
    </row>
    <row r="794" spans="1:7" x14ac:dyDescent="0.25">
      <c r="A794" s="1" t="s">
        <v>51</v>
      </c>
      <c r="B794" s="1" t="s">
        <v>21</v>
      </c>
      <c r="C794" s="1" t="s">
        <v>1</v>
      </c>
      <c r="D794" s="1" t="s">
        <v>2</v>
      </c>
      <c r="E794" s="1" t="s">
        <v>19</v>
      </c>
      <c r="F794">
        <v>1.5100261692651085</v>
      </c>
      <c r="G794">
        <f t="shared" si="14"/>
        <v>0</v>
      </c>
    </row>
    <row r="795" spans="1:7" x14ac:dyDescent="0.25">
      <c r="A795" s="1" t="s">
        <v>51</v>
      </c>
      <c r="B795" s="1" t="s">
        <v>21</v>
      </c>
      <c r="C795" s="1" t="s">
        <v>26</v>
      </c>
      <c r="D795" s="1" t="s">
        <v>20</v>
      </c>
      <c r="E795" s="1" t="s">
        <v>19</v>
      </c>
      <c r="F795">
        <v>2.8206920440194825</v>
      </c>
      <c r="G795">
        <f t="shared" si="14"/>
        <v>0</v>
      </c>
    </row>
    <row r="796" spans="1:7" x14ac:dyDescent="0.25">
      <c r="A796" s="1" t="s">
        <v>51</v>
      </c>
      <c r="B796" s="1" t="s">
        <v>21</v>
      </c>
      <c r="C796" s="1" t="s">
        <v>26</v>
      </c>
      <c r="D796" s="1" t="s">
        <v>2</v>
      </c>
      <c r="E796" s="1" t="s">
        <v>19</v>
      </c>
      <c r="F796">
        <v>0.88877381662525767</v>
      </c>
      <c r="G796">
        <f t="shared" si="14"/>
        <v>0</v>
      </c>
    </row>
    <row r="797" spans="1:7" x14ac:dyDescent="0.25">
      <c r="A797" s="1" t="s">
        <v>51</v>
      </c>
      <c r="B797" s="1" t="s">
        <v>21</v>
      </c>
      <c r="C797" s="1" t="s">
        <v>26</v>
      </c>
      <c r="D797" s="1" t="s">
        <v>2</v>
      </c>
      <c r="E797" s="1" t="s">
        <v>4</v>
      </c>
      <c r="F797">
        <v>0.43629367863764068</v>
      </c>
      <c r="G797">
        <f t="shared" si="14"/>
        <v>0</v>
      </c>
    </row>
    <row r="798" spans="1:7" x14ac:dyDescent="0.25">
      <c r="A798" s="1" t="s">
        <v>51</v>
      </c>
      <c r="B798" s="1" t="s">
        <v>21</v>
      </c>
      <c r="C798" s="1" t="s">
        <v>29</v>
      </c>
      <c r="D798" s="1" t="s">
        <v>2</v>
      </c>
      <c r="E798" s="1" t="s">
        <v>4</v>
      </c>
      <c r="F798">
        <v>0.43133164962577553</v>
      </c>
      <c r="G798">
        <f t="shared" si="14"/>
        <v>0</v>
      </c>
    </row>
    <row r="799" spans="1:7" x14ac:dyDescent="0.25">
      <c r="A799" s="1" t="s">
        <v>51</v>
      </c>
      <c r="B799" s="1" t="s">
        <v>21</v>
      </c>
      <c r="C799" s="1" t="s">
        <v>23</v>
      </c>
      <c r="D799" s="1" t="s">
        <v>2</v>
      </c>
      <c r="E799" s="1" t="s">
        <v>3</v>
      </c>
      <c r="F799">
        <v>0.71686064924820103</v>
      </c>
      <c r="G799">
        <f t="shared" si="14"/>
        <v>0</v>
      </c>
    </row>
    <row r="800" spans="1:7" x14ac:dyDescent="0.25">
      <c r="A800" s="1" t="s">
        <v>51</v>
      </c>
      <c r="B800" s="1" t="s">
        <v>21</v>
      </c>
      <c r="C800" s="1" t="s">
        <v>24</v>
      </c>
      <c r="D800" s="1" t="s">
        <v>20</v>
      </c>
      <c r="E800" s="1" t="s">
        <v>5</v>
      </c>
      <c r="F800">
        <v>0.13805556142838604</v>
      </c>
      <c r="G800">
        <f t="shared" si="14"/>
        <v>0</v>
      </c>
    </row>
    <row r="801" spans="1:7" x14ac:dyDescent="0.25">
      <c r="A801" s="1" t="s">
        <v>51</v>
      </c>
      <c r="B801" s="1" t="s">
        <v>26</v>
      </c>
      <c r="C801" s="1" t="s">
        <v>35</v>
      </c>
      <c r="D801" s="1" t="s">
        <v>20</v>
      </c>
      <c r="E801" s="1" t="s">
        <v>3</v>
      </c>
      <c r="F801">
        <v>13.817812043282228</v>
      </c>
      <c r="G801">
        <f t="shared" si="14"/>
        <v>0</v>
      </c>
    </row>
    <row r="802" spans="1:7" x14ac:dyDescent="0.25">
      <c r="A802" s="1" t="s">
        <v>51</v>
      </c>
      <c r="B802" s="1" t="s">
        <v>26</v>
      </c>
      <c r="C802" s="1" t="s">
        <v>18</v>
      </c>
      <c r="D802" s="1" t="s">
        <v>20</v>
      </c>
      <c r="E802" s="1" t="s">
        <v>3</v>
      </c>
      <c r="F802">
        <v>11.54717506753879</v>
      </c>
      <c r="G802">
        <f t="shared" si="14"/>
        <v>0</v>
      </c>
    </row>
    <row r="803" spans="1:7" x14ac:dyDescent="0.25">
      <c r="A803" s="1" t="s">
        <v>51</v>
      </c>
      <c r="B803" s="1" t="s">
        <v>26</v>
      </c>
      <c r="C803" s="1" t="s">
        <v>21</v>
      </c>
      <c r="D803" s="1" t="s">
        <v>20</v>
      </c>
      <c r="E803" s="1" t="s">
        <v>3</v>
      </c>
      <c r="F803">
        <v>8.1356761519166287</v>
      </c>
      <c r="G803">
        <f t="shared" si="14"/>
        <v>0</v>
      </c>
    </row>
    <row r="804" spans="1:7" x14ac:dyDescent="0.25">
      <c r="A804" s="1" t="s">
        <v>51</v>
      </c>
      <c r="B804" s="1" t="s">
        <v>26</v>
      </c>
      <c r="C804" s="1" t="s">
        <v>27</v>
      </c>
      <c r="D804" s="1" t="s">
        <v>20</v>
      </c>
      <c r="E804" s="1" t="s">
        <v>3</v>
      </c>
      <c r="F804">
        <v>12.171441326268878</v>
      </c>
      <c r="G804">
        <f t="shared" si="14"/>
        <v>0</v>
      </c>
    </row>
    <row r="805" spans="1:7" x14ac:dyDescent="0.25">
      <c r="A805" s="1" t="s">
        <v>51</v>
      </c>
      <c r="B805" s="1" t="s">
        <v>26</v>
      </c>
      <c r="C805" s="1" t="s">
        <v>28</v>
      </c>
      <c r="D805" s="1" t="s">
        <v>20</v>
      </c>
      <c r="E805" s="1" t="s">
        <v>3</v>
      </c>
      <c r="F805">
        <v>19.409816866246146</v>
      </c>
      <c r="G805">
        <f t="shared" si="14"/>
        <v>0</v>
      </c>
    </row>
    <row r="806" spans="1:7" x14ac:dyDescent="0.25">
      <c r="A806" s="1" t="s">
        <v>51</v>
      </c>
      <c r="B806" s="1" t="s">
        <v>26</v>
      </c>
      <c r="C806" s="1" t="s">
        <v>22</v>
      </c>
      <c r="D806" s="1" t="s">
        <v>20</v>
      </c>
      <c r="E806" s="1" t="s">
        <v>3</v>
      </c>
      <c r="F806">
        <v>9.6293594095590649</v>
      </c>
      <c r="G806">
        <f t="shared" si="14"/>
        <v>0</v>
      </c>
    </row>
    <row r="807" spans="1:7" x14ac:dyDescent="0.25">
      <c r="A807" s="1" t="s">
        <v>51</v>
      </c>
      <c r="B807" s="1" t="s">
        <v>26</v>
      </c>
      <c r="C807" s="1" t="s">
        <v>23</v>
      </c>
      <c r="D807" s="1" t="s">
        <v>20</v>
      </c>
      <c r="E807" s="1" t="s">
        <v>4</v>
      </c>
      <c r="F807">
        <v>2.750000035015264</v>
      </c>
      <c r="G807">
        <f t="shared" si="14"/>
        <v>0</v>
      </c>
    </row>
    <row r="808" spans="1:7" x14ac:dyDescent="0.25">
      <c r="A808" s="1" t="s">
        <v>51</v>
      </c>
      <c r="B808" s="1" t="s">
        <v>26</v>
      </c>
      <c r="C808" s="1" t="s">
        <v>23</v>
      </c>
      <c r="D808" s="1" t="s">
        <v>2</v>
      </c>
      <c r="E808" s="1" t="s">
        <v>3</v>
      </c>
      <c r="F808">
        <v>2.7500000455197906</v>
      </c>
      <c r="G808">
        <f t="shared" si="14"/>
        <v>0</v>
      </c>
    </row>
    <row r="809" spans="1:7" x14ac:dyDescent="0.25">
      <c r="A809" s="1" t="s">
        <v>51</v>
      </c>
      <c r="B809" s="1" t="s">
        <v>27</v>
      </c>
      <c r="C809" s="1" t="s">
        <v>35</v>
      </c>
      <c r="D809" s="1" t="s">
        <v>20</v>
      </c>
      <c r="E809" s="1" t="s">
        <v>19</v>
      </c>
      <c r="F809">
        <v>1.4645576419960085</v>
      </c>
      <c r="G809">
        <f t="shared" si="14"/>
        <v>0</v>
      </c>
    </row>
    <row r="810" spans="1:7" x14ac:dyDescent="0.25">
      <c r="A810" s="1" t="s">
        <v>51</v>
      </c>
      <c r="B810" s="1" t="s">
        <v>27</v>
      </c>
      <c r="C810" s="1" t="s">
        <v>1</v>
      </c>
      <c r="D810" s="1" t="s">
        <v>2</v>
      </c>
      <c r="E810" s="1" t="s">
        <v>19</v>
      </c>
      <c r="F810">
        <v>1.1054295279103796</v>
      </c>
      <c r="G810">
        <f t="shared" si="14"/>
        <v>0</v>
      </c>
    </row>
    <row r="811" spans="1:7" x14ac:dyDescent="0.25">
      <c r="A811" s="1" t="s">
        <v>51</v>
      </c>
      <c r="B811" s="1" t="s">
        <v>27</v>
      </c>
      <c r="C811" s="1" t="s">
        <v>26</v>
      </c>
      <c r="D811" s="1" t="s">
        <v>20</v>
      </c>
      <c r="E811" s="1" t="s">
        <v>19</v>
      </c>
      <c r="F811">
        <v>3.2854424333085674</v>
      </c>
      <c r="G811">
        <f t="shared" si="14"/>
        <v>0</v>
      </c>
    </row>
    <row r="812" spans="1:7" x14ac:dyDescent="0.25">
      <c r="A812" s="1" t="s">
        <v>51</v>
      </c>
      <c r="B812" s="1" t="s">
        <v>27</v>
      </c>
      <c r="C812" s="1" t="s">
        <v>26</v>
      </c>
      <c r="D812" s="1" t="s">
        <v>2</v>
      </c>
      <c r="E812" s="1" t="s">
        <v>19</v>
      </c>
      <c r="F812">
        <v>1.7695706012133172</v>
      </c>
      <c r="G812">
        <f t="shared" si="14"/>
        <v>0</v>
      </c>
    </row>
    <row r="813" spans="1:7" x14ac:dyDescent="0.25">
      <c r="A813" s="1" t="s">
        <v>51</v>
      </c>
      <c r="B813" s="1" t="s">
        <v>27</v>
      </c>
      <c r="C813" s="1" t="s">
        <v>26</v>
      </c>
      <c r="D813" s="1" t="s">
        <v>2</v>
      </c>
      <c r="E813" s="1" t="s">
        <v>4</v>
      </c>
      <c r="F813">
        <v>0.48954781081492804</v>
      </c>
      <c r="G813">
        <f t="shared" si="14"/>
        <v>0</v>
      </c>
    </row>
    <row r="814" spans="1:7" x14ac:dyDescent="0.25">
      <c r="A814" s="1" t="s">
        <v>51</v>
      </c>
      <c r="B814" s="1" t="s">
        <v>27</v>
      </c>
      <c r="C814" s="1" t="s">
        <v>29</v>
      </c>
      <c r="D814" s="1" t="s">
        <v>2</v>
      </c>
      <c r="E814" s="1" t="s">
        <v>4</v>
      </c>
      <c r="F814">
        <v>0.48458400309167887</v>
      </c>
      <c r="G814">
        <f t="shared" si="14"/>
        <v>0</v>
      </c>
    </row>
    <row r="815" spans="1:7" x14ac:dyDescent="0.25">
      <c r="A815" s="1" t="s">
        <v>51</v>
      </c>
      <c r="B815" s="1" t="s">
        <v>27</v>
      </c>
      <c r="C815" s="1" t="s">
        <v>23</v>
      </c>
      <c r="D815" s="1" t="s">
        <v>2</v>
      </c>
      <c r="E815" s="1" t="s">
        <v>3</v>
      </c>
      <c r="F815">
        <v>0.99299749130793558</v>
      </c>
      <c r="G815">
        <f t="shared" si="14"/>
        <v>0</v>
      </c>
    </row>
    <row r="816" spans="1:7" x14ac:dyDescent="0.25">
      <c r="A816" s="1" t="s">
        <v>51</v>
      </c>
      <c r="B816" s="1" t="s">
        <v>27</v>
      </c>
      <c r="C816" s="1" t="s">
        <v>24</v>
      </c>
      <c r="D816" s="1" t="s">
        <v>20</v>
      </c>
      <c r="E816" s="1" t="s">
        <v>5</v>
      </c>
      <c r="F816">
        <v>0.15009014456013148</v>
      </c>
      <c r="G816">
        <f t="shared" si="14"/>
        <v>0</v>
      </c>
    </row>
    <row r="817" spans="1:7" x14ac:dyDescent="0.25">
      <c r="A817" s="1" t="s">
        <v>51</v>
      </c>
      <c r="B817" s="1" t="s">
        <v>28</v>
      </c>
      <c r="C817" s="1" t="s">
        <v>35</v>
      </c>
      <c r="D817" s="1" t="s">
        <v>20</v>
      </c>
      <c r="E817" s="1" t="s">
        <v>19</v>
      </c>
      <c r="F817">
        <v>1.4645523938027269</v>
      </c>
      <c r="G817">
        <f t="shared" si="14"/>
        <v>0</v>
      </c>
    </row>
    <row r="818" spans="1:7" x14ac:dyDescent="0.25">
      <c r="A818" s="1" t="s">
        <v>51</v>
      </c>
      <c r="B818" s="1" t="s">
        <v>28</v>
      </c>
      <c r="C818" s="1" t="s">
        <v>1</v>
      </c>
      <c r="D818" s="1" t="s">
        <v>2</v>
      </c>
      <c r="E818" s="1" t="s">
        <v>19</v>
      </c>
      <c r="F818">
        <v>2.0838468969921524</v>
      </c>
      <c r="G818">
        <f t="shared" si="14"/>
        <v>0</v>
      </c>
    </row>
    <row r="819" spans="1:7" x14ac:dyDescent="0.25">
      <c r="A819" s="1" t="s">
        <v>51</v>
      </c>
      <c r="B819" s="1" t="s">
        <v>28</v>
      </c>
      <c r="C819" s="1" t="s">
        <v>26</v>
      </c>
      <c r="D819" s="1" t="s">
        <v>20</v>
      </c>
      <c r="E819" s="1" t="s">
        <v>19</v>
      </c>
      <c r="F819">
        <v>3.4354476815018518</v>
      </c>
      <c r="G819">
        <f t="shared" si="14"/>
        <v>0</v>
      </c>
    </row>
    <row r="820" spans="1:7" x14ac:dyDescent="0.25">
      <c r="A820" s="1" t="s">
        <v>51</v>
      </c>
      <c r="B820" s="1" t="s">
        <v>28</v>
      </c>
      <c r="C820" s="1" t="s">
        <v>26</v>
      </c>
      <c r="D820" s="1" t="s">
        <v>2</v>
      </c>
      <c r="E820" s="1" t="s">
        <v>19</v>
      </c>
      <c r="F820">
        <v>0.91615323706018148</v>
      </c>
      <c r="G820">
        <f t="shared" si="14"/>
        <v>0</v>
      </c>
    </row>
    <row r="821" spans="1:7" x14ac:dyDescent="0.25">
      <c r="A821" s="1" t="s">
        <v>51</v>
      </c>
      <c r="B821" s="1" t="s">
        <v>28</v>
      </c>
      <c r="C821" s="1" t="s">
        <v>26</v>
      </c>
      <c r="D821" s="1" t="s">
        <v>2</v>
      </c>
      <c r="E821" s="1" t="s">
        <v>4</v>
      </c>
      <c r="F821">
        <v>0.64458564926731832</v>
      </c>
      <c r="G821">
        <f t="shared" si="14"/>
        <v>0</v>
      </c>
    </row>
    <row r="822" spans="1:7" x14ac:dyDescent="0.25">
      <c r="A822" s="1" t="s">
        <v>51</v>
      </c>
      <c r="B822" s="1" t="s">
        <v>28</v>
      </c>
      <c r="C822" s="1" t="s">
        <v>29</v>
      </c>
      <c r="D822" s="1" t="s">
        <v>2</v>
      </c>
      <c r="E822" s="1" t="s">
        <v>4</v>
      </c>
      <c r="F822">
        <v>0.63962228240032415</v>
      </c>
      <c r="G822">
        <f t="shared" si="14"/>
        <v>0</v>
      </c>
    </row>
    <row r="823" spans="1:7" x14ac:dyDescent="0.25">
      <c r="A823" s="1" t="s">
        <v>51</v>
      </c>
      <c r="B823" s="1" t="s">
        <v>28</v>
      </c>
      <c r="C823" s="1" t="s">
        <v>23</v>
      </c>
      <c r="D823" s="1" t="s">
        <v>2</v>
      </c>
      <c r="E823" s="1" t="s">
        <v>3</v>
      </c>
      <c r="F823">
        <v>0.94724812939384095</v>
      </c>
      <c r="G823">
        <f t="shared" si="14"/>
        <v>0</v>
      </c>
    </row>
    <row r="824" spans="1:7" x14ac:dyDescent="0.25">
      <c r="A824" s="1" t="s">
        <v>51</v>
      </c>
      <c r="B824" s="1" t="s">
        <v>28</v>
      </c>
      <c r="C824" s="1" t="s">
        <v>24</v>
      </c>
      <c r="D824" s="1" t="s">
        <v>20</v>
      </c>
      <c r="E824" s="1" t="s">
        <v>5</v>
      </c>
      <c r="F824">
        <v>0.19790825931847422</v>
      </c>
      <c r="G824">
        <f t="shared" si="14"/>
        <v>0</v>
      </c>
    </row>
    <row r="825" spans="1:7" x14ac:dyDescent="0.25">
      <c r="A825" s="1" t="s">
        <v>51</v>
      </c>
      <c r="B825" s="1" t="s">
        <v>22</v>
      </c>
      <c r="C825" s="1" t="s">
        <v>35</v>
      </c>
      <c r="D825" s="1" t="s">
        <v>20</v>
      </c>
      <c r="E825" s="1" t="s">
        <v>19</v>
      </c>
      <c r="F825">
        <v>1.4645524230429818</v>
      </c>
      <c r="G825">
        <f t="shared" si="14"/>
        <v>0</v>
      </c>
    </row>
    <row r="826" spans="1:7" x14ac:dyDescent="0.25">
      <c r="A826" s="1" t="s">
        <v>51</v>
      </c>
      <c r="B826" s="1" t="s">
        <v>22</v>
      </c>
      <c r="C826" s="1" t="s">
        <v>1</v>
      </c>
      <c r="D826" s="1" t="s">
        <v>2</v>
      </c>
      <c r="E826" s="1" t="s">
        <v>19</v>
      </c>
      <c r="F826">
        <v>2.0666523673035284</v>
      </c>
      <c r="G826">
        <f t="shared" si="14"/>
        <v>0</v>
      </c>
    </row>
    <row r="827" spans="1:7" x14ac:dyDescent="0.25">
      <c r="A827" s="1" t="s">
        <v>51</v>
      </c>
      <c r="B827" s="1" t="s">
        <v>22</v>
      </c>
      <c r="C827" s="1" t="s">
        <v>26</v>
      </c>
      <c r="D827" s="1" t="s">
        <v>20</v>
      </c>
      <c r="E827" s="1" t="s">
        <v>19</v>
      </c>
      <c r="F827">
        <v>3.5854476522615948</v>
      </c>
      <c r="G827">
        <f t="shared" si="14"/>
        <v>0</v>
      </c>
    </row>
    <row r="828" spans="1:7" x14ac:dyDescent="0.25">
      <c r="A828" s="1" t="s">
        <v>51</v>
      </c>
      <c r="B828" s="1" t="s">
        <v>22</v>
      </c>
      <c r="C828" s="1" t="s">
        <v>26</v>
      </c>
      <c r="D828" s="1" t="s">
        <v>2</v>
      </c>
      <c r="E828" s="1" t="s">
        <v>19</v>
      </c>
      <c r="F828">
        <v>1.0583477653962614</v>
      </c>
      <c r="G828">
        <f t="shared" si="14"/>
        <v>0</v>
      </c>
    </row>
    <row r="829" spans="1:7" x14ac:dyDescent="0.25">
      <c r="A829" s="1" t="s">
        <v>51</v>
      </c>
      <c r="B829" s="1" t="s">
        <v>22</v>
      </c>
      <c r="C829" s="1" t="s">
        <v>26</v>
      </c>
      <c r="D829" s="1" t="s">
        <v>2</v>
      </c>
      <c r="E829" s="1" t="s">
        <v>4</v>
      </c>
      <c r="F829">
        <v>0.47971119808179985</v>
      </c>
      <c r="G829">
        <f t="shared" si="14"/>
        <v>0</v>
      </c>
    </row>
    <row r="830" spans="1:7" x14ac:dyDescent="0.25">
      <c r="A830" s="1" t="s">
        <v>51</v>
      </c>
      <c r="B830" s="1" t="s">
        <v>22</v>
      </c>
      <c r="C830" s="1" t="s">
        <v>29</v>
      </c>
      <c r="D830" s="1" t="s">
        <v>2</v>
      </c>
      <c r="E830" s="1" t="s">
        <v>4</v>
      </c>
      <c r="F830">
        <v>0.47474866338029548</v>
      </c>
      <c r="G830">
        <f t="shared" si="14"/>
        <v>0</v>
      </c>
    </row>
    <row r="831" spans="1:7" x14ac:dyDescent="0.25">
      <c r="A831" s="1" t="s">
        <v>51</v>
      </c>
      <c r="B831" s="1" t="s">
        <v>22</v>
      </c>
      <c r="C831" s="1" t="s">
        <v>23</v>
      </c>
      <c r="D831" s="1" t="s">
        <v>2</v>
      </c>
      <c r="E831" s="1" t="s">
        <v>3</v>
      </c>
      <c r="F831">
        <v>0.80993096944118748</v>
      </c>
      <c r="G831">
        <f t="shared" si="14"/>
        <v>0</v>
      </c>
    </row>
    <row r="832" spans="1:7" x14ac:dyDescent="0.25">
      <c r="A832" s="1" t="s">
        <v>51</v>
      </c>
      <c r="B832" s="1" t="s">
        <v>22</v>
      </c>
      <c r="C832" s="1" t="s">
        <v>24</v>
      </c>
      <c r="D832" s="1" t="s">
        <v>20</v>
      </c>
      <c r="E832" s="1" t="s">
        <v>5</v>
      </c>
      <c r="F832">
        <v>0.16345270570505235</v>
      </c>
      <c r="G832">
        <f t="shared" si="14"/>
        <v>0</v>
      </c>
    </row>
    <row r="833" spans="1:7" x14ac:dyDescent="0.25">
      <c r="A833" s="1" t="s">
        <v>51</v>
      </c>
      <c r="B833" s="1" t="s">
        <v>29</v>
      </c>
      <c r="C833" s="1" t="s">
        <v>35</v>
      </c>
      <c r="D833" s="1" t="s">
        <v>20</v>
      </c>
      <c r="E833" s="1" t="s">
        <v>19</v>
      </c>
      <c r="F833">
        <v>1.4645564606001606</v>
      </c>
      <c r="G833">
        <f t="shared" si="14"/>
        <v>0</v>
      </c>
    </row>
    <row r="834" spans="1:7" x14ac:dyDescent="0.25">
      <c r="A834" s="1" t="s">
        <v>51</v>
      </c>
      <c r="B834" s="1" t="s">
        <v>29</v>
      </c>
      <c r="C834" s="1" t="s">
        <v>1</v>
      </c>
      <c r="D834" s="1" t="s">
        <v>2</v>
      </c>
      <c r="E834" s="1" t="s">
        <v>19</v>
      </c>
      <c r="F834">
        <v>1.5427080746689965</v>
      </c>
      <c r="G834">
        <f t="shared" si="14"/>
        <v>0</v>
      </c>
    </row>
    <row r="835" spans="1:7" x14ac:dyDescent="0.25">
      <c r="A835" s="1" t="s">
        <v>51</v>
      </c>
      <c r="B835" s="1" t="s">
        <v>29</v>
      </c>
      <c r="C835" s="1" t="s">
        <v>26</v>
      </c>
      <c r="D835" s="1" t="s">
        <v>20</v>
      </c>
      <c r="E835" s="1" t="s">
        <v>19</v>
      </c>
      <c r="F835">
        <v>3.7354436147044145</v>
      </c>
      <c r="G835">
        <f t="shared" ref="G835:G898" si="15">_xlfn.IFS(A835="Electricity",0,A835="Cow",0,A835="Coffee",0,A835&lt;&gt;"",1)</f>
        <v>0</v>
      </c>
    </row>
    <row r="836" spans="1:7" x14ac:dyDescent="0.25">
      <c r="A836" s="1" t="s">
        <v>51</v>
      </c>
      <c r="B836" s="1" t="s">
        <v>29</v>
      </c>
      <c r="C836" s="1" t="s">
        <v>26</v>
      </c>
      <c r="D836" s="1" t="s">
        <v>2</v>
      </c>
      <c r="E836" s="1" t="s">
        <v>19</v>
      </c>
      <c r="F836">
        <v>1.7072920576539592</v>
      </c>
      <c r="G836">
        <f t="shared" si="15"/>
        <v>0</v>
      </c>
    </row>
    <row r="837" spans="1:7" x14ac:dyDescent="0.25">
      <c r="A837" s="1" t="s">
        <v>51</v>
      </c>
      <c r="B837" s="1" t="s">
        <v>29</v>
      </c>
      <c r="C837" s="1" t="s">
        <v>23</v>
      </c>
      <c r="D837" s="1" t="s">
        <v>2</v>
      </c>
      <c r="E837" s="1" t="s">
        <v>3</v>
      </c>
      <c r="F837">
        <v>3.5950859059683644</v>
      </c>
      <c r="G837">
        <f t="shared" si="15"/>
        <v>0</v>
      </c>
    </row>
    <row r="838" spans="1:7" x14ac:dyDescent="0.25">
      <c r="A838" s="1" t="s">
        <v>51</v>
      </c>
      <c r="B838" s="1" t="s">
        <v>23</v>
      </c>
      <c r="C838" s="1" t="s">
        <v>35</v>
      </c>
      <c r="D838" s="1" t="s">
        <v>20</v>
      </c>
      <c r="E838" s="1" t="s">
        <v>19</v>
      </c>
      <c r="F838">
        <v>1.4645522762726286</v>
      </c>
      <c r="G838">
        <f t="shared" si="15"/>
        <v>0</v>
      </c>
    </row>
    <row r="839" spans="1:7" x14ac:dyDescent="0.25">
      <c r="A839" s="1" t="s">
        <v>51</v>
      </c>
      <c r="B839" s="1" t="s">
        <v>23</v>
      </c>
      <c r="C839" s="1" t="s">
        <v>1</v>
      </c>
      <c r="D839" s="1" t="s">
        <v>2</v>
      </c>
      <c r="E839" s="1" t="s">
        <v>19</v>
      </c>
      <c r="F839">
        <v>2.0850688181776245</v>
      </c>
      <c r="G839">
        <f t="shared" si="15"/>
        <v>0</v>
      </c>
    </row>
    <row r="840" spans="1:7" x14ac:dyDescent="0.25">
      <c r="A840" s="1" t="s">
        <v>51</v>
      </c>
      <c r="B840" s="1" t="s">
        <v>23</v>
      </c>
      <c r="C840" s="1" t="s">
        <v>18</v>
      </c>
      <c r="D840" s="1" t="s">
        <v>20</v>
      </c>
      <c r="E840" s="1" t="s">
        <v>3</v>
      </c>
      <c r="F840">
        <v>1.9942952978214608</v>
      </c>
      <c r="G840">
        <f t="shared" si="15"/>
        <v>0</v>
      </c>
    </row>
    <row r="841" spans="1:7" x14ac:dyDescent="0.25">
      <c r="A841" s="1" t="s">
        <v>51</v>
      </c>
      <c r="B841" s="1" t="s">
        <v>23</v>
      </c>
      <c r="C841" s="1" t="s">
        <v>21</v>
      </c>
      <c r="D841" s="1" t="s">
        <v>20</v>
      </c>
      <c r="E841" s="1" t="s">
        <v>3</v>
      </c>
      <c r="F841">
        <v>1.3807048014737091</v>
      </c>
      <c r="G841">
        <f t="shared" si="15"/>
        <v>0</v>
      </c>
    </row>
    <row r="842" spans="1:7" x14ac:dyDescent="0.25">
      <c r="A842" s="1" t="s">
        <v>51</v>
      </c>
      <c r="B842" s="1" t="s">
        <v>23</v>
      </c>
      <c r="C842" s="1" t="s">
        <v>26</v>
      </c>
      <c r="D842" s="1" t="s">
        <v>20</v>
      </c>
      <c r="E842" s="1" t="s">
        <v>19</v>
      </c>
      <c r="F842">
        <v>3.8854477990319491</v>
      </c>
      <c r="G842">
        <f t="shared" si="15"/>
        <v>0</v>
      </c>
    </row>
    <row r="843" spans="1:7" x14ac:dyDescent="0.25">
      <c r="A843" s="1" t="s">
        <v>51</v>
      </c>
      <c r="B843" s="1" t="s">
        <v>23</v>
      </c>
      <c r="C843" s="1" t="s">
        <v>26</v>
      </c>
      <c r="D843" s="1" t="s">
        <v>2</v>
      </c>
      <c r="E843" s="1" t="s">
        <v>19</v>
      </c>
      <c r="F843">
        <v>1.2899313130876298</v>
      </c>
      <c r="G843">
        <f t="shared" si="15"/>
        <v>0</v>
      </c>
    </row>
    <row r="844" spans="1:7" x14ac:dyDescent="0.25">
      <c r="A844" s="1" t="s">
        <v>51</v>
      </c>
      <c r="B844" s="1" t="s">
        <v>24</v>
      </c>
      <c r="C844" s="1" t="s">
        <v>35</v>
      </c>
      <c r="D844" s="1" t="s">
        <v>20</v>
      </c>
      <c r="E844" s="1" t="s">
        <v>19</v>
      </c>
      <c r="F844">
        <v>1.4645521844754628</v>
      </c>
      <c r="G844">
        <f t="shared" si="15"/>
        <v>0</v>
      </c>
    </row>
    <row r="845" spans="1:7" x14ac:dyDescent="0.25">
      <c r="A845" s="1" t="s">
        <v>51</v>
      </c>
      <c r="B845" s="1" t="s">
        <v>24</v>
      </c>
      <c r="C845" s="1" t="s">
        <v>35</v>
      </c>
      <c r="D845" s="1" t="s">
        <v>20</v>
      </c>
      <c r="E845" s="1" t="s">
        <v>3</v>
      </c>
      <c r="F845">
        <v>4.4978157608429825E-2</v>
      </c>
      <c r="G845">
        <f t="shared" si="15"/>
        <v>0</v>
      </c>
    </row>
    <row r="846" spans="1:7" x14ac:dyDescent="0.25">
      <c r="A846" s="1" t="s">
        <v>51</v>
      </c>
      <c r="B846" s="1" t="s">
        <v>24</v>
      </c>
      <c r="C846" s="1" t="s">
        <v>18</v>
      </c>
      <c r="D846" s="1" t="s">
        <v>20</v>
      </c>
      <c r="E846" s="1" t="s">
        <v>3</v>
      </c>
      <c r="F846">
        <v>1.8970497067789593</v>
      </c>
      <c r="G846">
        <f t="shared" si="15"/>
        <v>0</v>
      </c>
    </row>
    <row r="847" spans="1:7" x14ac:dyDescent="0.25">
      <c r="A847" s="1" t="s">
        <v>51</v>
      </c>
      <c r="B847" s="1" t="s">
        <v>24</v>
      </c>
      <c r="C847" s="1" t="s">
        <v>21</v>
      </c>
      <c r="D847" s="1" t="s">
        <v>20</v>
      </c>
      <c r="E847" s="1" t="s">
        <v>3</v>
      </c>
      <c r="F847">
        <v>1.2834644620459774</v>
      </c>
      <c r="G847">
        <f t="shared" si="15"/>
        <v>0</v>
      </c>
    </row>
    <row r="848" spans="1:7" x14ac:dyDescent="0.25">
      <c r="A848" s="1" t="s">
        <v>51</v>
      </c>
      <c r="B848" s="1" t="s">
        <v>24</v>
      </c>
      <c r="C848" s="1" t="s">
        <v>26</v>
      </c>
      <c r="D848" s="1" t="s">
        <v>20</v>
      </c>
      <c r="E848" s="1" t="s">
        <v>19</v>
      </c>
      <c r="F848">
        <v>4.0354478908291131</v>
      </c>
      <c r="G848">
        <f t="shared" si="15"/>
        <v>0</v>
      </c>
    </row>
    <row r="849" spans="1:7" x14ac:dyDescent="0.25">
      <c r="A849" s="1" t="s">
        <v>51</v>
      </c>
      <c r="B849" s="1" t="s">
        <v>24</v>
      </c>
      <c r="C849" s="1" t="s">
        <v>26</v>
      </c>
      <c r="D849" s="1" t="s">
        <v>2</v>
      </c>
      <c r="E849" s="1" t="s">
        <v>4</v>
      </c>
      <c r="F849">
        <v>1.7617325293597657</v>
      </c>
      <c r="G849">
        <f t="shared" si="15"/>
        <v>0</v>
      </c>
    </row>
    <row r="850" spans="1:7" x14ac:dyDescent="0.25">
      <c r="A850" s="1" t="s">
        <v>51</v>
      </c>
      <c r="B850" s="1" t="s">
        <v>24</v>
      </c>
      <c r="C850" s="1" t="s">
        <v>27</v>
      </c>
      <c r="D850" s="1" t="s">
        <v>20</v>
      </c>
      <c r="E850" s="1" t="s">
        <v>3</v>
      </c>
      <c r="F850">
        <v>0.4676310322049772</v>
      </c>
      <c r="G850">
        <f t="shared" si="15"/>
        <v>0</v>
      </c>
    </row>
    <row r="851" spans="1:7" x14ac:dyDescent="0.25">
      <c r="A851" s="1" t="s">
        <v>51</v>
      </c>
      <c r="B851" s="1" t="s">
        <v>24</v>
      </c>
      <c r="C851" s="1" t="s">
        <v>28</v>
      </c>
      <c r="D851" s="1" t="s">
        <v>20</v>
      </c>
      <c r="E851" s="1" t="s">
        <v>3</v>
      </c>
      <c r="F851">
        <v>0.2571941874562419</v>
      </c>
      <c r="G851">
        <f t="shared" si="15"/>
        <v>0</v>
      </c>
    </row>
    <row r="852" spans="1:7" x14ac:dyDescent="0.25">
      <c r="A852" s="1" t="s">
        <v>51</v>
      </c>
      <c r="B852" s="1" t="s">
        <v>24</v>
      </c>
      <c r="C852" s="1" t="s">
        <v>22</v>
      </c>
      <c r="D852" s="1" t="s">
        <v>20</v>
      </c>
      <c r="E852" s="1" t="s">
        <v>3</v>
      </c>
      <c r="F852">
        <v>6.1081017762976003E-2</v>
      </c>
      <c r="G852">
        <f t="shared" si="15"/>
        <v>0</v>
      </c>
    </row>
    <row r="853" spans="1:7" x14ac:dyDescent="0.25">
      <c r="A853" s="1" t="s">
        <v>51</v>
      </c>
      <c r="B853" s="1" t="s">
        <v>24</v>
      </c>
      <c r="C853" s="1" t="s">
        <v>29</v>
      </c>
      <c r="D853" s="1" t="s">
        <v>2</v>
      </c>
      <c r="E853" s="1" t="s">
        <v>4</v>
      </c>
      <c r="F853">
        <v>1.7382674979938018</v>
      </c>
      <c r="G853">
        <f t="shared" si="15"/>
        <v>0</v>
      </c>
    </row>
    <row r="854" spans="1:7" x14ac:dyDescent="0.25">
      <c r="A854" s="1" t="s">
        <v>51</v>
      </c>
      <c r="B854" s="1" t="s">
        <v>24</v>
      </c>
      <c r="C854" s="1" t="s">
        <v>23</v>
      </c>
      <c r="D854" s="1" t="s">
        <v>2</v>
      </c>
      <c r="E854" s="1" t="s">
        <v>3</v>
      </c>
      <c r="F854">
        <v>3.0655812835536098</v>
      </c>
      <c r="G854">
        <f t="shared" si="15"/>
        <v>0</v>
      </c>
    </row>
    <row r="855" spans="1:7" x14ac:dyDescent="0.25">
      <c r="A855" s="1" t="s">
        <v>53</v>
      </c>
      <c r="B855" s="1" t="s">
        <v>35</v>
      </c>
      <c r="C855" s="1" t="s">
        <v>18</v>
      </c>
      <c r="D855" s="1" t="s">
        <v>20</v>
      </c>
      <c r="E855" s="1" t="s">
        <v>6</v>
      </c>
      <c r="F855">
        <v>2.5267656500618796E-2</v>
      </c>
      <c r="G855">
        <f t="shared" si="15"/>
        <v>0</v>
      </c>
    </row>
    <row r="856" spans="1:7" x14ac:dyDescent="0.25">
      <c r="A856" s="1" t="s">
        <v>53</v>
      </c>
      <c r="B856" s="1" t="s">
        <v>35</v>
      </c>
      <c r="C856" s="1" t="s">
        <v>18</v>
      </c>
      <c r="D856" s="1" t="s">
        <v>20</v>
      </c>
      <c r="E856" s="1" t="s">
        <v>11</v>
      </c>
      <c r="F856">
        <v>1.986978416213557E-3</v>
      </c>
      <c r="G856">
        <f t="shared" si="15"/>
        <v>0</v>
      </c>
    </row>
    <row r="857" spans="1:7" x14ac:dyDescent="0.25">
      <c r="A857" s="1" t="s">
        <v>53</v>
      </c>
      <c r="B857" s="1" t="s">
        <v>35</v>
      </c>
      <c r="C857" s="1" t="s">
        <v>18</v>
      </c>
      <c r="D857" s="1" t="s">
        <v>2</v>
      </c>
      <c r="E857" s="1" t="s">
        <v>19</v>
      </c>
      <c r="F857">
        <v>0.12430037070952435</v>
      </c>
      <c r="G857">
        <f t="shared" si="15"/>
        <v>0</v>
      </c>
    </row>
    <row r="858" spans="1:7" x14ac:dyDescent="0.25">
      <c r="A858" s="1" t="s">
        <v>53</v>
      </c>
      <c r="B858" s="1" t="s">
        <v>35</v>
      </c>
      <c r="C858" s="1" t="s">
        <v>18</v>
      </c>
      <c r="D858" s="1" t="s">
        <v>2</v>
      </c>
      <c r="E858" s="1" t="s">
        <v>4</v>
      </c>
      <c r="F858">
        <v>5.6113542925546038E-2</v>
      </c>
      <c r="G858">
        <f t="shared" si="15"/>
        <v>0</v>
      </c>
    </row>
    <row r="859" spans="1:7" x14ac:dyDescent="0.25">
      <c r="A859" s="1" t="s">
        <v>53</v>
      </c>
      <c r="B859" s="1" t="s">
        <v>35</v>
      </c>
      <c r="C859" s="1" t="s">
        <v>18</v>
      </c>
      <c r="D859" s="1" t="s">
        <v>2</v>
      </c>
      <c r="E859" s="1" t="s">
        <v>5</v>
      </c>
      <c r="F859">
        <v>5.5711027488641873E-4</v>
      </c>
      <c r="G859">
        <f t="shared" si="15"/>
        <v>0</v>
      </c>
    </row>
    <row r="860" spans="1:7" x14ac:dyDescent="0.25">
      <c r="A860" s="1" t="s">
        <v>53</v>
      </c>
      <c r="B860" s="1" t="s">
        <v>35</v>
      </c>
      <c r="C860" s="1" t="s">
        <v>18</v>
      </c>
      <c r="D860" s="1" t="s">
        <v>2</v>
      </c>
      <c r="E860" s="1" t="s">
        <v>10</v>
      </c>
      <c r="F860">
        <v>7.4172311079238093E-2</v>
      </c>
      <c r="G860">
        <f t="shared" si="15"/>
        <v>0</v>
      </c>
    </row>
    <row r="861" spans="1:7" x14ac:dyDescent="0.25">
      <c r="A861" s="1" t="s">
        <v>53</v>
      </c>
      <c r="B861" s="1" t="s">
        <v>35</v>
      </c>
      <c r="C861" s="1" t="s">
        <v>26</v>
      </c>
      <c r="D861" s="1" t="s">
        <v>20</v>
      </c>
      <c r="E861" s="1" t="s">
        <v>6</v>
      </c>
      <c r="F861">
        <v>5.2503386886708853E-3</v>
      </c>
      <c r="G861">
        <f t="shared" si="15"/>
        <v>0</v>
      </c>
    </row>
    <row r="862" spans="1:7" x14ac:dyDescent="0.25">
      <c r="A862" s="1" t="s">
        <v>53</v>
      </c>
      <c r="B862" s="1" t="s">
        <v>35</v>
      </c>
      <c r="C862" s="1" t="s">
        <v>26</v>
      </c>
      <c r="D862" s="1" t="s">
        <v>20</v>
      </c>
      <c r="E862" s="1" t="s">
        <v>7</v>
      </c>
      <c r="F862">
        <v>2.1418230009554229E-2</v>
      </c>
      <c r="G862">
        <f t="shared" si="15"/>
        <v>0</v>
      </c>
    </row>
    <row r="863" spans="1:7" x14ac:dyDescent="0.25">
      <c r="A863" s="1" t="s">
        <v>53</v>
      </c>
      <c r="B863" s="1" t="s">
        <v>35</v>
      </c>
      <c r="C863" s="1" t="s">
        <v>26</v>
      </c>
      <c r="D863" s="1" t="s">
        <v>20</v>
      </c>
      <c r="E863" s="1" t="s">
        <v>8</v>
      </c>
      <c r="F863">
        <v>2.6023709283062788E-2</v>
      </c>
      <c r="G863">
        <f t="shared" si="15"/>
        <v>0</v>
      </c>
    </row>
    <row r="864" spans="1:7" x14ac:dyDescent="0.25">
      <c r="A864" s="1" t="s">
        <v>53</v>
      </c>
      <c r="B864" s="1" t="s">
        <v>35</v>
      </c>
      <c r="C864" s="1" t="s">
        <v>26</v>
      </c>
      <c r="D864" s="1" t="s">
        <v>20</v>
      </c>
      <c r="E864" s="1" t="s">
        <v>9</v>
      </c>
      <c r="F864">
        <v>1.0294563618886698E-3</v>
      </c>
      <c r="G864">
        <f t="shared" si="15"/>
        <v>0</v>
      </c>
    </row>
    <row r="865" spans="1:7" x14ac:dyDescent="0.25">
      <c r="A865" s="1" t="s">
        <v>53</v>
      </c>
      <c r="B865" s="1" t="s">
        <v>35</v>
      </c>
      <c r="C865" s="1" t="s">
        <v>26</v>
      </c>
      <c r="D865" s="1" t="s">
        <v>2</v>
      </c>
      <c r="E865" s="1" t="s">
        <v>19</v>
      </c>
      <c r="F865">
        <v>6.2104392861548285E-2</v>
      </c>
      <c r="G865">
        <f t="shared" si="15"/>
        <v>0</v>
      </c>
    </row>
    <row r="866" spans="1:7" x14ac:dyDescent="0.25">
      <c r="A866" s="1" t="s">
        <v>53</v>
      </c>
      <c r="B866" s="1" t="s">
        <v>35</v>
      </c>
      <c r="C866" s="1" t="s">
        <v>26</v>
      </c>
      <c r="D866" s="1" t="s">
        <v>2</v>
      </c>
      <c r="E866" s="1" t="s">
        <v>3</v>
      </c>
      <c r="F866">
        <v>3.6022916656249832E-3</v>
      </c>
      <c r="G866">
        <f t="shared" si="15"/>
        <v>0</v>
      </c>
    </row>
    <row r="867" spans="1:7" x14ac:dyDescent="0.25">
      <c r="A867" s="1" t="s">
        <v>53</v>
      </c>
      <c r="B867" s="1" t="s">
        <v>35</v>
      </c>
      <c r="C867" s="1" t="s">
        <v>26</v>
      </c>
      <c r="D867" s="1" t="s">
        <v>2</v>
      </c>
      <c r="E867" s="1" t="s">
        <v>4</v>
      </c>
      <c r="F867">
        <v>2.9722942906935331E-2</v>
      </c>
      <c r="G867">
        <f t="shared" si="15"/>
        <v>0</v>
      </c>
    </row>
    <row r="868" spans="1:7" x14ac:dyDescent="0.25">
      <c r="A868" s="1" t="s">
        <v>53</v>
      </c>
      <c r="B868" s="1" t="s">
        <v>35</v>
      </c>
      <c r="C868" s="1" t="s">
        <v>26</v>
      </c>
      <c r="D868" s="1" t="s">
        <v>2</v>
      </c>
      <c r="E868" s="1" t="s">
        <v>5</v>
      </c>
      <c r="F868">
        <v>5.1707322730200019E-4</v>
      </c>
      <c r="G868">
        <f t="shared" si="15"/>
        <v>0</v>
      </c>
    </row>
    <row r="869" spans="1:7" x14ac:dyDescent="0.25">
      <c r="A869" s="1" t="s">
        <v>53</v>
      </c>
      <c r="B869" s="1" t="s">
        <v>35</v>
      </c>
      <c r="C869" s="1" t="s">
        <v>29</v>
      </c>
      <c r="D869" s="1" t="s">
        <v>20</v>
      </c>
      <c r="E869" s="1" t="s">
        <v>6</v>
      </c>
      <c r="F869">
        <v>2.8068970921728796E-3</v>
      </c>
      <c r="G869">
        <f t="shared" si="15"/>
        <v>0</v>
      </c>
    </row>
    <row r="870" spans="1:7" x14ac:dyDescent="0.25">
      <c r="A870" s="1" t="s">
        <v>53</v>
      </c>
      <c r="B870" s="1" t="s">
        <v>35</v>
      </c>
      <c r="C870" s="1" t="s">
        <v>29</v>
      </c>
      <c r="D870" s="1" t="s">
        <v>20</v>
      </c>
      <c r="E870" s="1" t="s">
        <v>7</v>
      </c>
      <c r="F870">
        <v>3.6730599627239416E-2</v>
      </c>
      <c r="G870">
        <f t="shared" si="15"/>
        <v>0</v>
      </c>
    </row>
    <row r="871" spans="1:7" x14ac:dyDescent="0.25">
      <c r="A871" s="1" t="s">
        <v>53</v>
      </c>
      <c r="B871" s="1" t="s">
        <v>35</v>
      </c>
      <c r="C871" s="1" t="s">
        <v>29</v>
      </c>
      <c r="D871" s="1" t="s">
        <v>20</v>
      </c>
      <c r="E871" s="1" t="s">
        <v>8</v>
      </c>
      <c r="F871">
        <v>4.5066010969636007E-2</v>
      </c>
      <c r="G871">
        <f t="shared" si="15"/>
        <v>0</v>
      </c>
    </row>
    <row r="872" spans="1:7" x14ac:dyDescent="0.25">
      <c r="A872" s="1" t="s">
        <v>53</v>
      </c>
      <c r="B872" s="1" t="s">
        <v>35</v>
      </c>
      <c r="C872" s="1" t="s">
        <v>29</v>
      </c>
      <c r="D872" s="1" t="s">
        <v>20</v>
      </c>
      <c r="E872" s="1" t="s">
        <v>9</v>
      </c>
      <c r="F872">
        <v>1.3156588074503259E-3</v>
      </c>
      <c r="G872">
        <f t="shared" si="15"/>
        <v>0</v>
      </c>
    </row>
    <row r="873" spans="1:7" x14ac:dyDescent="0.25">
      <c r="A873" s="1" t="s">
        <v>53</v>
      </c>
      <c r="B873" s="1" t="s">
        <v>35</v>
      </c>
      <c r="C873" s="1" t="s">
        <v>29</v>
      </c>
      <c r="D873" s="1" t="s">
        <v>20</v>
      </c>
      <c r="E873" s="1" t="s">
        <v>11</v>
      </c>
      <c r="F873">
        <v>5.615222568721265E-3</v>
      </c>
      <c r="G873">
        <f t="shared" si="15"/>
        <v>0</v>
      </c>
    </row>
    <row r="874" spans="1:7" x14ac:dyDescent="0.25">
      <c r="A874" s="1" t="s">
        <v>53</v>
      </c>
      <c r="B874" s="1" t="s">
        <v>35</v>
      </c>
      <c r="C874" s="1" t="s">
        <v>29</v>
      </c>
      <c r="D874" s="1" t="s">
        <v>2</v>
      </c>
      <c r="E874" s="1" t="s">
        <v>19</v>
      </c>
      <c r="F874">
        <v>6.4683494481096046E-2</v>
      </c>
      <c r="G874">
        <f t="shared" si="15"/>
        <v>0</v>
      </c>
    </row>
    <row r="875" spans="1:7" x14ac:dyDescent="0.25">
      <c r="A875" s="1" t="s">
        <v>53</v>
      </c>
      <c r="B875" s="1" t="s">
        <v>35</v>
      </c>
      <c r="C875" s="1" t="s">
        <v>29</v>
      </c>
      <c r="D875" s="1" t="s">
        <v>2</v>
      </c>
      <c r="E875" s="1" t="s">
        <v>3</v>
      </c>
      <c r="F875">
        <v>8.8916108115764461E-3</v>
      </c>
      <c r="G875">
        <f t="shared" si="15"/>
        <v>0</v>
      </c>
    </row>
    <row r="876" spans="1:7" x14ac:dyDescent="0.25">
      <c r="A876" s="1" t="s">
        <v>53</v>
      </c>
      <c r="B876" s="1" t="s">
        <v>35</v>
      </c>
      <c r="C876" s="1" t="s">
        <v>29</v>
      </c>
      <c r="D876" s="1" t="s">
        <v>2</v>
      </c>
      <c r="E876" s="1" t="s">
        <v>4</v>
      </c>
      <c r="F876">
        <v>2.59826046311744E-2</v>
      </c>
      <c r="G876">
        <f t="shared" si="15"/>
        <v>0</v>
      </c>
    </row>
    <row r="877" spans="1:7" x14ac:dyDescent="0.25">
      <c r="A877" s="1" t="s">
        <v>53</v>
      </c>
      <c r="B877" s="1" t="s">
        <v>35</v>
      </c>
      <c r="C877" s="1" t="s">
        <v>24</v>
      </c>
      <c r="D877" s="1" t="s">
        <v>20</v>
      </c>
      <c r="E877" s="1" t="s">
        <v>6</v>
      </c>
      <c r="F877">
        <v>4.3960864927630287E-3</v>
      </c>
      <c r="G877">
        <f t="shared" si="15"/>
        <v>0</v>
      </c>
    </row>
    <row r="878" spans="1:7" x14ac:dyDescent="0.25">
      <c r="A878" s="1" t="s">
        <v>53</v>
      </c>
      <c r="B878" s="1" t="s">
        <v>35</v>
      </c>
      <c r="C878" s="1" t="s">
        <v>24</v>
      </c>
      <c r="D878" s="1" t="s">
        <v>20</v>
      </c>
      <c r="E878" s="1" t="s">
        <v>7</v>
      </c>
      <c r="F878">
        <v>1.7195438006213905E-2</v>
      </c>
      <c r="G878">
        <f t="shared" si="15"/>
        <v>0</v>
      </c>
    </row>
    <row r="879" spans="1:7" x14ac:dyDescent="0.25">
      <c r="A879" s="1" t="s">
        <v>53</v>
      </c>
      <c r="B879" s="1" t="s">
        <v>35</v>
      </c>
      <c r="C879" s="1" t="s">
        <v>24</v>
      </c>
      <c r="D879" s="1" t="s">
        <v>20</v>
      </c>
      <c r="E879" s="1" t="s">
        <v>8</v>
      </c>
      <c r="F879">
        <v>1.884360259398082E-2</v>
      </c>
      <c r="G879">
        <f t="shared" si="15"/>
        <v>0</v>
      </c>
    </row>
    <row r="880" spans="1:7" x14ac:dyDescent="0.25">
      <c r="A880" s="1" t="s">
        <v>53</v>
      </c>
      <c r="B880" s="1" t="s">
        <v>35</v>
      </c>
      <c r="C880" s="1" t="s">
        <v>24</v>
      </c>
      <c r="D880" s="1" t="s">
        <v>20</v>
      </c>
      <c r="E880" s="1" t="s">
        <v>9</v>
      </c>
      <c r="F880">
        <v>7.358578028560912E-4</v>
      </c>
      <c r="G880">
        <f t="shared" si="15"/>
        <v>0</v>
      </c>
    </row>
    <row r="881" spans="1:7" x14ac:dyDescent="0.25">
      <c r="A881" s="1" t="s">
        <v>53</v>
      </c>
      <c r="B881" s="1" t="s">
        <v>35</v>
      </c>
      <c r="C881" s="1" t="s">
        <v>24</v>
      </c>
      <c r="D881" s="1" t="s">
        <v>2</v>
      </c>
      <c r="E881" s="1" t="s">
        <v>19</v>
      </c>
      <c r="F881">
        <v>6.4125030389068485E-2</v>
      </c>
      <c r="G881">
        <f t="shared" si="15"/>
        <v>0</v>
      </c>
    </row>
    <row r="882" spans="1:7" x14ac:dyDescent="0.25">
      <c r="A882" s="1" t="s">
        <v>53</v>
      </c>
      <c r="B882" s="1" t="s">
        <v>35</v>
      </c>
      <c r="C882" s="1" t="s">
        <v>24</v>
      </c>
      <c r="D882" s="1" t="s">
        <v>2</v>
      </c>
      <c r="E882" s="1" t="s">
        <v>3</v>
      </c>
      <c r="F882">
        <v>2.5757344334307319E-3</v>
      </c>
      <c r="G882">
        <f t="shared" si="15"/>
        <v>0</v>
      </c>
    </row>
    <row r="883" spans="1:7" x14ac:dyDescent="0.25">
      <c r="A883" s="1" t="s">
        <v>53</v>
      </c>
      <c r="B883" s="1" t="s">
        <v>35</v>
      </c>
      <c r="C883" s="1" t="s">
        <v>24</v>
      </c>
      <c r="D883" s="1" t="s">
        <v>2</v>
      </c>
      <c r="E883" s="1" t="s">
        <v>4</v>
      </c>
      <c r="F883">
        <v>2.6976507101970151E-2</v>
      </c>
      <c r="G883">
        <f t="shared" si="15"/>
        <v>0</v>
      </c>
    </row>
    <row r="884" spans="1:7" x14ac:dyDescent="0.25">
      <c r="A884" s="1" t="s">
        <v>53</v>
      </c>
      <c r="B884" s="1" t="s">
        <v>35</v>
      </c>
      <c r="C884" s="1" t="s">
        <v>24</v>
      </c>
      <c r="D884" s="1" t="s">
        <v>2</v>
      </c>
      <c r="E884" s="1" t="s">
        <v>5</v>
      </c>
      <c r="F884">
        <v>4.4032615415535666E-4</v>
      </c>
      <c r="G884">
        <f t="shared" si="15"/>
        <v>0</v>
      </c>
    </row>
    <row r="885" spans="1:7" x14ac:dyDescent="0.25">
      <c r="A885" s="1" t="s">
        <v>53</v>
      </c>
      <c r="B885" s="1" t="s">
        <v>1</v>
      </c>
      <c r="C885" s="1" t="s">
        <v>35</v>
      </c>
      <c r="D885" s="1" t="s">
        <v>20</v>
      </c>
      <c r="E885" s="1" t="s">
        <v>19</v>
      </c>
      <c r="F885">
        <v>4.2150210106613617</v>
      </c>
      <c r="G885">
        <f t="shared" si="15"/>
        <v>0</v>
      </c>
    </row>
    <row r="886" spans="1:7" x14ac:dyDescent="0.25">
      <c r="A886" s="1" t="s">
        <v>53</v>
      </c>
      <c r="B886" s="1" t="s">
        <v>1</v>
      </c>
      <c r="C886" s="1" t="s">
        <v>35</v>
      </c>
      <c r="D886" s="1" t="s">
        <v>20</v>
      </c>
      <c r="E886" s="1" t="s">
        <v>3</v>
      </c>
      <c r="F886">
        <v>4.8704372656568617</v>
      </c>
      <c r="G886">
        <f t="shared" si="15"/>
        <v>0</v>
      </c>
    </row>
    <row r="887" spans="1:7" x14ac:dyDescent="0.25">
      <c r="A887" s="1" t="s">
        <v>53</v>
      </c>
      <c r="B887" s="1" t="s">
        <v>1</v>
      </c>
      <c r="C887" s="1" t="s">
        <v>35</v>
      </c>
      <c r="D887" s="1" t="s">
        <v>20</v>
      </c>
      <c r="E887" s="1" t="s">
        <v>4</v>
      </c>
      <c r="F887">
        <v>3.8937207974873269</v>
      </c>
      <c r="G887">
        <f t="shared" si="15"/>
        <v>0</v>
      </c>
    </row>
    <row r="888" spans="1:7" x14ac:dyDescent="0.25">
      <c r="A888" s="1" t="s">
        <v>53</v>
      </c>
      <c r="B888" s="1" t="s">
        <v>1</v>
      </c>
      <c r="C888" s="1" t="s">
        <v>35</v>
      </c>
      <c r="D888" s="1" t="s">
        <v>20</v>
      </c>
      <c r="E888" s="1" t="s">
        <v>5</v>
      </c>
      <c r="F888">
        <v>4.4137969693128154</v>
      </c>
      <c r="G888">
        <f t="shared" si="15"/>
        <v>0</v>
      </c>
    </row>
    <row r="889" spans="1:7" x14ac:dyDescent="0.25">
      <c r="A889" s="1" t="s">
        <v>53</v>
      </c>
      <c r="B889" s="1" t="s">
        <v>1</v>
      </c>
      <c r="C889" s="1" t="s">
        <v>35</v>
      </c>
      <c r="D889" s="1" t="s">
        <v>20</v>
      </c>
      <c r="E889" s="1" t="s">
        <v>6</v>
      </c>
      <c r="F889">
        <v>5.5063811856011515</v>
      </c>
      <c r="G889">
        <f t="shared" si="15"/>
        <v>0</v>
      </c>
    </row>
    <row r="890" spans="1:7" x14ac:dyDescent="0.25">
      <c r="A890" s="1" t="s">
        <v>53</v>
      </c>
      <c r="B890" s="1" t="s">
        <v>1</v>
      </c>
      <c r="C890" s="1" t="s">
        <v>35</v>
      </c>
      <c r="D890" s="1" t="s">
        <v>20</v>
      </c>
      <c r="E890" s="1" t="s">
        <v>7</v>
      </c>
      <c r="F890">
        <v>5.6322571637580436</v>
      </c>
      <c r="G890">
        <f t="shared" si="15"/>
        <v>0</v>
      </c>
    </row>
    <row r="891" spans="1:7" x14ac:dyDescent="0.25">
      <c r="A891" s="1" t="s">
        <v>53</v>
      </c>
      <c r="B891" s="1" t="s">
        <v>1</v>
      </c>
      <c r="C891" s="1" t="s">
        <v>35</v>
      </c>
      <c r="D891" s="1" t="s">
        <v>20</v>
      </c>
      <c r="E891" s="1" t="s">
        <v>8</v>
      </c>
      <c r="F891">
        <v>5.420348346775774</v>
      </c>
      <c r="G891">
        <f t="shared" si="15"/>
        <v>0</v>
      </c>
    </row>
    <row r="892" spans="1:7" x14ac:dyDescent="0.25">
      <c r="A892" s="1" t="s">
        <v>53</v>
      </c>
      <c r="B892" s="1" t="s">
        <v>1</v>
      </c>
      <c r="C892" s="1" t="s">
        <v>35</v>
      </c>
      <c r="D892" s="1" t="s">
        <v>20</v>
      </c>
      <c r="E892" s="1" t="s">
        <v>9</v>
      </c>
      <c r="F892">
        <v>6.6478401797593705</v>
      </c>
      <c r="G892">
        <f t="shared" si="15"/>
        <v>0</v>
      </c>
    </row>
    <row r="893" spans="1:7" x14ac:dyDescent="0.25">
      <c r="A893" s="1" t="s">
        <v>53</v>
      </c>
      <c r="B893" s="1" t="s">
        <v>1</v>
      </c>
      <c r="C893" s="1" t="s">
        <v>35</v>
      </c>
      <c r="D893" s="1" t="s">
        <v>20</v>
      </c>
      <c r="E893" s="1" t="s">
        <v>10</v>
      </c>
      <c r="F893">
        <v>5.4630366425824262</v>
      </c>
      <c r="G893">
        <f t="shared" si="15"/>
        <v>0</v>
      </c>
    </row>
    <row r="894" spans="1:7" x14ac:dyDescent="0.25">
      <c r="A894" s="1" t="s">
        <v>53</v>
      </c>
      <c r="B894" s="1" t="s">
        <v>1</v>
      </c>
      <c r="C894" s="1" t="s">
        <v>35</v>
      </c>
      <c r="D894" s="1" t="s">
        <v>20</v>
      </c>
      <c r="E894" s="1" t="s">
        <v>11</v>
      </c>
      <c r="F894">
        <v>3.9625607365905222</v>
      </c>
      <c r="G894">
        <f t="shared" si="15"/>
        <v>0</v>
      </c>
    </row>
    <row r="895" spans="1:7" x14ac:dyDescent="0.25">
      <c r="A895" s="1" t="s">
        <v>53</v>
      </c>
      <c r="B895" s="1" t="s">
        <v>1</v>
      </c>
      <c r="C895" s="1" t="s">
        <v>35</v>
      </c>
      <c r="D895" s="1" t="s">
        <v>20</v>
      </c>
      <c r="E895" s="1" t="s">
        <v>12</v>
      </c>
      <c r="F895">
        <v>2.409608954414022</v>
      </c>
      <c r="G895">
        <f t="shared" si="15"/>
        <v>0</v>
      </c>
    </row>
    <row r="896" spans="1:7" x14ac:dyDescent="0.25">
      <c r="A896" s="1" t="s">
        <v>53</v>
      </c>
      <c r="B896" s="1" t="s">
        <v>1</v>
      </c>
      <c r="C896" s="1" t="s">
        <v>35</v>
      </c>
      <c r="D896" s="1" t="s">
        <v>2</v>
      </c>
      <c r="E896" s="1" t="s">
        <v>19</v>
      </c>
      <c r="F896">
        <v>6.5302776797600579</v>
      </c>
      <c r="G896">
        <f t="shared" si="15"/>
        <v>0</v>
      </c>
    </row>
    <row r="897" spans="1:7" x14ac:dyDescent="0.25">
      <c r="A897" s="1" t="s">
        <v>53</v>
      </c>
      <c r="B897" s="1" t="s">
        <v>1</v>
      </c>
      <c r="C897" s="1" t="s">
        <v>35</v>
      </c>
      <c r="D897" s="1" t="s">
        <v>2</v>
      </c>
      <c r="E897" s="1" t="s">
        <v>3</v>
      </c>
      <c r="F897">
        <v>4.7469350586934809</v>
      </c>
      <c r="G897">
        <f t="shared" si="15"/>
        <v>0</v>
      </c>
    </row>
    <row r="898" spans="1:7" x14ac:dyDescent="0.25">
      <c r="A898" s="1" t="s">
        <v>53</v>
      </c>
      <c r="B898" s="1" t="s">
        <v>1</v>
      </c>
      <c r="C898" s="1" t="s">
        <v>35</v>
      </c>
      <c r="D898" s="1" t="s">
        <v>2</v>
      </c>
      <c r="E898" s="1" t="s">
        <v>4</v>
      </c>
      <c r="F898">
        <v>5.2991444442329438</v>
      </c>
      <c r="G898">
        <f t="shared" si="15"/>
        <v>0</v>
      </c>
    </row>
    <row r="899" spans="1:7" x14ac:dyDescent="0.25">
      <c r="A899" s="1" t="s">
        <v>53</v>
      </c>
      <c r="B899" s="1" t="s">
        <v>1</v>
      </c>
      <c r="C899" s="1" t="s">
        <v>35</v>
      </c>
      <c r="D899" s="1" t="s">
        <v>2</v>
      </c>
      <c r="E899" s="1" t="s">
        <v>5</v>
      </c>
      <c r="F899">
        <v>6.3462743857633512</v>
      </c>
      <c r="G899">
        <f t="shared" ref="G899:G962" si="16">_xlfn.IFS(A899="Electricity",0,A899="Cow",0,A899="Coffee",0,A899&lt;&gt;"",1)</f>
        <v>0</v>
      </c>
    </row>
    <row r="900" spans="1:7" x14ac:dyDescent="0.25">
      <c r="A900" s="1" t="s">
        <v>53</v>
      </c>
      <c r="B900" s="1" t="s">
        <v>1</v>
      </c>
      <c r="C900" s="1" t="s">
        <v>35</v>
      </c>
      <c r="D900" s="1" t="s">
        <v>2</v>
      </c>
      <c r="E900" s="1" t="s">
        <v>6</v>
      </c>
      <c r="F900">
        <v>4.4944705468354282</v>
      </c>
      <c r="G900">
        <f t="shared" si="16"/>
        <v>0</v>
      </c>
    </row>
    <row r="901" spans="1:7" x14ac:dyDescent="0.25">
      <c r="A901" s="1" t="s">
        <v>53</v>
      </c>
      <c r="B901" s="1" t="s">
        <v>1</v>
      </c>
      <c r="C901" s="1" t="s">
        <v>35</v>
      </c>
      <c r="D901" s="1" t="s">
        <v>2</v>
      </c>
      <c r="E901" s="1" t="s">
        <v>7</v>
      </c>
      <c r="F901">
        <v>3.9191890821929718</v>
      </c>
      <c r="G901">
        <f t="shared" si="16"/>
        <v>0</v>
      </c>
    </row>
    <row r="902" spans="1:7" x14ac:dyDescent="0.25">
      <c r="A902" s="1" t="s">
        <v>53</v>
      </c>
      <c r="B902" s="1" t="s">
        <v>1</v>
      </c>
      <c r="C902" s="1" t="s">
        <v>35</v>
      </c>
      <c r="D902" s="1" t="s">
        <v>2</v>
      </c>
      <c r="E902" s="1" t="s">
        <v>8</v>
      </c>
      <c r="F902">
        <v>2.8425039669486294</v>
      </c>
      <c r="G902">
        <f t="shared" si="16"/>
        <v>0</v>
      </c>
    </row>
    <row r="903" spans="1:7" x14ac:dyDescent="0.25">
      <c r="A903" s="1" t="s">
        <v>53</v>
      </c>
      <c r="B903" s="1" t="s">
        <v>1</v>
      </c>
      <c r="C903" s="1" t="s">
        <v>35</v>
      </c>
      <c r="D903" s="1" t="s">
        <v>2</v>
      </c>
      <c r="E903" s="1" t="s">
        <v>9</v>
      </c>
      <c r="F903">
        <v>4.9376766416228781</v>
      </c>
      <c r="G903">
        <f t="shared" si="16"/>
        <v>0</v>
      </c>
    </row>
    <row r="904" spans="1:7" x14ac:dyDescent="0.25">
      <c r="A904" s="1" t="s">
        <v>53</v>
      </c>
      <c r="B904" s="1" t="s">
        <v>1</v>
      </c>
      <c r="C904" s="1" t="s">
        <v>35</v>
      </c>
      <c r="D904" s="1" t="s">
        <v>2</v>
      </c>
      <c r="E904" s="1" t="s">
        <v>10</v>
      </c>
      <c r="F904">
        <v>3.0010046042546263</v>
      </c>
      <c r="G904">
        <f t="shared" si="16"/>
        <v>0</v>
      </c>
    </row>
    <row r="905" spans="1:7" x14ac:dyDescent="0.25">
      <c r="A905" s="1" t="s">
        <v>53</v>
      </c>
      <c r="B905" s="1" t="s">
        <v>1</v>
      </c>
      <c r="C905" s="1" t="s">
        <v>35</v>
      </c>
      <c r="D905" s="1" t="s">
        <v>2</v>
      </c>
      <c r="E905" s="1" t="s">
        <v>11</v>
      </c>
      <c r="F905">
        <v>5.0289064279070912</v>
      </c>
      <c r="G905">
        <f t="shared" si="16"/>
        <v>0</v>
      </c>
    </row>
    <row r="906" spans="1:7" x14ac:dyDescent="0.25">
      <c r="A906" s="1" t="s">
        <v>53</v>
      </c>
      <c r="B906" s="1" t="s">
        <v>1</v>
      </c>
      <c r="C906" s="1" t="s">
        <v>35</v>
      </c>
      <c r="D906" s="1" t="s">
        <v>2</v>
      </c>
      <c r="E906" s="1" t="s">
        <v>12</v>
      </c>
      <c r="F906">
        <v>3.5391209595679456</v>
      </c>
      <c r="G906">
        <f t="shared" si="16"/>
        <v>0</v>
      </c>
    </row>
    <row r="907" spans="1:7" x14ac:dyDescent="0.25">
      <c r="A907" s="1" t="s">
        <v>53</v>
      </c>
      <c r="B907" s="1" t="s">
        <v>1</v>
      </c>
      <c r="C907" s="1" t="s">
        <v>21</v>
      </c>
      <c r="D907" s="1" t="s">
        <v>20</v>
      </c>
      <c r="E907" s="1" t="s">
        <v>6</v>
      </c>
      <c r="F907">
        <v>0.18226055403025307</v>
      </c>
      <c r="G907">
        <f t="shared" si="16"/>
        <v>0</v>
      </c>
    </row>
    <row r="908" spans="1:7" x14ac:dyDescent="0.25">
      <c r="A908" s="1" t="s">
        <v>53</v>
      </c>
      <c r="B908" s="1" t="s">
        <v>1</v>
      </c>
      <c r="C908" s="1" t="s">
        <v>21</v>
      </c>
      <c r="D908" s="1" t="s">
        <v>20</v>
      </c>
      <c r="E908" s="1" t="s">
        <v>7</v>
      </c>
      <c r="F908">
        <v>0.14940865102401796</v>
      </c>
      <c r="G908">
        <f t="shared" si="16"/>
        <v>0</v>
      </c>
    </row>
    <row r="909" spans="1:7" x14ac:dyDescent="0.25">
      <c r="A909" s="1" t="s">
        <v>53</v>
      </c>
      <c r="B909" s="1" t="s">
        <v>1</v>
      </c>
      <c r="C909" s="1" t="s">
        <v>21</v>
      </c>
      <c r="D909" s="1" t="s">
        <v>20</v>
      </c>
      <c r="E909" s="1" t="s">
        <v>8</v>
      </c>
      <c r="F909">
        <v>0.19611622280282123</v>
      </c>
      <c r="G909">
        <f t="shared" si="16"/>
        <v>0</v>
      </c>
    </row>
    <row r="910" spans="1:7" x14ac:dyDescent="0.25">
      <c r="A910" s="1" t="s">
        <v>53</v>
      </c>
      <c r="B910" s="1" t="s">
        <v>1</v>
      </c>
      <c r="C910" s="1" t="s">
        <v>21</v>
      </c>
      <c r="D910" s="1" t="s">
        <v>20</v>
      </c>
      <c r="E910" s="1" t="s">
        <v>9</v>
      </c>
      <c r="F910">
        <v>4.6000376104851082E-3</v>
      </c>
      <c r="G910">
        <f t="shared" si="16"/>
        <v>0</v>
      </c>
    </row>
    <row r="911" spans="1:7" x14ac:dyDescent="0.25">
      <c r="A911" s="1" t="s">
        <v>53</v>
      </c>
      <c r="B911" s="1" t="s">
        <v>1</v>
      </c>
      <c r="C911" s="1" t="s">
        <v>21</v>
      </c>
      <c r="D911" s="1" t="s">
        <v>2</v>
      </c>
      <c r="E911" s="1" t="s">
        <v>19</v>
      </c>
      <c r="F911">
        <v>0.64988065158999131</v>
      </c>
      <c r="G911">
        <f t="shared" si="16"/>
        <v>0</v>
      </c>
    </row>
    <row r="912" spans="1:7" x14ac:dyDescent="0.25">
      <c r="A912" s="1" t="s">
        <v>53</v>
      </c>
      <c r="B912" s="1" t="s">
        <v>1</v>
      </c>
      <c r="C912" s="1" t="s">
        <v>21</v>
      </c>
      <c r="D912" s="1" t="s">
        <v>2</v>
      </c>
      <c r="E912" s="1" t="s">
        <v>3</v>
      </c>
      <c r="F912">
        <v>0.55574114091741145</v>
      </c>
      <c r="G912">
        <f t="shared" si="16"/>
        <v>0</v>
      </c>
    </row>
    <row r="913" spans="1:7" x14ac:dyDescent="0.25">
      <c r="A913" s="1" t="s">
        <v>53</v>
      </c>
      <c r="B913" s="1" t="s">
        <v>1</v>
      </c>
      <c r="C913" s="1" t="s">
        <v>21</v>
      </c>
      <c r="D913" s="1" t="s">
        <v>2</v>
      </c>
      <c r="E913" s="1" t="s">
        <v>4</v>
      </c>
      <c r="F913">
        <v>0.57977134522155138</v>
      </c>
      <c r="G913">
        <f t="shared" si="16"/>
        <v>0</v>
      </c>
    </row>
    <row r="914" spans="1:7" x14ac:dyDescent="0.25">
      <c r="A914" s="1" t="s">
        <v>53</v>
      </c>
      <c r="B914" s="1" t="s">
        <v>1</v>
      </c>
      <c r="C914" s="1" t="s">
        <v>21</v>
      </c>
      <c r="D914" s="1" t="s">
        <v>2</v>
      </c>
      <c r="E914" s="1" t="s">
        <v>5</v>
      </c>
      <c r="F914">
        <v>3.2703434504777742E-3</v>
      </c>
      <c r="G914">
        <f t="shared" si="16"/>
        <v>0</v>
      </c>
    </row>
    <row r="915" spans="1:7" x14ac:dyDescent="0.25">
      <c r="A915" s="1" t="s">
        <v>53</v>
      </c>
      <c r="B915" s="1" t="s">
        <v>1</v>
      </c>
      <c r="C915" s="1" t="s">
        <v>21</v>
      </c>
      <c r="D915" s="1" t="s">
        <v>2</v>
      </c>
      <c r="E915" s="1" t="s">
        <v>6</v>
      </c>
      <c r="F915">
        <v>0.14065671373031266</v>
      </c>
      <c r="G915">
        <f t="shared" si="16"/>
        <v>0</v>
      </c>
    </row>
    <row r="916" spans="1:7" x14ac:dyDescent="0.25">
      <c r="A916" s="1" t="s">
        <v>53</v>
      </c>
      <c r="B916" s="1" t="s">
        <v>1</v>
      </c>
      <c r="C916" s="1" t="s">
        <v>27</v>
      </c>
      <c r="D916" s="1" t="s">
        <v>20</v>
      </c>
      <c r="E916" s="1" t="s">
        <v>19</v>
      </c>
      <c r="F916">
        <v>0.53542475297390624</v>
      </c>
      <c r="G916">
        <f t="shared" si="16"/>
        <v>0</v>
      </c>
    </row>
    <row r="917" spans="1:7" x14ac:dyDescent="0.25">
      <c r="A917" s="1" t="s">
        <v>53</v>
      </c>
      <c r="B917" s="1" t="s">
        <v>1</v>
      </c>
      <c r="C917" s="1" t="s">
        <v>27</v>
      </c>
      <c r="D917" s="1" t="s">
        <v>20</v>
      </c>
      <c r="E917" s="1" t="s">
        <v>3</v>
      </c>
      <c r="F917">
        <v>0.697318270992345</v>
      </c>
      <c r="G917">
        <f t="shared" si="16"/>
        <v>0</v>
      </c>
    </row>
    <row r="918" spans="1:7" x14ac:dyDescent="0.25">
      <c r="A918" s="1" t="s">
        <v>53</v>
      </c>
      <c r="B918" s="1" t="s">
        <v>1</v>
      </c>
      <c r="C918" s="1" t="s">
        <v>27</v>
      </c>
      <c r="D918" s="1" t="s">
        <v>20</v>
      </c>
      <c r="E918" s="1" t="s">
        <v>4</v>
      </c>
      <c r="F918">
        <v>0.33981114478437013</v>
      </c>
      <c r="G918">
        <f t="shared" si="16"/>
        <v>0</v>
      </c>
    </row>
    <row r="919" spans="1:7" x14ac:dyDescent="0.25">
      <c r="A919" s="1" t="s">
        <v>53</v>
      </c>
      <c r="B919" s="1" t="s">
        <v>1</v>
      </c>
      <c r="C919" s="1" t="s">
        <v>27</v>
      </c>
      <c r="D919" s="1" t="s">
        <v>20</v>
      </c>
      <c r="E919" s="1" t="s">
        <v>6</v>
      </c>
      <c r="F919">
        <v>0.63264063658144054</v>
      </c>
      <c r="G919">
        <f t="shared" si="16"/>
        <v>0</v>
      </c>
    </row>
    <row r="920" spans="1:7" x14ac:dyDescent="0.25">
      <c r="A920" s="1" t="s">
        <v>53</v>
      </c>
      <c r="B920" s="1" t="s">
        <v>1</v>
      </c>
      <c r="C920" s="1" t="s">
        <v>27</v>
      </c>
      <c r="D920" s="1" t="s">
        <v>20</v>
      </c>
      <c r="E920" s="1" t="s">
        <v>7</v>
      </c>
      <c r="F920">
        <v>0.27009654232852376</v>
      </c>
      <c r="G920">
        <f t="shared" si="16"/>
        <v>0</v>
      </c>
    </row>
    <row r="921" spans="1:7" x14ac:dyDescent="0.25">
      <c r="A921" s="1" t="s">
        <v>53</v>
      </c>
      <c r="B921" s="1" t="s">
        <v>1</v>
      </c>
      <c r="C921" s="1" t="s">
        <v>27</v>
      </c>
      <c r="D921" s="1" t="s">
        <v>20</v>
      </c>
      <c r="E921" s="1" t="s">
        <v>8</v>
      </c>
      <c r="F921">
        <v>0.21081547269540896</v>
      </c>
      <c r="G921">
        <f t="shared" si="16"/>
        <v>0</v>
      </c>
    </row>
    <row r="922" spans="1:7" x14ac:dyDescent="0.25">
      <c r="A922" s="1" t="s">
        <v>53</v>
      </c>
      <c r="B922" s="1" t="s">
        <v>1</v>
      </c>
      <c r="C922" s="1" t="s">
        <v>27</v>
      </c>
      <c r="D922" s="1" t="s">
        <v>20</v>
      </c>
      <c r="E922" s="1" t="s">
        <v>9</v>
      </c>
      <c r="F922">
        <v>1.8372705884908309E-2</v>
      </c>
      <c r="G922">
        <f t="shared" si="16"/>
        <v>0</v>
      </c>
    </row>
    <row r="923" spans="1:7" x14ac:dyDescent="0.25">
      <c r="A923" s="1" t="s">
        <v>53</v>
      </c>
      <c r="B923" s="1" t="s">
        <v>1</v>
      </c>
      <c r="C923" s="1" t="s">
        <v>27</v>
      </c>
      <c r="D923" s="1" t="s">
        <v>20</v>
      </c>
      <c r="E923" s="1" t="s">
        <v>10</v>
      </c>
      <c r="F923">
        <v>0.73733396501824455</v>
      </c>
      <c r="G923">
        <f t="shared" si="16"/>
        <v>0</v>
      </c>
    </row>
    <row r="924" spans="1:7" x14ac:dyDescent="0.25">
      <c r="A924" s="1" t="s">
        <v>53</v>
      </c>
      <c r="B924" s="1" t="s">
        <v>1</v>
      </c>
      <c r="C924" s="1" t="s">
        <v>27</v>
      </c>
      <c r="D924" s="1" t="s">
        <v>20</v>
      </c>
      <c r="E924" s="1" t="s">
        <v>11</v>
      </c>
      <c r="F924">
        <v>1.0218235360484109</v>
      </c>
      <c r="G924">
        <f t="shared" si="16"/>
        <v>0</v>
      </c>
    </row>
    <row r="925" spans="1:7" x14ac:dyDescent="0.25">
      <c r="A925" s="1" t="s">
        <v>53</v>
      </c>
      <c r="B925" s="1" t="s">
        <v>1</v>
      </c>
      <c r="C925" s="1" t="s">
        <v>27</v>
      </c>
      <c r="D925" s="1" t="s">
        <v>2</v>
      </c>
      <c r="E925" s="1" t="s">
        <v>19</v>
      </c>
      <c r="F925">
        <v>0.90981448874596316</v>
      </c>
      <c r="G925">
        <f t="shared" si="16"/>
        <v>0</v>
      </c>
    </row>
    <row r="926" spans="1:7" x14ac:dyDescent="0.25">
      <c r="A926" s="1" t="s">
        <v>53</v>
      </c>
      <c r="B926" s="1" t="s">
        <v>1</v>
      </c>
      <c r="C926" s="1" t="s">
        <v>27</v>
      </c>
      <c r="D926" s="1" t="s">
        <v>2</v>
      </c>
      <c r="E926" s="1" t="s">
        <v>3</v>
      </c>
      <c r="F926">
        <v>0.62593257730478924</v>
      </c>
      <c r="G926">
        <f t="shared" si="16"/>
        <v>0</v>
      </c>
    </row>
    <row r="927" spans="1:7" x14ac:dyDescent="0.25">
      <c r="A927" s="1" t="s">
        <v>53</v>
      </c>
      <c r="B927" s="1" t="s">
        <v>1</v>
      </c>
      <c r="C927" s="1" t="s">
        <v>27</v>
      </c>
      <c r="D927" s="1" t="s">
        <v>2</v>
      </c>
      <c r="E927" s="1" t="s">
        <v>4</v>
      </c>
      <c r="F927">
        <v>0.8429593010879679</v>
      </c>
      <c r="G927">
        <f t="shared" si="16"/>
        <v>0</v>
      </c>
    </row>
    <row r="928" spans="1:7" x14ac:dyDescent="0.25">
      <c r="A928" s="1" t="s">
        <v>53</v>
      </c>
      <c r="B928" s="1" t="s">
        <v>1</v>
      </c>
      <c r="C928" s="1" t="s">
        <v>27</v>
      </c>
      <c r="D928" s="1" t="s">
        <v>2</v>
      </c>
      <c r="E928" s="1" t="s">
        <v>5</v>
      </c>
      <c r="F928">
        <v>0.9764455157858849</v>
      </c>
      <c r="G928">
        <f t="shared" si="16"/>
        <v>0</v>
      </c>
    </row>
    <row r="929" spans="1:7" x14ac:dyDescent="0.25">
      <c r="A929" s="1" t="s">
        <v>53</v>
      </c>
      <c r="B929" s="1" t="s">
        <v>1</v>
      </c>
      <c r="C929" s="1" t="s">
        <v>27</v>
      </c>
      <c r="D929" s="1" t="s">
        <v>2</v>
      </c>
      <c r="E929" s="1" t="s">
        <v>6</v>
      </c>
      <c r="F929">
        <v>0.48447669678928118</v>
      </c>
      <c r="G929">
        <f t="shared" si="16"/>
        <v>0</v>
      </c>
    </row>
    <row r="930" spans="1:7" x14ac:dyDescent="0.25">
      <c r="A930" s="1" t="s">
        <v>53</v>
      </c>
      <c r="B930" s="1" t="s">
        <v>1</v>
      </c>
      <c r="C930" s="1" t="s">
        <v>27</v>
      </c>
      <c r="D930" s="1" t="s">
        <v>2</v>
      </c>
      <c r="E930" s="1" t="s">
        <v>7</v>
      </c>
      <c r="F930">
        <v>0.46569626454616841</v>
      </c>
      <c r="G930">
        <f t="shared" si="16"/>
        <v>0</v>
      </c>
    </row>
    <row r="931" spans="1:7" x14ac:dyDescent="0.25">
      <c r="A931" s="1" t="s">
        <v>53</v>
      </c>
      <c r="B931" s="1" t="s">
        <v>1</v>
      </c>
      <c r="C931" s="1" t="s">
        <v>27</v>
      </c>
      <c r="D931" s="1" t="s">
        <v>2</v>
      </c>
      <c r="E931" s="1" t="s">
        <v>9</v>
      </c>
      <c r="F931">
        <v>0.60397141022794365</v>
      </c>
      <c r="G931">
        <f t="shared" si="16"/>
        <v>0</v>
      </c>
    </row>
    <row r="932" spans="1:7" x14ac:dyDescent="0.25">
      <c r="A932" s="1" t="s">
        <v>53</v>
      </c>
      <c r="B932" s="1" t="s">
        <v>1</v>
      </c>
      <c r="C932" s="1" t="s">
        <v>27</v>
      </c>
      <c r="D932" s="1" t="s">
        <v>2</v>
      </c>
      <c r="E932" s="1" t="s">
        <v>10</v>
      </c>
      <c r="F932">
        <v>0.42466423634227518</v>
      </c>
      <c r="G932">
        <f t="shared" si="16"/>
        <v>0</v>
      </c>
    </row>
    <row r="933" spans="1:7" x14ac:dyDescent="0.25">
      <c r="A933" s="1" t="s">
        <v>53</v>
      </c>
      <c r="B933" s="1" t="s">
        <v>1</v>
      </c>
      <c r="C933" s="1" t="s">
        <v>28</v>
      </c>
      <c r="D933" s="1" t="s">
        <v>20</v>
      </c>
      <c r="E933" s="1" t="s">
        <v>19</v>
      </c>
      <c r="F933">
        <v>2.2471881153519244</v>
      </c>
      <c r="G933">
        <f t="shared" si="16"/>
        <v>0</v>
      </c>
    </row>
    <row r="934" spans="1:7" x14ac:dyDescent="0.25">
      <c r="A934" s="1" t="s">
        <v>53</v>
      </c>
      <c r="B934" s="1" t="s">
        <v>1</v>
      </c>
      <c r="C934" s="1" t="s">
        <v>28</v>
      </c>
      <c r="D934" s="1" t="s">
        <v>20</v>
      </c>
      <c r="E934" s="1" t="s">
        <v>3</v>
      </c>
      <c r="F934">
        <v>2.3681327868915099</v>
      </c>
      <c r="G934">
        <f t="shared" si="16"/>
        <v>0</v>
      </c>
    </row>
    <row r="935" spans="1:7" x14ac:dyDescent="0.25">
      <c r="A935" s="1" t="s">
        <v>53</v>
      </c>
      <c r="B935" s="1" t="s">
        <v>1</v>
      </c>
      <c r="C935" s="1" t="s">
        <v>28</v>
      </c>
      <c r="D935" s="1" t="s">
        <v>20</v>
      </c>
      <c r="E935" s="1" t="s">
        <v>4</v>
      </c>
      <c r="F935">
        <v>0.64978530192525863</v>
      </c>
      <c r="G935">
        <f t="shared" si="16"/>
        <v>0</v>
      </c>
    </row>
    <row r="936" spans="1:7" x14ac:dyDescent="0.25">
      <c r="A936" s="1" t="s">
        <v>53</v>
      </c>
      <c r="B936" s="1" t="s">
        <v>1</v>
      </c>
      <c r="C936" s="1" t="s">
        <v>28</v>
      </c>
      <c r="D936" s="1" t="s">
        <v>20</v>
      </c>
      <c r="E936" s="1" t="s">
        <v>5</v>
      </c>
      <c r="F936">
        <v>0.9841030936308317</v>
      </c>
      <c r="G936">
        <f t="shared" si="16"/>
        <v>0</v>
      </c>
    </row>
    <row r="937" spans="1:7" x14ac:dyDescent="0.25">
      <c r="A937" s="1" t="s">
        <v>53</v>
      </c>
      <c r="B937" s="1" t="s">
        <v>1</v>
      </c>
      <c r="C937" s="1" t="s">
        <v>28</v>
      </c>
      <c r="D937" s="1" t="s">
        <v>20</v>
      </c>
      <c r="E937" s="1" t="s">
        <v>6</v>
      </c>
      <c r="F937">
        <v>1.5779465027882755</v>
      </c>
      <c r="G937">
        <f t="shared" si="16"/>
        <v>0</v>
      </c>
    </row>
    <row r="938" spans="1:7" x14ac:dyDescent="0.25">
      <c r="A938" s="1" t="s">
        <v>53</v>
      </c>
      <c r="B938" s="1" t="s">
        <v>1</v>
      </c>
      <c r="C938" s="1" t="s">
        <v>28</v>
      </c>
      <c r="D938" s="1" t="s">
        <v>20</v>
      </c>
      <c r="E938" s="1" t="s">
        <v>7</v>
      </c>
      <c r="F938">
        <v>0.37484251632857135</v>
      </c>
      <c r="G938">
        <f t="shared" si="16"/>
        <v>0</v>
      </c>
    </row>
    <row r="939" spans="1:7" x14ac:dyDescent="0.25">
      <c r="A939" s="1" t="s">
        <v>53</v>
      </c>
      <c r="B939" s="1" t="s">
        <v>1</v>
      </c>
      <c r="C939" s="1" t="s">
        <v>28</v>
      </c>
      <c r="D939" s="1" t="s">
        <v>20</v>
      </c>
      <c r="E939" s="1" t="s">
        <v>8</v>
      </c>
      <c r="F939">
        <v>1.4548133058151325</v>
      </c>
      <c r="G939">
        <f t="shared" si="16"/>
        <v>0</v>
      </c>
    </row>
    <row r="940" spans="1:7" x14ac:dyDescent="0.25">
      <c r="A940" s="1" t="s">
        <v>53</v>
      </c>
      <c r="B940" s="1" t="s">
        <v>1</v>
      </c>
      <c r="C940" s="1" t="s">
        <v>28</v>
      </c>
      <c r="D940" s="1" t="s">
        <v>20</v>
      </c>
      <c r="E940" s="1" t="s">
        <v>9</v>
      </c>
      <c r="F940">
        <v>0.95398601865113264</v>
      </c>
      <c r="G940">
        <f t="shared" si="16"/>
        <v>0</v>
      </c>
    </row>
    <row r="941" spans="1:7" x14ac:dyDescent="0.25">
      <c r="A941" s="1" t="s">
        <v>53</v>
      </c>
      <c r="B941" s="1" t="s">
        <v>1</v>
      </c>
      <c r="C941" s="1" t="s">
        <v>28</v>
      </c>
      <c r="D941" s="1" t="s">
        <v>20</v>
      </c>
      <c r="E941" s="1" t="s">
        <v>10</v>
      </c>
      <c r="F941">
        <v>1.204399419253668</v>
      </c>
      <c r="G941">
        <f t="shared" si="16"/>
        <v>0</v>
      </c>
    </row>
    <row r="942" spans="1:7" x14ac:dyDescent="0.25">
      <c r="A942" s="1" t="s">
        <v>53</v>
      </c>
      <c r="B942" s="1" t="s">
        <v>1</v>
      </c>
      <c r="C942" s="1" t="s">
        <v>28</v>
      </c>
      <c r="D942" s="1" t="s">
        <v>20</v>
      </c>
      <c r="E942" s="1" t="s">
        <v>11</v>
      </c>
      <c r="F942">
        <v>1.321418108481355</v>
      </c>
      <c r="G942">
        <f t="shared" si="16"/>
        <v>0</v>
      </c>
    </row>
    <row r="943" spans="1:7" x14ac:dyDescent="0.25">
      <c r="A943" s="1" t="s">
        <v>53</v>
      </c>
      <c r="B943" s="1" t="s">
        <v>1</v>
      </c>
      <c r="C943" s="1" t="s">
        <v>28</v>
      </c>
      <c r="D943" s="1" t="s">
        <v>20</v>
      </c>
      <c r="E943" s="1" t="s">
        <v>12</v>
      </c>
      <c r="F943">
        <v>1.9405705334907086</v>
      </c>
      <c r="G943">
        <f t="shared" si="16"/>
        <v>0</v>
      </c>
    </row>
    <row r="944" spans="1:7" x14ac:dyDescent="0.25">
      <c r="A944" s="1" t="s">
        <v>53</v>
      </c>
      <c r="B944" s="1" t="s">
        <v>1</v>
      </c>
      <c r="C944" s="1" t="s">
        <v>28</v>
      </c>
      <c r="D944" s="1" t="s">
        <v>2</v>
      </c>
      <c r="E944" s="1" t="s">
        <v>19</v>
      </c>
      <c r="F944">
        <v>2.3836730716220913</v>
      </c>
      <c r="G944">
        <f t="shared" si="16"/>
        <v>0</v>
      </c>
    </row>
    <row r="945" spans="1:7" x14ac:dyDescent="0.25">
      <c r="A945" s="1" t="s">
        <v>53</v>
      </c>
      <c r="B945" s="1" t="s">
        <v>1</v>
      </c>
      <c r="C945" s="1" t="s">
        <v>28</v>
      </c>
      <c r="D945" s="1" t="s">
        <v>2</v>
      </c>
      <c r="E945" s="1" t="s">
        <v>3</v>
      </c>
      <c r="F945">
        <v>2.0504687292549697</v>
      </c>
      <c r="G945">
        <f t="shared" si="16"/>
        <v>0</v>
      </c>
    </row>
    <row r="946" spans="1:7" x14ac:dyDescent="0.25">
      <c r="A946" s="1" t="s">
        <v>53</v>
      </c>
      <c r="B946" s="1" t="s">
        <v>1</v>
      </c>
      <c r="C946" s="1" t="s">
        <v>28</v>
      </c>
      <c r="D946" s="1" t="s">
        <v>2</v>
      </c>
      <c r="E946" s="1" t="s">
        <v>4</v>
      </c>
      <c r="F946">
        <v>1.604644645313247</v>
      </c>
      <c r="G946">
        <f t="shared" si="16"/>
        <v>0</v>
      </c>
    </row>
    <row r="947" spans="1:7" x14ac:dyDescent="0.25">
      <c r="A947" s="1" t="s">
        <v>53</v>
      </c>
      <c r="B947" s="1" t="s">
        <v>1</v>
      </c>
      <c r="C947" s="1" t="s">
        <v>28</v>
      </c>
      <c r="D947" s="1" t="s">
        <v>2</v>
      </c>
      <c r="E947" s="1" t="s">
        <v>5</v>
      </c>
      <c r="F947">
        <v>1.6195928767637846</v>
      </c>
      <c r="G947">
        <f t="shared" si="16"/>
        <v>0</v>
      </c>
    </row>
    <row r="948" spans="1:7" x14ac:dyDescent="0.25">
      <c r="A948" s="1" t="s">
        <v>53</v>
      </c>
      <c r="B948" s="1" t="s">
        <v>1</v>
      </c>
      <c r="C948" s="1" t="s">
        <v>28</v>
      </c>
      <c r="D948" s="1" t="s">
        <v>2</v>
      </c>
      <c r="E948" s="1" t="s">
        <v>6</v>
      </c>
      <c r="F948">
        <v>0.69965924046241978</v>
      </c>
      <c r="G948">
        <f t="shared" si="16"/>
        <v>0</v>
      </c>
    </row>
    <row r="949" spans="1:7" x14ac:dyDescent="0.25">
      <c r="A949" s="1" t="s">
        <v>53</v>
      </c>
      <c r="B949" s="1" t="s">
        <v>1</v>
      </c>
      <c r="C949" s="1" t="s">
        <v>28</v>
      </c>
      <c r="D949" s="1" t="s">
        <v>2</v>
      </c>
      <c r="E949" s="1" t="s">
        <v>7</v>
      </c>
      <c r="F949">
        <v>1.669535541048065</v>
      </c>
      <c r="G949">
        <f t="shared" si="16"/>
        <v>0</v>
      </c>
    </row>
    <row r="950" spans="1:7" x14ac:dyDescent="0.25">
      <c r="A950" s="1" t="s">
        <v>53</v>
      </c>
      <c r="B950" s="1" t="s">
        <v>1</v>
      </c>
      <c r="C950" s="1" t="s">
        <v>28</v>
      </c>
      <c r="D950" s="1" t="s">
        <v>2</v>
      </c>
      <c r="E950" s="1" t="s">
        <v>8</v>
      </c>
      <c r="F950">
        <v>2.019441886985812</v>
      </c>
      <c r="G950">
        <f t="shared" si="16"/>
        <v>0</v>
      </c>
    </row>
    <row r="951" spans="1:7" x14ac:dyDescent="0.25">
      <c r="A951" s="1" t="s">
        <v>53</v>
      </c>
      <c r="B951" s="1" t="s">
        <v>1</v>
      </c>
      <c r="C951" s="1" t="s">
        <v>28</v>
      </c>
      <c r="D951" s="1" t="s">
        <v>2</v>
      </c>
      <c r="E951" s="1" t="s">
        <v>9</v>
      </c>
      <c r="F951">
        <v>1.6509955802712115</v>
      </c>
      <c r="G951">
        <f t="shared" si="16"/>
        <v>0</v>
      </c>
    </row>
    <row r="952" spans="1:7" x14ac:dyDescent="0.25">
      <c r="A952" s="1" t="s">
        <v>53</v>
      </c>
      <c r="B952" s="1" t="s">
        <v>1</v>
      </c>
      <c r="C952" s="1" t="s">
        <v>28</v>
      </c>
      <c r="D952" s="1" t="s">
        <v>2</v>
      </c>
      <c r="E952" s="1" t="s">
        <v>10</v>
      </c>
      <c r="F952">
        <v>0.88882339610351013</v>
      </c>
      <c r="G952">
        <f t="shared" si="16"/>
        <v>0</v>
      </c>
    </row>
    <row r="953" spans="1:7" x14ac:dyDescent="0.25">
      <c r="A953" s="1" t="s">
        <v>53</v>
      </c>
      <c r="B953" s="1" t="s">
        <v>1</v>
      </c>
      <c r="C953" s="1" t="s">
        <v>28</v>
      </c>
      <c r="D953" s="1" t="s">
        <v>2</v>
      </c>
      <c r="E953" s="1" t="s">
        <v>11</v>
      </c>
      <c r="F953">
        <v>2.4030775139633636</v>
      </c>
      <c r="G953">
        <f t="shared" si="16"/>
        <v>0</v>
      </c>
    </row>
    <row r="954" spans="1:7" x14ac:dyDescent="0.25">
      <c r="A954" s="1" t="s">
        <v>53</v>
      </c>
      <c r="B954" s="1" t="s">
        <v>1</v>
      </c>
      <c r="C954" s="1" t="s">
        <v>28</v>
      </c>
      <c r="D954" s="1" t="s">
        <v>2</v>
      </c>
      <c r="E954" s="1" t="s">
        <v>12</v>
      </c>
      <c r="F954">
        <v>1.4180041271452262</v>
      </c>
      <c r="G954">
        <f t="shared" si="16"/>
        <v>0</v>
      </c>
    </row>
    <row r="955" spans="1:7" x14ac:dyDescent="0.25">
      <c r="A955" s="1" t="s">
        <v>53</v>
      </c>
      <c r="B955" s="1" t="s">
        <v>1</v>
      </c>
      <c r="C955" s="1" t="s">
        <v>22</v>
      </c>
      <c r="D955" s="1" t="s">
        <v>20</v>
      </c>
      <c r="E955" s="1" t="s">
        <v>19</v>
      </c>
      <c r="F955">
        <v>2.9978038821951896</v>
      </c>
      <c r="G955">
        <f t="shared" si="16"/>
        <v>0</v>
      </c>
    </row>
    <row r="956" spans="1:7" x14ac:dyDescent="0.25">
      <c r="A956" s="1" t="s">
        <v>53</v>
      </c>
      <c r="B956" s="1" t="s">
        <v>1</v>
      </c>
      <c r="C956" s="1" t="s">
        <v>22</v>
      </c>
      <c r="D956" s="1" t="s">
        <v>20</v>
      </c>
      <c r="E956" s="1" t="s">
        <v>3</v>
      </c>
      <c r="F956">
        <v>3.2267133038135283</v>
      </c>
      <c r="G956">
        <f t="shared" si="16"/>
        <v>0</v>
      </c>
    </row>
    <row r="957" spans="1:7" x14ac:dyDescent="0.25">
      <c r="A957" s="1" t="s">
        <v>53</v>
      </c>
      <c r="B957" s="1" t="s">
        <v>1</v>
      </c>
      <c r="C957" s="1" t="s">
        <v>22</v>
      </c>
      <c r="D957" s="1" t="s">
        <v>20</v>
      </c>
      <c r="E957" s="1" t="s">
        <v>4</v>
      </c>
      <c r="F957">
        <v>1.8096628187149211</v>
      </c>
      <c r="G957">
        <f t="shared" si="16"/>
        <v>0</v>
      </c>
    </row>
    <row r="958" spans="1:7" x14ac:dyDescent="0.25">
      <c r="A958" s="1" t="s">
        <v>53</v>
      </c>
      <c r="B958" s="1" t="s">
        <v>1</v>
      </c>
      <c r="C958" s="1" t="s">
        <v>22</v>
      </c>
      <c r="D958" s="1" t="s">
        <v>20</v>
      </c>
      <c r="E958" s="1" t="s">
        <v>5</v>
      </c>
      <c r="F958">
        <v>1.5090816811959751</v>
      </c>
      <c r="G958">
        <f t="shared" si="16"/>
        <v>0</v>
      </c>
    </row>
    <row r="959" spans="1:7" x14ac:dyDescent="0.25">
      <c r="A959" s="1" t="s">
        <v>53</v>
      </c>
      <c r="B959" s="1" t="s">
        <v>1</v>
      </c>
      <c r="C959" s="1" t="s">
        <v>22</v>
      </c>
      <c r="D959" s="1" t="s">
        <v>20</v>
      </c>
      <c r="E959" s="1" t="s">
        <v>6</v>
      </c>
      <c r="F959">
        <v>3.1201153847504712</v>
      </c>
      <c r="G959">
        <f t="shared" si="16"/>
        <v>0</v>
      </c>
    </row>
    <row r="960" spans="1:7" x14ac:dyDescent="0.25">
      <c r="A960" s="1" t="s">
        <v>53</v>
      </c>
      <c r="B960" s="1" t="s">
        <v>1</v>
      </c>
      <c r="C960" s="1" t="s">
        <v>22</v>
      </c>
      <c r="D960" s="1" t="s">
        <v>20</v>
      </c>
      <c r="E960" s="1" t="s">
        <v>7</v>
      </c>
      <c r="F960">
        <v>2.8969434216039294</v>
      </c>
      <c r="G960">
        <f t="shared" si="16"/>
        <v>0</v>
      </c>
    </row>
    <row r="961" spans="1:7" x14ac:dyDescent="0.25">
      <c r="A961" s="1" t="s">
        <v>53</v>
      </c>
      <c r="B961" s="1" t="s">
        <v>1</v>
      </c>
      <c r="C961" s="1" t="s">
        <v>22</v>
      </c>
      <c r="D961" s="1" t="s">
        <v>20</v>
      </c>
      <c r="E961" s="1" t="s">
        <v>8</v>
      </c>
      <c r="F961">
        <v>1.8212941816933013</v>
      </c>
      <c r="G961">
        <f t="shared" si="16"/>
        <v>0</v>
      </c>
    </row>
    <row r="962" spans="1:7" x14ac:dyDescent="0.25">
      <c r="A962" s="1" t="s">
        <v>53</v>
      </c>
      <c r="B962" s="1" t="s">
        <v>1</v>
      </c>
      <c r="C962" s="1" t="s">
        <v>22</v>
      </c>
      <c r="D962" s="1" t="s">
        <v>20</v>
      </c>
      <c r="E962" s="1" t="s">
        <v>9</v>
      </c>
      <c r="F962">
        <v>1.9820396052158638</v>
      </c>
      <c r="G962">
        <f t="shared" si="16"/>
        <v>0</v>
      </c>
    </row>
    <row r="963" spans="1:7" x14ac:dyDescent="0.25">
      <c r="A963" s="1" t="s">
        <v>53</v>
      </c>
      <c r="B963" s="1" t="s">
        <v>1</v>
      </c>
      <c r="C963" s="1" t="s">
        <v>22</v>
      </c>
      <c r="D963" s="1" t="s">
        <v>20</v>
      </c>
      <c r="E963" s="1" t="s">
        <v>10</v>
      </c>
      <c r="F963">
        <v>2.6412262861191329</v>
      </c>
      <c r="G963">
        <f t="shared" ref="G963:G1026" si="17">_xlfn.IFS(A963="Electricity",0,A963="Cow",0,A963="Coffee",0,A963&lt;&gt;"",1)</f>
        <v>0</v>
      </c>
    </row>
    <row r="964" spans="1:7" x14ac:dyDescent="0.25">
      <c r="A964" s="1" t="s">
        <v>53</v>
      </c>
      <c r="B964" s="1" t="s">
        <v>1</v>
      </c>
      <c r="C964" s="1" t="s">
        <v>22</v>
      </c>
      <c r="D964" s="1" t="s">
        <v>20</v>
      </c>
      <c r="E964" s="1" t="s">
        <v>11</v>
      </c>
      <c r="F964">
        <v>3.0543316039813164</v>
      </c>
      <c r="G964">
        <f t="shared" si="17"/>
        <v>0</v>
      </c>
    </row>
    <row r="965" spans="1:7" x14ac:dyDescent="0.25">
      <c r="A965" s="1" t="s">
        <v>53</v>
      </c>
      <c r="B965" s="1" t="s">
        <v>1</v>
      </c>
      <c r="C965" s="1" t="s">
        <v>22</v>
      </c>
      <c r="D965" s="1" t="s">
        <v>20</v>
      </c>
      <c r="E965" s="1" t="s">
        <v>12</v>
      </c>
      <c r="F965">
        <v>2.3735974475991446</v>
      </c>
      <c r="G965">
        <f t="shared" si="17"/>
        <v>0</v>
      </c>
    </row>
    <row r="966" spans="1:7" x14ac:dyDescent="0.25">
      <c r="A966" s="1" t="s">
        <v>53</v>
      </c>
      <c r="B966" s="1" t="s">
        <v>1</v>
      </c>
      <c r="C966" s="1" t="s">
        <v>22</v>
      </c>
      <c r="D966" s="1" t="s">
        <v>2</v>
      </c>
      <c r="E966" s="1" t="s">
        <v>19</v>
      </c>
      <c r="F966">
        <v>1.3167465719346938</v>
      </c>
      <c r="G966">
        <f t="shared" si="17"/>
        <v>0</v>
      </c>
    </row>
    <row r="967" spans="1:7" x14ac:dyDescent="0.25">
      <c r="A967" s="1" t="s">
        <v>53</v>
      </c>
      <c r="B967" s="1" t="s">
        <v>1</v>
      </c>
      <c r="C967" s="1" t="s">
        <v>22</v>
      </c>
      <c r="D967" s="1" t="s">
        <v>2</v>
      </c>
      <c r="E967" s="1" t="s">
        <v>3</v>
      </c>
      <c r="F967">
        <v>2.7832770671960061</v>
      </c>
      <c r="G967">
        <f t="shared" si="17"/>
        <v>0</v>
      </c>
    </row>
    <row r="968" spans="1:7" x14ac:dyDescent="0.25">
      <c r="A968" s="1" t="s">
        <v>53</v>
      </c>
      <c r="B968" s="1" t="s">
        <v>1</v>
      </c>
      <c r="C968" s="1" t="s">
        <v>22</v>
      </c>
      <c r="D968" s="1" t="s">
        <v>2</v>
      </c>
      <c r="E968" s="1" t="s">
        <v>4</v>
      </c>
      <c r="F968">
        <v>2.4235666248564507</v>
      </c>
      <c r="G968">
        <f t="shared" si="17"/>
        <v>0</v>
      </c>
    </row>
    <row r="969" spans="1:7" x14ac:dyDescent="0.25">
      <c r="A969" s="1" t="s">
        <v>53</v>
      </c>
      <c r="B969" s="1" t="s">
        <v>1</v>
      </c>
      <c r="C969" s="1" t="s">
        <v>22</v>
      </c>
      <c r="D969" s="1" t="s">
        <v>2</v>
      </c>
      <c r="E969" s="1" t="s">
        <v>5</v>
      </c>
      <c r="F969">
        <v>1.7120940855212519</v>
      </c>
      <c r="G969">
        <f t="shared" si="17"/>
        <v>0</v>
      </c>
    </row>
    <row r="970" spans="1:7" x14ac:dyDescent="0.25">
      <c r="A970" s="1" t="s">
        <v>53</v>
      </c>
      <c r="B970" s="1" t="s">
        <v>1</v>
      </c>
      <c r="C970" s="1" t="s">
        <v>22</v>
      </c>
      <c r="D970" s="1" t="s">
        <v>2</v>
      </c>
      <c r="E970" s="1" t="s">
        <v>6</v>
      </c>
      <c r="F970">
        <v>1.3069103149506547</v>
      </c>
      <c r="G970">
        <f t="shared" si="17"/>
        <v>0</v>
      </c>
    </row>
    <row r="971" spans="1:7" x14ac:dyDescent="0.25">
      <c r="A971" s="1" t="s">
        <v>53</v>
      </c>
      <c r="B971" s="1" t="s">
        <v>1</v>
      </c>
      <c r="C971" s="1" t="s">
        <v>22</v>
      </c>
      <c r="D971" s="1" t="s">
        <v>2</v>
      </c>
      <c r="E971" s="1" t="s">
        <v>7</v>
      </c>
      <c r="F971">
        <v>2.5121805145119458</v>
      </c>
      <c r="G971">
        <f t="shared" si="17"/>
        <v>0</v>
      </c>
    </row>
    <row r="972" spans="1:7" x14ac:dyDescent="0.25">
      <c r="A972" s="1" t="s">
        <v>53</v>
      </c>
      <c r="B972" s="1" t="s">
        <v>1</v>
      </c>
      <c r="C972" s="1" t="s">
        <v>22</v>
      </c>
      <c r="D972" s="1" t="s">
        <v>2</v>
      </c>
      <c r="E972" s="1" t="s">
        <v>8</v>
      </c>
      <c r="F972">
        <v>2.0799338004582881</v>
      </c>
      <c r="G972">
        <f t="shared" si="17"/>
        <v>0</v>
      </c>
    </row>
    <row r="973" spans="1:7" x14ac:dyDescent="0.25">
      <c r="A973" s="1" t="s">
        <v>53</v>
      </c>
      <c r="B973" s="1" t="s">
        <v>1</v>
      </c>
      <c r="C973" s="1" t="s">
        <v>22</v>
      </c>
      <c r="D973" s="1" t="s">
        <v>2</v>
      </c>
      <c r="E973" s="1" t="s">
        <v>9</v>
      </c>
      <c r="F973">
        <v>3.1323370433280084</v>
      </c>
      <c r="G973">
        <f t="shared" si="17"/>
        <v>0</v>
      </c>
    </row>
    <row r="974" spans="1:7" x14ac:dyDescent="0.25">
      <c r="A974" s="1" t="s">
        <v>53</v>
      </c>
      <c r="B974" s="1" t="s">
        <v>1</v>
      </c>
      <c r="C974" s="1" t="s">
        <v>22</v>
      </c>
      <c r="D974" s="1" t="s">
        <v>2</v>
      </c>
      <c r="E974" s="1" t="s">
        <v>10</v>
      </c>
      <c r="F974">
        <v>1.2665140763531775</v>
      </c>
      <c r="G974">
        <f t="shared" si="17"/>
        <v>0</v>
      </c>
    </row>
    <row r="975" spans="1:7" x14ac:dyDescent="0.25">
      <c r="A975" s="1" t="s">
        <v>53</v>
      </c>
      <c r="B975" s="1" t="s">
        <v>1</v>
      </c>
      <c r="C975" s="1" t="s">
        <v>22</v>
      </c>
      <c r="D975" s="1" t="s">
        <v>2</v>
      </c>
      <c r="E975" s="1" t="s">
        <v>11</v>
      </c>
      <c r="F975">
        <v>1.4840234766533991</v>
      </c>
      <c r="G975">
        <f t="shared" si="17"/>
        <v>0</v>
      </c>
    </row>
    <row r="976" spans="1:7" x14ac:dyDescent="0.25">
      <c r="A976" s="1" t="s">
        <v>53</v>
      </c>
      <c r="B976" s="1" t="s">
        <v>1</v>
      </c>
      <c r="C976" s="1" t="s">
        <v>22</v>
      </c>
      <c r="D976" s="1" t="s">
        <v>2</v>
      </c>
      <c r="E976" s="1" t="s">
        <v>12</v>
      </c>
      <c r="F976">
        <v>1.5277833381865051</v>
      </c>
      <c r="G976">
        <f t="shared" si="17"/>
        <v>0</v>
      </c>
    </row>
    <row r="977" spans="1:7" x14ac:dyDescent="0.25">
      <c r="A977" s="1" t="s">
        <v>53</v>
      </c>
      <c r="B977" s="1" t="s">
        <v>1</v>
      </c>
      <c r="C977" s="1" t="s">
        <v>23</v>
      </c>
      <c r="D977" s="1" t="s">
        <v>20</v>
      </c>
      <c r="E977" s="1" t="s">
        <v>19</v>
      </c>
      <c r="F977">
        <v>0.45776519292190898</v>
      </c>
      <c r="G977">
        <f t="shared" si="17"/>
        <v>0</v>
      </c>
    </row>
    <row r="978" spans="1:7" x14ac:dyDescent="0.25">
      <c r="A978" s="1" t="s">
        <v>53</v>
      </c>
      <c r="B978" s="1" t="s">
        <v>1</v>
      </c>
      <c r="C978" s="1" t="s">
        <v>23</v>
      </c>
      <c r="D978" s="1" t="s">
        <v>20</v>
      </c>
      <c r="E978" s="1" t="s">
        <v>3</v>
      </c>
      <c r="F978">
        <v>0.50893792152982786</v>
      </c>
      <c r="G978">
        <f t="shared" si="17"/>
        <v>0</v>
      </c>
    </row>
    <row r="979" spans="1:7" x14ac:dyDescent="0.25">
      <c r="A979" s="1" t="s">
        <v>53</v>
      </c>
      <c r="B979" s="1" t="s">
        <v>1</v>
      </c>
      <c r="C979" s="1" t="s">
        <v>23</v>
      </c>
      <c r="D979" s="1" t="s">
        <v>20</v>
      </c>
      <c r="E979" s="1" t="s">
        <v>4</v>
      </c>
      <c r="F979">
        <v>0.58559768762703657</v>
      </c>
      <c r="G979">
        <f t="shared" si="17"/>
        <v>0</v>
      </c>
    </row>
    <row r="980" spans="1:7" x14ac:dyDescent="0.25">
      <c r="A980" s="1" t="s">
        <v>53</v>
      </c>
      <c r="B980" s="1" t="s">
        <v>1</v>
      </c>
      <c r="C980" s="1" t="s">
        <v>23</v>
      </c>
      <c r="D980" s="1" t="s">
        <v>20</v>
      </c>
      <c r="E980" s="1" t="s">
        <v>5</v>
      </c>
      <c r="F980">
        <v>0.52965544797503683</v>
      </c>
      <c r="G980">
        <f t="shared" si="17"/>
        <v>0</v>
      </c>
    </row>
    <row r="981" spans="1:7" x14ac:dyDescent="0.25">
      <c r="A981" s="1" t="s">
        <v>53</v>
      </c>
      <c r="B981" s="1" t="s">
        <v>1</v>
      </c>
      <c r="C981" s="1" t="s">
        <v>23</v>
      </c>
      <c r="D981" s="1" t="s">
        <v>20</v>
      </c>
      <c r="E981" s="1" t="s">
        <v>6</v>
      </c>
      <c r="F981">
        <v>0.72146429897669917</v>
      </c>
      <c r="G981">
        <f t="shared" si="17"/>
        <v>0</v>
      </c>
    </row>
    <row r="982" spans="1:7" x14ac:dyDescent="0.25">
      <c r="A982" s="1" t="s">
        <v>53</v>
      </c>
      <c r="B982" s="1" t="s">
        <v>1</v>
      </c>
      <c r="C982" s="1" t="s">
        <v>23</v>
      </c>
      <c r="D982" s="1" t="s">
        <v>20</v>
      </c>
      <c r="E982" s="1" t="s">
        <v>7</v>
      </c>
      <c r="F982">
        <v>0.358572880937848</v>
      </c>
      <c r="G982">
        <f t="shared" si="17"/>
        <v>0</v>
      </c>
    </row>
    <row r="983" spans="1:7" x14ac:dyDescent="0.25">
      <c r="A983" s="1" t="s">
        <v>53</v>
      </c>
      <c r="B983" s="1" t="s">
        <v>1</v>
      </c>
      <c r="C983" s="1" t="s">
        <v>23</v>
      </c>
      <c r="D983" s="1" t="s">
        <v>20</v>
      </c>
      <c r="E983" s="1" t="s">
        <v>8</v>
      </c>
      <c r="F983">
        <v>0.20245230455166213</v>
      </c>
      <c r="G983">
        <f t="shared" si="17"/>
        <v>0</v>
      </c>
    </row>
    <row r="984" spans="1:7" x14ac:dyDescent="0.25">
      <c r="A984" s="1" t="s">
        <v>53</v>
      </c>
      <c r="B984" s="1" t="s">
        <v>1</v>
      </c>
      <c r="C984" s="1" t="s">
        <v>23</v>
      </c>
      <c r="D984" s="1" t="s">
        <v>20</v>
      </c>
      <c r="E984" s="1" t="s">
        <v>9</v>
      </c>
      <c r="F984">
        <v>0.56932818520295936</v>
      </c>
      <c r="G984">
        <f t="shared" si="17"/>
        <v>0</v>
      </c>
    </row>
    <row r="985" spans="1:7" x14ac:dyDescent="0.25">
      <c r="A985" s="1" t="s">
        <v>53</v>
      </c>
      <c r="B985" s="1" t="s">
        <v>1</v>
      </c>
      <c r="C985" s="1" t="s">
        <v>23</v>
      </c>
      <c r="D985" s="1" t="s">
        <v>20</v>
      </c>
      <c r="E985" s="1" t="s">
        <v>10</v>
      </c>
      <c r="F985">
        <v>0.44235924149007055</v>
      </c>
      <c r="G985">
        <f t="shared" si="17"/>
        <v>0</v>
      </c>
    </row>
    <row r="986" spans="1:7" x14ac:dyDescent="0.25">
      <c r="A986" s="1" t="s">
        <v>53</v>
      </c>
      <c r="B986" s="1" t="s">
        <v>1</v>
      </c>
      <c r="C986" s="1" t="s">
        <v>23</v>
      </c>
      <c r="D986" s="1" t="s">
        <v>20</v>
      </c>
      <c r="E986" s="1" t="s">
        <v>11</v>
      </c>
      <c r="F986">
        <v>1.2519831220599282</v>
      </c>
      <c r="G986">
        <f t="shared" si="17"/>
        <v>0</v>
      </c>
    </row>
    <row r="987" spans="1:7" x14ac:dyDescent="0.25">
      <c r="A987" s="1" t="s">
        <v>53</v>
      </c>
      <c r="B987" s="1" t="s">
        <v>1</v>
      </c>
      <c r="C987" s="1" t="s">
        <v>23</v>
      </c>
      <c r="D987" s="1" t="s">
        <v>2</v>
      </c>
      <c r="E987" s="1" t="s">
        <v>19</v>
      </c>
      <c r="F987">
        <v>0.69920013945460513</v>
      </c>
      <c r="G987">
        <f t="shared" si="17"/>
        <v>0</v>
      </c>
    </row>
    <row r="988" spans="1:7" x14ac:dyDescent="0.25">
      <c r="A988" s="1" t="s">
        <v>53</v>
      </c>
      <c r="B988" s="1" t="s">
        <v>1</v>
      </c>
      <c r="C988" s="1" t="s">
        <v>23</v>
      </c>
      <c r="D988" s="1" t="s">
        <v>2</v>
      </c>
      <c r="E988" s="1" t="s">
        <v>3</v>
      </c>
      <c r="F988">
        <v>0.73040168846502751</v>
      </c>
      <c r="G988">
        <f t="shared" si="17"/>
        <v>0</v>
      </c>
    </row>
    <row r="989" spans="1:7" x14ac:dyDescent="0.25">
      <c r="A989" s="1" t="s">
        <v>53</v>
      </c>
      <c r="B989" s="1" t="s">
        <v>1</v>
      </c>
      <c r="C989" s="1" t="s">
        <v>23</v>
      </c>
      <c r="D989" s="1" t="s">
        <v>2</v>
      </c>
      <c r="E989" s="1" t="s">
        <v>4</v>
      </c>
      <c r="F989">
        <v>0.90145523286905727</v>
      </c>
      <c r="G989">
        <f t="shared" si="17"/>
        <v>0</v>
      </c>
    </row>
    <row r="990" spans="1:7" x14ac:dyDescent="0.25">
      <c r="A990" s="1" t="s">
        <v>53</v>
      </c>
      <c r="B990" s="1" t="s">
        <v>1</v>
      </c>
      <c r="C990" s="1" t="s">
        <v>23</v>
      </c>
      <c r="D990" s="1" t="s">
        <v>2</v>
      </c>
      <c r="E990" s="1" t="s">
        <v>5</v>
      </c>
      <c r="F990">
        <v>0.80894519665880904</v>
      </c>
      <c r="G990">
        <f t="shared" si="17"/>
        <v>0</v>
      </c>
    </row>
    <row r="991" spans="1:7" x14ac:dyDescent="0.25">
      <c r="A991" s="1" t="s">
        <v>53</v>
      </c>
      <c r="B991" s="1" t="s">
        <v>1</v>
      </c>
      <c r="C991" s="1" t="s">
        <v>23</v>
      </c>
      <c r="D991" s="1" t="s">
        <v>2</v>
      </c>
      <c r="E991" s="1" t="s">
        <v>6</v>
      </c>
      <c r="F991">
        <v>0.15380015299088995</v>
      </c>
      <c r="G991">
        <f t="shared" si="17"/>
        <v>0</v>
      </c>
    </row>
    <row r="992" spans="1:7" x14ac:dyDescent="0.25">
      <c r="A992" s="1" t="s">
        <v>53</v>
      </c>
      <c r="B992" s="1" t="s">
        <v>1</v>
      </c>
      <c r="C992" s="1" t="s">
        <v>23</v>
      </c>
      <c r="D992" s="1" t="s">
        <v>2</v>
      </c>
      <c r="E992" s="1" t="s">
        <v>7</v>
      </c>
      <c r="F992">
        <v>0.46045761018996945</v>
      </c>
      <c r="G992">
        <f t="shared" si="17"/>
        <v>0</v>
      </c>
    </row>
    <row r="993" spans="1:7" x14ac:dyDescent="0.25">
      <c r="A993" s="1" t="s">
        <v>53</v>
      </c>
      <c r="B993" s="1" t="s">
        <v>1</v>
      </c>
      <c r="C993" s="1" t="s">
        <v>23</v>
      </c>
      <c r="D993" s="1" t="s">
        <v>2</v>
      </c>
      <c r="E993" s="1" t="s">
        <v>8</v>
      </c>
      <c r="F993">
        <v>0.46260192567501685</v>
      </c>
      <c r="G993">
        <f t="shared" si="17"/>
        <v>0</v>
      </c>
    </row>
    <row r="994" spans="1:7" x14ac:dyDescent="0.25">
      <c r="A994" s="1" t="s">
        <v>53</v>
      </c>
      <c r="B994" s="1" t="s">
        <v>1</v>
      </c>
      <c r="C994" s="1" t="s">
        <v>23</v>
      </c>
      <c r="D994" s="1" t="s">
        <v>2</v>
      </c>
      <c r="E994" s="1" t="s">
        <v>9</v>
      </c>
      <c r="F994">
        <v>1.160064726979247</v>
      </c>
      <c r="G994">
        <f t="shared" si="17"/>
        <v>0</v>
      </c>
    </row>
    <row r="995" spans="1:7" x14ac:dyDescent="0.25">
      <c r="A995" s="1" t="s">
        <v>53</v>
      </c>
      <c r="B995" s="1" t="s">
        <v>1</v>
      </c>
      <c r="C995" s="1" t="s">
        <v>23</v>
      </c>
      <c r="D995" s="1" t="s">
        <v>2</v>
      </c>
      <c r="E995" s="1" t="s">
        <v>10</v>
      </c>
      <c r="F995">
        <v>1.1012327955754107</v>
      </c>
      <c r="G995">
        <f t="shared" si="17"/>
        <v>0</v>
      </c>
    </row>
    <row r="996" spans="1:7" x14ac:dyDescent="0.25">
      <c r="A996" s="1" t="s">
        <v>53</v>
      </c>
      <c r="B996" s="1" t="s">
        <v>1</v>
      </c>
      <c r="C996" s="1" t="s">
        <v>23</v>
      </c>
      <c r="D996" s="1" t="s">
        <v>2</v>
      </c>
      <c r="E996" s="1" t="s">
        <v>11</v>
      </c>
      <c r="F996">
        <v>9.3373427844896714E-3</v>
      </c>
      <c r="G996">
        <f t="shared" si="17"/>
        <v>0</v>
      </c>
    </row>
    <row r="997" spans="1:7" x14ac:dyDescent="0.25">
      <c r="A997" s="1" t="s">
        <v>53</v>
      </c>
      <c r="B997" s="1" t="s">
        <v>18</v>
      </c>
      <c r="C997" s="1" t="s">
        <v>35</v>
      </c>
      <c r="D997" s="1" t="s">
        <v>20</v>
      </c>
      <c r="E997" s="1" t="s">
        <v>12</v>
      </c>
      <c r="F997">
        <v>3.6625822642299244E-2</v>
      </c>
      <c r="G997">
        <f t="shared" si="17"/>
        <v>0</v>
      </c>
    </row>
    <row r="998" spans="1:7" x14ac:dyDescent="0.25">
      <c r="A998" s="1" t="s">
        <v>53</v>
      </c>
      <c r="B998" s="1" t="s">
        <v>18</v>
      </c>
      <c r="C998" s="1" t="s">
        <v>35</v>
      </c>
      <c r="D998" s="1" t="s">
        <v>2</v>
      </c>
      <c r="E998" s="1" t="s">
        <v>6</v>
      </c>
      <c r="F998">
        <v>0.13984808032529822</v>
      </c>
      <c r="G998">
        <f t="shared" si="17"/>
        <v>0</v>
      </c>
    </row>
    <row r="999" spans="1:7" x14ac:dyDescent="0.25">
      <c r="A999" s="1" t="s">
        <v>53</v>
      </c>
      <c r="B999" s="1" t="s">
        <v>18</v>
      </c>
      <c r="C999" s="1" t="s">
        <v>35</v>
      </c>
      <c r="D999" s="1" t="s">
        <v>2</v>
      </c>
      <c r="E999" s="1" t="s">
        <v>8</v>
      </c>
      <c r="F999">
        <v>0.53860898253471801</v>
      </c>
      <c r="G999">
        <f t="shared" si="17"/>
        <v>0</v>
      </c>
    </row>
    <row r="1000" spans="1:7" x14ac:dyDescent="0.25">
      <c r="A1000" s="1" t="s">
        <v>53</v>
      </c>
      <c r="B1000" s="1" t="s">
        <v>18</v>
      </c>
      <c r="C1000" s="1" t="s">
        <v>35</v>
      </c>
      <c r="D1000" s="1" t="s">
        <v>2</v>
      </c>
      <c r="E1000" s="1" t="s">
        <v>11</v>
      </c>
      <c r="F1000">
        <v>0.36798812347948245</v>
      </c>
      <c r="G1000">
        <f t="shared" si="17"/>
        <v>0</v>
      </c>
    </row>
    <row r="1001" spans="1:7" x14ac:dyDescent="0.25">
      <c r="A1001" s="1" t="s">
        <v>53</v>
      </c>
      <c r="B1001" s="1" t="s">
        <v>18</v>
      </c>
      <c r="C1001" s="1" t="s">
        <v>28</v>
      </c>
      <c r="D1001" s="1" t="s">
        <v>20</v>
      </c>
      <c r="E1001" s="1" t="s">
        <v>12</v>
      </c>
      <c r="F1001">
        <v>4.3183388627546556E-3</v>
      </c>
      <c r="G1001">
        <f t="shared" si="17"/>
        <v>0</v>
      </c>
    </row>
    <row r="1002" spans="1:7" x14ac:dyDescent="0.25">
      <c r="A1002" s="1" t="s">
        <v>53</v>
      </c>
      <c r="B1002" s="1" t="s">
        <v>18</v>
      </c>
      <c r="C1002" s="1" t="s">
        <v>28</v>
      </c>
      <c r="D1002" s="1" t="s">
        <v>2</v>
      </c>
      <c r="E1002" s="1" t="s">
        <v>8</v>
      </c>
      <c r="F1002">
        <v>0.1358165623507416</v>
      </c>
      <c r="G1002">
        <f t="shared" si="17"/>
        <v>0</v>
      </c>
    </row>
    <row r="1003" spans="1:7" x14ac:dyDescent="0.25">
      <c r="A1003" s="1" t="s">
        <v>53</v>
      </c>
      <c r="B1003" s="1" t="s">
        <v>18</v>
      </c>
      <c r="C1003" s="1" t="s">
        <v>29</v>
      </c>
      <c r="D1003" s="1" t="s">
        <v>20</v>
      </c>
      <c r="E1003" s="1" t="s">
        <v>3</v>
      </c>
      <c r="F1003">
        <v>0.75467097848583142</v>
      </c>
      <c r="G1003">
        <f t="shared" si="17"/>
        <v>0</v>
      </c>
    </row>
    <row r="1004" spans="1:7" x14ac:dyDescent="0.25">
      <c r="A1004" s="1" t="s">
        <v>53</v>
      </c>
      <c r="B1004" s="1" t="s">
        <v>18</v>
      </c>
      <c r="C1004" s="1" t="s">
        <v>29</v>
      </c>
      <c r="D1004" s="1" t="s">
        <v>20</v>
      </c>
      <c r="E1004" s="1" t="s">
        <v>4</v>
      </c>
      <c r="F1004">
        <v>1.3075932448709979</v>
      </c>
      <c r="G1004">
        <f t="shared" si="17"/>
        <v>0</v>
      </c>
    </row>
    <row r="1005" spans="1:7" x14ac:dyDescent="0.25">
      <c r="A1005" s="1" t="s">
        <v>53</v>
      </c>
      <c r="B1005" s="1" t="s">
        <v>18</v>
      </c>
      <c r="C1005" s="1" t="s">
        <v>29</v>
      </c>
      <c r="D1005" s="1" t="s">
        <v>20</v>
      </c>
      <c r="E1005" s="1" t="s">
        <v>5</v>
      </c>
      <c r="F1005">
        <v>0.98081072757476195</v>
      </c>
      <c r="G1005">
        <f t="shared" si="17"/>
        <v>0</v>
      </c>
    </row>
    <row r="1006" spans="1:7" x14ac:dyDescent="0.25">
      <c r="A1006" s="1" t="s">
        <v>53</v>
      </c>
      <c r="B1006" s="1" t="s">
        <v>18</v>
      </c>
      <c r="C1006" s="1" t="s">
        <v>29</v>
      </c>
      <c r="D1006" s="1" t="s">
        <v>20</v>
      </c>
      <c r="E1006" s="1" t="s">
        <v>7</v>
      </c>
      <c r="F1006">
        <v>0.41971767722962017</v>
      </c>
      <c r="G1006">
        <f t="shared" si="17"/>
        <v>0</v>
      </c>
    </row>
    <row r="1007" spans="1:7" x14ac:dyDescent="0.25">
      <c r="A1007" s="1" t="s">
        <v>53</v>
      </c>
      <c r="B1007" s="1" t="s">
        <v>18</v>
      </c>
      <c r="C1007" s="1" t="s">
        <v>29</v>
      </c>
      <c r="D1007" s="1" t="s">
        <v>20</v>
      </c>
      <c r="E1007" s="1" t="s">
        <v>8</v>
      </c>
      <c r="F1007">
        <v>0.33254917846945375</v>
      </c>
      <c r="G1007">
        <f t="shared" si="17"/>
        <v>0</v>
      </c>
    </row>
    <row r="1008" spans="1:7" x14ac:dyDescent="0.25">
      <c r="A1008" s="1" t="s">
        <v>53</v>
      </c>
      <c r="B1008" s="1" t="s">
        <v>18</v>
      </c>
      <c r="C1008" s="1" t="s">
        <v>29</v>
      </c>
      <c r="D1008" s="1" t="s">
        <v>20</v>
      </c>
      <c r="E1008" s="1" t="s">
        <v>9</v>
      </c>
      <c r="F1008">
        <v>0.71313442077109057</v>
      </c>
      <c r="G1008">
        <f t="shared" si="17"/>
        <v>0</v>
      </c>
    </row>
    <row r="1009" spans="1:7" x14ac:dyDescent="0.25">
      <c r="A1009" s="1" t="s">
        <v>53</v>
      </c>
      <c r="B1009" s="1" t="s">
        <v>18</v>
      </c>
      <c r="C1009" s="1" t="s">
        <v>29</v>
      </c>
      <c r="D1009" s="1" t="s">
        <v>20</v>
      </c>
      <c r="E1009" s="1" t="s">
        <v>10</v>
      </c>
      <c r="F1009">
        <v>0.44030407342010697</v>
      </c>
      <c r="G1009">
        <f t="shared" si="17"/>
        <v>0</v>
      </c>
    </row>
    <row r="1010" spans="1:7" x14ac:dyDescent="0.25">
      <c r="A1010" s="1" t="s">
        <v>53</v>
      </c>
      <c r="B1010" s="1" t="s">
        <v>18</v>
      </c>
      <c r="C1010" s="1" t="s">
        <v>29</v>
      </c>
      <c r="D1010" s="1" t="s">
        <v>20</v>
      </c>
      <c r="E1010" s="1" t="s">
        <v>12</v>
      </c>
      <c r="F1010">
        <v>0.24738640939512896</v>
      </c>
      <c r="G1010">
        <f t="shared" si="17"/>
        <v>0</v>
      </c>
    </row>
    <row r="1011" spans="1:7" x14ac:dyDescent="0.25">
      <c r="A1011" s="1" t="s">
        <v>53</v>
      </c>
      <c r="B1011" s="1" t="s">
        <v>18</v>
      </c>
      <c r="C1011" s="1" t="s">
        <v>29</v>
      </c>
      <c r="D1011" s="1" t="s">
        <v>2</v>
      </c>
      <c r="E1011" s="1" t="s">
        <v>3</v>
      </c>
      <c r="F1011">
        <v>1.0281314495089966</v>
      </c>
      <c r="G1011">
        <f t="shared" si="17"/>
        <v>0</v>
      </c>
    </row>
    <row r="1012" spans="1:7" x14ac:dyDescent="0.25">
      <c r="A1012" s="1" t="s">
        <v>53</v>
      </c>
      <c r="B1012" s="1" t="s">
        <v>18</v>
      </c>
      <c r="C1012" s="1" t="s">
        <v>29</v>
      </c>
      <c r="D1012" s="1" t="s">
        <v>2</v>
      </c>
      <c r="E1012" s="1" t="s">
        <v>6</v>
      </c>
      <c r="F1012">
        <v>0.65912089474622781</v>
      </c>
      <c r="G1012">
        <f t="shared" si="17"/>
        <v>0</v>
      </c>
    </row>
    <row r="1013" spans="1:7" x14ac:dyDescent="0.25">
      <c r="A1013" s="1" t="s">
        <v>53</v>
      </c>
      <c r="B1013" s="1" t="s">
        <v>18</v>
      </c>
      <c r="C1013" s="1" t="s">
        <v>29</v>
      </c>
      <c r="D1013" s="1" t="s">
        <v>2</v>
      </c>
      <c r="E1013" s="1" t="s">
        <v>7</v>
      </c>
      <c r="F1013">
        <v>5.1577903577236919E-2</v>
      </c>
      <c r="G1013">
        <f t="shared" si="17"/>
        <v>0</v>
      </c>
    </row>
    <row r="1014" spans="1:7" x14ac:dyDescent="0.25">
      <c r="A1014" s="1" t="s">
        <v>53</v>
      </c>
      <c r="B1014" s="1" t="s">
        <v>18</v>
      </c>
      <c r="C1014" s="1" t="s">
        <v>29</v>
      </c>
      <c r="D1014" s="1" t="s">
        <v>2</v>
      </c>
      <c r="E1014" s="1" t="s">
        <v>8</v>
      </c>
      <c r="F1014">
        <v>0.64929429350714885</v>
      </c>
      <c r="G1014">
        <f t="shared" si="17"/>
        <v>0</v>
      </c>
    </row>
    <row r="1015" spans="1:7" x14ac:dyDescent="0.25">
      <c r="A1015" s="1" t="s">
        <v>53</v>
      </c>
      <c r="B1015" s="1" t="s">
        <v>18</v>
      </c>
      <c r="C1015" s="1" t="s">
        <v>29</v>
      </c>
      <c r="D1015" s="1" t="s">
        <v>2</v>
      </c>
      <c r="E1015" s="1" t="s">
        <v>11</v>
      </c>
      <c r="F1015">
        <v>0.78139631912525886</v>
      </c>
      <c r="G1015">
        <f t="shared" si="17"/>
        <v>0</v>
      </c>
    </row>
    <row r="1016" spans="1:7" x14ac:dyDescent="0.25">
      <c r="A1016" s="1" t="s">
        <v>53</v>
      </c>
      <c r="B1016" s="1" t="s">
        <v>18</v>
      </c>
      <c r="C1016" s="1" t="s">
        <v>29</v>
      </c>
      <c r="D1016" s="1" t="s">
        <v>2</v>
      </c>
      <c r="E1016" s="1" t="s">
        <v>12</v>
      </c>
      <c r="F1016">
        <v>6.0725424048050872E-3</v>
      </c>
      <c r="G1016">
        <f t="shared" si="17"/>
        <v>0</v>
      </c>
    </row>
    <row r="1017" spans="1:7" x14ac:dyDescent="0.25">
      <c r="A1017" s="1" t="s">
        <v>53</v>
      </c>
      <c r="B1017" s="1" t="s">
        <v>21</v>
      </c>
      <c r="C1017" s="1" t="s">
        <v>35</v>
      </c>
      <c r="D1017" s="1" t="s">
        <v>20</v>
      </c>
      <c r="E1017" s="1" t="s">
        <v>19</v>
      </c>
      <c r="F1017">
        <v>1.0404533282721364</v>
      </c>
      <c r="G1017">
        <f t="shared" si="17"/>
        <v>0</v>
      </c>
    </row>
    <row r="1018" spans="1:7" x14ac:dyDescent="0.25">
      <c r="A1018" s="1" t="s">
        <v>53</v>
      </c>
      <c r="B1018" s="1" t="s">
        <v>21</v>
      </c>
      <c r="C1018" s="1" t="s">
        <v>35</v>
      </c>
      <c r="D1018" s="1" t="s">
        <v>20</v>
      </c>
      <c r="E1018" s="1" t="s">
        <v>3</v>
      </c>
      <c r="F1018">
        <v>0.36821352958756765</v>
      </c>
      <c r="G1018">
        <f t="shared" si="17"/>
        <v>0</v>
      </c>
    </row>
    <row r="1019" spans="1:7" x14ac:dyDescent="0.25">
      <c r="A1019" s="1" t="s">
        <v>53</v>
      </c>
      <c r="B1019" s="1" t="s">
        <v>21</v>
      </c>
      <c r="C1019" s="1" t="s">
        <v>35</v>
      </c>
      <c r="D1019" s="1" t="s">
        <v>20</v>
      </c>
      <c r="E1019" s="1" t="s">
        <v>4</v>
      </c>
      <c r="F1019">
        <v>1.7087677124233212</v>
      </c>
      <c r="G1019">
        <f t="shared" si="17"/>
        <v>0</v>
      </c>
    </row>
    <row r="1020" spans="1:7" x14ac:dyDescent="0.25">
      <c r="A1020" s="1" t="s">
        <v>53</v>
      </c>
      <c r="B1020" s="1" t="s">
        <v>21</v>
      </c>
      <c r="C1020" s="1" t="s">
        <v>35</v>
      </c>
      <c r="D1020" s="1" t="s">
        <v>20</v>
      </c>
      <c r="E1020" s="1" t="s">
        <v>5</v>
      </c>
      <c r="F1020">
        <v>1.1840352221235531</v>
      </c>
      <c r="G1020">
        <f t="shared" si="17"/>
        <v>0</v>
      </c>
    </row>
    <row r="1021" spans="1:7" x14ac:dyDescent="0.25">
      <c r="A1021" s="1" t="s">
        <v>53</v>
      </c>
      <c r="B1021" s="1" t="s">
        <v>21</v>
      </c>
      <c r="C1021" s="1" t="s">
        <v>35</v>
      </c>
      <c r="D1021" s="1" t="s">
        <v>20</v>
      </c>
      <c r="E1021" s="1" t="s">
        <v>10</v>
      </c>
      <c r="F1021">
        <v>1.6226569198233729</v>
      </c>
      <c r="G1021">
        <f t="shared" si="17"/>
        <v>0</v>
      </c>
    </row>
    <row r="1022" spans="1:7" x14ac:dyDescent="0.25">
      <c r="A1022" s="1" t="s">
        <v>53</v>
      </c>
      <c r="B1022" s="1" t="s">
        <v>21</v>
      </c>
      <c r="C1022" s="1" t="s">
        <v>35</v>
      </c>
      <c r="D1022" s="1" t="s">
        <v>20</v>
      </c>
      <c r="E1022" s="1" t="s">
        <v>11</v>
      </c>
      <c r="F1022">
        <v>1.4449164161982333</v>
      </c>
      <c r="G1022">
        <f t="shared" si="17"/>
        <v>0</v>
      </c>
    </row>
    <row r="1023" spans="1:7" x14ac:dyDescent="0.25">
      <c r="A1023" s="1" t="s">
        <v>53</v>
      </c>
      <c r="B1023" s="1" t="s">
        <v>21</v>
      </c>
      <c r="C1023" s="1" t="s">
        <v>35</v>
      </c>
      <c r="D1023" s="1" t="s">
        <v>20</v>
      </c>
      <c r="E1023" s="1" t="s">
        <v>12</v>
      </c>
      <c r="F1023">
        <v>2.8192895525945842</v>
      </c>
      <c r="G1023">
        <f t="shared" si="17"/>
        <v>0</v>
      </c>
    </row>
    <row r="1024" spans="1:7" x14ac:dyDescent="0.25">
      <c r="A1024" s="1" t="s">
        <v>53</v>
      </c>
      <c r="B1024" s="1" t="s">
        <v>21</v>
      </c>
      <c r="C1024" s="1" t="s">
        <v>35</v>
      </c>
      <c r="D1024" s="1" t="s">
        <v>2</v>
      </c>
      <c r="E1024" s="1" t="s">
        <v>7</v>
      </c>
      <c r="F1024">
        <v>1.2207975823076667</v>
      </c>
      <c r="G1024">
        <f t="shared" si="17"/>
        <v>0</v>
      </c>
    </row>
    <row r="1025" spans="1:7" x14ac:dyDescent="0.25">
      <c r="A1025" s="1" t="s">
        <v>53</v>
      </c>
      <c r="B1025" s="1" t="s">
        <v>21</v>
      </c>
      <c r="C1025" s="1" t="s">
        <v>35</v>
      </c>
      <c r="D1025" s="1" t="s">
        <v>2</v>
      </c>
      <c r="E1025" s="1" t="s">
        <v>8</v>
      </c>
      <c r="F1025">
        <v>1.3542363684365681</v>
      </c>
      <c r="G1025">
        <f t="shared" si="17"/>
        <v>0</v>
      </c>
    </row>
    <row r="1026" spans="1:7" x14ac:dyDescent="0.25">
      <c r="A1026" s="1" t="s">
        <v>53</v>
      </c>
      <c r="B1026" s="1" t="s">
        <v>21</v>
      </c>
      <c r="C1026" s="1" t="s">
        <v>35</v>
      </c>
      <c r="D1026" s="1" t="s">
        <v>2</v>
      </c>
      <c r="E1026" s="1" t="s">
        <v>9</v>
      </c>
      <c r="F1026">
        <v>1.3392896873048381</v>
      </c>
      <c r="G1026">
        <f t="shared" si="17"/>
        <v>0</v>
      </c>
    </row>
    <row r="1027" spans="1:7" x14ac:dyDescent="0.25">
      <c r="A1027" s="1" t="s">
        <v>53</v>
      </c>
      <c r="B1027" s="1" t="s">
        <v>21</v>
      </c>
      <c r="C1027" s="1" t="s">
        <v>35</v>
      </c>
      <c r="D1027" s="1" t="s">
        <v>2</v>
      </c>
      <c r="E1027" s="1" t="s">
        <v>10</v>
      </c>
      <c r="F1027">
        <v>2.1757852734566563</v>
      </c>
      <c r="G1027">
        <f t="shared" ref="G1027:G1090" si="18">_xlfn.IFS(A1027="Electricity",0,A1027="Cow",0,A1027="Coffee",0,A1027&lt;&gt;"",1)</f>
        <v>0</v>
      </c>
    </row>
    <row r="1028" spans="1:7" x14ac:dyDescent="0.25">
      <c r="A1028" s="1" t="s">
        <v>53</v>
      </c>
      <c r="B1028" s="1" t="s">
        <v>21</v>
      </c>
      <c r="C1028" s="1" t="s">
        <v>35</v>
      </c>
      <c r="D1028" s="1" t="s">
        <v>2</v>
      </c>
      <c r="E1028" s="1" t="s">
        <v>11</v>
      </c>
      <c r="F1028">
        <v>1.3062024411087005</v>
      </c>
      <c r="G1028">
        <f t="shared" si="18"/>
        <v>0</v>
      </c>
    </row>
    <row r="1029" spans="1:7" x14ac:dyDescent="0.25">
      <c r="A1029" s="1" t="s">
        <v>53</v>
      </c>
      <c r="B1029" s="1" t="s">
        <v>21</v>
      </c>
      <c r="C1029" s="1" t="s">
        <v>35</v>
      </c>
      <c r="D1029" s="1" t="s">
        <v>2</v>
      </c>
      <c r="E1029" s="1" t="s">
        <v>12</v>
      </c>
      <c r="F1029">
        <v>1.6162137246185222</v>
      </c>
      <c r="G1029">
        <f t="shared" si="18"/>
        <v>0</v>
      </c>
    </row>
    <row r="1030" spans="1:7" x14ac:dyDescent="0.25">
      <c r="A1030" s="1" t="s">
        <v>53</v>
      </c>
      <c r="B1030" s="1" t="s">
        <v>21</v>
      </c>
      <c r="C1030" s="1" t="s">
        <v>26</v>
      </c>
      <c r="D1030" s="1" t="s">
        <v>20</v>
      </c>
      <c r="E1030" s="1" t="s">
        <v>19</v>
      </c>
      <c r="F1030">
        <v>0.10548564945993678</v>
      </c>
      <c r="G1030">
        <f t="shared" si="18"/>
        <v>0</v>
      </c>
    </row>
    <row r="1031" spans="1:7" x14ac:dyDescent="0.25">
      <c r="A1031" s="1" t="s">
        <v>53</v>
      </c>
      <c r="B1031" s="1" t="s">
        <v>21</v>
      </c>
      <c r="C1031" s="1" t="s">
        <v>26</v>
      </c>
      <c r="D1031" s="1" t="s">
        <v>20</v>
      </c>
      <c r="E1031" s="1" t="s">
        <v>3</v>
      </c>
      <c r="F1031">
        <v>0.97594006233014818</v>
      </c>
      <c r="G1031">
        <f t="shared" si="18"/>
        <v>0</v>
      </c>
    </row>
    <row r="1032" spans="1:7" x14ac:dyDescent="0.25">
      <c r="A1032" s="1" t="s">
        <v>53</v>
      </c>
      <c r="B1032" s="1" t="s">
        <v>21</v>
      </c>
      <c r="C1032" s="1" t="s">
        <v>26</v>
      </c>
      <c r="D1032" s="1" t="s">
        <v>20</v>
      </c>
      <c r="E1032" s="1" t="s">
        <v>4</v>
      </c>
      <c r="F1032">
        <v>0.96972976055610693</v>
      </c>
      <c r="G1032">
        <f t="shared" si="18"/>
        <v>0</v>
      </c>
    </row>
    <row r="1033" spans="1:7" x14ac:dyDescent="0.25">
      <c r="A1033" s="1" t="s">
        <v>53</v>
      </c>
      <c r="B1033" s="1" t="s">
        <v>21</v>
      </c>
      <c r="C1033" s="1" t="s">
        <v>26</v>
      </c>
      <c r="D1033" s="1" t="s">
        <v>20</v>
      </c>
      <c r="E1033" s="1" t="s">
        <v>5</v>
      </c>
      <c r="F1033">
        <v>1.5732206502383921</v>
      </c>
      <c r="G1033">
        <f t="shared" si="18"/>
        <v>0</v>
      </c>
    </row>
    <row r="1034" spans="1:7" x14ac:dyDescent="0.25">
      <c r="A1034" s="1" t="s">
        <v>53</v>
      </c>
      <c r="B1034" s="1" t="s">
        <v>21</v>
      </c>
      <c r="C1034" s="1" t="s">
        <v>26</v>
      </c>
      <c r="D1034" s="1" t="s">
        <v>20</v>
      </c>
      <c r="E1034" s="1" t="s">
        <v>6</v>
      </c>
      <c r="F1034">
        <v>2.1767374740542271</v>
      </c>
      <c r="G1034">
        <f t="shared" si="18"/>
        <v>0</v>
      </c>
    </row>
    <row r="1035" spans="1:7" x14ac:dyDescent="0.25">
      <c r="A1035" s="1" t="s">
        <v>53</v>
      </c>
      <c r="B1035" s="1" t="s">
        <v>21</v>
      </c>
      <c r="C1035" s="1" t="s">
        <v>26</v>
      </c>
      <c r="D1035" s="1" t="s">
        <v>20</v>
      </c>
      <c r="E1035" s="1" t="s">
        <v>7</v>
      </c>
      <c r="F1035">
        <v>1.6979904762100972</v>
      </c>
      <c r="G1035">
        <f t="shared" si="18"/>
        <v>0</v>
      </c>
    </row>
    <row r="1036" spans="1:7" x14ac:dyDescent="0.25">
      <c r="A1036" s="1" t="s">
        <v>53</v>
      </c>
      <c r="B1036" s="1" t="s">
        <v>21</v>
      </c>
      <c r="C1036" s="1" t="s">
        <v>26</v>
      </c>
      <c r="D1036" s="1" t="s">
        <v>20</v>
      </c>
      <c r="E1036" s="1" t="s">
        <v>8</v>
      </c>
      <c r="F1036">
        <v>1.5824671102743735</v>
      </c>
      <c r="G1036">
        <f t="shared" si="18"/>
        <v>0</v>
      </c>
    </row>
    <row r="1037" spans="1:7" x14ac:dyDescent="0.25">
      <c r="A1037" s="1" t="s">
        <v>53</v>
      </c>
      <c r="B1037" s="1" t="s">
        <v>21</v>
      </c>
      <c r="C1037" s="1" t="s">
        <v>26</v>
      </c>
      <c r="D1037" s="1" t="s">
        <v>20</v>
      </c>
      <c r="E1037" s="1" t="s">
        <v>9</v>
      </c>
      <c r="F1037">
        <v>1.353724776107502</v>
      </c>
      <c r="G1037">
        <f t="shared" si="18"/>
        <v>0</v>
      </c>
    </row>
    <row r="1038" spans="1:7" x14ac:dyDescent="0.25">
      <c r="A1038" s="1" t="s">
        <v>53</v>
      </c>
      <c r="B1038" s="1" t="s">
        <v>21</v>
      </c>
      <c r="C1038" s="1" t="s">
        <v>26</v>
      </c>
      <c r="D1038" s="1" t="s">
        <v>20</v>
      </c>
      <c r="E1038" s="1" t="s">
        <v>10</v>
      </c>
      <c r="F1038">
        <v>0.60720060762412242</v>
      </c>
      <c r="G1038">
        <f t="shared" si="18"/>
        <v>0</v>
      </c>
    </row>
    <row r="1039" spans="1:7" x14ac:dyDescent="0.25">
      <c r="A1039" s="1" t="s">
        <v>53</v>
      </c>
      <c r="B1039" s="1" t="s">
        <v>21</v>
      </c>
      <c r="C1039" s="1" t="s">
        <v>26</v>
      </c>
      <c r="D1039" s="1" t="s">
        <v>20</v>
      </c>
      <c r="E1039" s="1" t="s">
        <v>11</v>
      </c>
      <c r="F1039">
        <v>1.5283248548056407</v>
      </c>
      <c r="G1039">
        <f t="shared" si="18"/>
        <v>0</v>
      </c>
    </row>
    <row r="1040" spans="1:7" x14ac:dyDescent="0.25">
      <c r="A1040" s="1" t="s">
        <v>53</v>
      </c>
      <c r="B1040" s="1" t="s">
        <v>21</v>
      </c>
      <c r="C1040" s="1" t="s">
        <v>26</v>
      </c>
      <c r="D1040" s="1" t="s">
        <v>20</v>
      </c>
      <c r="E1040" s="1" t="s">
        <v>12</v>
      </c>
      <c r="F1040">
        <v>9.0440396599153011E-2</v>
      </c>
      <c r="G1040">
        <f t="shared" si="18"/>
        <v>0</v>
      </c>
    </row>
    <row r="1041" spans="1:7" x14ac:dyDescent="0.25">
      <c r="A1041" s="1" t="s">
        <v>53</v>
      </c>
      <c r="B1041" s="1" t="s">
        <v>21</v>
      </c>
      <c r="C1041" s="1" t="s">
        <v>26</v>
      </c>
      <c r="D1041" s="1" t="s">
        <v>2</v>
      </c>
      <c r="E1041" s="1" t="s">
        <v>19</v>
      </c>
      <c r="F1041">
        <v>2.2464086134132222</v>
      </c>
      <c r="G1041">
        <f t="shared" si="18"/>
        <v>0</v>
      </c>
    </row>
    <row r="1042" spans="1:7" x14ac:dyDescent="0.25">
      <c r="A1042" s="1" t="s">
        <v>53</v>
      </c>
      <c r="B1042" s="1" t="s">
        <v>21</v>
      </c>
      <c r="C1042" s="1" t="s">
        <v>26</v>
      </c>
      <c r="D1042" s="1" t="s">
        <v>2</v>
      </c>
      <c r="E1042" s="1" t="s">
        <v>3</v>
      </c>
      <c r="F1042">
        <v>1.4850024267737587</v>
      </c>
      <c r="G1042">
        <f t="shared" si="18"/>
        <v>0</v>
      </c>
    </row>
    <row r="1043" spans="1:7" x14ac:dyDescent="0.25">
      <c r="A1043" s="1" t="s">
        <v>53</v>
      </c>
      <c r="B1043" s="1" t="s">
        <v>21</v>
      </c>
      <c r="C1043" s="1" t="s">
        <v>26</v>
      </c>
      <c r="D1043" s="1" t="s">
        <v>2</v>
      </c>
      <c r="E1043" s="1" t="s">
        <v>4</v>
      </c>
      <c r="F1043">
        <v>1.420791964718338</v>
      </c>
      <c r="G1043">
        <f t="shared" si="18"/>
        <v>0</v>
      </c>
    </row>
    <row r="1044" spans="1:7" x14ac:dyDescent="0.25">
      <c r="A1044" s="1" t="s">
        <v>53</v>
      </c>
      <c r="B1044" s="1" t="s">
        <v>21</v>
      </c>
      <c r="C1044" s="1" t="s">
        <v>26</v>
      </c>
      <c r="D1044" s="1" t="s">
        <v>2</v>
      </c>
      <c r="E1044" s="1" t="s">
        <v>5</v>
      </c>
      <c r="F1044">
        <v>0.38200920707762798</v>
      </c>
      <c r="G1044">
        <f t="shared" si="18"/>
        <v>0</v>
      </c>
    </row>
    <row r="1045" spans="1:7" x14ac:dyDescent="0.25">
      <c r="A1045" s="1" t="s">
        <v>53</v>
      </c>
      <c r="B1045" s="1" t="s">
        <v>21</v>
      </c>
      <c r="C1045" s="1" t="s">
        <v>26</v>
      </c>
      <c r="D1045" s="1" t="s">
        <v>2</v>
      </c>
      <c r="E1045" s="1" t="s">
        <v>6</v>
      </c>
      <c r="F1045">
        <v>2.1152072869930985</v>
      </c>
      <c r="G1045">
        <f t="shared" si="18"/>
        <v>0</v>
      </c>
    </row>
    <row r="1046" spans="1:7" x14ac:dyDescent="0.25">
      <c r="A1046" s="1" t="s">
        <v>53</v>
      </c>
      <c r="B1046" s="1" t="s">
        <v>21</v>
      </c>
      <c r="C1046" s="1" t="s">
        <v>26</v>
      </c>
      <c r="D1046" s="1" t="s">
        <v>2</v>
      </c>
      <c r="E1046" s="1" t="s">
        <v>7</v>
      </c>
      <c r="F1046">
        <v>1.7143209819589929</v>
      </c>
      <c r="G1046">
        <f t="shared" si="18"/>
        <v>0</v>
      </c>
    </row>
    <row r="1047" spans="1:7" x14ac:dyDescent="0.25">
      <c r="A1047" s="1" t="s">
        <v>53</v>
      </c>
      <c r="B1047" s="1" t="s">
        <v>21</v>
      </c>
      <c r="C1047" s="1" t="s">
        <v>26</v>
      </c>
      <c r="D1047" s="1" t="s">
        <v>2</v>
      </c>
      <c r="E1047" s="1" t="s">
        <v>8</v>
      </c>
      <c r="F1047">
        <v>1.5535098114634147</v>
      </c>
      <c r="G1047">
        <f t="shared" si="18"/>
        <v>0</v>
      </c>
    </row>
    <row r="1048" spans="1:7" x14ac:dyDescent="0.25">
      <c r="A1048" s="1" t="s">
        <v>53</v>
      </c>
      <c r="B1048" s="1" t="s">
        <v>21</v>
      </c>
      <c r="C1048" s="1" t="s">
        <v>26</v>
      </c>
      <c r="D1048" s="1" t="s">
        <v>2</v>
      </c>
      <c r="E1048" s="1" t="s">
        <v>9</v>
      </c>
      <c r="F1048">
        <v>1.551170512373889</v>
      </c>
      <c r="G1048">
        <f t="shared" si="18"/>
        <v>0</v>
      </c>
    </row>
    <row r="1049" spans="1:7" x14ac:dyDescent="0.25">
      <c r="A1049" s="1" t="s">
        <v>53</v>
      </c>
      <c r="B1049" s="1" t="s">
        <v>21</v>
      </c>
      <c r="C1049" s="1" t="s">
        <v>26</v>
      </c>
      <c r="D1049" s="1" t="s">
        <v>2</v>
      </c>
      <c r="E1049" s="1" t="s">
        <v>10</v>
      </c>
      <c r="F1049">
        <v>0.85822088926440643</v>
      </c>
      <c r="G1049">
        <f t="shared" si="18"/>
        <v>0</v>
      </c>
    </row>
    <row r="1050" spans="1:7" x14ac:dyDescent="0.25">
      <c r="A1050" s="1" t="s">
        <v>53</v>
      </c>
      <c r="B1050" s="1" t="s">
        <v>21</v>
      </c>
      <c r="C1050" s="1" t="s">
        <v>26</v>
      </c>
      <c r="D1050" s="1" t="s">
        <v>2</v>
      </c>
      <c r="E1050" s="1" t="s">
        <v>11</v>
      </c>
      <c r="F1050">
        <v>1.3445144288687234</v>
      </c>
      <c r="G1050">
        <f t="shared" si="18"/>
        <v>0</v>
      </c>
    </row>
    <row r="1051" spans="1:7" x14ac:dyDescent="0.25">
      <c r="A1051" s="1" t="s">
        <v>53</v>
      </c>
      <c r="B1051" s="1" t="s">
        <v>21</v>
      </c>
      <c r="C1051" s="1" t="s">
        <v>26</v>
      </c>
      <c r="D1051" s="1" t="s">
        <v>2</v>
      </c>
      <c r="E1051" s="1" t="s">
        <v>12</v>
      </c>
      <c r="F1051">
        <v>0.59163857435446121</v>
      </c>
      <c r="G1051">
        <f t="shared" si="18"/>
        <v>0</v>
      </c>
    </row>
    <row r="1052" spans="1:7" x14ac:dyDescent="0.25">
      <c r="A1052" s="1" t="s">
        <v>53</v>
      </c>
      <c r="B1052" s="1" t="s">
        <v>21</v>
      </c>
      <c r="C1052" s="1" t="s">
        <v>22</v>
      </c>
      <c r="D1052" s="1" t="s">
        <v>20</v>
      </c>
      <c r="E1052" s="1" t="s">
        <v>19</v>
      </c>
      <c r="F1052">
        <v>8.2005264031302538E-2</v>
      </c>
      <c r="G1052">
        <f t="shared" si="18"/>
        <v>0</v>
      </c>
    </row>
    <row r="1053" spans="1:7" x14ac:dyDescent="0.25">
      <c r="A1053" s="1" t="s">
        <v>53</v>
      </c>
      <c r="B1053" s="1" t="s">
        <v>21</v>
      </c>
      <c r="C1053" s="1" t="s">
        <v>22</v>
      </c>
      <c r="D1053" s="1" t="s">
        <v>20</v>
      </c>
      <c r="E1053" s="1" t="s">
        <v>11</v>
      </c>
      <c r="F1053">
        <v>0.47578549666319098</v>
      </c>
      <c r="G1053">
        <f t="shared" si="18"/>
        <v>0</v>
      </c>
    </row>
    <row r="1054" spans="1:7" x14ac:dyDescent="0.25">
      <c r="A1054" s="1" t="s">
        <v>53</v>
      </c>
      <c r="B1054" s="1" t="s">
        <v>21</v>
      </c>
      <c r="C1054" s="1" t="s">
        <v>22</v>
      </c>
      <c r="D1054" s="1" t="s">
        <v>20</v>
      </c>
      <c r="E1054" s="1" t="s">
        <v>12</v>
      </c>
      <c r="F1054">
        <v>0.17663732315839517</v>
      </c>
      <c r="G1054">
        <f t="shared" si="18"/>
        <v>0</v>
      </c>
    </row>
    <row r="1055" spans="1:7" x14ac:dyDescent="0.25">
      <c r="A1055" s="1" t="s">
        <v>53</v>
      </c>
      <c r="B1055" s="1" t="s">
        <v>21</v>
      </c>
      <c r="C1055" s="1" t="s">
        <v>22</v>
      </c>
      <c r="D1055" s="1" t="s">
        <v>2</v>
      </c>
      <c r="E1055" s="1" t="s">
        <v>8</v>
      </c>
      <c r="F1055">
        <v>2.6774944203585293E-2</v>
      </c>
      <c r="G1055">
        <f t="shared" si="18"/>
        <v>0</v>
      </c>
    </row>
    <row r="1056" spans="1:7" x14ac:dyDescent="0.25">
      <c r="A1056" s="1" t="s">
        <v>53</v>
      </c>
      <c r="B1056" s="1" t="s">
        <v>21</v>
      </c>
      <c r="C1056" s="1" t="s">
        <v>22</v>
      </c>
      <c r="D1056" s="1" t="s">
        <v>2</v>
      </c>
      <c r="E1056" s="1" t="s">
        <v>10</v>
      </c>
      <c r="F1056">
        <v>5.4000805592002904E-2</v>
      </c>
      <c r="G1056">
        <f t="shared" si="18"/>
        <v>0</v>
      </c>
    </row>
    <row r="1057" spans="1:7" x14ac:dyDescent="0.25">
      <c r="A1057" s="1" t="s">
        <v>53</v>
      </c>
      <c r="B1057" s="1" t="s">
        <v>21</v>
      </c>
      <c r="C1057" s="1" t="s">
        <v>24</v>
      </c>
      <c r="D1057" s="1" t="s">
        <v>20</v>
      </c>
      <c r="E1057" s="1" t="s">
        <v>19</v>
      </c>
      <c r="F1057">
        <v>2.4415401472593445</v>
      </c>
      <c r="G1057">
        <f t="shared" si="18"/>
        <v>0</v>
      </c>
    </row>
    <row r="1058" spans="1:7" x14ac:dyDescent="0.25">
      <c r="A1058" s="1" t="s">
        <v>53</v>
      </c>
      <c r="B1058" s="1" t="s">
        <v>21</v>
      </c>
      <c r="C1058" s="1" t="s">
        <v>24</v>
      </c>
      <c r="D1058" s="1" t="s">
        <v>20</v>
      </c>
      <c r="E1058" s="1" t="s">
        <v>3</v>
      </c>
      <c r="F1058">
        <v>1.5327517388081202</v>
      </c>
      <c r="G1058">
        <f t="shared" si="18"/>
        <v>0</v>
      </c>
    </row>
    <row r="1059" spans="1:7" x14ac:dyDescent="0.25">
      <c r="A1059" s="1" t="s">
        <v>53</v>
      </c>
      <c r="B1059" s="1" t="s">
        <v>21</v>
      </c>
      <c r="C1059" s="1" t="s">
        <v>24</v>
      </c>
      <c r="D1059" s="1" t="s">
        <v>20</v>
      </c>
      <c r="E1059" s="1" t="s">
        <v>4</v>
      </c>
      <c r="F1059">
        <v>1.3095707523823867</v>
      </c>
      <c r="G1059">
        <f t="shared" si="18"/>
        <v>0</v>
      </c>
    </row>
    <row r="1060" spans="1:7" x14ac:dyDescent="0.25">
      <c r="A1060" s="1" t="s">
        <v>53</v>
      </c>
      <c r="B1060" s="1" t="s">
        <v>21</v>
      </c>
      <c r="C1060" s="1" t="s">
        <v>24</v>
      </c>
      <c r="D1060" s="1" t="s">
        <v>20</v>
      </c>
      <c r="E1060" s="1" t="s">
        <v>5</v>
      </c>
      <c r="F1060">
        <v>1.9109021173560281</v>
      </c>
      <c r="G1060">
        <f t="shared" si="18"/>
        <v>0</v>
      </c>
    </row>
    <row r="1061" spans="1:7" x14ac:dyDescent="0.25">
      <c r="A1061" s="1" t="s">
        <v>53</v>
      </c>
      <c r="B1061" s="1" t="s">
        <v>21</v>
      </c>
      <c r="C1061" s="1" t="s">
        <v>24</v>
      </c>
      <c r="D1061" s="1" t="s">
        <v>20</v>
      </c>
      <c r="E1061" s="1" t="s">
        <v>6</v>
      </c>
      <c r="F1061">
        <v>1.4501514814263512</v>
      </c>
      <c r="G1061">
        <f t="shared" si="18"/>
        <v>0</v>
      </c>
    </row>
    <row r="1062" spans="1:7" x14ac:dyDescent="0.25">
      <c r="A1062" s="1" t="s">
        <v>53</v>
      </c>
      <c r="B1062" s="1" t="s">
        <v>21</v>
      </c>
      <c r="C1062" s="1" t="s">
        <v>24</v>
      </c>
      <c r="D1062" s="1" t="s">
        <v>20</v>
      </c>
      <c r="E1062" s="1" t="s">
        <v>7</v>
      </c>
      <c r="F1062">
        <v>1.5035748787422583</v>
      </c>
      <c r="G1062">
        <f t="shared" si="18"/>
        <v>0</v>
      </c>
    </row>
    <row r="1063" spans="1:7" x14ac:dyDescent="0.25">
      <c r="A1063" s="1" t="s">
        <v>53</v>
      </c>
      <c r="B1063" s="1" t="s">
        <v>21</v>
      </c>
      <c r="C1063" s="1" t="s">
        <v>24</v>
      </c>
      <c r="D1063" s="1" t="s">
        <v>20</v>
      </c>
      <c r="E1063" s="1" t="s">
        <v>8</v>
      </c>
      <c r="F1063">
        <v>1.3304617202413205</v>
      </c>
      <c r="G1063">
        <f t="shared" si="18"/>
        <v>0</v>
      </c>
    </row>
    <row r="1064" spans="1:7" x14ac:dyDescent="0.25">
      <c r="A1064" s="1" t="s">
        <v>53</v>
      </c>
      <c r="B1064" s="1" t="s">
        <v>21</v>
      </c>
      <c r="C1064" s="1" t="s">
        <v>24</v>
      </c>
      <c r="D1064" s="1" t="s">
        <v>20</v>
      </c>
      <c r="E1064" s="1" t="s">
        <v>9</v>
      </c>
      <c r="F1064">
        <v>2.0238665170670749</v>
      </c>
      <c r="G1064">
        <f t="shared" si="18"/>
        <v>0</v>
      </c>
    </row>
    <row r="1065" spans="1:7" x14ac:dyDescent="0.25">
      <c r="A1065" s="1" t="s">
        <v>53</v>
      </c>
      <c r="B1065" s="1" t="s">
        <v>21</v>
      </c>
      <c r="C1065" s="1" t="s">
        <v>24</v>
      </c>
      <c r="D1065" s="1" t="s">
        <v>20</v>
      </c>
      <c r="E1065" s="1" t="s">
        <v>10</v>
      </c>
      <c r="F1065">
        <v>2.1049080325161325</v>
      </c>
      <c r="G1065">
        <f t="shared" si="18"/>
        <v>0</v>
      </c>
    </row>
    <row r="1066" spans="1:7" x14ac:dyDescent="0.25">
      <c r="A1066" s="1" t="s">
        <v>53</v>
      </c>
      <c r="B1066" s="1" t="s">
        <v>21</v>
      </c>
      <c r="C1066" s="1" t="s">
        <v>24</v>
      </c>
      <c r="D1066" s="1" t="s">
        <v>20</v>
      </c>
      <c r="E1066" s="1" t="s">
        <v>11</v>
      </c>
      <c r="F1066">
        <v>0.69015400085418277</v>
      </c>
      <c r="G1066">
        <f t="shared" si="18"/>
        <v>0</v>
      </c>
    </row>
    <row r="1067" spans="1:7" x14ac:dyDescent="0.25">
      <c r="A1067" s="1" t="s">
        <v>53</v>
      </c>
      <c r="B1067" s="1" t="s">
        <v>21</v>
      </c>
      <c r="C1067" s="1" t="s">
        <v>24</v>
      </c>
      <c r="D1067" s="1" t="s">
        <v>20</v>
      </c>
      <c r="E1067" s="1" t="s">
        <v>12</v>
      </c>
      <c r="F1067">
        <v>0.58416718208847696</v>
      </c>
      <c r="G1067">
        <f t="shared" si="18"/>
        <v>0</v>
      </c>
    </row>
    <row r="1068" spans="1:7" x14ac:dyDescent="0.25">
      <c r="A1068" s="1" t="s">
        <v>53</v>
      </c>
      <c r="B1068" s="1" t="s">
        <v>21</v>
      </c>
      <c r="C1068" s="1" t="s">
        <v>24</v>
      </c>
      <c r="D1068" s="1" t="s">
        <v>2</v>
      </c>
      <c r="E1068" s="1" t="s">
        <v>19</v>
      </c>
      <c r="F1068">
        <v>1.7597983026786348</v>
      </c>
      <c r="G1068">
        <f t="shared" si="18"/>
        <v>0</v>
      </c>
    </row>
    <row r="1069" spans="1:7" x14ac:dyDescent="0.25">
      <c r="A1069" s="1" t="s">
        <v>53</v>
      </c>
      <c r="B1069" s="1" t="s">
        <v>21</v>
      </c>
      <c r="C1069" s="1" t="s">
        <v>24</v>
      </c>
      <c r="D1069" s="1" t="s">
        <v>2</v>
      </c>
      <c r="E1069" s="1" t="s">
        <v>3</v>
      </c>
      <c r="F1069">
        <v>1.4706918125409891</v>
      </c>
      <c r="G1069">
        <f t="shared" si="18"/>
        <v>0</v>
      </c>
    </row>
    <row r="1070" spans="1:7" x14ac:dyDescent="0.25">
      <c r="A1070" s="1" t="s">
        <v>53</v>
      </c>
      <c r="B1070" s="1" t="s">
        <v>21</v>
      </c>
      <c r="C1070" s="1" t="s">
        <v>24</v>
      </c>
      <c r="D1070" s="1" t="s">
        <v>2</v>
      </c>
      <c r="E1070" s="1" t="s">
        <v>4</v>
      </c>
      <c r="F1070">
        <v>2.0965073998216393</v>
      </c>
      <c r="G1070">
        <f t="shared" si="18"/>
        <v>0</v>
      </c>
    </row>
    <row r="1071" spans="1:7" x14ac:dyDescent="0.25">
      <c r="A1071" s="1" t="s">
        <v>53</v>
      </c>
      <c r="B1071" s="1" t="s">
        <v>21</v>
      </c>
      <c r="C1071" s="1" t="s">
        <v>24</v>
      </c>
      <c r="D1071" s="1" t="s">
        <v>2</v>
      </c>
      <c r="E1071" s="1" t="s">
        <v>5</v>
      </c>
      <c r="F1071">
        <v>1.9693323868282104</v>
      </c>
      <c r="G1071">
        <f t="shared" si="18"/>
        <v>0</v>
      </c>
    </row>
    <row r="1072" spans="1:7" x14ac:dyDescent="0.25">
      <c r="A1072" s="1" t="s">
        <v>53</v>
      </c>
      <c r="B1072" s="1" t="s">
        <v>21</v>
      </c>
      <c r="C1072" s="1" t="s">
        <v>24</v>
      </c>
      <c r="D1072" s="1" t="s">
        <v>2</v>
      </c>
      <c r="E1072" s="1" t="s">
        <v>6</v>
      </c>
      <c r="F1072">
        <v>2.1084500347609012</v>
      </c>
      <c r="G1072">
        <f t="shared" si="18"/>
        <v>0</v>
      </c>
    </row>
    <row r="1073" spans="1:7" x14ac:dyDescent="0.25">
      <c r="A1073" s="1" t="s">
        <v>53</v>
      </c>
      <c r="B1073" s="1" t="s">
        <v>21</v>
      </c>
      <c r="C1073" s="1" t="s">
        <v>24</v>
      </c>
      <c r="D1073" s="1" t="s">
        <v>2</v>
      </c>
      <c r="E1073" s="1" t="s">
        <v>7</v>
      </c>
      <c r="F1073">
        <v>1.0126075339733778</v>
      </c>
      <c r="G1073">
        <f t="shared" si="18"/>
        <v>0</v>
      </c>
    </row>
    <row r="1074" spans="1:7" x14ac:dyDescent="0.25">
      <c r="A1074" s="1" t="s">
        <v>53</v>
      </c>
      <c r="B1074" s="1" t="s">
        <v>21</v>
      </c>
      <c r="C1074" s="1" t="s">
        <v>24</v>
      </c>
      <c r="D1074" s="1" t="s">
        <v>2</v>
      </c>
      <c r="E1074" s="1" t="s">
        <v>8</v>
      </c>
      <c r="F1074">
        <v>0.80541579830961152</v>
      </c>
      <c r="G1074">
        <f t="shared" si="18"/>
        <v>0</v>
      </c>
    </row>
    <row r="1075" spans="1:7" x14ac:dyDescent="0.25">
      <c r="A1075" s="1" t="s">
        <v>53</v>
      </c>
      <c r="B1075" s="1" t="s">
        <v>21</v>
      </c>
      <c r="C1075" s="1" t="s">
        <v>24</v>
      </c>
      <c r="D1075" s="1" t="s">
        <v>2</v>
      </c>
      <c r="E1075" s="1" t="s">
        <v>9</v>
      </c>
      <c r="F1075">
        <v>0.86264216636179625</v>
      </c>
      <c r="G1075">
        <f t="shared" si="18"/>
        <v>0</v>
      </c>
    </row>
    <row r="1076" spans="1:7" x14ac:dyDescent="0.25">
      <c r="A1076" s="1" t="s">
        <v>53</v>
      </c>
      <c r="B1076" s="1" t="s">
        <v>21</v>
      </c>
      <c r="C1076" s="1" t="s">
        <v>24</v>
      </c>
      <c r="D1076" s="1" t="s">
        <v>2</v>
      </c>
      <c r="E1076" s="1" t="s">
        <v>10</v>
      </c>
      <c r="F1076">
        <v>1.0303413472856557</v>
      </c>
      <c r="G1076">
        <f t="shared" si="18"/>
        <v>0</v>
      </c>
    </row>
    <row r="1077" spans="1:7" x14ac:dyDescent="0.25">
      <c r="A1077" s="1" t="s">
        <v>53</v>
      </c>
      <c r="B1077" s="1" t="s">
        <v>21</v>
      </c>
      <c r="C1077" s="1" t="s">
        <v>24</v>
      </c>
      <c r="D1077" s="1" t="s">
        <v>2</v>
      </c>
      <c r="E1077" s="1" t="s">
        <v>11</v>
      </c>
      <c r="F1077">
        <v>1.6202171890005483</v>
      </c>
      <c r="G1077">
        <f t="shared" si="18"/>
        <v>0</v>
      </c>
    </row>
    <row r="1078" spans="1:7" x14ac:dyDescent="0.25">
      <c r="A1078" s="1" t="s">
        <v>53</v>
      </c>
      <c r="B1078" s="1" t="s">
        <v>21</v>
      </c>
      <c r="C1078" s="1" t="s">
        <v>24</v>
      </c>
      <c r="D1078" s="1" t="s">
        <v>2</v>
      </c>
      <c r="E1078" s="1" t="s">
        <v>12</v>
      </c>
      <c r="F1078">
        <v>1.3618614405231291</v>
      </c>
      <c r="G1078">
        <f t="shared" si="18"/>
        <v>0</v>
      </c>
    </row>
    <row r="1079" spans="1:7" x14ac:dyDescent="0.25">
      <c r="A1079" s="1" t="s">
        <v>53</v>
      </c>
      <c r="B1079" s="1" t="s">
        <v>27</v>
      </c>
      <c r="C1079" s="1" t="s">
        <v>35</v>
      </c>
      <c r="D1079" s="1" t="s">
        <v>20</v>
      </c>
      <c r="E1079" s="1" t="s">
        <v>12</v>
      </c>
      <c r="F1079">
        <v>0.94618344936593735</v>
      </c>
      <c r="G1079">
        <f t="shared" si="18"/>
        <v>0</v>
      </c>
    </row>
    <row r="1080" spans="1:7" x14ac:dyDescent="0.25">
      <c r="A1080" s="1" t="s">
        <v>53</v>
      </c>
      <c r="B1080" s="1" t="s">
        <v>27</v>
      </c>
      <c r="C1080" s="1" t="s">
        <v>35</v>
      </c>
      <c r="D1080" s="1" t="s">
        <v>2</v>
      </c>
      <c r="E1080" s="1" t="s">
        <v>11</v>
      </c>
      <c r="F1080">
        <v>9.8876816994169017E-2</v>
      </c>
      <c r="G1080">
        <f t="shared" si="18"/>
        <v>0</v>
      </c>
    </row>
    <row r="1081" spans="1:7" x14ac:dyDescent="0.25">
      <c r="A1081" s="1" t="s">
        <v>53</v>
      </c>
      <c r="B1081" s="1" t="s">
        <v>27</v>
      </c>
      <c r="C1081" s="1" t="s">
        <v>35</v>
      </c>
      <c r="D1081" s="1" t="s">
        <v>2</v>
      </c>
      <c r="E1081" s="1" t="s">
        <v>12</v>
      </c>
      <c r="F1081">
        <v>0.17851797018539223</v>
      </c>
      <c r="G1081">
        <f t="shared" si="18"/>
        <v>0</v>
      </c>
    </row>
    <row r="1082" spans="1:7" x14ac:dyDescent="0.25">
      <c r="A1082" s="1" t="s">
        <v>53</v>
      </c>
      <c r="B1082" s="1" t="s">
        <v>27</v>
      </c>
      <c r="C1082" s="1" t="s">
        <v>26</v>
      </c>
      <c r="D1082" s="1" t="s">
        <v>20</v>
      </c>
      <c r="E1082" s="1" t="s">
        <v>5</v>
      </c>
      <c r="F1082">
        <v>0.32614247289561854</v>
      </c>
      <c r="G1082">
        <f t="shared" si="18"/>
        <v>0</v>
      </c>
    </row>
    <row r="1083" spans="1:7" x14ac:dyDescent="0.25">
      <c r="A1083" s="1" t="s">
        <v>53</v>
      </c>
      <c r="B1083" s="1" t="s">
        <v>27</v>
      </c>
      <c r="C1083" s="1" t="s">
        <v>26</v>
      </c>
      <c r="D1083" s="1" t="s">
        <v>20</v>
      </c>
      <c r="E1083" s="1" t="s">
        <v>6</v>
      </c>
      <c r="F1083">
        <v>2.27988769236789E-2</v>
      </c>
      <c r="G1083">
        <f t="shared" si="18"/>
        <v>0</v>
      </c>
    </row>
    <row r="1084" spans="1:7" x14ac:dyDescent="0.25">
      <c r="A1084" s="1" t="s">
        <v>53</v>
      </c>
      <c r="B1084" s="1" t="s">
        <v>27</v>
      </c>
      <c r="C1084" s="1" t="s">
        <v>26</v>
      </c>
      <c r="D1084" s="1" t="s">
        <v>20</v>
      </c>
      <c r="E1084" s="1" t="s">
        <v>7</v>
      </c>
      <c r="F1084">
        <v>0.4109496486719913</v>
      </c>
      <c r="G1084">
        <f t="shared" si="18"/>
        <v>0</v>
      </c>
    </row>
    <row r="1085" spans="1:7" x14ac:dyDescent="0.25">
      <c r="A1085" s="1" t="s">
        <v>53</v>
      </c>
      <c r="B1085" s="1" t="s">
        <v>27</v>
      </c>
      <c r="C1085" s="1" t="s">
        <v>26</v>
      </c>
      <c r="D1085" s="1" t="s">
        <v>20</v>
      </c>
      <c r="E1085" s="1" t="s">
        <v>8</v>
      </c>
      <c r="F1085">
        <v>0.55190605276149085</v>
      </c>
      <c r="G1085">
        <f t="shared" si="18"/>
        <v>0</v>
      </c>
    </row>
    <row r="1086" spans="1:7" x14ac:dyDescent="0.25">
      <c r="A1086" s="1" t="s">
        <v>53</v>
      </c>
      <c r="B1086" s="1" t="s">
        <v>27</v>
      </c>
      <c r="C1086" s="1" t="s">
        <v>26</v>
      </c>
      <c r="D1086" s="1" t="s">
        <v>20</v>
      </c>
      <c r="E1086" s="1" t="s">
        <v>9</v>
      </c>
      <c r="F1086">
        <v>0.35869620754409121</v>
      </c>
      <c r="G1086">
        <f t="shared" si="18"/>
        <v>0</v>
      </c>
    </row>
    <row r="1087" spans="1:7" x14ac:dyDescent="0.25">
      <c r="A1087" s="1" t="s">
        <v>53</v>
      </c>
      <c r="B1087" s="1" t="s">
        <v>27</v>
      </c>
      <c r="C1087" s="1" t="s">
        <v>26</v>
      </c>
      <c r="D1087" s="1" t="s">
        <v>20</v>
      </c>
      <c r="E1087" s="1" t="s">
        <v>12</v>
      </c>
      <c r="F1087">
        <v>6.3198801619113135E-2</v>
      </c>
      <c r="G1087">
        <f t="shared" si="18"/>
        <v>0</v>
      </c>
    </row>
    <row r="1088" spans="1:7" x14ac:dyDescent="0.25">
      <c r="A1088" s="1" t="s">
        <v>53</v>
      </c>
      <c r="B1088" s="1" t="s">
        <v>27</v>
      </c>
      <c r="C1088" s="1" t="s">
        <v>26</v>
      </c>
      <c r="D1088" s="1" t="s">
        <v>2</v>
      </c>
      <c r="E1088" s="1" t="s">
        <v>19</v>
      </c>
      <c r="F1088">
        <v>0.10039394712700311</v>
      </c>
      <c r="G1088">
        <f t="shared" si="18"/>
        <v>0</v>
      </c>
    </row>
    <row r="1089" spans="1:7" x14ac:dyDescent="0.25">
      <c r="A1089" s="1" t="s">
        <v>53</v>
      </c>
      <c r="B1089" s="1" t="s">
        <v>27</v>
      </c>
      <c r="C1089" s="1" t="s">
        <v>26</v>
      </c>
      <c r="D1089" s="1" t="s">
        <v>2</v>
      </c>
      <c r="E1089" s="1" t="s">
        <v>3</v>
      </c>
      <c r="F1089">
        <v>0.25847124517073095</v>
      </c>
      <c r="G1089">
        <f t="shared" si="18"/>
        <v>0</v>
      </c>
    </row>
    <row r="1090" spans="1:7" x14ac:dyDescent="0.25">
      <c r="A1090" s="1" t="s">
        <v>53</v>
      </c>
      <c r="B1090" s="1" t="s">
        <v>27</v>
      </c>
      <c r="C1090" s="1" t="s">
        <v>26</v>
      </c>
      <c r="D1090" s="1" t="s">
        <v>2</v>
      </c>
      <c r="E1090" s="1" t="s">
        <v>4</v>
      </c>
      <c r="F1090">
        <v>7.1844710489058647E-2</v>
      </c>
      <c r="G1090">
        <f t="shared" si="18"/>
        <v>0</v>
      </c>
    </row>
    <row r="1091" spans="1:7" x14ac:dyDescent="0.25">
      <c r="A1091" s="1" t="s">
        <v>53</v>
      </c>
      <c r="B1091" s="1" t="s">
        <v>27</v>
      </c>
      <c r="C1091" s="1" t="s">
        <v>26</v>
      </c>
      <c r="D1091" s="1" t="s">
        <v>2</v>
      </c>
      <c r="E1091" s="1" t="s">
        <v>5</v>
      </c>
      <c r="F1091">
        <v>5.6724819514268729E-4</v>
      </c>
      <c r="G1091">
        <f t="shared" ref="G1091:G1154" si="19">_xlfn.IFS(A1091="Electricity",0,A1091="Cow",0,A1091="Coffee",0,A1091&lt;&gt;"",1)</f>
        <v>0</v>
      </c>
    </row>
    <row r="1092" spans="1:7" x14ac:dyDescent="0.25">
      <c r="A1092" s="1" t="s">
        <v>53</v>
      </c>
      <c r="B1092" s="1" t="s">
        <v>27</v>
      </c>
      <c r="C1092" s="1" t="s">
        <v>26</v>
      </c>
      <c r="D1092" s="1" t="s">
        <v>2</v>
      </c>
      <c r="E1092" s="1" t="s">
        <v>6</v>
      </c>
      <c r="F1092">
        <v>3.1034777253941596E-2</v>
      </c>
      <c r="G1092">
        <f t="shared" si="19"/>
        <v>0</v>
      </c>
    </row>
    <row r="1093" spans="1:7" x14ac:dyDescent="0.25">
      <c r="A1093" s="1" t="s">
        <v>53</v>
      </c>
      <c r="B1093" s="1" t="s">
        <v>27</v>
      </c>
      <c r="C1093" s="1" t="s">
        <v>26</v>
      </c>
      <c r="D1093" s="1" t="s">
        <v>2</v>
      </c>
      <c r="E1093" s="1" t="s">
        <v>8</v>
      </c>
      <c r="F1093">
        <v>1.0017359330233218</v>
      </c>
      <c r="G1093">
        <f t="shared" si="19"/>
        <v>0</v>
      </c>
    </row>
    <row r="1094" spans="1:7" x14ac:dyDescent="0.25">
      <c r="A1094" s="1" t="s">
        <v>53</v>
      </c>
      <c r="B1094" s="1" t="s">
        <v>27</v>
      </c>
      <c r="C1094" s="1" t="s">
        <v>26</v>
      </c>
      <c r="D1094" s="1" t="s">
        <v>2</v>
      </c>
      <c r="E1094" s="1" t="s">
        <v>11</v>
      </c>
      <c r="F1094">
        <v>0.71427087806148093</v>
      </c>
      <c r="G1094">
        <f t="shared" si="19"/>
        <v>0</v>
      </c>
    </row>
    <row r="1095" spans="1:7" x14ac:dyDescent="0.25">
      <c r="A1095" s="1" t="s">
        <v>53</v>
      </c>
      <c r="B1095" s="1" t="s">
        <v>27</v>
      </c>
      <c r="C1095" s="1" t="s">
        <v>26</v>
      </c>
      <c r="D1095" s="1" t="s">
        <v>2</v>
      </c>
      <c r="E1095" s="1" t="s">
        <v>12</v>
      </c>
      <c r="F1095">
        <v>0.4032940656700626</v>
      </c>
      <c r="G1095">
        <f t="shared" si="19"/>
        <v>0</v>
      </c>
    </row>
    <row r="1096" spans="1:7" x14ac:dyDescent="0.25">
      <c r="A1096" s="1" t="s">
        <v>53</v>
      </c>
      <c r="B1096" s="1" t="s">
        <v>27</v>
      </c>
      <c r="C1096" s="1" t="s">
        <v>29</v>
      </c>
      <c r="D1096" s="1" t="s">
        <v>20</v>
      </c>
      <c r="E1096" s="1" t="s">
        <v>19</v>
      </c>
      <c r="F1096">
        <v>0.13026141096047067</v>
      </c>
      <c r="G1096">
        <f t="shared" si="19"/>
        <v>0</v>
      </c>
    </row>
    <row r="1097" spans="1:7" x14ac:dyDescent="0.25">
      <c r="A1097" s="1" t="s">
        <v>53</v>
      </c>
      <c r="B1097" s="1" t="s">
        <v>27</v>
      </c>
      <c r="C1097" s="1" t="s">
        <v>29</v>
      </c>
      <c r="D1097" s="1" t="s">
        <v>20</v>
      </c>
      <c r="E1097" s="1" t="s">
        <v>3</v>
      </c>
      <c r="F1097">
        <v>0.14713868403402289</v>
      </c>
      <c r="G1097">
        <f t="shared" si="19"/>
        <v>0</v>
      </c>
    </row>
    <row r="1098" spans="1:7" x14ac:dyDescent="0.25">
      <c r="A1098" s="1" t="s">
        <v>53</v>
      </c>
      <c r="B1098" s="1" t="s">
        <v>27</v>
      </c>
      <c r="C1098" s="1" t="s">
        <v>29</v>
      </c>
      <c r="D1098" s="1" t="s">
        <v>20</v>
      </c>
      <c r="E1098" s="1" t="s">
        <v>4</v>
      </c>
      <c r="F1098">
        <v>0.41886722316165503</v>
      </c>
      <c r="G1098">
        <f t="shared" si="19"/>
        <v>0</v>
      </c>
    </row>
    <row r="1099" spans="1:7" x14ac:dyDescent="0.25">
      <c r="A1099" s="1" t="s">
        <v>53</v>
      </c>
      <c r="B1099" s="1" t="s">
        <v>27</v>
      </c>
      <c r="C1099" s="1" t="s">
        <v>29</v>
      </c>
      <c r="D1099" s="1" t="s">
        <v>20</v>
      </c>
      <c r="E1099" s="1" t="s">
        <v>5</v>
      </c>
      <c r="F1099">
        <v>0.38862013969368414</v>
      </c>
      <c r="G1099">
        <f t="shared" si="19"/>
        <v>0</v>
      </c>
    </row>
    <row r="1100" spans="1:7" x14ac:dyDescent="0.25">
      <c r="A1100" s="1" t="s">
        <v>53</v>
      </c>
      <c r="B1100" s="1" t="s">
        <v>27</v>
      </c>
      <c r="C1100" s="1" t="s">
        <v>29</v>
      </c>
      <c r="D1100" s="1" t="s">
        <v>20</v>
      </c>
      <c r="E1100" s="1" t="s">
        <v>6</v>
      </c>
      <c r="F1100">
        <v>0.78225637800346115</v>
      </c>
      <c r="G1100">
        <f t="shared" si="19"/>
        <v>0</v>
      </c>
    </row>
    <row r="1101" spans="1:7" x14ac:dyDescent="0.25">
      <c r="A1101" s="1" t="s">
        <v>53</v>
      </c>
      <c r="B1101" s="1" t="s">
        <v>27</v>
      </c>
      <c r="C1101" s="1" t="s">
        <v>29</v>
      </c>
      <c r="D1101" s="1" t="s">
        <v>20</v>
      </c>
      <c r="E1101" s="1" t="s">
        <v>7</v>
      </c>
      <c r="F1101">
        <v>1.0274556713435821</v>
      </c>
      <c r="G1101">
        <f t="shared" si="19"/>
        <v>0</v>
      </c>
    </row>
    <row r="1102" spans="1:7" x14ac:dyDescent="0.25">
      <c r="A1102" s="1" t="s">
        <v>53</v>
      </c>
      <c r="B1102" s="1" t="s">
        <v>27</v>
      </c>
      <c r="C1102" s="1" t="s">
        <v>29</v>
      </c>
      <c r="D1102" s="1" t="s">
        <v>20</v>
      </c>
      <c r="E1102" s="1" t="s">
        <v>8</v>
      </c>
      <c r="F1102">
        <v>1.2940219240487978</v>
      </c>
      <c r="G1102">
        <f t="shared" si="19"/>
        <v>0</v>
      </c>
    </row>
    <row r="1103" spans="1:7" x14ac:dyDescent="0.25">
      <c r="A1103" s="1" t="s">
        <v>53</v>
      </c>
      <c r="B1103" s="1" t="s">
        <v>27</v>
      </c>
      <c r="C1103" s="1" t="s">
        <v>29</v>
      </c>
      <c r="D1103" s="1" t="s">
        <v>20</v>
      </c>
      <c r="E1103" s="1" t="s">
        <v>9</v>
      </c>
      <c r="F1103">
        <v>0.63112945788349473</v>
      </c>
      <c r="G1103">
        <f t="shared" si="19"/>
        <v>0</v>
      </c>
    </row>
    <row r="1104" spans="1:7" x14ac:dyDescent="0.25">
      <c r="A1104" s="1" t="s">
        <v>53</v>
      </c>
      <c r="B1104" s="1" t="s">
        <v>27</v>
      </c>
      <c r="C1104" s="1" t="s">
        <v>29</v>
      </c>
      <c r="D1104" s="1" t="s">
        <v>20</v>
      </c>
      <c r="E1104" s="1" t="s">
        <v>10</v>
      </c>
      <c r="F1104">
        <v>0.38108547702530882</v>
      </c>
      <c r="G1104">
        <f t="shared" si="19"/>
        <v>0</v>
      </c>
    </row>
    <row r="1105" spans="1:7" x14ac:dyDescent="0.25">
      <c r="A1105" s="1" t="s">
        <v>53</v>
      </c>
      <c r="B1105" s="1" t="s">
        <v>27</v>
      </c>
      <c r="C1105" s="1" t="s">
        <v>29</v>
      </c>
      <c r="D1105" s="1" t="s">
        <v>20</v>
      </c>
      <c r="E1105" s="1" t="s">
        <v>11</v>
      </c>
      <c r="F1105">
        <v>0.80256710199140668</v>
      </c>
      <c r="G1105">
        <f t="shared" si="19"/>
        <v>0</v>
      </c>
    </row>
    <row r="1106" spans="1:7" x14ac:dyDescent="0.25">
      <c r="A1106" s="1" t="s">
        <v>53</v>
      </c>
      <c r="B1106" s="1" t="s">
        <v>27</v>
      </c>
      <c r="C1106" s="1" t="s">
        <v>29</v>
      </c>
      <c r="D1106" s="1" t="s">
        <v>20</v>
      </c>
      <c r="E1106" s="1" t="s">
        <v>12</v>
      </c>
      <c r="F1106">
        <v>0.31586835899936322</v>
      </c>
      <c r="G1106">
        <f t="shared" si="19"/>
        <v>0</v>
      </c>
    </row>
    <row r="1107" spans="1:7" x14ac:dyDescent="0.25">
      <c r="A1107" s="1" t="s">
        <v>53</v>
      </c>
      <c r="B1107" s="1" t="s">
        <v>27</v>
      </c>
      <c r="C1107" s="1" t="s">
        <v>29</v>
      </c>
      <c r="D1107" s="1" t="s">
        <v>2</v>
      </c>
      <c r="E1107" s="1" t="s">
        <v>19</v>
      </c>
      <c r="F1107">
        <v>0.47674130163164607</v>
      </c>
      <c r="G1107">
        <f t="shared" si="19"/>
        <v>0</v>
      </c>
    </row>
    <row r="1108" spans="1:7" x14ac:dyDescent="0.25">
      <c r="A1108" s="1" t="s">
        <v>53</v>
      </c>
      <c r="B1108" s="1" t="s">
        <v>27</v>
      </c>
      <c r="C1108" s="1" t="s">
        <v>29</v>
      </c>
      <c r="D1108" s="1" t="s">
        <v>2</v>
      </c>
      <c r="E1108" s="1" t="s">
        <v>3</v>
      </c>
      <c r="F1108">
        <v>1.7372438136977433E-2</v>
      </c>
      <c r="G1108">
        <f t="shared" si="19"/>
        <v>0</v>
      </c>
    </row>
    <row r="1109" spans="1:7" x14ac:dyDescent="0.25">
      <c r="A1109" s="1" t="s">
        <v>53</v>
      </c>
      <c r="B1109" s="1" t="s">
        <v>27</v>
      </c>
      <c r="C1109" s="1" t="s">
        <v>29</v>
      </c>
      <c r="D1109" s="1" t="s">
        <v>2</v>
      </c>
      <c r="E1109" s="1" t="s">
        <v>4</v>
      </c>
      <c r="F1109">
        <v>1.1890641883288489</v>
      </c>
      <c r="G1109">
        <f t="shared" si="19"/>
        <v>0</v>
      </c>
    </row>
    <row r="1110" spans="1:7" x14ac:dyDescent="0.25">
      <c r="A1110" s="1" t="s">
        <v>53</v>
      </c>
      <c r="B1110" s="1" t="s">
        <v>27</v>
      </c>
      <c r="C1110" s="1" t="s">
        <v>29</v>
      </c>
      <c r="D1110" s="1" t="s">
        <v>2</v>
      </c>
      <c r="E1110" s="1" t="s">
        <v>5</v>
      </c>
      <c r="F1110">
        <v>0.58517840437117519</v>
      </c>
      <c r="G1110">
        <f t="shared" si="19"/>
        <v>0</v>
      </c>
    </row>
    <row r="1111" spans="1:7" x14ac:dyDescent="0.25">
      <c r="A1111" s="1" t="s">
        <v>53</v>
      </c>
      <c r="B1111" s="1" t="s">
        <v>27</v>
      </c>
      <c r="C1111" s="1" t="s">
        <v>29</v>
      </c>
      <c r="D1111" s="1" t="s">
        <v>2</v>
      </c>
      <c r="E1111" s="1" t="s">
        <v>7</v>
      </c>
      <c r="F1111">
        <v>1.9918111458433805</v>
      </c>
      <c r="G1111">
        <f t="shared" si="19"/>
        <v>0</v>
      </c>
    </row>
    <row r="1112" spans="1:7" x14ac:dyDescent="0.25">
      <c r="A1112" s="1" t="s">
        <v>53</v>
      </c>
      <c r="B1112" s="1" t="s">
        <v>27</v>
      </c>
      <c r="C1112" s="1" t="s">
        <v>29</v>
      </c>
      <c r="D1112" s="1" t="s">
        <v>2</v>
      </c>
      <c r="E1112" s="1" t="s">
        <v>8</v>
      </c>
      <c r="F1112">
        <v>6.0661626414887905E-2</v>
      </c>
      <c r="G1112">
        <f t="shared" si="19"/>
        <v>0</v>
      </c>
    </row>
    <row r="1113" spans="1:7" x14ac:dyDescent="0.25">
      <c r="A1113" s="1" t="s">
        <v>53</v>
      </c>
      <c r="B1113" s="1" t="s">
        <v>27</v>
      </c>
      <c r="C1113" s="1" t="s">
        <v>29</v>
      </c>
      <c r="D1113" s="1" t="s">
        <v>2</v>
      </c>
      <c r="E1113" s="1" t="s">
        <v>9</v>
      </c>
      <c r="F1113">
        <v>1.4255763772382377</v>
      </c>
      <c r="G1113">
        <f t="shared" si="19"/>
        <v>0</v>
      </c>
    </row>
    <row r="1114" spans="1:7" x14ac:dyDescent="0.25">
      <c r="A1114" s="1" t="s">
        <v>53</v>
      </c>
      <c r="B1114" s="1" t="s">
        <v>27</v>
      </c>
      <c r="C1114" s="1" t="s">
        <v>29</v>
      </c>
      <c r="D1114" s="1" t="s">
        <v>2</v>
      </c>
      <c r="E1114" s="1" t="s">
        <v>10</v>
      </c>
      <c r="F1114">
        <v>2.2672050677870104</v>
      </c>
      <c r="G1114">
        <f t="shared" si="19"/>
        <v>0</v>
      </c>
    </row>
    <row r="1115" spans="1:7" x14ac:dyDescent="0.25">
      <c r="A1115" s="1" t="s">
        <v>53</v>
      </c>
      <c r="B1115" s="1" t="s">
        <v>27</v>
      </c>
      <c r="C1115" s="1" t="s">
        <v>29</v>
      </c>
      <c r="D1115" s="1" t="s">
        <v>2</v>
      </c>
      <c r="E1115" s="1" t="s">
        <v>11</v>
      </c>
      <c r="F1115">
        <v>0.24979171695363417</v>
      </c>
      <c r="G1115">
        <f t="shared" si="19"/>
        <v>0</v>
      </c>
    </row>
    <row r="1116" spans="1:7" x14ac:dyDescent="0.25">
      <c r="A1116" s="1" t="s">
        <v>53</v>
      </c>
      <c r="B1116" s="1" t="s">
        <v>27</v>
      </c>
      <c r="C1116" s="1" t="s">
        <v>29</v>
      </c>
      <c r="D1116" s="1" t="s">
        <v>2</v>
      </c>
      <c r="E1116" s="1" t="s">
        <v>12</v>
      </c>
      <c r="F1116">
        <v>0.84474258542064251</v>
      </c>
      <c r="G1116">
        <f t="shared" si="19"/>
        <v>0</v>
      </c>
    </row>
    <row r="1117" spans="1:7" x14ac:dyDescent="0.25">
      <c r="A1117" s="1" t="s">
        <v>53</v>
      </c>
      <c r="B1117" s="1" t="s">
        <v>27</v>
      </c>
      <c r="C1117" s="1" t="s">
        <v>24</v>
      </c>
      <c r="D1117" s="1" t="s">
        <v>20</v>
      </c>
      <c r="E1117" s="1" t="s">
        <v>5</v>
      </c>
      <c r="F1117">
        <v>0.20497843836450458</v>
      </c>
      <c r="G1117">
        <f t="shared" si="19"/>
        <v>0</v>
      </c>
    </row>
    <row r="1118" spans="1:7" x14ac:dyDescent="0.25">
      <c r="A1118" s="1" t="s">
        <v>53</v>
      </c>
      <c r="B1118" s="1" t="s">
        <v>27</v>
      </c>
      <c r="C1118" s="1" t="s">
        <v>24</v>
      </c>
      <c r="D1118" s="1" t="s">
        <v>20</v>
      </c>
      <c r="E1118" s="1" t="s">
        <v>6</v>
      </c>
      <c r="F1118">
        <v>2.5810070480176146E-2</v>
      </c>
      <c r="G1118">
        <f t="shared" si="19"/>
        <v>0</v>
      </c>
    </row>
    <row r="1119" spans="1:7" x14ac:dyDescent="0.25">
      <c r="A1119" s="1" t="s">
        <v>53</v>
      </c>
      <c r="B1119" s="1" t="s">
        <v>27</v>
      </c>
      <c r="C1119" s="1" t="s">
        <v>24</v>
      </c>
      <c r="D1119" s="1" t="s">
        <v>20</v>
      </c>
      <c r="E1119" s="1" t="s">
        <v>7</v>
      </c>
      <c r="F1119">
        <v>0.36061402519843438</v>
      </c>
      <c r="G1119">
        <f t="shared" si="19"/>
        <v>0</v>
      </c>
    </row>
    <row r="1120" spans="1:7" x14ac:dyDescent="0.25">
      <c r="A1120" s="1" t="s">
        <v>53</v>
      </c>
      <c r="B1120" s="1" t="s">
        <v>27</v>
      </c>
      <c r="C1120" s="1" t="s">
        <v>24</v>
      </c>
      <c r="D1120" s="1" t="s">
        <v>20</v>
      </c>
      <c r="E1120" s="1" t="s">
        <v>8</v>
      </c>
      <c r="F1120">
        <v>8.7429846763829699E-2</v>
      </c>
      <c r="G1120">
        <f t="shared" si="19"/>
        <v>0</v>
      </c>
    </row>
    <row r="1121" spans="1:7" x14ac:dyDescent="0.25">
      <c r="A1121" s="1" t="s">
        <v>53</v>
      </c>
      <c r="B1121" s="1" t="s">
        <v>27</v>
      </c>
      <c r="C1121" s="1" t="s">
        <v>24</v>
      </c>
      <c r="D1121" s="1" t="s">
        <v>20</v>
      </c>
      <c r="E1121" s="1" t="s">
        <v>9</v>
      </c>
      <c r="F1121">
        <v>0.78578290796284378</v>
      </c>
      <c r="G1121">
        <f t="shared" si="19"/>
        <v>0</v>
      </c>
    </row>
    <row r="1122" spans="1:7" x14ac:dyDescent="0.25">
      <c r="A1122" s="1" t="s">
        <v>53</v>
      </c>
      <c r="B1122" s="1" t="s">
        <v>27</v>
      </c>
      <c r="C1122" s="1" t="s">
        <v>24</v>
      </c>
      <c r="D1122" s="1" t="s">
        <v>20</v>
      </c>
      <c r="E1122" s="1" t="s">
        <v>12</v>
      </c>
      <c r="F1122">
        <v>0.15024240508795988</v>
      </c>
      <c r="G1122">
        <f t="shared" si="19"/>
        <v>0</v>
      </c>
    </row>
    <row r="1123" spans="1:7" x14ac:dyDescent="0.25">
      <c r="A1123" s="1" t="s">
        <v>53</v>
      </c>
      <c r="B1123" s="1" t="s">
        <v>27</v>
      </c>
      <c r="C1123" s="1" t="s">
        <v>24</v>
      </c>
      <c r="D1123" s="1" t="s">
        <v>2</v>
      </c>
      <c r="E1123" s="1" t="s">
        <v>19</v>
      </c>
      <c r="F1123">
        <v>9.4522034805950395E-2</v>
      </c>
      <c r="G1123">
        <f t="shared" si="19"/>
        <v>0</v>
      </c>
    </row>
    <row r="1124" spans="1:7" x14ac:dyDescent="0.25">
      <c r="A1124" s="1" t="s">
        <v>53</v>
      </c>
      <c r="B1124" s="1" t="s">
        <v>27</v>
      </c>
      <c r="C1124" s="1" t="s">
        <v>24</v>
      </c>
      <c r="D1124" s="1" t="s">
        <v>2</v>
      </c>
      <c r="E1124" s="1" t="s">
        <v>3</v>
      </c>
      <c r="F1124">
        <v>6.7895466019455952E-2</v>
      </c>
      <c r="G1124">
        <f t="shared" si="19"/>
        <v>0</v>
      </c>
    </row>
    <row r="1125" spans="1:7" x14ac:dyDescent="0.25">
      <c r="A1125" s="1" t="s">
        <v>53</v>
      </c>
      <c r="B1125" s="1" t="s">
        <v>27</v>
      </c>
      <c r="C1125" s="1" t="s">
        <v>24</v>
      </c>
      <c r="D1125" s="1" t="s">
        <v>2</v>
      </c>
      <c r="E1125" s="1" t="s">
        <v>4</v>
      </c>
      <c r="F1125">
        <v>0.57154376272176366</v>
      </c>
      <c r="G1125">
        <f t="shared" si="19"/>
        <v>0</v>
      </c>
    </row>
    <row r="1126" spans="1:7" x14ac:dyDescent="0.25">
      <c r="A1126" s="1" t="s">
        <v>53</v>
      </c>
      <c r="B1126" s="1" t="s">
        <v>27</v>
      </c>
      <c r="C1126" s="1" t="s">
        <v>24</v>
      </c>
      <c r="D1126" s="1" t="s">
        <v>2</v>
      </c>
      <c r="E1126" s="1" t="s">
        <v>5</v>
      </c>
      <c r="F1126">
        <v>4.9049046007205879E-4</v>
      </c>
      <c r="G1126">
        <f t="shared" si="19"/>
        <v>0</v>
      </c>
    </row>
    <row r="1127" spans="1:7" x14ac:dyDescent="0.25">
      <c r="A1127" s="1" t="s">
        <v>53</v>
      </c>
      <c r="B1127" s="1" t="s">
        <v>27</v>
      </c>
      <c r="C1127" s="1" t="s">
        <v>24</v>
      </c>
      <c r="D1127" s="1" t="s">
        <v>2</v>
      </c>
      <c r="E1127" s="1" t="s">
        <v>6</v>
      </c>
      <c r="F1127">
        <v>1.9556570834797487E-2</v>
      </c>
      <c r="G1127">
        <f t="shared" si="19"/>
        <v>0</v>
      </c>
    </row>
    <row r="1128" spans="1:7" x14ac:dyDescent="0.25">
      <c r="A1128" s="1" t="s">
        <v>53</v>
      </c>
      <c r="B1128" s="1" t="s">
        <v>27</v>
      </c>
      <c r="C1128" s="1" t="s">
        <v>24</v>
      </c>
      <c r="D1128" s="1" t="s">
        <v>2</v>
      </c>
      <c r="E1128" s="1" t="s">
        <v>8</v>
      </c>
      <c r="F1128">
        <v>0.39150766603625331</v>
      </c>
      <c r="G1128">
        <f t="shared" si="19"/>
        <v>0</v>
      </c>
    </row>
    <row r="1129" spans="1:7" x14ac:dyDescent="0.25">
      <c r="A1129" s="1" t="s">
        <v>53</v>
      </c>
      <c r="B1129" s="1" t="s">
        <v>27</v>
      </c>
      <c r="C1129" s="1" t="s">
        <v>24</v>
      </c>
      <c r="D1129" s="1" t="s">
        <v>2</v>
      </c>
      <c r="E1129" s="1" t="s">
        <v>11</v>
      </c>
      <c r="F1129">
        <v>0.81654870851071026</v>
      </c>
      <c r="G1129">
        <f t="shared" si="19"/>
        <v>0</v>
      </c>
    </row>
    <row r="1130" spans="1:7" x14ac:dyDescent="0.25">
      <c r="A1130" s="1" t="s">
        <v>53</v>
      </c>
      <c r="B1130" s="1" t="s">
        <v>27</v>
      </c>
      <c r="C1130" s="1" t="s">
        <v>24</v>
      </c>
      <c r="D1130" s="1" t="s">
        <v>2</v>
      </c>
      <c r="E1130" s="1" t="s">
        <v>12</v>
      </c>
      <c r="F1130">
        <v>0.10028125697736345</v>
      </c>
      <c r="G1130">
        <f t="shared" si="19"/>
        <v>0</v>
      </c>
    </row>
    <row r="1131" spans="1:7" x14ac:dyDescent="0.25">
      <c r="A1131" s="1" t="s">
        <v>53</v>
      </c>
      <c r="B1131" s="1" t="s">
        <v>28</v>
      </c>
      <c r="C1131" s="1" t="s">
        <v>18</v>
      </c>
      <c r="D1131" s="1" t="s">
        <v>20</v>
      </c>
      <c r="E1131" s="1" t="s">
        <v>19</v>
      </c>
      <c r="F1131">
        <v>0.12600049908711666</v>
      </c>
      <c r="G1131">
        <f t="shared" si="19"/>
        <v>0</v>
      </c>
    </row>
    <row r="1132" spans="1:7" x14ac:dyDescent="0.25">
      <c r="A1132" s="1" t="s">
        <v>53</v>
      </c>
      <c r="B1132" s="1" t="s">
        <v>28</v>
      </c>
      <c r="C1132" s="1" t="s">
        <v>18</v>
      </c>
      <c r="D1132" s="1" t="s">
        <v>20</v>
      </c>
      <c r="E1132" s="1" t="s">
        <v>6</v>
      </c>
      <c r="F1132">
        <v>0.20928596747504427</v>
      </c>
      <c r="G1132">
        <f t="shared" si="19"/>
        <v>0</v>
      </c>
    </row>
    <row r="1133" spans="1:7" x14ac:dyDescent="0.25">
      <c r="A1133" s="1" t="s">
        <v>53</v>
      </c>
      <c r="B1133" s="1" t="s">
        <v>28</v>
      </c>
      <c r="C1133" s="1" t="s">
        <v>18</v>
      </c>
      <c r="D1133" s="1" t="s">
        <v>20</v>
      </c>
      <c r="E1133" s="1" t="s">
        <v>11</v>
      </c>
      <c r="F1133">
        <v>5.3901145743596765E-2</v>
      </c>
      <c r="G1133">
        <f t="shared" si="19"/>
        <v>0</v>
      </c>
    </row>
    <row r="1134" spans="1:7" x14ac:dyDescent="0.25">
      <c r="A1134" s="1" t="s">
        <v>53</v>
      </c>
      <c r="B1134" s="1" t="s">
        <v>28</v>
      </c>
      <c r="C1134" s="1" t="s">
        <v>18</v>
      </c>
      <c r="D1134" s="1" t="s">
        <v>2</v>
      </c>
      <c r="E1134" s="1" t="s">
        <v>19</v>
      </c>
      <c r="F1134">
        <v>0.13332496672626723</v>
      </c>
      <c r="G1134">
        <f t="shared" si="19"/>
        <v>0</v>
      </c>
    </row>
    <row r="1135" spans="1:7" x14ac:dyDescent="0.25">
      <c r="A1135" s="1" t="s">
        <v>53</v>
      </c>
      <c r="B1135" s="1" t="s">
        <v>28</v>
      </c>
      <c r="C1135" s="1" t="s">
        <v>18</v>
      </c>
      <c r="D1135" s="1" t="s">
        <v>2</v>
      </c>
      <c r="E1135" s="1" t="s">
        <v>4</v>
      </c>
      <c r="F1135">
        <v>0.2489572265022838</v>
      </c>
      <c r="G1135">
        <f t="shared" si="19"/>
        <v>0</v>
      </c>
    </row>
    <row r="1136" spans="1:7" x14ac:dyDescent="0.25">
      <c r="A1136" s="1" t="s">
        <v>53</v>
      </c>
      <c r="B1136" s="1" t="s">
        <v>28</v>
      </c>
      <c r="C1136" s="1" t="s">
        <v>18</v>
      </c>
      <c r="D1136" s="1" t="s">
        <v>2</v>
      </c>
      <c r="E1136" s="1" t="s">
        <v>5</v>
      </c>
      <c r="F1136">
        <v>0.11709781404134934</v>
      </c>
      <c r="G1136">
        <f t="shared" si="19"/>
        <v>0</v>
      </c>
    </row>
    <row r="1137" spans="1:7" x14ac:dyDescent="0.25">
      <c r="A1137" s="1" t="s">
        <v>53</v>
      </c>
      <c r="B1137" s="1" t="s">
        <v>28</v>
      </c>
      <c r="C1137" s="1" t="s">
        <v>18</v>
      </c>
      <c r="D1137" s="1" t="s">
        <v>2</v>
      </c>
      <c r="E1137" s="1" t="s">
        <v>9</v>
      </c>
      <c r="F1137">
        <v>0.53901069311177197</v>
      </c>
      <c r="G1137">
        <f t="shared" si="19"/>
        <v>0</v>
      </c>
    </row>
    <row r="1138" spans="1:7" x14ac:dyDescent="0.25">
      <c r="A1138" s="1" t="s">
        <v>53</v>
      </c>
      <c r="B1138" s="1" t="s">
        <v>28</v>
      </c>
      <c r="C1138" s="1" t="s">
        <v>18</v>
      </c>
      <c r="D1138" s="1" t="s">
        <v>2</v>
      </c>
      <c r="E1138" s="1" t="s">
        <v>10</v>
      </c>
      <c r="F1138">
        <v>0.29292969847828898</v>
      </c>
      <c r="G1138">
        <f t="shared" si="19"/>
        <v>0</v>
      </c>
    </row>
    <row r="1139" spans="1:7" x14ac:dyDescent="0.25">
      <c r="A1139" s="1" t="s">
        <v>53</v>
      </c>
      <c r="B1139" s="1" t="s">
        <v>28</v>
      </c>
      <c r="C1139" s="1" t="s">
        <v>29</v>
      </c>
      <c r="D1139" s="1" t="s">
        <v>20</v>
      </c>
      <c r="E1139" s="1" t="s">
        <v>19</v>
      </c>
      <c r="F1139">
        <v>7.2997341969355409E-2</v>
      </c>
      <c r="G1139">
        <f t="shared" si="19"/>
        <v>0</v>
      </c>
    </row>
    <row r="1140" spans="1:7" x14ac:dyDescent="0.25">
      <c r="A1140" s="1" t="s">
        <v>53</v>
      </c>
      <c r="B1140" s="1" t="s">
        <v>28</v>
      </c>
      <c r="C1140" s="1" t="s">
        <v>29</v>
      </c>
      <c r="D1140" s="1" t="s">
        <v>20</v>
      </c>
      <c r="E1140" s="1" t="s">
        <v>3</v>
      </c>
      <c r="F1140">
        <v>0.14677939012350308</v>
      </c>
      <c r="G1140">
        <f t="shared" si="19"/>
        <v>0</v>
      </c>
    </row>
    <row r="1141" spans="1:7" x14ac:dyDescent="0.25">
      <c r="A1141" s="1" t="s">
        <v>53</v>
      </c>
      <c r="B1141" s="1" t="s">
        <v>28</v>
      </c>
      <c r="C1141" s="1" t="s">
        <v>29</v>
      </c>
      <c r="D1141" s="1" t="s">
        <v>20</v>
      </c>
      <c r="E1141" s="1" t="s">
        <v>4</v>
      </c>
      <c r="F1141">
        <v>8.9427927561267814E-2</v>
      </c>
      <c r="G1141">
        <f t="shared" si="19"/>
        <v>0</v>
      </c>
    </row>
    <row r="1142" spans="1:7" x14ac:dyDescent="0.25">
      <c r="A1142" s="1" t="s">
        <v>53</v>
      </c>
      <c r="B1142" s="1" t="s">
        <v>28</v>
      </c>
      <c r="C1142" s="1" t="s">
        <v>29</v>
      </c>
      <c r="D1142" s="1" t="s">
        <v>20</v>
      </c>
      <c r="E1142" s="1" t="s">
        <v>6</v>
      </c>
      <c r="F1142">
        <v>6.7458166173173018E-2</v>
      </c>
      <c r="G1142">
        <f t="shared" si="19"/>
        <v>0</v>
      </c>
    </row>
    <row r="1143" spans="1:7" x14ac:dyDescent="0.25">
      <c r="A1143" s="1" t="s">
        <v>53</v>
      </c>
      <c r="B1143" s="1" t="s">
        <v>28</v>
      </c>
      <c r="C1143" s="1" t="s">
        <v>29</v>
      </c>
      <c r="D1143" s="1" t="s">
        <v>20</v>
      </c>
      <c r="E1143" s="1" t="s">
        <v>7</v>
      </c>
      <c r="F1143">
        <v>0.14201627436401942</v>
      </c>
      <c r="G1143">
        <f t="shared" si="19"/>
        <v>0</v>
      </c>
    </row>
    <row r="1144" spans="1:7" x14ac:dyDescent="0.25">
      <c r="A1144" s="1" t="s">
        <v>53</v>
      </c>
      <c r="B1144" s="1" t="s">
        <v>28</v>
      </c>
      <c r="C1144" s="1" t="s">
        <v>29</v>
      </c>
      <c r="D1144" s="1" t="s">
        <v>20</v>
      </c>
      <c r="E1144" s="1" t="s">
        <v>8</v>
      </c>
      <c r="F1144">
        <v>5.3747131062773339E-2</v>
      </c>
      <c r="G1144">
        <f t="shared" si="19"/>
        <v>0</v>
      </c>
    </row>
    <row r="1145" spans="1:7" x14ac:dyDescent="0.25">
      <c r="A1145" s="1" t="s">
        <v>53</v>
      </c>
      <c r="B1145" s="1" t="s">
        <v>28</v>
      </c>
      <c r="C1145" s="1" t="s">
        <v>29</v>
      </c>
      <c r="D1145" s="1" t="s">
        <v>20</v>
      </c>
      <c r="E1145" s="1" t="s">
        <v>9</v>
      </c>
      <c r="F1145">
        <v>6.8881100060905719E-3</v>
      </c>
      <c r="G1145">
        <f t="shared" si="19"/>
        <v>0</v>
      </c>
    </row>
    <row r="1146" spans="1:7" x14ac:dyDescent="0.25">
      <c r="A1146" s="1" t="s">
        <v>53</v>
      </c>
      <c r="B1146" s="1" t="s">
        <v>28</v>
      </c>
      <c r="C1146" s="1" t="s">
        <v>29</v>
      </c>
      <c r="D1146" s="1" t="s">
        <v>20</v>
      </c>
      <c r="E1146" s="1" t="s">
        <v>10</v>
      </c>
      <c r="F1146">
        <v>0.21441228075581312</v>
      </c>
      <c r="G1146">
        <f t="shared" si="19"/>
        <v>0</v>
      </c>
    </row>
    <row r="1147" spans="1:7" x14ac:dyDescent="0.25">
      <c r="A1147" s="1" t="s">
        <v>53</v>
      </c>
      <c r="B1147" s="1" t="s">
        <v>28</v>
      </c>
      <c r="C1147" s="1" t="s">
        <v>29</v>
      </c>
      <c r="D1147" s="1" t="s">
        <v>20</v>
      </c>
      <c r="E1147" s="1" t="s">
        <v>11</v>
      </c>
      <c r="F1147">
        <v>0.57048249277032259</v>
      </c>
      <c r="G1147">
        <f t="shared" si="19"/>
        <v>0</v>
      </c>
    </row>
    <row r="1148" spans="1:7" x14ac:dyDescent="0.25">
      <c r="A1148" s="1" t="s">
        <v>53</v>
      </c>
      <c r="B1148" s="1" t="s">
        <v>28</v>
      </c>
      <c r="C1148" s="1" t="s">
        <v>29</v>
      </c>
      <c r="D1148" s="1" t="s">
        <v>2</v>
      </c>
      <c r="E1148" s="1" t="s">
        <v>19</v>
      </c>
      <c r="F1148">
        <v>0.23392911267906386</v>
      </c>
      <c r="G1148">
        <f t="shared" si="19"/>
        <v>0</v>
      </c>
    </row>
    <row r="1149" spans="1:7" x14ac:dyDescent="0.25">
      <c r="A1149" s="1" t="s">
        <v>53</v>
      </c>
      <c r="B1149" s="1" t="s">
        <v>28</v>
      </c>
      <c r="C1149" s="1" t="s">
        <v>29</v>
      </c>
      <c r="D1149" s="1" t="s">
        <v>2</v>
      </c>
      <c r="E1149" s="1" t="s">
        <v>3</v>
      </c>
      <c r="F1149">
        <v>2.8714744534946976E-2</v>
      </c>
      <c r="G1149">
        <f t="shared" si="19"/>
        <v>0</v>
      </c>
    </row>
    <row r="1150" spans="1:7" x14ac:dyDescent="0.25">
      <c r="A1150" s="1" t="s">
        <v>53</v>
      </c>
      <c r="B1150" s="1" t="s">
        <v>28</v>
      </c>
      <c r="C1150" s="1" t="s">
        <v>29</v>
      </c>
      <c r="D1150" s="1" t="s">
        <v>2</v>
      </c>
      <c r="E1150" s="1" t="s">
        <v>4</v>
      </c>
      <c r="F1150">
        <v>8.7113551343625958E-2</v>
      </c>
      <c r="G1150">
        <f t="shared" si="19"/>
        <v>0</v>
      </c>
    </row>
    <row r="1151" spans="1:7" x14ac:dyDescent="0.25">
      <c r="A1151" s="1" t="s">
        <v>53</v>
      </c>
      <c r="B1151" s="1" t="s">
        <v>28</v>
      </c>
      <c r="C1151" s="1" t="s">
        <v>29</v>
      </c>
      <c r="D1151" s="1" t="s">
        <v>2</v>
      </c>
      <c r="E1151" s="1" t="s">
        <v>5</v>
      </c>
      <c r="F1151">
        <v>0.30120300257186117</v>
      </c>
      <c r="G1151">
        <f t="shared" si="19"/>
        <v>0</v>
      </c>
    </row>
    <row r="1152" spans="1:7" x14ac:dyDescent="0.25">
      <c r="A1152" s="1" t="s">
        <v>53</v>
      </c>
      <c r="B1152" s="1" t="s">
        <v>28</v>
      </c>
      <c r="C1152" s="1" t="s">
        <v>29</v>
      </c>
      <c r="D1152" s="1" t="s">
        <v>2</v>
      </c>
      <c r="E1152" s="1" t="s">
        <v>7</v>
      </c>
      <c r="F1152">
        <v>0.15456727757342537</v>
      </c>
      <c r="G1152">
        <f t="shared" si="19"/>
        <v>0</v>
      </c>
    </row>
    <row r="1153" spans="1:7" x14ac:dyDescent="0.25">
      <c r="A1153" s="1" t="s">
        <v>53</v>
      </c>
      <c r="B1153" s="1" t="s">
        <v>28</v>
      </c>
      <c r="C1153" s="1" t="s">
        <v>29</v>
      </c>
      <c r="D1153" s="1" t="s">
        <v>2</v>
      </c>
      <c r="E1153" s="1" t="s">
        <v>9</v>
      </c>
      <c r="F1153">
        <v>0.46488622443050381</v>
      </c>
      <c r="G1153">
        <f t="shared" si="19"/>
        <v>0</v>
      </c>
    </row>
    <row r="1154" spans="1:7" x14ac:dyDescent="0.25">
      <c r="A1154" s="1" t="s">
        <v>53</v>
      </c>
      <c r="B1154" s="1" t="s">
        <v>28</v>
      </c>
      <c r="C1154" s="1" t="s">
        <v>29</v>
      </c>
      <c r="D1154" s="1" t="s">
        <v>2</v>
      </c>
      <c r="E1154" s="1" t="s">
        <v>10</v>
      </c>
      <c r="F1154">
        <v>0.22178792132227862</v>
      </c>
      <c r="G1154">
        <f t="shared" si="19"/>
        <v>0</v>
      </c>
    </row>
    <row r="1155" spans="1:7" x14ac:dyDescent="0.25">
      <c r="A1155" s="1" t="s">
        <v>53</v>
      </c>
      <c r="B1155" s="1" t="s">
        <v>28</v>
      </c>
      <c r="C1155" s="1" t="s">
        <v>24</v>
      </c>
      <c r="D1155" s="1" t="s">
        <v>20</v>
      </c>
      <c r="E1155" s="1" t="s">
        <v>6</v>
      </c>
      <c r="F1155">
        <v>1.5926215803355466E-2</v>
      </c>
      <c r="G1155">
        <f t="shared" ref="G1155:G1218" si="20">_xlfn.IFS(A1155="Electricity",0,A1155="Cow",0,A1155="Coffee",0,A1155&lt;&gt;"",1)</f>
        <v>0</v>
      </c>
    </row>
    <row r="1156" spans="1:7" x14ac:dyDescent="0.25">
      <c r="A1156" s="1" t="s">
        <v>53</v>
      </c>
      <c r="B1156" s="1" t="s">
        <v>28</v>
      </c>
      <c r="C1156" s="1" t="s">
        <v>24</v>
      </c>
      <c r="D1156" s="1" t="s">
        <v>20</v>
      </c>
      <c r="E1156" s="1" t="s">
        <v>7</v>
      </c>
      <c r="F1156">
        <v>1.9808869378720818E-2</v>
      </c>
      <c r="G1156">
        <f t="shared" si="20"/>
        <v>0</v>
      </c>
    </row>
    <row r="1157" spans="1:7" x14ac:dyDescent="0.25">
      <c r="A1157" s="1" t="s">
        <v>53</v>
      </c>
      <c r="B1157" s="1" t="s">
        <v>28</v>
      </c>
      <c r="C1157" s="1" t="s">
        <v>24</v>
      </c>
      <c r="D1157" s="1" t="s">
        <v>20</v>
      </c>
      <c r="E1157" s="1" t="s">
        <v>8</v>
      </c>
      <c r="F1157">
        <v>2.7524733486143513E-2</v>
      </c>
      <c r="G1157">
        <f t="shared" si="20"/>
        <v>0</v>
      </c>
    </row>
    <row r="1158" spans="1:7" x14ac:dyDescent="0.25">
      <c r="A1158" s="1" t="s">
        <v>53</v>
      </c>
      <c r="B1158" s="1" t="s">
        <v>28</v>
      </c>
      <c r="C1158" s="1" t="s">
        <v>24</v>
      </c>
      <c r="D1158" s="1" t="s">
        <v>20</v>
      </c>
      <c r="E1158" s="1" t="s">
        <v>9</v>
      </c>
      <c r="F1158">
        <v>1.0764978884220452E-3</v>
      </c>
      <c r="G1158">
        <f t="shared" si="20"/>
        <v>0</v>
      </c>
    </row>
    <row r="1159" spans="1:7" x14ac:dyDescent="0.25">
      <c r="A1159" s="1" t="s">
        <v>53</v>
      </c>
      <c r="B1159" s="1" t="s">
        <v>28</v>
      </c>
      <c r="C1159" s="1" t="s">
        <v>24</v>
      </c>
      <c r="D1159" s="1" t="s">
        <v>2</v>
      </c>
      <c r="E1159" s="1" t="s">
        <v>19</v>
      </c>
      <c r="F1159">
        <v>7.3149638935578798E-2</v>
      </c>
      <c r="G1159">
        <f t="shared" si="20"/>
        <v>0</v>
      </c>
    </row>
    <row r="1160" spans="1:7" x14ac:dyDescent="0.25">
      <c r="A1160" s="1" t="s">
        <v>53</v>
      </c>
      <c r="B1160" s="1" t="s">
        <v>28</v>
      </c>
      <c r="C1160" s="1" t="s">
        <v>24</v>
      </c>
      <c r="D1160" s="1" t="s">
        <v>2</v>
      </c>
      <c r="E1160" s="1" t="s">
        <v>3</v>
      </c>
      <c r="F1160">
        <v>0.11946687185588951</v>
      </c>
      <c r="G1160">
        <f t="shared" si="20"/>
        <v>0</v>
      </c>
    </row>
    <row r="1161" spans="1:7" x14ac:dyDescent="0.25">
      <c r="A1161" s="1" t="s">
        <v>53</v>
      </c>
      <c r="B1161" s="1" t="s">
        <v>28</v>
      </c>
      <c r="C1161" s="1" t="s">
        <v>24</v>
      </c>
      <c r="D1161" s="1" t="s">
        <v>2</v>
      </c>
      <c r="E1161" s="1" t="s">
        <v>4</v>
      </c>
      <c r="F1161">
        <v>3.4042871179928998E-2</v>
      </c>
      <c r="G1161">
        <f t="shared" si="20"/>
        <v>0</v>
      </c>
    </row>
    <row r="1162" spans="1:7" x14ac:dyDescent="0.25">
      <c r="A1162" s="1" t="s">
        <v>53</v>
      </c>
      <c r="B1162" s="1" t="s">
        <v>28</v>
      </c>
      <c r="C1162" s="1" t="s">
        <v>24</v>
      </c>
      <c r="D1162" s="1" t="s">
        <v>2</v>
      </c>
      <c r="E1162" s="1" t="s">
        <v>5</v>
      </c>
      <c r="F1162">
        <v>4.8060101314726359E-4</v>
      </c>
      <c r="G1162">
        <f t="shared" si="20"/>
        <v>0</v>
      </c>
    </row>
    <row r="1163" spans="1:7" x14ac:dyDescent="0.25">
      <c r="A1163" s="1" t="s">
        <v>53</v>
      </c>
      <c r="B1163" s="1" t="s">
        <v>28</v>
      </c>
      <c r="C1163" s="1" t="s">
        <v>24</v>
      </c>
      <c r="D1163" s="1" t="s">
        <v>2</v>
      </c>
      <c r="E1163" s="1" t="s">
        <v>6</v>
      </c>
      <c r="F1163">
        <v>3.5012956955279145E-2</v>
      </c>
      <c r="G1163">
        <f t="shared" si="20"/>
        <v>0</v>
      </c>
    </row>
    <row r="1164" spans="1:7" x14ac:dyDescent="0.25">
      <c r="A1164" s="1" t="s">
        <v>53</v>
      </c>
      <c r="B1164" s="1" t="s">
        <v>22</v>
      </c>
      <c r="C1164" s="1" t="s">
        <v>26</v>
      </c>
      <c r="D1164" s="1" t="s">
        <v>20</v>
      </c>
      <c r="E1164" s="1" t="s">
        <v>6</v>
      </c>
      <c r="F1164">
        <v>3.4575562418521159E-2</v>
      </c>
      <c r="G1164">
        <f t="shared" si="20"/>
        <v>0</v>
      </c>
    </row>
    <row r="1165" spans="1:7" x14ac:dyDescent="0.25">
      <c r="A1165" s="1" t="s">
        <v>53</v>
      </c>
      <c r="B1165" s="1" t="s">
        <v>22</v>
      </c>
      <c r="C1165" s="1" t="s">
        <v>26</v>
      </c>
      <c r="D1165" s="1" t="s">
        <v>20</v>
      </c>
      <c r="E1165" s="1" t="s">
        <v>7</v>
      </c>
      <c r="F1165">
        <v>2.6904740296371975E-2</v>
      </c>
      <c r="G1165">
        <f t="shared" si="20"/>
        <v>0</v>
      </c>
    </row>
    <row r="1166" spans="1:7" x14ac:dyDescent="0.25">
      <c r="A1166" s="1" t="s">
        <v>53</v>
      </c>
      <c r="B1166" s="1" t="s">
        <v>22</v>
      </c>
      <c r="C1166" s="1" t="s">
        <v>26</v>
      </c>
      <c r="D1166" s="1" t="s">
        <v>20</v>
      </c>
      <c r="E1166" s="1" t="s">
        <v>8</v>
      </c>
      <c r="F1166">
        <v>3.2318150345031021E-2</v>
      </c>
      <c r="G1166">
        <f t="shared" si="20"/>
        <v>0</v>
      </c>
    </row>
    <row r="1167" spans="1:7" x14ac:dyDescent="0.25">
      <c r="A1167" s="1" t="s">
        <v>53</v>
      </c>
      <c r="B1167" s="1" t="s">
        <v>22</v>
      </c>
      <c r="C1167" s="1" t="s">
        <v>26</v>
      </c>
      <c r="D1167" s="1" t="s">
        <v>20</v>
      </c>
      <c r="E1167" s="1" t="s">
        <v>9</v>
      </c>
      <c r="F1167">
        <v>1.2722323009987874E-3</v>
      </c>
      <c r="G1167">
        <f t="shared" si="20"/>
        <v>0</v>
      </c>
    </row>
    <row r="1168" spans="1:7" x14ac:dyDescent="0.25">
      <c r="A1168" s="1" t="s">
        <v>53</v>
      </c>
      <c r="B1168" s="1" t="s">
        <v>22</v>
      </c>
      <c r="C1168" s="1" t="s">
        <v>26</v>
      </c>
      <c r="D1168" s="1" t="s">
        <v>2</v>
      </c>
      <c r="E1168" s="1" t="s">
        <v>19</v>
      </c>
      <c r="F1168">
        <v>0.12389204043295822</v>
      </c>
      <c r="G1168">
        <f t="shared" si="20"/>
        <v>0</v>
      </c>
    </row>
    <row r="1169" spans="1:7" x14ac:dyDescent="0.25">
      <c r="A1169" s="1" t="s">
        <v>53</v>
      </c>
      <c r="B1169" s="1" t="s">
        <v>22</v>
      </c>
      <c r="C1169" s="1" t="s">
        <v>26</v>
      </c>
      <c r="D1169" s="1" t="s">
        <v>2</v>
      </c>
      <c r="E1169" s="1" t="s">
        <v>3</v>
      </c>
      <c r="F1169">
        <v>0.14611925461356623</v>
      </c>
      <c r="G1169">
        <f t="shared" si="20"/>
        <v>0</v>
      </c>
    </row>
    <row r="1170" spans="1:7" x14ac:dyDescent="0.25">
      <c r="A1170" s="1" t="s">
        <v>53</v>
      </c>
      <c r="B1170" s="1" t="s">
        <v>22</v>
      </c>
      <c r="C1170" s="1" t="s">
        <v>26</v>
      </c>
      <c r="D1170" s="1" t="s">
        <v>2</v>
      </c>
      <c r="E1170" s="1" t="s">
        <v>4</v>
      </c>
      <c r="F1170">
        <v>9.7626281098903478E-2</v>
      </c>
      <c r="G1170">
        <f t="shared" si="20"/>
        <v>0</v>
      </c>
    </row>
    <row r="1171" spans="1:7" x14ac:dyDescent="0.25">
      <c r="A1171" s="1" t="s">
        <v>53</v>
      </c>
      <c r="B1171" s="1" t="s">
        <v>22</v>
      </c>
      <c r="C1171" s="1" t="s">
        <v>26</v>
      </c>
      <c r="D1171" s="1" t="s">
        <v>2</v>
      </c>
      <c r="E1171" s="1" t="s">
        <v>5</v>
      </c>
      <c r="F1171">
        <v>7.3074958770757981E-4</v>
      </c>
      <c r="G1171">
        <f t="shared" si="20"/>
        <v>0</v>
      </c>
    </row>
    <row r="1172" spans="1:7" x14ac:dyDescent="0.25">
      <c r="A1172" s="1" t="s">
        <v>53</v>
      </c>
      <c r="B1172" s="1" t="s">
        <v>22</v>
      </c>
      <c r="C1172" s="1" t="s">
        <v>26</v>
      </c>
      <c r="D1172" s="1" t="s">
        <v>2</v>
      </c>
      <c r="E1172" s="1" t="s">
        <v>6</v>
      </c>
      <c r="F1172">
        <v>4.0860288508989352E-2</v>
      </c>
      <c r="G1172">
        <f t="shared" si="20"/>
        <v>0</v>
      </c>
    </row>
    <row r="1173" spans="1:7" x14ac:dyDescent="0.25">
      <c r="A1173" s="1" t="s">
        <v>53</v>
      </c>
      <c r="B1173" s="1" t="s">
        <v>22</v>
      </c>
      <c r="C1173" s="1" t="s">
        <v>29</v>
      </c>
      <c r="D1173" s="1" t="s">
        <v>20</v>
      </c>
      <c r="E1173" s="1" t="s">
        <v>3</v>
      </c>
      <c r="F1173">
        <v>7.847671715162427E-2</v>
      </c>
      <c r="G1173">
        <f t="shared" si="20"/>
        <v>0</v>
      </c>
    </row>
    <row r="1174" spans="1:7" x14ac:dyDescent="0.25">
      <c r="A1174" s="1" t="s">
        <v>53</v>
      </c>
      <c r="B1174" s="1" t="s">
        <v>22</v>
      </c>
      <c r="C1174" s="1" t="s">
        <v>29</v>
      </c>
      <c r="D1174" s="1" t="s">
        <v>20</v>
      </c>
      <c r="E1174" s="1" t="s">
        <v>4</v>
      </c>
      <c r="F1174">
        <v>6.1409457165577302E-2</v>
      </c>
      <c r="G1174">
        <f t="shared" si="20"/>
        <v>0</v>
      </c>
    </row>
    <row r="1175" spans="1:7" x14ac:dyDescent="0.25">
      <c r="A1175" s="1" t="s">
        <v>53</v>
      </c>
      <c r="B1175" s="1" t="s">
        <v>22</v>
      </c>
      <c r="C1175" s="1" t="s">
        <v>29</v>
      </c>
      <c r="D1175" s="1" t="s">
        <v>20</v>
      </c>
      <c r="E1175" s="1" t="s">
        <v>6</v>
      </c>
      <c r="F1175">
        <v>0.16304811175873427</v>
      </c>
      <c r="G1175">
        <f t="shared" si="20"/>
        <v>0</v>
      </c>
    </row>
    <row r="1176" spans="1:7" x14ac:dyDescent="0.25">
      <c r="A1176" s="1" t="s">
        <v>53</v>
      </c>
      <c r="B1176" s="1" t="s">
        <v>22</v>
      </c>
      <c r="C1176" s="1" t="s">
        <v>29</v>
      </c>
      <c r="D1176" s="1" t="s">
        <v>20</v>
      </c>
      <c r="E1176" s="1" t="s">
        <v>7</v>
      </c>
      <c r="F1176">
        <v>8.8543604259649272E-2</v>
      </c>
      <c r="G1176">
        <f t="shared" si="20"/>
        <v>0</v>
      </c>
    </row>
    <row r="1177" spans="1:7" x14ac:dyDescent="0.25">
      <c r="A1177" s="1" t="s">
        <v>53</v>
      </c>
      <c r="B1177" s="1" t="s">
        <v>22</v>
      </c>
      <c r="C1177" s="1" t="s">
        <v>29</v>
      </c>
      <c r="D1177" s="1" t="s">
        <v>20</v>
      </c>
      <c r="E1177" s="1" t="s">
        <v>8</v>
      </c>
      <c r="F1177">
        <v>5.1360503476919589E-2</v>
      </c>
      <c r="G1177">
        <f t="shared" si="20"/>
        <v>0</v>
      </c>
    </row>
    <row r="1178" spans="1:7" x14ac:dyDescent="0.25">
      <c r="A1178" s="1" t="s">
        <v>53</v>
      </c>
      <c r="B1178" s="1" t="s">
        <v>22</v>
      </c>
      <c r="C1178" s="1" t="s">
        <v>29</v>
      </c>
      <c r="D1178" s="1" t="s">
        <v>20</v>
      </c>
      <c r="E1178" s="1" t="s">
        <v>9</v>
      </c>
      <c r="F1178">
        <v>6.7892242269548897E-3</v>
      </c>
      <c r="G1178">
        <f t="shared" si="20"/>
        <v>0</v>
      </c>
    </row>
    <row r="1179" spans="1:7" x14ac:dyDescent="0.25">
      <c r="A1179" s="1" t="s">
        <v>53</v>
      </c>
      <c r="B1179" s="1" t="s">
        <v>22</v>
      </c>
      <c r="C1179" s="1" t="s">
        <v>29</v>
      </c>
      <c r="D1179" s="1" t="s">
        <v>20</v>
      </c>
      <c r="E1179" s="1" t="s">
        <v>10</v>
      </c>
      <c r="F1179">
        <v>9.3496801247875252E-2</v>
      </c>
      <c r="G1179">
        <f t="shared" si="20"/>
        <v>0</v>
      </c>
    </row>
    <row r="1180" spans="1:7" x14ac:dyDescent="0.25">
      <c r="A1180" s="1" t="s">
        <v>53</v>
      </c>
      <c r="B1180" s="1" t="s">
        <v>22</v>
      </c>
      <c r="C1180" s="1" t="s">
        <v>29</v>
      </c>
      <c r="D1180" s="1" t="s">
        <v>20</v>
      </c>
      <c r="E1180" s="1" t="s">
        <v>11</v>
      </c>
      <c r="F1180">
        <v>0.25054076387048213</v>
      </c>
      <c r="G1180">
        <f t="shared" si="20"/>
        <v>0</v>
      </c>
    </row>
    <row r="1181" spans="1:7" x14ac:dyDescent="0.25">
      <c r="A1181" s="1" t="s">
        <v>53</v>
      </c>
      <c r="B1181" s="1" t="s">
        <v>22</v>
      </c>
      <c r="C1181" s="1" t="s">
        <v>29</v>
      </c>
      <c r="D1181" s="1" t="s">
        <v>2</v>
      </c>
      <c r="E1181" s="1" t="s">
        <v>19</v>
      </c>
      <c r="F1181">
        <v>0.26233693672000064</v>
      </c>
      <c r="G1181">
        <f t="shared" si="20"/>
        <v>0</v>
      </c>
    </row>
    <row r="1182" spans="1:7" x14ac:dyDescent="0.25">
      <c r="A1182" s="1" t="s">
        <v>53</v>
      </c>
      <c r="B1182" s="1" t="s">
        <v>22</v>
      </c>
      <c r="C1182" s="1" t="s">
        <v>29</v>
      </c>
      <c r="D1182" s="1" t="s">
        <v>2</v>
      </c>
      <c r="E1182" s="1" t="s">
        <v>3</v>
      </c>
      <c r="F1182">
        <v>2.4817263000867857E-2</v>
      </c>
      <c r="G1182">
        <f t="shared" si="20"/>
        <v>0</v>
      </c>
    </row>
    <row r="1183" spans="1:7" x14ac:dyDescent="0.25">
      <c r="A1183" s="1" t="s">
        <v>53</v>
      </c>
      <c r="B1183" s="1" t="s">
        <v>22</v>
      </c>
      <c r="C1183" s="1" t="s">
        <v>29</v>
      </c>
      <c r="D1183" s="1" t="s">
        <v>2</v>
      </c>
      <c r="E1183" s="1" t="s">
        <v>4</v>
      </c>
      <c r="F1183">
        <v>0.18070034684281489</v>
      </c>
      <c r="G1183">
        <f t="shared" si="20"/>
        <v>0</v>
      </c>
    </row>
    <row r="1184" spans="1:7" x14ac:dyDescent="0.25">
      <c r="A1184" s="1" t="s">
        <v>53</v>
      </c>
      <c r="B1184" s="1" t="s">
        <v>22</v>
      </c>
      <c r="C1184" s="1" t="s">
        <v>29</v>
      </c>
      <c r="D1184" s="1" t="s">
        <v>2</v>
      </c>
      <c r="E1184" s="1" t="s">
        <v>5</v>
      </c>
      <c r="F1184">
        <v>0.30166333476501361</v>
      </c>
      <c r="G1184">
        <f t="shared" si="20"/>
        <v>0</v>
      </c>
    </row>
    <row r="1185" spans="1:7" x14ac:dyDescent="0.25">
      <c r="A1185" s="1" t="s">
        <v>53</v>
      </c>
      <c r="B1185" s="1" t="s">
        <v>22</v>
      </c>
      <c r="C1185" s="1" t="s">
        <v>29</v>
      </c>
      <c r="D1185" s="1" t="s">
        <v>2</v>
      </c>
      <c r="E1185" s="1" t="s">
        <v>7</v>
      </c>
      <c r="F1185">
        <v>0.10403302788904797</v>
      </c>
      <c r="G1185">
        <f t="shared" si="20"/>
        <v>0</v>
      </c>
    </row>
    <row r="1186" spans="1:7" x14ac:dyDescent="0.25">
      <c r="A1186" s="1" t="s">
        <v>53</v>
      </c>
      <c r="B1186" s="1" t="s">
        <v>22</v>
      </c>
      <c r="C1186" s="1" t="s">
        <v>29</v>
      </c>
      <c r="D1186" s="1" t="s">
        <v>2</v>
      </c>
      <c r="E1186" s="1" t="s">
        <v>9</v>
      </c>
      <c r="F1186">
        <v>0.10280409722547294</v>
      </c>
      <c r="G1186">
        <f t="shared" si="20"/>
        <v>0</v>
      </c>
    </row>
    <row r="1187" spans="1:7" x14ac:dyDescent="0.25">
      <c r="A1187" s="1" t="s">
        <v>53</v>
      </c>
      <c r="B1187" s="1" t="s">
        <v>22</v>
      </c>
      <c r="C1187" s="1" t="s">
        <v>29</v>
      </c>
      <c r="D1187" s="1" t="s">
        <v>2</v>
      </c>
      <c r="E1187" s="1" t="s">
        <v>10</v>
      </c>
      <c r="F1187">
        <v>0.15536226217897819</v>
      </c>
      <c r="G1187">
        <f t="shared" si="20"/>
        <v>0</v>
      </c>
    </row>
    <row r="1188" spans="1:7" x14ac:dyDescent="0.25">
      <c r="A1188" s="1" t="s">
        <v>53</v>
      </c>
      <c r="B1188" s="1" t="s">
        <v>23</v>
      </c>
      <c r="C1188" s="1" t="s">
        <v>35</v>
      </c>
      <c r="D1188" s="1" t="s">
        <v>20</v>
      </c>
      <c r="E1188" s="1" t="s">
        <v>12</v>
      </c>
      <c r="F1188">
        <v>0.43621188470957373</v>
      </c>
      <c r="G1188">
        <f t="shared" si="20"/>
        <v>0</v>
      </c>
    </row>
    <row r="1189" spans="1:7" x14ac:dyDescent="0.25">
      <c r="A1189" s="1" t="s">
        <v>53</v>
      </c>
      <c r="B1189" s="1" t="s">
        <v>23</v>
      </c>
      <c r="C1189" s="1" t="s">
        <v>35</v>
      </c>
      <c r="D1189" s="1" t="s">
        <v>2</v>
      </c>
      <c r="E1189" s="1" t="s">
        <v>12</v>
      </c>
      <c r="F1189">
        <v>0.23853705352121118</v>
      </c>
      <c r="G1189">
        <f t="shared" si="20"/>
        <v>0</v>
      </c>
    </row>
    <row r="1190" spans="1:7" x14ac:dyDescent="0.25">
      <c r="A1190" s="1" t="s">
        <v>53</v>
      </c>
      <c r="B1190" s="1" t="s">
        <v>23</v>
      </c>
      <c r="C1190" s="1" t="s">
        <v>18</v>
      </c>
      <c r="D1190" s="1" t="s">
        <v>20</v>
      </c>
      <c r="E1190" s="1" t="s">
        <v>19</v>
      </c>
      <c r="F1190">
        <v>0.66172667508149996</v>
      </c>
      <c r="G1190">
        <f t="shared" si="20"/>
        <v>0</v>
      </c>
    </row>
    <row r="1191" spans="1:7" x14ac:dyDescent="0.25">
      <c r="A1191" s="1" t="s">
        <v>53</v>
      </c>
      <c r="B1191" s="1" t="s">
        <v>23</v>
      </c>
      <c r="C1191" s="1" t="s">
        <v>18</v>
      </c>
      <c r="D1191" s="1" t="s">
        <v>20</v>
      </c>
      <c r="E1191" s="1" t="s">
        <v>6</v>
      </c>
      <c r="F1191">
        <v>0.63007589973733569</v>
      </c>
      <c r="G1191">
        <f t="shared" si="20"/>
        <v>0</v>
      </c>
    </row>
    <row r="1192" spans="1:7" x14ac:dyDescent="0.25">
      <c r="A1192" s="1" t="s">
        <v>53</v>
      </c>
      <c r="B1192" s="1" t="s">
        <v>23</v>
      </c>
      <c r="C1192" s="1" t="s">
        <v>18</v>
      </c>
      <c r="D1192" s="1" t="s">
        <v>20</v>
      </c>
      <c r="E1192" s="1" t="s">
        <v>11</v>
      </c>
      <c r="F1192">
        <v>5.3921611940336726E-2</v>
      </c>
      <c r="G1192">
        <f t="shared" si="20"/>
        <v>0</v>
      </c>
    </row>
    <row r="1193" spans="1:7" x14ac:dyDescent="0.25">
      <c r="A1193" s="1" t="s">
        <v>53</v>
      </c>
      <c r="B1193" s="1" t="s">
        <v>23</v>
      </c>
      <c r="C1193" s="1" t="s">
        <v>18</v>
      </c>
      <c r="D1193" s="1" t="s">
        <v>2</v>
      </c>
      <c r="E1193" s="1" t="s">
        <v>19</v>
      </c>
      <c r="F1193">
        <v>0.13617190340646226</v>
      </c>
      <c r="G1193">
        <f t="shared" si="20"/>
        <v>0</v>
      </c>
    </row>
    <row r="1194" spans="1:7" x14ac:dyDescent="0.25">
      <c r="A1194" s="1" t="s">
        <v>53</v>
      </c>
      <c r="B1194" s="1" t="s">
        <v>23</v>
      </c>
      <c r="C1194" s="1" t="s">
        <v>18</v>
      </c>
      <c r="D1194" s="1" t="s">
        <v>2</v>
      </c>
      <c r="E1194" s="1" t="s">
        <v>4</v>
      </c>
      <c r="F1194">
        <v>0.34817320507274474</v>
      </c>
      <c r="G1194">
        <f t="shared" si="20"/>
        <v>0</v>
      </c>
    </row>
    <row r="1195" spans="1:7" x14ac:dyDescent="0.25">
      <c r="A1195" s="1" t="s">
        <v>53</v>
      </c>
      <c r="B1195" s="1" t="s">
        <v>23</v>
      </c>
      <c r="C1195" s="1" t="s">
        <v>18</v>
      </c>
      <c r="D1195" s="1" t="s">
        <v>2</v>
      </c>
      <c r="E1195" s="1" t="s">
        <v>5</v>
      </c>
      <c r="F1195">
        <v>0.11394220125437418</v>
      </c>
      <c r="G1195">
        <f t="shared" si="20"/>
        <v>0</v>
      </c>
    </row>
    <row r="1196" spans="1:7" x14ac:dyDescent="0.25">
      <c r="A1196" s="1" t="s">
        <v>53</v>
      </c>
      <c r="B1196" s="1" t="s">
        <v>23</v>
      </c>
      <c r="C1196" s="1" t="s">
        <v>18</v>
      </c>
      <c r="D1196" s="1" t="s">
        <v>2</v>
      </c>
      <c r="E1196" s="1" t="s">
        <v>9</v>
      </c>
      <c r="F1196">
        <v>0.46219695234735009</v>
      </c>
      <c r="G1196">
        <f t="shared" si="20"/>
        <v>0</v>
      </c>
    </row>
    <row r="1197" spans="1:7" x14ac:dyDescent="0.25">
      <c r="A1197" s="1" t="s">
        <v>53</v>
      </c>
      <c r="B1197" s="1" t="s">
        <v>23</v>
      </c>
      <c r="C1197" s="1" t="s">
        <v>18</v>
      </c>
      <c r="D1197" s="1" t="s">
        <v>2</v>
      </c>
      <c r="E1197" s="1" t="s">
        <v>10</v>
      </c>
      <c r="F1197">
        <v>0.18434382786688872</v>
      </c>
      <c r="G1197">
        <f t="shared" si="20"/>
        <v>0</v>
      </c>
    </row>
    <row r="1198" spans="1:7" x14ac:dyDescent="0.25">
      <c r="A1198" s="1" t="s">
        <v>53</v>
      </c>
      <c r="B1198" s="1" t="s">
        <v>23</v>
      </c>
      <c r="C1198" s="1" t="s">
        <v>29</v>
      </c>
      <c r="D1198" s="1" t="s">
        <v>20</v>
      </c>
      <c r="E1198" s="1" t="s">
        <v>19</v>
      </c>
      <c r="F1198">
        <v>0.920990423430459</v>
      </c>
      <c r="G1198">
        <f t="shared" si="20"/>
        <v>0</v>
      </c>
    </row>
    <row r="1199" spans="1:7" x14ac:dyDescent="0.25">
      <c r="A1199" s="1" t="s">
        <v>53</v>
      </c>
      <c r="B1199" s="1" t="s">
        <v>23</v>
      </c>
      <c r="C1199" s="1" t="s">
        <v>29</v>
      </c>
      <c r="D1199" s="1" t="s">
        <v>20</v>
      </c>
      <c r="E1199" s="1" t="s">
        <v>3</v>
      </c>
      <c r="F1199">
        <v>0.33030478941024255</v>
      </c>
      <c r="G1199">
        <f t="shared" si="20"/>
        <v>0</v>
      </c>
    </row>
    <row r="1200" spans="1:7" x14ac:dyDescent="0.25">
      <c r="A1200" s="1" t="s">
        <v>53</v>
      </c>
      <c r="B1200" s="1" t="s">
        <v>23</v>
      </c>
      <c r="C1200" s="1" t="s">
        <v>29</v>
      </c>
      <c r="D1200" s="1" t="s">
        <v>20</v>
      </c>
      <c r="E1200" s="1" t="s">
        <v>4</v>
      </c>
      <c r="F1200">
        <v>9.3608098813697388E-2</v>
      </c>
      <c r="G1200">
        <f t="shared" si="20"/>
        <v>0</v>
      </c>
    </row>
    <row r="1201" spans="1:7" x14ac:dyDescent="0.25">
      <c r="A1201" s="1" t="s">
        <v>53</v>
      </c>
      <c r="B1201" s="1" t="s">
        <v>23</v>
      </c>
      <c r="C1201" s="1" t="s">
        <v>29</v>
      </c>
      <c r="D1201" s="1" t="s">
        <v>20</v>
      </c>
      <c r="E1201" s="1" t="s">
        <v>6</v>
      </c>
      <c r="F1201">
        <v>1.12240980495753</v>
      </c>
      <c r="G1201">
        <f t="shared" si="20"/>
        <v>0</v>
      </c>
    </row>
    <row r="1202" spans="1:7" x14ac:dyDescent="0.25">
      <c r="A1202" s="1" t="s">
        <v>53</v>
      </c>
      <c r="B1202" s="1" t="s">
        <v>23</v>
      </c>
      <c r="C1202" s="1" t="s">
        <v>29</v>
      </c>
      <c r="D1202" s="1" t="s">
        <v>20</v>
      </c>
      <c r="E1202" s="1" t="s">
        <v>7</v>
      </c>
      <c r="F1202">
        <v>0.37019133725889586</v>
      </c>
      <c r="G1202">
        <f t="shared" si="20"/>
        <v>0</v>
      </c>
    </row>
    <row r="1203" spans="1:7" x14ac:dyDescent="0.25">
      <c r="A1203" s="1" t="s">
        <v>53</v>
      </c>
      <c r="B1203" s="1" t="s">
        <v>23</v>
      </c>
      <c r="C1203" s="1" t="s">
        <v>29</v>
      </c>
      <c r="D1203" s="1" t="s">
        <v>20</v>
      </c>
      <c r="E1203" s="1" t="s">
        <v>8</v>
      </c>
      <c r="F1203">
        <v>0.61780145328626113</v>
      </c>
      <c r="G1203">
        <f t="shared" si="20"/>
        <v>0</v>
      </c>
    </row>
    <row r="1204" spans="1:7" x14ac:dyDescent="0.25">
      <c r="A1204" s="1" t="s">
        <v>53</v>
      </c>
      <c r="B1204" s="1" t="s">
        <v>23</v>
      </c>
      <c r="C1204" s="1" t="s">
        <v>29</v>
      </c>
      <c r="D1204" s="1" t="s">
        <v>20</v>
      </c>
      <c r="E1204" s="1" t="s">
        <v>9</v>
      </c>
      <c r="F1204">
        <v>6.8874736146883183E-3</v>
      </c>
      <c r="G1204">
        <f t="shared" si="20"/>
        <v>0</v>
      </c>
    </row>
    <row r="1205" spans="1:7" x14ac:dyDescent="0.25">
      <c r="A1205" s="1" t="s">
        <v>53</v>
      </c>
      <c r="B1205" s="1" t="s">
        <v>23</v>
      </c>
      <c r="C1205" s="1" t="s">
        <v>29</v>
      </c>
      <c r="D1205" s="1" t="s">
        <v>20</v>
      </c>
      <c r="E1205" s="1" t="s">
        <v>10</v>
      </c>
      <c r="F1205">
        <v>1.9391404243087889</v>
      </c>
      <c r="G1205">
        <f t="shared" si="20"/>
        <v>0</v>
      </c>
    </row>
    <row r="1206" spans="1:7" x14ac:dyDescent="0.25">
      <c r="A1206" s="1" t="s">
        <v>53</v>
      </c>
      <c r="B1206" s="1" t="s">
        <v>23</v>
      </c>
      <c r="C1206" s="1" t="s">
        <v>29</v>
      </c>
      <c r="D1206" s="1" t="s">
        <v>20</v>
      </c>
      <c r="E1206" s="1" t="s">
        <v>11</v>
      </c>
      <c r="F1206">
        <v>0.7865234784137457</v>
      </c>
      <c r="G1206">
        <f t="shared" si="20"/>
        <v>0</v>
      </c>
    </row>
    <row r="1207" spans="1:7" x14ac:dyDescent="0.25">
      <c r="A1207" s="1" t="s">
        <v>53</v>
      </c>
      <c r="B1207" s="1" t="s">
        <v>23</v>
      </c>
      <c r="C1207" s="1" t="s">
        <v>29</v>
      </c>
      <c r="D1207" s="1" t="s">
        <v>20</v>
      </c>
      <c r="E1207" s="1" t="s">
        <v>12</v>
      </c>
      <c r="F1207">
        <v>0.49797809614707239</v>
      </c>
      <c r="G1207">
        <f t="shared" si="20"/>
        <v>0</v>
      </c>
    </row>
    <row r="1208" spans="1:7" x14ac:dyDescent="0.25">
      <c r="A1208" s="1" t="s">
        <v>53</v>
      </c>
      <c r="B1208" s="1" t="s">
        <v>23</v>
      </c>
      <c r="C1208" s="1" t="s">
        <v>29</v>
      </c>
      <c r="D1208" s="1" t="s">
        <v>2</v>
      </c>
      <c r="E1208" s="1" t="s">
        <v>19</v>
      </c>
      <c r="F1208">
        <v>1.4650926540155222</v>
      </c>
      <c r="G1208">
        <f t="shared" si="20"/>
        <v>0</v>
      </c>
    </row>
    <row r="1209" spans="1:7" x14ac:dyDescent="0.25">
      <c r="A1209" s="1" t="s">
        <v>53</v>
      </c>
      <c r="B1209" s="1" t="s">
        <v>23</v>
      </c>
      <c r="C1209" s="1" t="s">
        <v>29</v>
      </c>
      <c r="D1209" s="1" t="s">
        <v>2</v>
      </c>
      <c r="E1209" s="1" t="s">
        <v>3</v>
      </c>
      <c r="F1209">
        <v>2.8550610216594663E-2</v>
      </c>
      <c r="G1209">
        <f t="shared" si="20"/>
        <v>0</v>
      </c>
    </row>
    <row r="1210" spans="1:7" x14ac:dyDescent="0.25">
      <c r="A1210" s="1" t="s">
        <v>53</v>
      </c>
      <c r="B1210" s="1" t="s">
        <v>23</v>
      </c>
      <c r="C1210" s="1" t="s">
        <v>29</v>
      </c>
      <c r="D1210" s="1" t="s">
        <v>2</v>
      </c>
      <c r="E1210" s="1" t="s">
        <v>4</v>
      </c>
      <c r="F1210">
        <v>1.2526562326254096</v>
      </c>
      <c r="G1210">
        <f t="shared" si="20"/>
        <v>0</v>
      </c>
    </row>
    <row r="1211" spans="1:7" x14ac:dyDescent="0.25">
      <c r="A1211" s="1" t="s">
        <v>53</v>
      </c>
      <c r="B1211" s="1" t="s">
        <v>23</v>
      </c>
      <c r="C1211" s="1" t="s">
        <v>29</v>
      </c>
      <c r="D1211" s="1" t="s">
        <v>2</v>
      </c>
      <c r="E1211" s="1" t="s">
        <v>5</v>
      </c>
      <c r="F1211">
        <v>1.58686505422111</v>
      </c>
      <c r="G1211">
        <f t="shared" si="20"/>
        <v>0</v>
      </c>
    </row>
    <row r="1212" spans="1:7" x14ac:dyDescent="0.25">
      <c r="A1212" s="1" t="s">
        <v>53</v>
      </c>
      <c r="B1212" s="1" t="s">
        <v>23</v>
      </c>
      <c r="C1212" s="1" t="s">
        <v>29</v>
      </c>
      <c r="D1212" s="1" t="s">
        <v>2</v>
      </c>
      <c r="E1212" s="1" t="s">
        <v>7</v>
      </c>
      <c r="F1212">
        <v>0.77995869761671366</v>
      </c>
      <c r="G1212">
        <f t="shared" si="20"/>
        <v>0</v>
      </c>
    </row>
    <row r="1213" spans="1:7" x14ac:dyDescent="0.25">
      <c r="A1213" s="1" t="s">
        <v>53</v>
      </c>
      <c r="B1213" s="1" t="s">
        <v>23</v>
      </c>
      <c r="C1213" s="1" t="s">
        <v>29</v>
      </c>
      <c r="D1213" s="1" t="s">
        <v>2</v>
      </c>
      <c r="E1213" s="1" t="s">
        <v>9</v>
      </c>
      <c r="F1213">
        <v>0.66773167401523248</v>
      </c>
      <c r="G1213">
        <f t="shared" si="20"/>
        <v>0</v>
      </c>
    </row>
    <row r="1214" spans="1:7" x14ac:dyDescent="0.25">
      <c r="A1214" s="1" t="s">
        <v>53</v>
      </c>
      <c r="B1214" s="1" t="s">
        <v>23</v>
      </c>
      <c r="C1214" s="1" t="s">
        <v>29</v>
      </c>
      <c r="D1214" s="1" t="s">
        <v>2</v>
      </c>
      <c r="E1214" s="1" t="s">
        <v>10</v>
      </c>
      <c r="F1214">
        <v>6.755310905078378E-2</v>
      </c>
      <c r="G1214">
        <f t="shared" si="20"/>
        <v>0</v>
      </c>
    </row>
    <row r="1215" spans="1:7" x14ac:dyDescent="0.25">
      <c r="A1215" s="1" t="s">
        <v>53</v>
      </c>
      <c r="B1215" s="1" t="s">
        <v>23</v>
      </c>
      <c r="C1215" s="1" t="s">
        <v>29</v>
      </c>
      <c r="D1215" s="1" t="s">
        <v>2</v>
      </c>
      <c r="E1215" s="1" t="s">
        <v>12</v>
      </c>
      <c r="F1215">
        <v>0.89489741818729862</v>
      </c>
      <c r="G1215">
        <f t="shared" si="20"/>
        <v>0</v>
      </c>
    </row>
    <row r="1216" spans="1:7" x14ac:dyDescent="0.25">
      <c r="A1216" s="1" t="s">
        <v>53</v>
      </c>
      <c r="B1216" s="1" t="s">
        <v>23</v>
      </c>
      <c r="C1216" s="1" t="s">
        <v>24</v>
      </c>
      <c r="D1216" s="1" t="s">
        <v>20</v>
      </c>
      <c r="E1216" s="1" t="s">
        <v>6</v>
      </c>
      <c r="F1216">
        <v>1.3606835362492364E-2</v>
      </c>
      <c r="G1216">
        <f t="shared" si="20"/>
        <v>0</v>
      </c>
    </row>
    <row r="1217" spans="1:7" x14ac:dyDescent="0.25">
      <c r="A1217" s="1" t="s">
        <v>53</v>
      </c>
      <c r="B1217" s="1" t="s">
        <v>23</v>
      </c>
      <c r="C1217" s="1" t="s">
        <v>24</v>
      </c>
      <c r="D1217" s="1" t="s">
        <v>20</v>
      </c>
      <c r="E1217" s="1" t="s">
        <v>7</v>
      </c>
      <c r="F1217">
        <v>1.9766135555301444E-2</v>
      </c>
      <c r="G1217">
        <f t="shared" si="20"/>
        <v>0</v>
      </c>
    </row>
    <row r="1218" spans="1:7" x14ac:dyDescent="0.25">
      <c r="A1218" s="1" t="s">
        <v>53</v>
      </c>
      <c r="B1218" s="1" t="s">
        <v>23</v>
      </c>
      <c r="C1218" s="1" t="s">
        <v>24</v>
      </c>
      <c r="D1218" s="1" t="s">
        <v>20</v>
      </c>
      <c r="E1218" s="1" t="s">
        <v>8</v>
      </c>
      <c r="F1218">
        <v>2.6349269742882108E-2</v>
      </c>
      <c r="G1218">
        <f t="shared" si="20"/>
        <v>0</v>
      </c>
    </row>
    <row r="1219" spans="1:7" x14ac:dyDescent="0.25">
      <c r="A1219" s="1" t="s">
        <v>53</v>
      </c>
      <c r="B1219" s="1" t="s">
        <v>23</v>
      </c>
      <c r="C1219" s="1" t="s">
        <v>24</v>
      </c>
      <c r="D1219" s="1" t="s">
        <v>20</v>
      </c>
      <c r="E1219" s="1" t="s">
        <v>9</v>
      </c>
      <c r="F1219">
        <v>1.0765004680749922E-3</v>
      </c>
      <c r="G1219">
        <f t="shared" ref="G1219:G1226" si="21">_xlfn.IFS(A1219="Electricity",0,A1219="Cow",0,A1219="Coffee",0,A1219&lt;&gt;"",1)</f>
        <v>0</v>
      </c>
    </row>
    <row r="1220" spans="1:7" x14ac:dyDescent="0.25">
      <c r="A1220" s="1" t="s">
        <v>53</v>
      </c>
      <c r="B1220" s="1" t="s">
        <v>23</v>
      </c>
      <c r="C1220" s="1" t="s">
        <v>24</v>
      </c>
      <c r="D1220" s="1" t="s">
        <v>20</v>
      </c>
      <c r="E1220" s="1" t="s">
        <v>12</v>
      </c>
      <c r="F1220">
        <v>2.4720387066694466E-2</v>
      </c>
      <c r="G1220">
        <f t="shared" si="21"/>
        <v>0</v>
      </c>
    </row>
    <row r="1221" spans="1:7" x14ac:dyDescent="0.25">
      <c r="A1221" s="1" t="s">
        <v>53</v>
      </c>
      <c r="B1221" s="1" t="s">
        <v>23</v>
      </c>
      <c r="C1221" s="1" t="s">
        <v>24</v>
      </c>
      <c r="D1221" s="1" t="s">
        <v>2</v>
      </c>
      <c r="E1221" s="1" t="s">
        <v>19</v>
      </c>
      <c r="F1221">
        <v>7.599656390149509E-2</v>
      </c>
      <c r="G1221">
        <f t="shared" si="21"/>
        <v>0</v>
      </c>
    </row>
    <row r="1222" spans="1:7" x14ac:dyDescent="0.25">
      <c r="A1222" s="1" t="s">
        <v>53</v>
      </c>
      <c r="B1222" s="1" t="s">
        <v>23</v>
      </c>
      <c r="C1222" s="1" t="s">
        <v>24</v>
      </c>
      <c r="D1222" s="1" t="s">
        <v>2</v>
      </c>
      <c r="E1222" s="1" t="s">
        <v>3</v>
      </c>
      <c r="F1222">
        <v>0.11811815823983815</v>
      </c>
      <c r="G1222">
        <f t="shared" si="21"/>
        <v>0</v>
      </c>
    </row>
    <row r="1223" spans="1:7" x14ac:dyDescent="0.25">
      <c r="A1223" s="1" t="s">
        <v>53</v>
      </c>
      <c r="B1223" s="1" t="s">
        <v>23</v>
      </c>
      <c r="C1223" s="1" t="s">
        <v>24</v>
      </c>
      <c r="D1223" s="1" t="s">
        <v>2</v>
      </c>
      <c r="E1223" s="1" t="s">
        <v>4</v>
      </c>
      <c r="F1223">
        <v>5.4119708385021108E-2</v>
      </c>
      <c r="G1223">
        <f t="shared" si="21"/>
        <v>0</v>
      </c>
    </row>
    <row r="1224" spans="1:7" x14ac:dyDescent="0.25">
      <c r="A1224" s="1" t="s">
        <v>53</v>
      </c>
      <c r="B1224" s="1" t="s">
        <v>23</v>
      </c>
      <c r="C1224" s="1" t="s">
        <v>24</v>
      </c>
      <c r="D1224" s="1" t="s">
        <v>2</v>
      </c>
      <c r="E1224" s="1" t="s">
        <v>5</v>
      </c>
      <c r="F1224">
        <v>4.8060101314726359E-4</v>
      </c>
      <c r="G1224">
        <f t="shared" si="21"/>
        <v>0</v>
      </c>
    </row>
    <row r="1225" spans="1:7" x14ac:dyDescent="0.25">
      <c r="A1225" s="1" t="s">
        <v>53</v>
      </c>
      <c r="B1225" s="1" t="s">
        <v>23</v>
      </c>
      <c r="C1225" s="1" t="s">
        <v>24</v>
      </c>
      <c r="D1225" s="1" t="s">
        <v>2</v>
      </c>
      <c r="E1225" s="1" t="s">
        <v>6</v>
      </c>
      <c r="F1225">
        <v>0.13609273061646129</v>
      </c>
      <c r="G1225">
        <f t="shared" si="21"/>
        <v>0</v>
      </c>
    </row>
    <row r="1226" spans="1:7" x14ac:dyDescent="0.25">
      <c r="A1226" s="1" t="s">
        <v>53</v>
      </c>
      <c r="B1226" s="1" t="s">
        <v>23</v>
      </c>
      <c r="C1226" s="1" t="s">
        <v>24</v>
      </c>
      <c r="D1226" s="1" t="s">
        <v>2</v>
      </c>
      <c r="E1226" s="1" t="s">
        <v>12</v>
      </c>
      <c r="F1226">
        <v>0.19875529187573149</v>
      </c>
      <c r="G1226">
        <f t="shared" si="21"/>
        <v>0</v>
      </c>
    </row>
    <row r="1227" spans="1:7" x14ac:dyDescent="0.25">
      <c r="A1227" s="1"/>
      <c r="B1227" s="1"/>
      <c r="C1227" s="1"/>
      <c r="D1227" s="1"/>
      <c r="E1227" s="1"/>
    </row>
    <row r="1228" spans="1:7" x14ac:dyDescent="0.25">
      <c r="A1228" s="1"/>
      <c r="B1228" s="1"/>
      <c r="C1228" s="1"/>
      <c r="D1228" s="1"/>
      <c r="E1228" s="1"/>
    </row>
    <row r="1229" spans="1:7" x14ac:dyDescent="0.25">
      <c r="A1229" s="1"/>
      <c r="B1229" s="1"/>
      <c r="C1229" s="1"/>
      <c r="D1229" s="1"/>
      <c r="E1229" s="1"/>
    </row>
    <row r="1230" spans="1:7" x14ac:dyDescent="0.25">
      <c r="A1230" s="1"/>
      <c r="B1230" s="1"/>
      <c r="C1230" s="1"/>
      <c r="D1230" s="1"/>
      <c r="E1230" s="1"/>
    </row>
    <row r="1231" spans="1:7" x14ac:dyDescent="0.25">
      <c r="A1231" s="1"/>
      <c r="B1231" s="1"/>
      <c r="C1231" s="1"/>
      <c r="D1231" s="1"/>
      <c r="E1231" s="1"/>
    </row>
    <row r="1232" spans="1:7" x14ac:dyDescent="0.25">
      <c r="A1232" s="1"/>
      <c r="B1232" s="1"/>
      <c r="C1232" s="1"/>
      <c r="D1232" s="1"/>
      <c r="E1232" s="1"/>
    </row>
    <row r="1233" spans="1:5" x14ac:dyDescent="0.25">
      <c r="A1233" s="1"/>
      <c r="B1233" s="1"/>
      <c r="C1233" s="1"/>
      <c r="D1233" s="1"/>
      <c r="E1233" s="1"/>
    </row>
    <row r="1234" spans="1:5" x14ac:dyDescent="0.25">
      <c r="A1234" s="1"/>
      <c r="B1234" s="1"/>
      <c r="C1234" s="1"/>
      <c r="D1234" s="1"/>
      <c r="E1234" s="1"/>
    </row>
    <row r="1235" spans="1:5" x14ac:dyDescent="0.25">
      <c r="A1235" s="1"/>
      <c r="B1235" s="1"/>
      <c r="C1235" s="1"/>
      <c r="D1235" s="1"/>
      <c r="E1235" s="1"/>
    </row>
    <row r="1236" spans="1:5" x14ac:dyDescent="0.25">
      <c r="A1236" s="1"/>
      <c r="B1236" s="1"/>
      <c r="C1236" s="1"/>
      <c r="D1236" s="1"/>
      <c r="E1236" s="1"/>
    </row>
    <row r="1237" spans="1:5" x14ac:dyDescent="0.25">
      <c r="A1237" s="1"/>
      <c r="B1237" s="1"/>
      <c r="C1237" s="1"/>
      <c r="D1237" s="1"/>
      <c r="E1237" s="1"/>
    </row>
    <row r="1238" spans="1:5" x14ac:dyDescent="0.25">
      <c r="A1238" s="1"/>
      <c r="B1238" s="1"/>
      <c r="C1238" s="1"/>
      <c r="D1238" s="1"/>
      <c r="E1238" s="1"/>
    </row>
    <row r="1239" spans="1:5" x14ac:dyDescent="0.25">
      <c r="A1239" s="1"/>
      <c r="B1239" s="1"/>
      <c r="C1239" s="1"/>
      <c r="D1239" s="1"/>
      <c r="E1239" s="1"/>
    </row>
    <row r="1240" spans="1:5" x14ac:dyDescent="0.25">
      <c r="A1240" s="1"/>
      <c r="B1240" s="1"/>
      <c r="C1240" s="1"/>
      <c r="D1240" s="1"/>
      <c r="E1240" s="1"/>
    </row>
    <row r="1241" spans="1:5" x14ac:dyDescent="0.25">
      <c r="A1241" s="1"/>
      <c r="B1241" s="1"/>
      <c r="C1241" s="1"/>
      <c r="D1241" s="1"/>
      <c r="E1241" s="1"/>
    </row>
    <row r="1242" spans="1:5" x14ac:dyDescent="0.25">
      <c r="A1242" s="1"/>
      <c r="B1242" s="1"/>
      <c r="C1242" s="1"/>
      <c r="D1242" s="1"/>
      <c r="E1242" s="1"/>
    </row>
    <row r="1243" spans="1:5" x14ac:dyDescent="0.25">
      <c r="A1243" s="1"/>
      <c r="B1243" s="1"/>
      <c r="C1243" s="1"/>
      <c r="D1243" s="1"/>
      <c r="E1243" s="1"/>
    </row>
    <row r="1244" spans="1:5" x14ac:dyDescent="0.25">
      <c r="A1244" s="1"/>
      <c r="B1244" s="1"/>
      <c r="C1244" s="1"/>
      <c r="D1244" s="1"/>
      <c r="E1244" s="1"/>
    </row>
    <row r="1245" spans="1:5" x14ac:dyDescent="0.25">
      <c r="A1245" s="1"/>
      <c r="B1245" s="1"/>
      <c r="C1245" s="1"/>
      <c r="D1245" s="1"/>
      <c r="E1245" s="1"/>
    </row>
    <row r="1246" spans="1:5" x14ac:dyDescent="0.25">
      <c r="A1246" s="1"/>
      <c r="B1246" s="1"/>
      <c r="C1246" s="1"/>
      <c r="D1246" s="1"/>
      <c r="E1246" s="1"/>
    </row>
    <row r="1247" spans="1:5" x14ac:dyDescent="0.25">
      <c r="A1247" s="1"/>
      <c r="B1247" s="1"/>
      <c r="C1247" s="1"/>
      <c r="D1247" s="1"/>
      <c r="E1247" s="1"/>
    </row>
    <row r="1248" spans="1:5" x14ac:dyDescent="0.25">
      <c r="A1248" s="1"/>
      <c r="B1248" s="1"/>
      <c r="C1248" s="1"/>
      <c r="D1248" s="1"/>
      <c r="E1248" s="1"/>
    </row>
    <row r="1249" spans="1:5" x14ac:dyDescent="0.25">
      <c r="A1249" s="1"/>
      <c r="B1249" s="1"/>
      <c r="C1249" s="1"/>
      <c r="D1249" s="1"/>
      <c r="E1249" s="1"/>
    </row>
    <row r="1250" spans="1:5" x14ac:dyDescent="0.25">
      <c r="A1250" s="1"/>
      <c r="B1250" s="1"/>
      <c r="C1250" s="1"/>
      <c r="D1250" s="1"/>
      <c r="E1250" s="1"/>
    </row>
    <row r="1251" spans="1:5" x14ac:dyDescent="0.25">
      <c r="A1251" s="1"/>
      <c r="B1251" s="1"/>
      <c r="C1251" s="1"/>
      <c r="D1251" s="1"/>
      <c r="E1251" s="1"/>
    </row>
    <row r="1252" spans="1:5" x14ac:dyDescent="0.25">
      <c r="A1252" s="1"/>
      <c r="B1252" s="1"/>
      <c r="C1252" s="1"/>
      <c r="D1252" s="1"/>
      <c r="E1252" s="1"/>
    </row>
    <row r="1253" spans="1:5" x14ac:dyDescent="0.25">
      <c r="A1253" s="1"/>
      <c r="B1253" s="1"/>
      <c r="C1253" s="1"/>
      <c r="D1253" s="1"/>
      <c r="E1253" s="1"/>
    </row>
    <row r="1254" spans="1:5" x14ac:dyDescent="0.25">
      <c r="A1254" s="1"/>
      <c r="B1254" s="1"/>
      <c r="C1254" s="1"/>
      <c r="D1254" s="1"/>
      <c r="E1254" s="1"/>
    </row>
    <row r="1255" spans="1:5" x14ac:dyDescent="0.25">
      <c r="A1255" s="1"/>
      <c r="B1255" s="1"/>
      <c r="C1255" s="1"/>
      <c r="D1255" s="1"/>
      <c r="E1255" s="1"/>
    </row>
    <row r="1256" spans="1:5" x14ac:dyDescent="0.25">
      <c r="A1256" s="1"/>
      <c r="B1256" s="1"/>
      <c r="C1256" s="1"/>
      <c r="D1256" s="1"/>
      <c r="E1256" s="1"/>
    </row>
    <row r="1257" spans="1:5" x14ac:dyDescent="0.25">
      <c r="A1257" s="1"/>
      <c r="B1257" s="1"/>
      <c r="C1257" s="1"/>
      <c r="D1257" s="1"/>
      <c r="E1257" s="1"/>
    </row>
    <row r="1258" spans="1:5" x14ac:dyDescent="0.25">
      <c r="A1258" s="1"/>
      <c r="B1258" s="1"/>
      <c r="C1258" s="1"/>
      <c r="D1258" s="1"/>
      <c r="E1258" s="1"/>
    </row>
    <row r="1259" spans="1:5" x14ac:dyDescent="0.25">
      <c r="A1259" s="1"/>
      <c r="B1259" s="1"/>
      <c r="C1259" s="1"/>
      <c r="D1259" s="1"/>
      <c r="E1259" s="1"/>
    </row>
    <row r="1260" spans="1:5" x14ac:dyDescent="0.25">
      <c r="A1260" s="1"/>
      <c r="B1260" s="1"/>
      <c r="C1260" s="1"/>
      <c r="D1260" s="1"/>
      <c r="E1260" s="1"/>
    </row>
    <row r="1261" spans="1:5" x14ac:dyDescent="0.25">
      <c r="A1261" s="1"/>
      <c r="B1261" s="1"/>
      <c r="C1261" s="1"/>
      <c r="D1261" s="1"/>
      <c r="E1261" s="1"/>
    </row>
    <row r="1262" spans="1:5" x14ac:dyDescent="0.25">
      <c r="A1262" s="1"/>
      <c r="B1262" s="1"/>
      <c r="C1262" s="1"/>
      <c r="D1262" s="1"/>
      <c r="E1262" s="1"/>
    </row>
    <row r="1263" spans="1:5" x14ac:dyDescent="0.25">
      <c r="A1263" s="1"/>
      <c r="B1263" s="1"/>
      <c r="C1263" s="1"/>
      <c r="D1263" s="1"/>
      <c r="E1263" s="1"/>
    </row>
    <row r="1264" spans="1:5" x14ac:dyDescent="0.25">
      <c r="A1264" s="1"/>
      <c r="B1264" s="1"/>
      <c r="C1264" s="1"/>
      <c r="D1264" s="1"/>
      <c r="E1264" s="1"/>
    </row>
    <row r="1265" spans="1:5" x14ac:dyDescent="0.25">
      <c r="A1265" s="1"/>
      <c r="B1265" s="1"/>
      <c r="C1265" s="1"/>
      <c r="D1265" s="1"/>
      <c r="E1265" s="1"/>
    </row>
    <row r="1266" spans="1:5" x14ac:dyDescent="0.25">
      <c r="A1266" s="1"/>
      <c r="B1266" s="1"/>
      <c r="C1266" s="1"/>
      <c r="D1266" s="1"/>
      <c r="E1266" s="1"/>
    </row>
    <row r="1267" spans="1:5" x14ac:dyDescent="0.25">
      <c r="A1267" s="1"/>
      <c r="B1267" s="1"/>
      <c r="C1267" s="1"/>
      <c r="D1267" s="1"/>
      <c r="E1267" s="1"/>
    </row>
    <row r="1268" spans="1:5" x14ac:dyDescent="0.25">
      <c r="A1268" s="1"/>
      <c r="B1268" s="1"/>
      <c r="C1268" s="1"/>
      <c r="D1268" s="1"/>
      <c r="E1268" s="1"/>
    </row>
    <row r="1269" spans="1:5" x14ac:dyDescent="0.25">
      <c r="A1269" s="1"/>
      <c r="B1269" s="1"/>
      <c r="C1269" s="1"/>
      <c r="D1269" s="1"/>
      <c r="E1269" s="1"/>
    </row>
    <row r="1270" spans="1:5" x14ac:dyDescent="0.25">
      <c r="A1270" s="1"/>
      <c r="B1270" s="1"/>
      <c r="C1270" s="1"/>
      <c r="D1270" s="1"/>
      <c r="E1270" s="1"/>
    </row>
    <row r="1271" spans="1:5" x14ac:dyDescent="0.25">
      <c r="A1271" s="1"/>
      <c r="B1271" s="1"/>
      <c r="C1271" s="1"/>
      <c r="D1271" s="1"/>
      <c r="E1271" s="1"/>
    </row>
    <row r="1272" spans="1:5" x14ac:dyDescent="0.25">
      <c r="A1272" s="1"/>
      <c r="B1272" s="1"/>
      <c r="C1272" s="1"/>
      <c r="D1272" s="1"/>
      <c r="E1272" s="1"/>
    </row>
    <row r="1273" spans="1:5" x14ac:dyDescent="0.25">
      <c r="A1273" s="1"/>
      <c r="B1273" s="1"/>
      <c r="C1273" s="1"/>
      <c r="D1273" s="1"/>
      <c r="E1273" s="1"/>
    </row>
    <row r="1274" spans="1:5" x14ac:dyDescent="0.25">
      <c r="A1274" s="1"/>
      <c r="B1274" s="1"/>
      <c r="C1274" s="1"/>
      <c r="D1274" s="1"/>
      <c r="E1274" s="1"/>
    </row>
    <row r="1275" spans="1:5" x14ac:dyDescent="0.25">
      <c r="A1275" s="1"/>
      <c r="B1275" s="1"/>
      <c r="C1275" s="1"/>
      <c r="D1275" s="1"/>
      <c r="E1275" s="1"/>
    </row>
    <row r="1276" spans="1:5" x14ac:dyDescent="0.25">
      <c r="A1276" s="1"/>
      <c r="B1276" s="1"/>
      <c r="C1276" s="1"/>
      <c r="D1276" s="1"/>
      <c r="E1276" s="1"/>
    </row>
    <row r="1277" spans="1:5" x14ac:dyDescent="0.25">
      <c r="A1277" s="1"/>
      <c r="B1277" s="1"/>
      <c r="C1277" s="1"/>
      <c r="D1277" s="1"/>
      <c r="E1277" s="1"/>
    </row>
    <row r="1278" spans="1:5" x14ac:dyDescent="0.25">
      <c r="A1278" s="1"/>
      <c r="B1278" s="1"/>
      <c r="C1278" s="1"/>
      <c r="D1278" s="1"/>
      <c r="E1278" s="1"/>
    </row>
    <row r="1279" spans="1:5" x14ac:dyDescent="0.25">
      <c r="A1279" s="1"/>
      <c r="B1279" s="1"/>
      <c r="C1279" s="1"/>
      <c r="D1279" s="1"/>
      <c r="E1279" s="1"/>
    </row>
    <row r="1280" spans="1:5" x14ac:dyDescent="0.25">
      <c r="A1280" s="1"/>
      <c r="B1280" s="1"/>
      <c r="C1280" s="1"/>
      <c r="D1280" s="1"/>
      <c r="E1280" s="1"/>
    </row>
    <row r="1281" spans="1:5" x14ac:dyDescent="0.25">
      <c r="A1281" s="1"/>
      <c r="B1281" s="1"/>
      <c r="C1281" s="1"/>
      <c r="D1281" s="1"/>
      <c r="E1281" s="1"/>
    </row>
    <row r="1282" spans="1:5" x14ac:dyDescent="0.25">
      <c r="A1282" s="1"/>
      <c r="B1282" s="1"/>
      <c r="C1282" s="1"/>
      <c r="D1282" s="1"/>
      <c r="E1282" s="1"/>
    </row>
    <row r="1283" spans="1:5" x14ac:dyDescent="0.25">
      <c r="A1283" s="1"/>
      <c r="B1283" s="1"/>
      <c r="C1283" s="1"/>
      <c r="D1283" s="1"/>
      <c r="E1283" s="1"/>
    </row>
    <row r="1284" spans="1:5" x14ac:dyDescent="0.25">
      <c r="A1284" s="1"/>
      <c r="B1284" s="1"/>
      <c r="C1284" s="1"/>
      <c r="D1284" s="1"/>
      <c r="E1284" s="1"/>
    </row>
    <row r="1285" spans="1:5" x14ac:dyDescent="0.25">
      <c r="A1285" s="1"/>
      <c r="B1285" s="1"/>
      <c r="C1285" s="1"/>
      <c r="D1285" s="1"/>
      <c r="E1285" s="1"/>
    </row>
    <row r="1286" spans="1:5" x14ac:dyDescent="0.25">
      <c r="A1286" s="1"/>
      <c r="B1286" s="1"/>
      <c r="C1286" s="1"/>
      <c r="D1286" s="1"/>
      <c r="E1286" s="1"/>
    </row>
    <row r="1287" spans="1:5" x14ac:dyDescent="0.25">
      <c r="A1287" s="1"/>
      <c r="B1287" s="1"/>
      <c r="C1287" s="1"/>
      <c r="D1287" s="1"/>
      <c r="E1287" s="1"/>
    </row>
    <row r="1288" spans="1:5" x14ac:dyDescent="0.25">
      <c r="A1288" s="1"/>
      <c r="B1288" s="1"/>
      <c r="C1288" s="1"/>
      <c r="D1288" s="1"/>
      <c r="E1288" s="1"/>
    </row>
    <row r="1289" spans="1:5" x14ac:dyDescent="0.25">
      <c r="A1289" s="1"/>
      <c r="B1289" s="1"/>
      <c r="C1289" s="1"/>
      <c r="D1289" s="1"/>
      <c r="E1289" s="1"/>
    </row>
    <row r="1290" spans="1:5" x14ac:dyDescent="0.25">
      <c r="A1290" s="1"/>
      <c r="B1290" s="1"/>
      <c r="C1290" s="1"/>
      <c r="D1290" s="1"/>
      <c r="E1290" s="1"/>
    </row>
    <row r="1291" spans="1:5" x14ac:dyDescent="0.25">
      <c r="A1291" s="1"/>
      <c r="B1291" s="1"/>
      <c r="C1291" s="1"/>
      <c r="D1291" s="1"/>
      <c r="E1291" s="1"/>
    </row>
    <row r="1292" spans="1:5" x14ac:dyDescent="0.25">
      <c r="A1292" s="1"/>
      <c r="B1292" s="1"/>
      <c r="C1292" s="1"/>
      <c r="D1292" s="1"/>
      <c r="E1292" s="1"/>
    </row>
    <row r="1293" spans="1:5" x14ac:dyDescent="0.25">
      <c r="A1293" s="1"/>
      <c r="B1293" s="1"/>
      <c r="C1293" s="1"/>
      <c r="D1293" s="1"/>
      <c r="E1293" s="1"/>
    </row>
    <row r="1294" spans="1:5" x14ac:dyDescent="0.25">
      <c r="A1294" s="1"/>
      <c r="B1294" s="1"/>
      <c r="C1294" s="1"/>
      <c r="D1294" s="1"/>
      <c r="E1294" s="1"/>
    </row>
    <row r="1295" spans="1:5" x14ac:dyDescent="0.25">
      <c r="A1295" s="1"/>
      <c r="B1295" s="1"/>
      <c r="C1295" s="1"/>
      <c r="D1295" s="1"/>
      <c r="E1295" s="1"/>
    </row>
    <row r="1296" spans="1:5" x14ac:dyDescent="0.25">
      <c r="A1296" s="1"/>
      <c r="B1296" s="1"/>
      <c r="C1296" s="1"/>
      <c r="D1296" s="1"/>
      <c r="E1296" s="1"/>
    </row>
    <row r="1297" spans="1:5" x14ac:dyDescent="0.25">
      <c r="A1297" s="1"/>
      <c r="B1297" s="1"/>
      <c r="C1297" s="1"/>
      <c r="D1297" s="1"/>
      <c r="E1297" s="1"/>
    </row>
    <row r="1298" spans="1:5" x14ac:dyDescent="0.25">
      <c r="A1298" s="1"/>
      <c r="B1298" s="1"/>
      <c r="C1298" s="1"/>
      <c r="D1298" s="1"/>
      <c r="E1298" s="1"/>
    </row>
    <row r="1299" spans="1:5" x14ac:dyDescent="0.25">
      <c r="A1299" s="1"/>
      <c r="B1299" s="1"/>
      <c r="C1299" s="1"/>
      <c r="D1299" s="1"/>
      <c r="E1299" s="1"/>
    </row>
    <row r="1300" spans="1:5" x14ac:dyDescent="0.25">
      <c r="A1300" s="1"/>
      <c r="B1300" s="1"/>
      <c r="C1300" s="1"/>
      <c r="D1300" s="1"/>
      <c r="E1300" s="1"/>
    </row>
    <row r="1301" spans="1:5" x14ac:dyDescent="0.25">
      <c r="A1301" s="1"/>
      <c r="B1301" s="1"/>
      <c r="C1301" s="1"/>
      <c r="D1301" s="1"/>
      <c r="E1301" s="1"/>
    </row>
    <row r="1302" spans="1:5" x14ac:dyDescent="0.25">
      <c r="A1302" s="1"/>
      <c r="B1302" s="1"/>
      <c r="C1302" s="1"/>
      <c r="D1302" s="1"/>
      <c r="E1302" s="1"/>
    </row>
    <row r="1303" spans="1:5" x14ac:dyDescent="0.25">
      <c r="A1303" s="1"/>
      <c r="B1303" s="1"/>
      <c r="C1303" s="1"/>
      <c r="D1303" s="1"/>
      <c r="E1303" s="1"/>
    </row>
    <row r="1304" spans="1:5" x14ac:dyDescent="0.25">
      <c r="A1304" s="1"/>
      <c r="B1304" s="1"/>
      <c r="C1304" s="1"/>
      <c r="D1304" s="1"/>
      <c r="E1304" s="1"/>
    </row>
    <row r="1305" spans="1:5" x14ac:dyDescent="0.25">
      <c r="A1305" s="1"/>
      <c r="B1305" s="1"/>
      <c r="C1305" s="1"/>
      <c r="D1305" s="1"/>
      <c r="E1305" s="1"/>
    </row>
    <row r="1306" spans="1:5" x14ac:dyDescent="0.25">
      <c r="A1306" s="1"/>
      <c r="B1306" s="1"/>
      <c r="C1306" s="1"/>
      <c r="D1306" s="1"/>
      <c r="E1306" s="1"/>
    </row>
    <row r="1307" spans="1:5" x14ac:dyDescent="0.25">
      <c r="A1307" s="1"/>
      <c r="B1307" s="1"/>
      <c r="C1307" s="1"/>
      <c r="D1307" s="1"/>
      <c r="E1307" s="1"/>
    </row>
    <row r="1308" spans="1:5" x14ac:dyDescent="0.25">
      <c r="A1308" s="1"/>
      <c r="B1308" s="1"/>
      <c r="C1308" s="1"/>
      <c r="D1308" s="1"/>
      <c r="E1308" s="1"/>
    </row>
    <row r="1309" spans="1:5" x14ac:dyDescent="0.25">
      <c r="A1309" s="1"/>
      <c r="B1309" s="1"/>
      <c r="C1309" s="1"/>
      <c r="D1309" s="1"/>
      <c r="E1309" s="1"/>
    </row>
    <row r="1310" spans="1:5" x14ac:dyDescent="0.25">
      <c r="A1310" s="1"/>
      <c r="B1310" s="1"/>
      <c r="C1310" s="1"/>
      <c r="D1310" s="1"/>
      <c r="E1310" s="1"/>
    </row>
    <row r="1311" spans="1:5" x14ac:dyDescent="0.25">
      <c r="A1311" s="1"/>
      <c r="B1311" s="1"/>
      <c r="C1311" s="1"/>
      <c r="D1311" s="1"/>
      <c r="E1311" s="1"/>
    </row>
    <row r="1312" spans="1:5" x14ac:dyDescent="0.25">
      <c r="A1312" s="1"/>
      <c r="B1312" s="1"/>
      <c r="C1312" s="1"/>
      <c r="D1312" s="1"/>
      <c r="E1312" s="1"/>
    </row>
    <row r="1313" spans="1:5" x14ac:dyDescent="0.25">
      <c r="A1313" s="1"/>
      <c r="B1313" s="1"/>
      <c r="C1313" s="1"/>
      <c r="D1313" s="1"/>
      <c r="E1313" s="1"/>
    </row>
    <row r="1314" spans="1:5" x14ac:dyDescent="0.25">
      <c r="A1314" s="1"/>
      <c r="B1314" s="1"/>
      <c r="C1314" s="1"/>
      <c r="D1314" s="1"/>
      <c r="E1314" s="1"/>
    </row>
    <row r="1315" spans="1:5" x14ac:dyDescent="0.25">
      <c r="A1315" s="1"/>
      <c r="B1315" s="1"/>
      <c r="C1315" s="1"/>
      <c r="D1315" s="1"/>
      <c r="E1315" s="1"/>
    </row>
    <row r="1316" spans="1:5" x14ac:dyDescent="0.25">
      <c r="A1316" s="1"/>
      <c r="B1316" s="1"/>
      <c r="C1316" s="1"/>
      <c r="D1316" s="1"/>
      <c r="E1316" s="1"/>
    </row>
    <row r="1317" spans="1:5" x14ac:dyDescent="0.25">
      <c r="A1317" s="1"/>
      <c r="B1317" s="1"/>
      <c r="C1317" s="1"/>
      <c r="D1317" s="1"/>
      <c r="E1317" s="1"/>
    </row>
    <row r="1318" spans="1:5" x14ac:dyDescent="0.25">
      <c r="A1318" s="1"/>
      <c r="B1318" s="1"/>
      <c r="C1318" s="1"/>
      <c r="D1318" s="1"/>
      <c r="E1318" s="1"/>
    </row>
    <row r="1319" spans="1:5" x14ac:dyDescent="0.25">
      <c r="A1319" s="1"/>
      <c r="B1319" s="1"/>
      <c r="C1319" s="1"/>
      <c r="D1319" s="1"/>
      <c r="E1319" s="1"/>
    </row>
    <row r="1320" spans="1:5" x14ac:dyDescent="0.25">
      <c r="A1320" s="1"/>
      <c r="B1320" s="1"/>
      <c r="C1320" s="1"/>
      <c r="D1320" s="1"/>
      <c r="E1320" s="1"/>
    </row>
    <row r="1321" spans="1:5" x14ac:dyDescent="0.25">
      <c r="A1321" s="1"/>
      <c r="B1321" s="1"/>
      <c r="C1321" s="1"/>
      <c r="D1321" s="1"/>
      <c r="E1321" s="1"/>
    </row>
    <row r="1322" spans="1:5" x14ac:dyDescent="0.25">
      <c r="A1322" s="1"/>
      <c r="B1322" s="1"/>
      <c r="C1322" s="1"/>
      <c r="D1322" s="1"/>
      <c r="E1322" s="1"/>
    </row>
    <row r="1323" spans="1:5" x14ac:dyDescent="0.25">
      <c r="A1323" s="1"/>
      <c r="B1323" s="1"/>
      <c r="C1323" s="1"/>
      <c r="D1323" s="1"/>
      <c r="E1323" s="1"/>
    </row>
    <row r="1324" spans="1:5" x14ac:dyDescent="0.25">
      <c r="A1324" s="1"/>
      <c r="B1324" s="1"/>
      <c r="C1324" s="1"/>
      <c r="D1324" s="1"/>
      <c r="E1324" s="1"/>
    </row>
    <row r="1325" spans="1:5" x14ac:dyDescent="0.25">
      <c r="A1325" s="1"/>
      <c r="B1325" s="1"/>
      <c r="C1325" s="1"/>
      <c r="D1325" s="1"/>
      <c r="E1325" s="1"/>
    </row>
    <row r="1326" spans="1:5" x14ac:dyDescent="0.25">
      <c r="A1326" s="1"/>
      <c r="B1326" s="1"/>
      <c r="C1326" s="1"/>
      <c r="D1326" s="1"/>
      <c r="E1326" s="1"/>
    </row>
    <row r="1327" spans="1:5" x14ac:dyDescent="0.25">
      <c r="A1327" s="1"/>
      <c r="B1327" s="1"/>
      <c r="C1327" s="1"/>
      <c r="D1327" s="1"/>
      <c r="E1327" s="1"/>
    </row>
    <row r="1328" spans="1:5" x14ac:dyDescent="0.25">
      <c r="A1328" s="1"/>
      <c r="B1328" s="1"/>
      <c r="C1328" s="1"/>
      <c r="D1328" s="1"/>
      <c r="E1328" s="1"/>
    </row>
    <row r="1329" spans="1:5" x14ac:dyDescent="0.25">
      <c r="A1329" s="1"/>
      <c r="B1329" s="1"/>
      <c r="C1329" s="1"/>
      <c r="D1329" s="1"/>
      <c r="E1329" s="1"/>
    </row>
    <row r="1330" spans="1:5" x14ac:dyDescent="0.25">
      <c r="A1330" s="1"/>
      <c r="B1330" s="1"/>
      <c r="C1330" s="1"/>
      <c r="D1330" s="1"/>
      <c r="E1330" s="1"/>
    </row>
    <row r="1331" spans="1:5" x14ac:dyDescent="0.25">
      <c r="A1331" s="1"/>
      <c r="B1331" s="1"/>
      <c r="C1331" s="1"/>
      <c r="D1331" s="1"/>
      <c r="E1331" s="1"/>
    </row>
    <row r="1332" spans="1:5" x14ac:dyDescent="0.25">
      <c r="A1332" s="1"/>
      <c r="B1332" s="1"/>
      <c r="C1332" s="1"/>
      <c r="D1332" s="1"/>
      <c r="E1332" s="1"/>
    </row>
    <row r="1333" spans="1:5" x14ac:dyDescent="0.25">
      <c r="A1333" s="1"/>
      <c r="B1333" s="1"/>
      <c r="C1333" s="1"/>
      <c r="D1333" s="1"/>
      <c r="E1333" s="1"/>
    </row>
    <row r="1334" spans="1:5" x14ac:dyDescent="0.25">
      <c r="A1334" s="1"/>
      <c r="B1334" s="1"/>
      <c r="C1334" s="1"/>
      <c r="D1334" s="1"/>
      <c r="E1334" s="1"/>
    </row>
    <row r="1335" spans="1:5" x14ac:dyDescent="0.25">
      <c r="A1335" s="1"/>
      <c r="B1335" s="1"/>
      <c r="C1335" s="1"/>
      <c r="D1335" s="1"/>
      <c r="E1335" s="1"/>
    </row>
    <row r="1336" spans="1:5" x14ac:dyDescent="0.25">
      <c r="A1336" s="1"/>
      <c r="B1336" s="1"/>
      <c r="C1336" s="1"/>
      <c r="D1336" s="1"/>
      <c r="E1336" s="1"/>
    </row>
    <row r="1337" spans="1:5" x14ac:dyDescent="0.25">
      <c r="A1337" s="1"/>
      <c r="B1337" s="1"/>
      <c r="C1337" s="1"/>
      <c r="D1337" s="1"/>
      <c r="E1337" s="1"/>
    </row>
    <row r="1338" spans="1:5" x14ac:dyDescent="0.25">
      <c r="A1338" s="1"/>
      <c r="B1338" s="1"/>
      <c r="C1338" s="1"/>
      <c r="D1338" s="1"/>
      <c r="E1338" s="1"/>
    </row>
    <row r="1339" spans="1:5" x14ac:dyDescent="0.25">
      <c r="A1339" s="1"/>
      <c r="B1339" s="1"/>
      <c r="C1339" s="1"/>
      <c r="D1339" s="1"/>
      <c r="E1339" s="1"/>
    </row>
    <row r="1340" spans="1:5" x14ac:dyDescent="0.25">
      <c r="A1340" s="1"/>
      <c r="B1340" s="1"/>
      <c r="C1340" s="1"/>
      <c r="D1340" s="1"/>
      <c r="E1340" s="1"/>
    </row>
    <row r="1341" spans="1:5" x14ac:dyDescent="0.25">
      <c r="A1341" s="1"/>
      <c r="B1341" s="1"/>
      <c r="C1341" s="1"/>
      <c r="D1341" s="1"/>
      <c r="E1341" s="1"/>
    </row>
    <row r="1342" spans="1:5" x14ac:dyDescent="0.25">
      <c r="A1342" s="1"/>
      <c r="B1342" s="1"/>
      <c r="C1342" s="1"/>
      <c r="D1342" s="1"/>
      <c r="E1342" s="1"/>
    </row>
    <row r="1343" spans="1:5" x14ac:dyDescent="0.25">
      <c r="A1343" s="1"/>
      <c r="B1343" s="1"/>
      <c r="C1343" s="1"/>
      <c r="D1343" s="1"/>
      <c r="E1343" s="1"/>
    </row>
    <row r="1344" spans="1:5" x14ac:dyDescent="0.25">
      <c r="A1344" s="1"/>
      <c r="B1344" s="1"/>
      <c r="C1344" s="1"/>
      <c r="D1344" s="1"/>
      <c r="E1344" s="1"/>
    </row>
    <row r="1345" spans="1:5" x14ac:dyDescent="0.25">
      <c r="A1345" s="1"/>
      <c r="B1345" s="1"/>
      <c r="C1345" s="1"/>
      <c r="D1345" s="1"/>
      <c r="E1345" s="1"/>
    </row>
    <row r="1346" spans="1:5" x14ac:dyDescent="0.25">
      <c r="A1346" s="1"/>
      <c r="B1346" s="1"/>
      <c r="C1346" s="1"/>
      <c r="D1346" s="1"/>
      <c r="E1346" s="1"/>
    </row>
    <row r="1347" spans="1:5" x14ac:dyDescent="0.25">
      <c r="A1347" s="1"/>
      <c r="B1347" s="1"/>
      <c r="C1347" s="1"/>
      <c r="D1347" s="1"/>
      <c r="E1347" s="1"/>
    </row>
    <row r="1348" spans="1:5" x14ac:dyDescent="0.25">
      <c r="A1348" s="1"/>
      <c r="B1348" s="1"/>
      <c r="C1348" s="1"/>
      <c r="D1348" s="1"/>
      <c r="E1348" s="1"/>
    </row>
    <row r="1349" spans="1:5" x14ac:dyDescent="0.25">
      <c r="A1349" s="1"/>
      <c r="B1349" s="1"/>
      <c r="C1349" s="1"/>
      <c r="D1349" s="1"/>
      <c r="E1349" s="1"/>
    </row>
    <row r="1350" spans="1:5" x14ac:dyDescent="0.25">
      <c r="A1350" s="1"/>
      <c r="B1350" s="1"/>
      <c r="C1350" s="1"/>
      <c r="D1350" s="1"/>
      <c r="E1350" s="1"/>
    </row>
    <row r="1351" spans="1:5" x14ac:dyDescent="0.25">
      <c r="A1351" s="1"/>
      <c r="B1351" s="1"/>
      <c r="C1351" s="1"/>
      <c r="D1351" s="1"/>
      <c r="E1351" s="1"/>
    </row>
    <row r="1352" spans="1:5" x14ac:dyDescent="0.25">
      <c r="A1352" s="1"/>
      <c r="B1352" s="1"/>
      <c r="C1352" s="1"/>
      <c r="D1352" s="1"/>
      <c r="E1352" s="1"/>
    </row>
    <row r="1353" spans="1:5" x14ac:dyDescent="0.25">
      <c r="A1353" s="1"/>
      <c r="B1353" s="1"/>
      <c r="C1353" s="1"/>
      <c r="D1353" s="1"/>
      <c r="E1353" s="1"/>
    </row>
    <row r="1354" spans="1:5" x14ac:dyDescent="0.25">
      <c r="A1354" s="1"/>
      <c r="B1354" s="1"/>
      <c r="C1354" s="1"/>
      <c r="D1354" s="1"/>
      <c r="E1354" s="1"/>
    </row>
    <row r="1355" spans="1:5" x14ac:dyDescent="0.25">
      <c r="A1355" s="1"/>
      <c r="B1355" s="1"/>
      <c r="C1355" s="1"/>
      <c r="D1355" s="1"/>
      <c r="E1355" s="1"/>
    </row>
    <row r="1356" spans="1:5" x14ac:dyDescent="0.25">
      <c r="A1356" s="1"/>
      <c r="B1356" s="1"/>
      <c r="C1356" s="1"/>
      <c r="D1356" s="1"/>
      <c r="E1356" s="1"/>
    </row>
    <row r="1357" spans="1:5" x14ac:dyDescent="0.25">
      <c r="A1357" s="1"/>
      <c r="B1357" s="1"/>
      <c r="C1357" s="1"/>
      <c r="D1357" s="1"/>
      <c r="E1357" s="1"/>
    </row>
    <row r="1358" spans="1:5" x14ac:dyDescent="0.25">
      <c r="A1358" s="1"/>
      <c r="B1358" s="1"/>
      <c r="C1358" s="1"/>
      <c r="D1358" s="1"/>
      <c r="E1358" s="1"/>
    </row>
    <row r="1359" spans="1:5" x14ac:dyDescent="0.25">
      <c r="A1359" s="1"/>
      <c r="B1359" s="1"/>
      <c r="C1359" s="1"/>
      <c r="D1359" s="1"/>
      <c r="E1359" s="1"/>
    </row>
    <row r="1360" spans="1:5" x14ac:dyDescent="0.25">
      <c r="A1360" s="1"/>
      <c r="B1360" s="1"/>
      <c r="C1360" s="1"/>
      <c r="D1360" s="1"/>
      <c r="E1360" s="1"/>
    </row>
    <row r="1361" spans="1:5" x14ac:dyDescent="0.25">
      <c r="A1361" s="1"/>
      <c r="B1361" s="1"/>
      <c r="C1361" s="1"/>
      <c r="D1361" s="1"/>
      <c r="E1361" s="1"/>
    </row>
    <row r="1362" spans="1:5" x14ac:dyDescent="0.25">
      <c r="A1362" s="1"/>
      <c r="B1362" s="1"/>
      <c r="C1362" s="1"/>
      <c r="D1362" s="1"/>
      <c r="E1362" s="1"/>
    </row>
    <row r="1363" spans="1:5" x14ac:dyDescent="0.25">
      <c r="A1363" s="1"/>
      <c r="B1363" s="1"/>
      <c r="C1363" s="1"/>
      <c r="D1363" s="1"/>
      <c r="E1363" s="1"/>
    </row>
    <row r="1364" spans="1:5" x14ac:dyDescent="0.25">
      <c r="A1364" s="1"/>
      <c r="B1364" s="1"/>
      <c r="C1364" s="1"/>
      <c r="D1364" s="1"/>
      <c r="E1364" s="1"/>
    </row>
    <row r="1365" spans="1:5" x14ac:dyDescent="0.25">
      <c r="A1365" s="1"/>
      <c r="B1365" s="1"/>
      <c r="C1365" s="1"/>
      <c r="D1365" s="1"/>
      <c r="E1365" s="1"/>
    </row>
    <row r="1366" spans="1:5" x14ac:dyDescent="0.25">
      <c r="A1366" s="1"/>
      <c r="B1366" s="1"/>
      <c r="C1366" s="1"/>
      <c r="D1366" s="1"/>
      <c r="E1366" s="1"/>
    </row>
    <row r="1367" spans="1:5" x14ac:dyDescent="0.25">
      <c r="A1367" s="1"/>
      <c r="B1367" s="1"/>
      <c r="C1367" s="1"/>
      <c r="D1367" s="1"/>
      <c r="E1367" s="1"/>
    </row>
    <row r="1368" spans="1:5" x14ac:dyDescent="0.25">
      <c r="A1368" s="1"/>
      <c r="B1368" s="1"/>
      <c r="C1368" s="1"/>
      <c r="D1368" s="1"/>
      <c r="E1368" s="1"/>
    </row>
    <row r="1369" spans="1:5" x14ac:dyDescent="0.25">
      <c r="A1369" s="1"/>
      <c r="B1369" s="1"/>
      <c r="C1369" s="1"/>
      <c r="D1369" s="1"/>
      <c r="E1369" s="1"/>
    </row>
    <row r="1370" spans="1:5" x14ac:dyDescent="0.25">
      <c r="A1370" s="1"/>
      <c r="B1370" s="1"/>
      <c r="C1370" s="1"/>
      <c r="D1370" s="1"/>
      <c r="E1370" s="1"/>
    </row>
    <row r="1371" spans="1:5" x14ac:dyDescent="0.25">
      <c r="A1371" s="1"/>
      <c r="B1371" s="1"/>
      <c r="C1371" s="1"/>
      <c r="D1371" s="1"/>
      <c r="E1371" s="1"/>
    </row>
    <row r="1372" spans="1:5" x14ac:dyDescent="0.25">
      <c r="A1372" s="1"/>
      <c r="B1372" s="1"/>
      <c r="C1372" s="1"/>
      <c r="D1372" s="1"/>
      <c r="E1372" s="1"/>
    </row>
    <row r="1373" spans="1:5" x14ac:dyDescent="0.25">
      <c r="A1373" s="1"/>
      <c r="B1373" s="1"/>
      <c r="C1373" s="1"/>
      <c r="D1373" s="1"/>
      <c r="E1373" s="1"/>
    </row>
    <row r="1374" spans="1:5" x14ac:dyDescent="0.25">
      <c r="A1374" s="1"/>
      <c r="B1374" s="1"/>
      <c r="C1374" s="1"/>
      <c r="D1374" s="1"/>
      <c r="E1374" s="1"/>
    </row>
    <row r="1375" spans="1:5" x14ac:dyDescent="0.25">
      <c r="A1375" s="1"/>
      <c r="B1375" s="1"/>
      <c r="C1375" s="1"/>
      <c r="D1375" s="1"/>
      <c r="E1375" s="1"/>
    </row>
    <row r="1376" spans="1:5" x14ac:dyDescent="0.25">
      <c r="A1376" s="1"/>
      <c r="B1376" s="1"/>
      <c r="C1376" s="1"/>
      <c r="D1376" s="1"/>
      <c r="E1376" s="1"/>
    </row>
    <row r="1377" spans="1:5" x14ac:dyDescent="0.25">
      <c r="A1377" s="1"/>
      <c r="B1377" s="1"/>
      <c r="C1377" s="1"/>
      <c r="D1377" s="1"/>
      <c r="E1377" s="1"/>
    </row>
    <row r="1378" spans="1:5" x14ac:dyDescent="0.25">
      <c r="A1378" s="1"/>
      <c r="B1378" s="1"/>
      <c r="C1378" s="1"/>
      <c r="D1378" s="1"/>
      <c r="E1378" s="1"/>
    </row>
    <row r="1379" spans="1:5" x14ac:dyDescent="0.25">
      <c r="A1379" s="1"/>
      <c r="B1379" s="1"/>
      <c r="C1379" s="1"/>
      <c r="D1379" s="1"/>
      <c r="E1379" s="1"/>
    </row>
    <row r="1380" spans="1:5" x14ac:dyDescent="0.25">
      <c r="A1380" s="1"/>
      <c r="B1380" s="1"/>
      <c r="C1380" s="1"/>
      <c r="D1380" s="1"/>
      <c r="E1380" s="1"/>
    </row>
    <row r="1381" spans="1:5" x14ac:dyDescent="0.25">
      <c r="A1381" s="1"/>
      <c r="B1381" s="1"/>
      <c r="C1381" s="1"/>
      <c r="D1381" s="1"/>
      <c r="E1381" s="1"/>
    </row>
    <row r="1382" spans="1:5" x14ac:dyDescent="0.25">
      <c r="A1382" s="1"/>
      <c r="B1382" s="1"/>
      <c r="C1382" s="1"/>
      <c r="D1382" s="1"/>
      <c r="E1382" s="1"/>
    </row>
    <row r="1383" spans="1:5" x14ac:dyDescent="0.25">
      <c r="A1383" s="1"/>
      <c r="B1383" s="1"/>
      <c r="C1383" s="1"/>
      <c r="D1383" s="1"/>
      <c r="E1383" s="1"/>
    </row>
    <row r="1384" spans="1:5" x14ac:dyDescent="0.25">
      <c r="A1384" s="1"/>
      <c r="B1384" s="1"/>
      <c r="C1384" s="1"/>
      <c r="D1384" s="1"/>
      <c r="E1384" s="1"/>
    </row>
    <row r="1385" spans="1:5" x14ac:dyDescent="0.25">
      <c r="A1385" s="1"/>
      <c r="B1385" s="1"/>
      <c r="C1385" s="1"/>
      <c r="D1385" s="1"/>
      <c r="E1385" s="1"/>
    </row>
    <row r="1386" spans="1:5" x14ac:dyDescent="0.25">
      <c r="A1386" s="1"/>
      <c r="B1386" s="1"/>
      <c r="C1386" s="1"/>
      <c r="D1386" s="1"/>
      <c r="E1386" s="1"/>
    </row>
    <row r="1387" spans="1:5" x14ac:dyDescent="0.25">
      <c r="A1387" s="1"/>
      <c r="B1387" s="1"/>
      <c r="C1387" s="1"/>
      <c r="D1387" s="1"/>
      <c r="E1387" s="1"/>
    </row>
    <row r="1388" spans="1:5" x14ac:dyDescent="0.25">
      <c r="A1388" s="1"/>
      <c r="B1388" s="1"/>
      <c r="C1388" s="1"/>
      <c r="D1388" s="1"/>
      <c r="E1388" s="1"/>
    </row>
    <row r="1389" spans="1:5" x14ac:dyDescent="0.25">
      <c r="A1389" s="1"/>
      <c r="B1389" s="1"/>
      <c r="C1389" s="1"/>
      <c r="D1389" s="1"/>
      <c r="E1389" s="1"/>
    </row>
    <row r="1390" spans="1:5" x14ac:dyDescent="0.25">
      <c r="A1390" s="1"/>
      <c r="B1390" s="1"/>
      <c r="C1390" s="1"/>
      <c r="D1390" s="1"/>
      <c r="E1390" s="1"/>
    </row>
    <row r="1391" spans="1:5" x14ac:dyDescent="0.25">
      <c r="A1391" s="1"/>
      <c r="B1391" s="1"/>
      <c r="C1391" s="1"/>
      <c r="D1391" s="1"/>
      <c r="E1391" s="1"/>
    </row>
    <row r="1392" spans="1:5" x14ac:dyDescent="0.25">
      <c r="A1392" s="1"/>
      <c r="B1392" s="1"/>
      <c r="C1392" s="1"/>
      <c r="D1392" s="1"/>
      <c r="E1392" s="1"/>
    </row>
    <row r="1393" spans="1:5" x14ac:dyDescent="0.25">
      <c r="A1393" s="1"/>
      <c r="B1393" s="1"/>
      <c r="C1393" s="1"/>
      <c r="D1393" s="1"/>
      <c r="E1393" s="1"/>
    </row>
    <row r="1394" spans="1:5" x14ac:dyDescent="0.25">
      <c r="A1394" s="1"/>
      <c r="B1394" s="1"/>
      <c r="C1394" s="1"/>
      <c r="D1394" s="1"/>
      <c r="E1394" s="1"/>
    </row>
    <row r="1395" spans="1:5" x14ac:dyDescent="0.25">
      <c r="A1395" s="1"/>
      <c r="B1395" s="1"/>
      <c r="C1395" s="1"/>
      <c r="D1395" s="1"/>
      <c r="E1395" s="1"/>
    </row>
    <row r="1396" spans="1:5" x14ac:dyDescent="0.25">
      <c r="A1396" s="1"/>
      <c r="B1396" s="1"/>
      <c r="C1396" s="1"/>
      <c r="D1396" s="1"/>
      <c r="E1396" s="1"/>
    </row>
    <row r="1397" spans="1:5" x14ac:dyDescent="0.25">
      <c r="A1397" s="1"/>
      <c r="B1397" s="1"/>
      <c r="C1397" s="1"/>
      <c r="D1397" s="1"/>
      <c r="E1397" s="1"/>
    </row>
    <row r="1398" spans="1:5" x14ac:dyDescent="0.25">
      <c r="A1398" s="1"/>
      <c r="B1398" s="1"/>
      <c r="C1398" s="1"/>
      <c r="D1398" s="1"/>
      <c r="E1398" s="1"/>
    </row>
    <row r="1399" spans="1:5" x14ac:dyDescent="0.25">
      <c r="A1399" s="1"/>
      <c r="B1399" s="1"/>
      <c r="C1399" s="1"/>
      <c r="D1399" s="1"/>
      <c r="E1399" s="1"/>
    </row>
    <row r="1400" spans="1:5" x14ac:dyDescent="0.25">
      <c r="A1400" s="1"/>
      <c r="B1400" s="1"/>
      <c r="C1400" s="1"/>
      <c r="D1400" s="1"/>
      <c r="E1400" s="1"/>
    </row>
    <row r="1401" spans="1:5" x14ac:dyDescent="0.25">
      <c r="A1401" s="1"/>
      <c r="B1401" s="1"/>
      <c r="C1401" s="1"/>
      <c r="D1401" s="1"/>
      <c r="E1401" s="1"/>
    </row>
    <row r="1402" spans="1:5" x14ac:dyDescent="0.25">
      <c r="A1402" s="1"/>
      <c r="B1402" s="1"/>
      <c r="C1402" s="1"/>
      <c r="D1402" s="1"/>
      <c r="E1402" s="1"/>
    </row>
    <row r="1403" spans="1:5" x14ac:dyDescent="0.25">
      <c r="A1403" s="1"/>
      <c r="B1403" s="1"/>
      <c r="C1403" s="1"/>
      <c r="D1403" s="1"/>
      <c r="E1403" s="1"/>
    </row>
    <row r="1404" spans="1:5" x14ac:dyDescent="0.25">
      <c r="A1404" s="1"/>
      <c r="B1404" s="1"/>
      <c r="C1404" s="1"/>
      <c r="D1404" s="1"/>
      <c r="E1404" s="1"/>
    </row>
    <row r="1405" spans="1:5" x14ac:dyDescent="0.25">
      <c r="A1405" s="1"/>
      <c r="B1405" s="1"/>
      <c r="C1405" s="1"/>
      <c r="D1405" s="1"/>
      <c r="E1405" s="1"/>
    </row>
    <row r="1406" spans="1:5" x14ac:dyDescent="0.25">
      <c r="A1406" s="1"/>
      <c r="B1406" s="1"/>
      <c r="C1406" s="1"/>
      <c r="D1406" s="1"/>
      <c r="E1406" s="1"/>
    </row>
    <row r="1407" spans="1:5" x14ac:dyDescent="0.25">
      <c r="A1407" s="1"/>
      <c r="B1407" s="1"/>
      <c r="C1407" s="1"/>
      <c r="D1407" s="1"/>
      <c r="E1407" s="1"/>
    </row>
    <row r="1408" spans="1:5" x14ac:dyDescent="0.25">
      <c r="A1408" s="1"/>
      <c r="B1408" s="1"/>
      <c r="C1408" s="1"/>
      <c r="D1408" s="1"/>
      <c r="E1408" s="1"/>
    </row>
    <row r="1409" spans="1:5" x14ac:dyDescent="0.25">
      <c r="A1409" s="1"/>
      <c r="B1409" s="1"/>
      <c r="C1409" s="1"/>
      <c r="D1409" s="1"/>
      <c r="E1409" s="1"/>
    </row>
    <row r="1410" spans="1:5" x14ac:dyDescent="0.25">
      <c r="A1410" s="1"/>
      <c r="B1410" s="1"/>
      <c r="C1410" s="1"/>
      <c r="D1410" s="1"/>
      <c r="E1410" s="1"/>
    </row>
    <row r="1411" spans="1:5" x14ac:dyDescent="0.25">
      <c r="A1411" s="1"/>
      <c r="B1411" s="1"/>
      <c r="C1411" s="1"/>
      <c r="D1411" s="1"/>
      <c r="E1411" s="1"/>
    </row>
    <row r="1412" spans="1:5" x14ac:dyDescent="0.25">
      <c r="A1412" s="1"/>
      <c r="B1412" s="1"/>
      <c r="C1412" s="1"/>
      <c r="D1412" s="1"/>
      <c r="E1412" s="1"/>
    </row>
    <row r="1413" spans="1:5" x14ac:dyDescent="0.25">
      <c r="A1413" s="1"/>
      <c r="B1413" s="1"/>
      <c r="C1413" s="1"/>
      <c r="D1413" s="1"/>
      <c r="E1413" s="1"/>
    </row>
    <row r="1414" spans="1:5" x14ac:dyDescent="0.25">
      <c r="A1414" s="1"/>
      <c r="B1414" s="1"/>
      <c r="C1414" s="1"/>
      <c r="D1414" s="1"/>
      <c r="E1414" s="1"/>
    </row>
    <row r="1415" spans="1:5" x14ac:dyDescent="0.25">
      <c r="A1415" s="1"/>
      <c r="B1415" s="1"/>
      <c r="C1415" s="1"/>
      <c r="D1415" s="1"/>
      <c r="E1415" s="1"/>
    </row>
    <row r="1416" spans="1:5" x14ac:dyDescent="0.25">
      <c r="A1416" s="1"/>
      <c r="B1416" s="1"/>
      <c r="C1416" s="1"/>
      <c r="D1416" s="1"/>
      <c r="E1416" s="1"/>
    </row>
    <row r="1417" spans="1:5" x14ac:dyDescent="0.25">
      <c r="A1417" s="1"/>
      <c r="B1417" s="1"/>
      <c r="C1417" s="1"/>
      <c r="D1417" s="1"/>
      <c r="E1417" s="1"/>
    </row>
    <row r="1418" spans="1:5" x14ac:dyDescent="0.25">
      <c r="A1418" s="1"/>
      <c r="B1418" s="1"/>
      <c r="C1418" s="1"/>
      <c r="D1418" s="1"/>
      <c r="E1418" s="1"/>
    </row>
    <row r="1419" spans="1:5" x14ac:dyDescent="0.25">
      <c r="A1419" s="1"/>
      <c r="B1419" s="1"/>
      <c r="C1419" s="1"/>
      <c r="D1419" s="1"/>
      <c r="E1419" s="1"/>
    </row>
    <row r="1420" spans="1:5" x14ac:dyDescent="0.25">
      <c r="A1420" s="1"/>
      <c r="B1420" s="1"/>
      <c r="C1420" s="1"/>
      <c r="D1420" s="1"/>
      <c r="E1420" s="1"/>
    </row>
    <row r="1421" spans="1:5" x14ac:dyDescent="0.25">
      <c r="A1421" s="1"/>
      <c r="B1421" s="1"/>
      <c r="C1421" s="1"/>
      <c r="D1421" s="1"/>
      <c r="E1421" s="1"/>
    </row>
    <row r="1422" spans="1:5" x14ac:dyDescent="0.25">
      <c r="A1422" s="1"/>
      <c r="B1422" s="1"/>
      <c r="C1422" s="1"/>
      <c r="D1422" s="1"/>
      <c r="E1422" s="1"/>
    </row>
    <row r="1423" spans="1:5" x14ac:dyDescent="0.25">
      <c r="A1423" s="1"/>
      <c r="B1423" s="1"/>
      <c r="C1423" s="1"/>
      <c r="D1423" s="1"/>
      <c r="E1423" s="1"/>
    </row>
    <row r="1424" spans="1:5" x14ac:dyDescent="0.25">
      <c r="A1424" s="1"/>
      <c r="B1424" s="1"/>
      <c r="C1424" s="1"/>
      <c r="D1424" s="1"/>
      <c r="E1424" s="1"/>
    </row>
    <row r="1425" spans="1:5" x14ac:dyDescent="0.25">
      <c r="A1425" s="1"/>
      <c r="B1425" s="1"/>
      <c r="C1425" s="1"/>
      <c r="D1425" s="1"/>
      <c r="E1425" s="1"/>
    </row>
    <row r="1426" spans="1:5" x14ac:dyDescent="0.25">
      <c r="A1426" s="1"/>
      <c r="B1426" s="1"/>
      <c r="C1426" s="1"/>
      <c r="D1426" s="1"/>
      <c r="E1426" s="1"/>
    </row>
    <row r="1427" spans="1:5" x14ac:dyDescent="0.25">
      <c r="A1427" s="1"/>
      <c r="B1427" s="1"/>
      <c r="C1427" s="1"/>
      <c r="D1427" s="1"/>
      <c r="E1427" s="1"/>
    </row>
    <row r="1428" spans="1:5" x14ac:dyDescent="0.25">
      <c r="A1428" s="1"/>
      <c r="B1428" s="1"/>
      <c r="C1428" s="1"/>
      <c r="D1428" s="1"/>
      <c r="E1428" s="1"/>
    </row>
    <row r="1429" spans="1:5" x14ac:dyDescent="0.25">
      <c r="A1429" s="1"/>
      <c r="B1429" s="1"/>
      <c r="C1429" s="1"/>
      <c r="D1429" s="1"/>
      <c r="E1429" s="1"/>
    </row>
    <row r="1430" spans="1:5" x14ac:dyDescent="0.25">
      <c r="A1430" s="1"/>
      <c r="B1430" s="1"/>
      <c r="C1430" s="1"/>
      <c r="D1430" s="1"/>
      <c r="E1430" s="1"/>
    </row>
    <row r="1431" spans="1:5" x14ac:dyDescent="0.25">
      <c r="A1431" s="1"/>
      <c r="B1431" s="1"/>
      <c r="C1431" s="1"/>
      <c r="D1431" s="1"/>
      <c r="E1431" s="1"/>
    </row>
    <row r="1432" spans="1:5" x14ac:dyDescent="0.25">
      <c r="A1432" s="1"/>
      <c r="B1432" s="1"/>
      <c r="C1432" s="1"/>
      <c r="D1432" s="1"/>
      <c r="E1432" s="1"/>
    </row>
    <row r="1433" spans="1:5" x14ac:dyDescent="0.25">
      <c r="A1433" s="1"/>
      <c r="B1433" s="1"/>
      <c r="C1433" s="1"/>
      <c r="D1433" s="1"/>
      <c r="E1433" s="1"/>
    </row>
    <row r="1434" spans="1:5" x14ac:dyDescent="0.25">
      <c r="A1434" s="1"/>
      <c r="B1434" s="1"/>
      <c r="C1434" s="1"/>
      <c r="D1434" s="1"/>
      <c r="E1434" s="1"/>
    </row>
    <row r="1435" spans="1:5" x14ac:dyDescent="0.25">
      <c r="A1435" s="1"/>
      <c r="B1435" s="1"/>
      <c r="C1435" s="1"/>
      <c r="D1435" s="1"/>
      <c r="E1435" s="1"/>
    </row>
    <row r="1436" spans="1:5" x14ac:dyDescent="0.25">
      <c r="A1436" s="1"/>
      <c r="B1436" s="1"/>
      <c r="C1436" s="1"/>
      <c r="D1436" s="1"/>
      <c r="E1436" s="1"/>
    </row>
    <row r="1437" spans="1:5" x14ac:dyDescent="0.25">
      <c r="A1437" s="1"/>
      <c r="B1437" s="1"/>
      <c r="C1437" s="1"/>
      <c r="D1437" s="1"/>
      <c r="E1437" s="1"/>
    </row>
    <row r="1438" spans="1:5" x14ac:dyDescent="0.25">
      <c r="A1438" s="1"/>
      <c r="B1438" s="1"/>
      <c r="C1438" s="1"/>
      <c r="D1438" s="1"/>
      <c r="E1438" s="1"/>
    </row>
    <row r="1439" spans="1:5" x14ac:dyDescent="0.25">
      <c r="A1439" s="1"/>
      <c r="B1439" s="1"/>
      <c r="C1439" s="1"/>
      <c r="D1439" s="1"/>
      <c r="E1439" s="1"/>
    </row>
    <row r="1440" spans="1:5" x14ac:dyDescent="0.25">
      <c r="A1440" s="1"/>
      <c r="B1440" s="1"/>
      <c r="C1440" s="1"/>
      <c r="D1440" s="1"/>
      <c r="E1440" s="1"/>
    </row>
    <row r="1441" spans="1:5" x14ac:dyDescent="0.25">
      <c r="A1441" s="1"/>
      <c r="B1441" s="1"/>
      <c r="C1441" s="1"/>
      <c r="D1441" s="1"/>
      <c r="E1441" s="1"/>
    </row>
    <row r="1442" spans="1:5" x14ac:dyDescent="0.25">
      <c r="A1442" s="1"/>
      <c r="B1442" s="1"/>
      <c r="C1442" s="1"/>
      <c r="D1442" s="1"/>
      <c r="E1442" s="1"/>
    </row>
    <row r="1443" spans="1:5" x14ac:dyDescent="0.25">
      <c r="A1443" s="1"/>
      <c r="B1443" s="1"/>
      <c r="C1443" s="1"/>
      <c r="D1443" s="1"/>
      <c r="E1443" s="1"/>
    </row>
    <row r="1444" spans="1:5" x14ac:dyDescent="0.25">
      <c r="A1444" s="1"/>
      <c r="B1444" s="1"/>
      <c r="C1444" s="1"/>
      <c r="D1444" s="1"/>
      <c r="E1444" s="1"/>
    </row>
    <row r="1445" spans="1:5" x14ac:dyDescent="0.25">
      <c r="A1445" s="1"/>
      <c r="B1445" s="1"/>
      <c r="C1445" s="1"/>
      <c r="D1445" s="1"/>
      <c r="E1445" s="1"/>
    </row>
    <row r="1446" spans="1:5" x14ac:dyDescent="0.25">
      <c r="A1446" s="1"/>
      <c r="B1446" s="1"/>
      <c r="C1446" s="1"/>
      <c r="D1446" s="1"/>
      <c r="E1446" s="1"/>
    </row>
    <row r="1447" spans="1:5" x14ac:dyDescent="0.25">
      <c r="A1447" s="1"/>
      <c r="B1447" s="1"/>
      <c r="C1447" s="1"/>
      <c r="D1447" s="1"/>
      <c r="E1447" s="1"/>
    </row>
    <row r="1448" spans="1:5" x14ac:dyDescent="0.25">
      <c r="A1448" s="1"/>
      <c r="B1448" s="1"/>
      <c r="C1448" s="1"/>
      <c r="D1448" s="1"/>
      <c r="E1448" s="1"/>
    </row>
    <row r="1449" spans="1:5" x14ac:dyDescent="0.25">
      <c r="A1449" s="1"/>
      <c r="B1449" s="1"/>
      <c r="C1449" s="1"/>
      <c r="D1449" s="1"/>
      <c r="E1449" s="1"/>
    </row>
    <row r="1450" spans="1:5" x14ac:dyDescent="0.25">
      <c r="A1450" s="1"/>
      <c r="B1450" s="1"/>
      <c r="C1450" s="1"/>
      <c r="D1450" s="1"/>
      <c r="E1450" s="1"/>
    </row>
    <row r="1451" spans="1:5" x14ac:dyDescent="0.25">
      <c r="A1451" s="1"/>
      <c r="B1451" s="1"/>
      <c r="C1451" s="1"/>
      <c r="D1451" s="1"/>
      <c r="E1451" s="1"/>
    </row>
    <row r="1452" spans="1:5" x14ac:dyDescent="0.25">
      <c r="A1452" s="1"/>
      <c r="B1452" s="1"/>
      <c r="C1452" s="1"/>
      <c r="D1452" s="1"/>
      <c r="E1452" s="1"/>
    </row>
    <row r="1453" spans="1:5" x14ac:dyDescent="0.25">
      <c r="A1453" s="1"/>
      <c r="B1453" s="1"/>
      <c r="C1453" s="1"/>
      <c r="D1453" s="1"/>
      <c r="E1453" s="1"/>
    </row>
    <row r="1454" spans="1:5" x14ac:dyDescent="0.25">
      <c r="A1454" s="1"/>
      <c r="B1454" s="1"/>
      <c r="C1454" s="1"/>
      <c r="D1454" s="1"/>
      <c r="E1454" s="1"/>
    </row>
    <row r="1455" spans="1:5" x14ac:dyDescent="0.25">
      <c r="A1455" s="1"/>
      <c r="B1455" s="1"/>
      <c r="C1455" s="1"/>
      <c r="D1455" s="1"/>
      <c r="E1455" s="1"/>
    </row>
    <row r="1456" spans="1:5" x14ac:dyDescent="0.25">
      <c r="A1456" s="1"/>
      <c r="B1456" s="1"/>
      <c r="C1456" s="1"/>
      <c r="D1456" s="1"/>
      <c r="E1456" s="1"/>
    </row>
    <row r="1457" spans="1:5" x14ac:dyDescent="0.25">
      <c r="A1457" s="1"/>
      <c r="B1457" s="1"/>
      <c r="C1457" s="1"/>
      <c r="D1457" s="1"/>
      <c r="E1457" s="1"/>
    </row>
    <row r="1458" spans="1:5" x14ac:dyDescent="0.25">
      <c r="A1458" s="1"/>
      <c r="B1458" s="1"/>
      <c r="C1458" s="1"/>
      <c r="D1458" s="1"/>
      <c r="E1458" s="1"/>
    </row>
    <row r="1459" spans="1:5" x14ac:dyDescent="0.25">
      <c r="A1459" s="1"/>
      <c r="B1459" s="1"/>
      <c r="C1459" s="1"/>
      <c r="D1459" s="1"/>
      <c r="E1459" s="1"/>
    </row>
    <row r="1460" spans="1:5" x14ac:dyDescent="0.25">
      <c r="A1460" s="1"/>
      <c r="B1460" s="1"/>
      <c r="C1460" s="1"/>
      <c r="D1460" s="1"/>
      <c r="E1460" s="1"/>
    </row>
    <row r="1461" spans="1:5" x14ac:dyDescent="0.25">
      <c r="A1461" s="1"/>
      <c r="B1461" s="1"/>
      <c r="C1461" s="1"/>
      <c r="D1461" s="1"/>
      <c r="E1461" s="1"/>
    </row>
    <row r="1462" spans="1:5" x14ac:dyDescent="0.25">
      <c r="A1462" s="1"/>
      <c r="B1462" s="1"/>
      <c r="C1462" s="1"/>
      <c r="D1462" s="1"/>
      <c r="E1462" s="1"/>
    </row>
    <row r="1463" spans="1:5" x14ac:dyDescent="0.25">
      <c r="A1463" s="1"/>
      <c r="B1463" s="1"/>
      <c r="C1463" s="1"/>
      <c r="D1463" s="1"/>
      <c r="E1463" s="1"/>
    </row>
    <row r="1464" spans="1:5" x14ac:dyDescent="0.25">
      <c r="A1464" s="1"/>
      <c r="B1464" s="1"/>
      <c r="C1464" s="1"/>
      <c r="D1464" s="1"/>
      <c r="E1464" s="1"/>
    </row>
    <row r="1465" spans="1:5" x14ac:dyDescent="0.25">
      <c r="A1465" s="1"/>
      <c r="B1465" s="1"/>
      <c r="C1465" s="1"/>
      <c r="D1465" s="1"/>
      <c r="E1465" s="1"/>
    </row>
    <row r="1466" spans="1:5" x14ac:dyDescent="0.25">
      <c r="A1466" s="1"/>
      <c r="B1466" s="1"/>
      <c r="C1466" s="1"/>
      <c r="D1466" s="1"/>
      <c r="E1466" s="1"/>
    </row>
    <row r="1467" spans="1:5" x14ac:dyDescent="0.25">
      <c r="A1467" s="1"/>
      <c r="B1467" s="1"/>
      <c r="C1467" s="1"/>
      <c r="D1467" s="1"/>
      <c r="E1467" s="1"/>
    </row>
    <row r="1468" spans="1:5" x14ac:dyDescent="0.25">
      <c r="A1468" s="1"/>
      <c r="B1468" s="1"/>
      <c r="C1468" s="1"/>
      <c r="D1468" s="1"/>
      <c r="E1468" s="1"/>
    </row>
    <row r="1469" spans="1:5" x14ac:dyDescent="0.25">
      <c r="A1469" s="1"/>
      <c r="B1469" s="1"/>
      <c r="C1469" s="1"/>
      <c r="D1469" s="1"/>
      <c r="E1469" s="1"/>
    </row>
    <row r="1470" spans="1:5" x14ac:dyDescent="0.25">
      <c r="A1470" s="1"/>
      <c r="B1470" s="1"/>
      <c r="C1470" s="1"/>
      <c r="D1470" s="1"/>
      <c r="E1470" s="1"/>
    </row>
    <row r="1471" spans="1:5" x14ac:dyDescent="0.25">
      <c r="A1471" s="1"/>
      <c r="B1471" s="1"/>
      <c r="C1471" s="1"/>
      <c r="D1471" s="1"/>
      <c r="E1471" s="1"/>
    </row>
    <row r="1472" spans="1:5" x14ac:dyDescent="0.25">
      <c r="A1472" s="1"/>
      <c r="B1472" s="1"/>
      <c r="C1472" s="1"/>
      <c r="D1472" s="1"/>
      <c r="E1472" s="1"/>
    </row>
    <row r="1473" spans="1:5" x14ac:dyDescent="0.25">
      <c r="A1473" s="1"/>
      <c r="B1473" s="1"/>
      <c r="C1473" s="1"/>
      <c r="D1473" s="1"/>
      <c r="E1473" s="1"/>
    </row>
    <row r="1474" spans="1:5" x14ac:dyDescent="0.25">
      <c r="A1474" s="1"/>
      <c r="B1474" s="1"/>
      <c r="C1474" s="1"/>
      <c r="D1474" s="1"/>
      <c r="E1474" s="1"/>
    </row>
    <row r="1475" spans="1:5" x14ac:dyDescent="0.25">
      <c r="A1475" s="1"/>
      <c r="B1475" s="1"/>
      <c r="C1475" s="1"/>
      <c r="D1475" s="1"/>
      <c r="E1475" s="1"/>
    </row>
    <row r="1476" spans="1:5" x14ac:dyDescent="0.25">
      <c r="A1476" s="1"/>
      <c r="B1476" s="1"/>
      <c r="C1476" s="1"/>
      <c r="D1476" s="1"/>
      <c r="E1476" s="1"/>
    </row>
    <row r="1477" spans="1:5" x14ac:dyDescent="0.25">
      <c r="A1477" s="1"/>
      <c r="B1477" s="1"/>
      <c r="C1477" s="1"/>
      <c r="D1477" s="1"/>
      <c r="E1477" s="1"/>
    </row>
    <row r="1478" spans="1:5" x14ac:dyDescent="0.25">
      <c r="A1478" s="1"/>
      <c r="B1478" s="1"/>
      <c r="C1478" s="1"/>
      <c r="D1478" s="1"/>
      <c r="E1478" s="1"/>
    </row>
    <row r="1479" spans="1:5" x14ac:dyDescent="0.25">
      <c r="A1479" s="1"/>
      <c r="B1479" s="1"/>
      <c r="C1479" s="1"/>
      <c r="D1479" s="1"/>
      <c r="E1479" s="1"/>
    </row>
    <row r="1480" spans="1:5" x14ac:dyDescent="0.25">
      <c r="A1480" s="1"/>
      <c r="B1480" s="1"/>
      <c r="C1480" s="1"/>
      <c r="D1480" s="1"/>
      <c r="E1480" s="1"/>
    </row>
    <row r="1481" spans="1:5" x14ac:dyDescent="0.25">
      <c r="A1481" s="1"/>
      <c r="B1481" s="1"/>
      <c r="C1481" s="1"/>
      <c r="D1481" s="1"/>
      <c r="E1481" s="1"/>
    </row>
    <row r="1482" spans="1:5" x14ac:dyDescent="0.25">
      <c r="A1482" s="1"/>
      <c r="B1482" s="1"/>
      <c r="C1482" s="1"/>
      <c r="D1482" s="1"/>
      <c r="E1482" s="1"/>
    </row>
    <row r="1483" spans="1:5" x14ac:dyDescent="0.25">
      <c r="A1483" s="1"/>
      <c r="B1483" s="1"/>
      <c r="C1483" s="1"/>
      <c r="D1483" s="1"/>
      <c r="E1483" s="1"/>
    </row>
    <row r="1484" spans="1:5" x14ac:dyDescent="0.25">
      <c r="A1484" s="1"/>
      <c r="B1484" s="1"/>
      <c r="C1484" s="1"/>
      <c r="D1484" s="1"/>
      <c r="E1484" s="1"/>
    </row>
    <row r="1485" spans="1:5" x14ac:dyDescent="0.25">
      <c r="A1485" s="1"/>
      <c r="B1485" s="1"/>
      <c r="C1485" s="1"/>
      <c r="D1485" s="1"/>
      <c r="E1485" s="1"/>
    </row>
    <row r="1486" spans="1:5" x14ac:dyDescent="0.25">
      <c r="A1486" s="1"/>
      <c r="B1486" s="1"/>
      <c r="C1486" s="1"/>
      <c r="D1486" s="1"/>
      <c r="E1486" s="1"/>
    </row>
    <row r="1487" spans="1:5" x14ac:dyDescent="0.25">
      <c r="A1487" s="1"/>
      <c r="B1487" s="1"/>
      <c r="C1487" s="1"/>
      <c r="D1487" s="1"/>
      <c r="E1487" s="1"/>
    </row>
    <row r="1488" spans="1:5" x14ac:dyDescent="0.25">
      <c r="A1488" s="1"/>
      <c r="B1488" s="1"/>
      <c r="C1488" s="1"/>
      <c r="D1488" s="1"/>
      <c r="E1488" s="1"/>
    </row>
    <row r="1489" spans="1:5" x14ac:dyDescent="0.25">
      <c r="A1489" s="1"/>
      <c r="B1489" s="1"/>
      <c r="C1489" s="1"/>
      <c r="D1489" s="1"/>
      <c r="E1489" s="1"/>
    </row>
    <row r="1490" spans="1:5" x14ac:dyDescent="0.25">
      <c r="A1490" s="1"/>
      <c r="B1490" s="1"/>
      <c r="C1490" s="1"/>
      <c r="D1490" s="1"/>
      <c r="E1490" s="1"/>
    </row>
    <row r="1491" spans="1:5" x14ac:dyDescent="0.25">
      <c r="A1491" s="1"/>
      <c r="B1491" s="1"/>
      <c r="C1491" s="1"/>
      <c r="D1491" s="1"/>
      <c r="E1491" s="1"/>
    </row>
    <row r="1492" spans="1:5" x14ac:dyDescent="0.25">
      <c r="A1492" s="1"/>
      <c r="B1492" s="1"/>
      <c r="C1492" s="1"/>
      <c r="D1492" s="1"/>
      <c r="E1492" s="1"/>
    </row>
    <row r="1493" spans="1:5" x14ac:dyDescent="0.25">
      <c r="A1493" s="1"/>
      <c r="B1493" s="1"/>
      <c r="C1493" s="1"/>
      <c r="D1493" s="1"/>
      <c r="E1493" s="1"/>
    </row>
    <row r="1494" spans="1:5" x14ac:dyDescent="0.25">
      <c r="A1494" s="1"/>
      <c r="B1494" s="1"/>
      <c r="C1494" s="1"/>
      <c r="D1494" s="1"/>
      <c r="E1494" s="1"/>
    </row>
    <row r="1495" spans="1:5" x14ac:dyDescent="0.25">
      <c r="A1495" s="1"/>
      <c r="B1495" s="1"/>
      <c r="C1495" s="1"/>
      <c r="D1495" s="1"/>
      <c r="E1495" s="1"/>
    </row>
    <row r="1496" spans="1:5" x14ac:dyDescent="0.25">
      <c r="A1496" s="1"/>
      <c r="B1496" s="1"/>
      <c r="C1496" s="1"/>
      <c r="D1496" s="1"/>
      <c r="E1496" s="1"/>
    </row>
    <row r="1497" spans="1:5" x14ac:dyDescent="0.25">
      <c r="A1497" s="1"/>
      <c r="B1497" s="1"/>
      <c r="C1497" s="1"/>
      <c r="D1497" s="1"/>
      <c r="E1497" s="1"/>
    </row>
    <row r="1498" spans="1:5" x14ac:dyDescent="0.25">
      <c r="A1498" s="1"/>
      <c r="B1498" s="1"/>
      <c r="C1498" s="1"/>
      <c r="D1498" s="1"/>
      <c r="E1498" s="1"/>
    </row>
    <row r="1499" spans="1:5" x14ac:dyDescent="0.25">
      <c r="A1499" s="1"/>
      <c r="B1499" s="1"/>
      <c r="C1499" s="1"/>
      <c r="D1499" s="1"/>
      <c r="E1499" s="1"/>
    </row>
    <row r="1500" spans="1:5" x14ac:dyDescent="0.25">
      <c r="A1500" s="1"/>
      <c r="B1500" s="1"/>
      <c r="C1500" s="1"/>
      <c r="D1500" s="1"/>
      <c r="E1500" s="1"/>
    </row>
    <row r="1501" spans="1:5" x14ac:dyDescent="0.25">
      <c r="A1501" s="1"/>
      <c r="B1501" s="1"/>
      <c r="C1501" s="1"/>
      <c r="D1501" s="1"/>
      <c r="E1501" s="1"/>
    </row>
    <row r="1502" spans="1:5" x14ac:dyDescent="0.25">
      <c r="A1502" s="1"/>
      <c r="B1502" s="1"/>
      <c r="C1502" s="1"/>
      <c r="D1502" s="1"/>
      <c r="E1502" s="1"/>
    </row>
    <row r="1503" spans="1:5" x14ac:dyDescent="0.25">
      <c r="A1503" s="1"/>
      <c r="B1503" s="1"/>
      <c r="C1503" s="1"/>
      <c r="D1503" s="1"/>
      <c r="E1503" s="1"/>
    </row>
    <row r="1504" spans="1:5" x14ac:dyDescent="0.25">
      <c r="A1504" s="1"/>
      <c r="B1504" s="1"/>
      <c r="C1504" s="1"/>
      <c r="D1504" s="1"/>
      <c r="E1504" s="1"/>
    </row>
    <row r="1505" spans="1:5" x14ac:dyDescent="0.25">
      <c r="A1505" s="1"/>
      <c r="B1505" s="1"/>
      <c r="C1505" s="1"/>
      <c r="D1505" s="1"/>
      <c r="E1505" s="1"/>
    </row>
    <row r="1506" spans="1:5" x14ac:dyDescent="0.25">
      <c r="A1506" s="1"/>
      <c r="B1506" s="1"/>
      <c r="C1506" s="1"/>
      <c r="D1506" s="1"/>
      <c r="E1506" s="1"/>
    </row>
    <row r="1507" spans="1:5" x14ac:dyDescent="0.25">
      <c r="A1507" s="1"/>
      <c r="B1507" s="1"/>
      <c r="C1507" s="1"/>
      <c r="D1507" s="1"/>
      <c r="E1507" s="1"/>
    </row>
    <row r="1508" spans="1:5" x14ac:dyDescent="0.25">
      <c r="A1508" s="1"/>
      <c r="B1508" s="1"/>
      <c r="C1508" s="1"/>
      <c r="D1508" s="1"/>
      <c r="E1508" s="1"/>
    </row>
    <row r="1509" spans="1:5" x14ac:dyDescent="0.25">
      <c r="A1509" s="1"/>
      <c r="B1509" s="1"/>
      <c r="C1509" s="1"/>
      <c r="D1509" s="1"/>
      <c r="E1509" s="1"/>
    </row>
    <row r="1510" spans="1:5" x14ac:dyDescent="0.25">
      <c r="A1510" s="1"/>
      <c r="B1510" s="1"/>
      <c r="C1510" s="1"/>
      <c r="D1510" s="1"/>
      <c r="E1510" s="1"/>
    </row>
    <row r="1511" spans="1:5" x14ac:dyDescent="0.25">
      <c r="A1511" s="1"/>
      <c r="B1511" s="1"/>
      <c r="C1511" s="1"/>
      <c r="D1511" s="1"/>
      <c r="E1511" s="1"/>
    </row>
    <row r="1512" spans="1:5" x14ac:dyDescent="0.25">
      <c r="A1512" s="1"/>
      <c r="B1512" s="1"/>
      <c r="C1512" s="1"/>
      <c r="D1512" s="1"/>
      <c r="E1512" s="1"/>
    </row>
    <row r="1513" spans="1:5" x14ac:dyDescent="0.25">
      <c r="A1513" s="1"/>
      <c r="B1513" s="1"/>
      <c r="C1513" s="1"/>
      <c r="D1513" s="1"/>
      <c r="E1513" s="1"/>
    </row>
    <row r="1514" spans="1:5" x14ac:dyDescent="0.25">
      <c r="A1514" s="1"/>
      <c r="B1514" s="1"/>
      <c r="C1514" s="1"/>
      <c r="D1514" s="1"/>
      <c r="E1514" s="1"/>
    </row>
    <row r="1515" spans="1:5" x14ac:dyDescent="0.25">
      <c r="A1515" s="1"/>
      <c r="B1515" s="1"/>
      <c r="C1515" s="1"/>
      <c r="D1515" s="1"/>
      <c r="E1515" s="1"/>
    </row>
    <row r="1516" spans="1:5" x14ac:dyDescent="0.25">
      <c r="A1516" s="1"/>
      <c r="B1516" s="1"/>
      <c r="C1516" s="1"/>
      <c r="D1516" s="1"/>
      <c r="E1516" s="1"/>
    </row>
    <row r="1517" spans="1:5" x14ac:dyDescent="0.25">
      <c r="A1517" s="1"/>
      <c r="B1517" s="1"/>
      <c r="C1517" s="1"/>
      <c r="D1517" s="1"/>
      <c r="E1517" s="1"/>
    </row>
    <row r="1518" spans="1:5" x14ac:dyDescent="0.25">
      <c r="A1518" s="1"/>
      <c r="B1518" s="1"/>
      <c r="C1518" s="1"/>
      <c r="D1518" s="1"/>
      <c r="E1518" s="1"/>
    </row>
    <row r="1519" spans="1:5" x14ac:dyDescent="0.25">
      <c r="A1519" s="1"/>
      <c r="B1519" s="1"/>
      <c r="C1519" s="1"/>
      <c r="D1519" s="1"/>
      <c r="E1519" s="1"/>
    </row>
    <row r="1520" spans="1:5" x14ac:dyDescent="0.25">
      <c r="A1520" s="1"/>
      <c r="B1520" s="1"/>
      <c r="C1520" s="1"/>
      <c r="D1520" s="1"/>
      <c r="E1520" s="1"/>
    </row>
    <row r="1521" spans="1:5" x14ac:dyDescent="0.25">
      <c r="A1521" s="1"/>
      <c r="B1521" s="1"/>
      <c r="C1521" s="1"/>
      <c r="D1521" s="1"/>
      <c r="E1521" s="1"/>
    </row>
    <row r="1522" spans="1:5" x14ac:dyDescent="0.25">
      <c r="A1522" s="1"/>
      <c r="B1522" s="1"/>
      <c r="C1522" s="1"/>
      <c r="D1522" s="1"/>
      <c r="E1522" s="1"/>
    </row>
    <row r="1523" spans="1:5" x14ac:dyDescent="0.25">
      <c r="A1523" s="1"/>
      <c r="B1523" s="1"/>
      <c r="C1523" s="1"/>
      <c r="D1523" s="1"/>
      <c r="E1523" s="1"/>
    </row>
    <row r="1524" spans="1:5" x14ac:dyDescent="0.25">
      <c r="A1524" s="1"/>
      <c r="B1524" s="1"/>
      <c r="C1524" s="1"/>
      <c r="D1524" s="1"/>
      <c r="E1524" s="1"/>
    </row>
    <row r="1525" spans="1:5" x14ac:dyDescent="0.25">
      <c r="A1525" s="1"/>
      <c r="B1525" s="1"/>
      <c r="C1525" s="1"/>
      <c r="D1525" s="1"/>
      <c r="E1525" s="1"/>
    </row>
    <row r="1526" spans="1:5" x14ac:dyDescent="0.25">
      <c r="A1526" s="1"/>
      <c r="B1526" s="1"/>
      <c r="C1526" s="1"/>
      <c r="D1526" s="1"/>
      <c r="E1526" s="1"/>
    </row>
    <row r="1527" spans="1:5" x14ac:dyDescent="0.25">
      <c r="A1527" s="1"/>
      <c r="B1527" s="1"/>
      <c r="C1527" s="1"/>
      <c r="D1527" s="1"/>
      <c r="E1527" s="1"/>
    </row>
    <row r="1528" spans="1:5" x14ac:dyDescent="0.25">
      <c r="A1528" s="1"/>
      <c r="B1528" s="1"/>
      <c r="C1528" s="1"/>
      <c r="D1528" s="1"/>
      <c r="E1528" s="1"/>
    </row>
    <row r="1529" spans="1:5" x14ac:dyDescent="0.25">
      <c r="A1529" s="1"/>
      <c r="B1529" s="1"/>
      <c r="C1529" s="1"/>
      <c r="D1529" s="1"/>
      <c r="E1529" s="1"/>
    </row>
    <row r="1530" spans="1:5" x14ac:dyDescent="0.25">
      <c r="A1530" s="1"/>
      <c r="B1530" s="1"/>
      <c r="C1530" s="1"/>
      <c r="D1530" s="1"/>
      <c r="E1530" s="1"/>
    </row>
    <row r="1531" spans="1:5" x14ac:dyDescent="0.25">
      <c r="A1531" s="1"/>
      <c r="B1531" s="1"/>
      <c r="C1531" s="1"/>
      <c r="D1531" s="1"/>
      <c r="E1531" s="1"/>
    </row>
    <row r="1532" spans="1:5" x14ac:dyDescent="0.25">
      <c r="A1532" s="1"/>
      <c r="B1532" s="1"/>
      <c r="C1532" s="1"/>
      <c r="D1532" s="1"/>
      <c r="E1532" s="1"/>
    </row>
    <row r="1533" spans="1:5" x14ac:dyDescent="0.25">
      <c r="A1533" s="1"/>
      <c r="B1533" s="1"/>
      <c r="C1533" s="1"/>
      <c r="D1533" s="1"/>
      <c r="E1533" s="1"/>
    </row>
    <row r="1534" spans="1:5" x14ac:dyDescent="0.25">
      <c r="A1534" s="1"/>
      <c r="B1534" s="1"/>
      <c r="C1534" s="1"/>
      <c r="D1534" s="1"/>
      <c r="E1534" s="1"/>
    </row>
    <row r="1535" spans="1:5" x14ac:dyDescent="0.25">
      <c r="A1535" s="1"/>
      <c r="B1535" s="1"/>
      <c r="C1535" s="1"/>
      <c r="D1535" s="1"/>
      <c r="E1535" s="1"/>
    </row>
    <row r="1536" spans="1:5" x14ac:dyDescent="0.25">
      <c r="A1536" s="1"/>
      <c r="B1536" s="1"/>
      <c r="C1536" s="1"/>
      <c r="D1536" s="1"/>
      <c r="E1536" s="1"/>
    </row>
    <row r="1537" spans="1:5" x14ac:dyDescent="0.25">
      <c r="A1537" s="1"/>
      <c r="B1537" s="1"/>
      <c r="C1537" s="1"/>
      <c r="D1537" s="1"/>
      <c r="E1537" s="1"/>
    </row>
    <row r="1538" spans="1:5" x14ac:dyDescent="0.25">
      <c r="A1538" s="1"/>
      <c r="B1538" s="1"/>
      <c r="C1538" s="1"/>
      <c r="D1538" s="1"/>
      <c r="E1538" s="1"/>
    </row>
    <row r="1539" spans="1:5" x14ac:dyDescent="0.25">
      <c r="A1539" s="1"/>
      <c r="B1539" s="1"/>
      <c r="C1539" s="1"/>
      <c r="D1539" s="1"/>
      <c r="E1539" s="1"/>
    </row>
    <row r="1540" spans="1:5" x14ac:dyDescent="0.25">
      <c r="A1540" s="1"/>
      <c r="B1540" s="1"/>
      <c r="C1540" s="1"/>
      <c r="D1540" s="1"/>
      <c r="E1540" s="1"/>
    </row>
    <row r="1541" spans="1:5" x14ac:dyDescent="0.25">
      <c r="A1541" s="1"/>
      <c r="B1541" s="1"/>
      <c r="C1541" s="1"/>
      <c r="D1541" s="1"/>
      <c r="E1541" s="1"/>
    </row>
    <row r="1542" spans="1:5" x14ac:dyDescent="0.25">
      <c r="A1542" s="1"/>
      <c r="B1542" s="1"/>
      <c r="C1542" s="1"/>
      <c r="D1542" s="1"/>
      <c r="E1542" s="1"/>
    </row>
    <row r="1543" spans="1:5" x14ac:dyDescent="0.25">
      <c r="A1543" s="1"/>
      <c r="B1543" s="1"/>
      <c r="C1543" s="1"/>
      <c r="D1543" s="1"/>
      <c r="E1543" s="1"/>
    </row>
    <row r="1544" spans="1:5" x14ac:dyDescent="0.25">
      <c r="A1544" s="1"/>
      <c r="B1544" s="1"/>
      <c r="C1544" s="1"/>
      <c r="D1544" s="1"/>
      <c r="E1544" s="1"/>
    </row>
    <row r="1545" spans="1:5" x14ac:dyDescent="0.25">
      <c r="A1545" s="1"/>
      <c r="B1545" s="1"/>
      <c r="C1545" s="1"/>
      <c r="D1545" s="1"/>
      <c r="E1545" s="1"/>
    </row>
    <row r="1546" spans="1:5" x14ac:dyDescent="0.25">
      <c r="A1546" s="1"/>
      <c r="B1546" s="1"/>
      <c r="C1546" s="1"/>
      <c r="D1546" s="1"/>
      <c r="E1546" s="1"/>
    </row>
    <row r="1547" spans="1:5" x14ac:dyDescent="0.25">
      <c r="A1547" s="1"/>
      <c r="B1547" s="1"/>
      <c r="C1547" s="1"/>
      <c r="D1547" s="1"/>
      <c r="E1547" s="1"/>
    </row>
    <row r="1548" spans="1:5" x14ac:dyDescent="0.25">
      <c r="A1548" s="1"/>
      <c r="B1548" s="1"/>
      <c r="C1548" s="1"/>
      <c r="D1548" s="1"/>
      <c r="E1548" s="1"/>
    </row>
    <row r="1549" spans="1:5" x14ac:dyDescent="0.25">
      <c r="A1549" s="1"/>
      <c r="B1549" s="1"/>
      <c r="C1549" s="1"/>
      <c r="D1549" s="1"/>
      <c r="E1549" s="1"/>
    </row>
    <row r="1550" spans="1:5" x14ac:dyDescent="0.25">
      <c r="A1550" s="1"/>
      <c r="B1550" s="1"/>
      <c r="C1550" s="1"/>
      <c r="D1550" s="1"/>
      <c r="E1550" s="1"/>
    </row>
    <row r="1551" spans="1:5" x14ac:dyDescent="0.25">
      <c r="A1551" s="1"/>
      <c r="B1551" s="1"/>
      <c r="C1551" s="1"/>
      <c r="D1551" s="1"/>
      <c r="E1551" s="1"/>
    </row>
    <row r="1552" spans="1:5" x14ac:dyDescent="0.25">
      <c r="A1552" s="1"/>
      <c r="B1552" s="1"/>
      <c r="C1552" s="1"/>
      <c r="D1552" s="1"/>
      <c r="E1552" s="1"/>
    </row>
    <row r="1553" spans="1:5" x14ac:dyDescent="0.25">
      <c r="A1553" s="1"/>
      <c r="B1553" s="1"/>
      <c r="C1553" s="1"/>
      <c r="D1553" s="1"/>
      <c r="E1553" s="1"/>
    </row>
    <row r="1554" spans="1:5" x14ac:dyDescent="0.25">
      <c r="A1554" s="1"/>
      <c r="B1554" s="1"/>
      <c r="C1554" s="1"/>
      <c r="D1554" s="1"/>
      <c r="E1554" s="1"/>
    </row>
    <row r="1555" spans="1:5" x14ac:dyDescent="0.25">
      <c r="A1555" s="1"/>
      <c r="B1555" s="1"/>
      <c r="C1555" s="1"/>
      <c r="D1555" s="1"/>
      <c r="E1555" s="1"/>
    </row>
    <row r="1556" spans="1:5" x14ac:dyDescent="0.25">
      <c r="A1556" s="1"/>
      <c r="B1556" s="1"/>
      <c r="C1556" s="1"/>
      <c r="D1556" s="1"/>
      <c r="E1556" s="1"/>
    </row>
    <row r="1557" spans="1:5" x14ac:dyDescent="0.25">
      <c r="A1557" s="1"/>
      <c r="B1557" s="1"/>
      <c r="C1557" s="1"/>
      <c r="D1557" s="1"/>
      <c r="E1557" s="1"/>
    </row>
    <row r="1558" spans="1:5" x14ac:dyDescent="0.25">
      <c r="A1558" s="1"/>
      <c r="B1558" s="1"/>
      <c r="C1558" s="1"/>
      <c r="D1558" s="1"/>
      <c r="E1558" s="1"/>
    </row>
    <row r="1559" spans="1:5" x14ac:dyDescent="0.25">
      <c r="A1559" s="1"/>
      <c r="B1559" s="1"/>
      <c r="C1559" s="1"/>
      <c r="D1559" s="1"/>
      <c r="E1559" s="1"/>
    </row>
    <row r="1560" spans="1:5" x14ac:dyDescent="0.25">
      <c r="A1560" s="1"/>
      <c r="B1560" s="1"/>
      <c r="C1560" s="1"/>
      <c r="D1560" s="1"/>
      <c r="E1560" s="1"/>
    </row>
    <row r="1561" spans="1:5" x14ac:dyDescent="0.25">
      <c r="A1561" s="1"/>
      <c r="B1561" s="1"/>
      <c r="C1561" s="1"/>
      <c r="D1561" s="1"/>
      <c r="E1561" s="1"/>
    </row>
    <row r="1562" spans="1:5" x14ac:dyDescent="0.25">
      <c r="A1562" s="1"/>
      <c r="B1562" s="1"/>
      <c r="C1562" s="1"/>
      <c r="D1562" s="1"/>
      <c r="E1562" s="1"/>
    </row>
    <row r="1563" spans="1:5" x14ac:dyDescent="0.25">
      <c r="A1563" s="1"/>
      <c r="B1563" s="1"/>
      <c r="C1563" s="1"/>
      <c r="D1563" s="1"/>
      <c r="E1563" s="1"/>
    </row>
    <row r="1564" spans="1:5" x14ac:dyDescent="0.25">
      <c r="A1564" s="1"/>
      <c r="B1564" s="1"/>
      <c r="C1564" s="1"/>
      <c r="D1564" s="1"/>
      <c r="E1564" s="1"/>
    </row>
    <row r="1565" spans="1:5" x14ac:dyDescent="0.25">
      <c r="A1565" s="1"/>
      <c r="B1565" s="1"/>
      <c r="C1565" s="1"/>
      <c r="D1565" s="1"/>
      <c r="E1565" s="1"/>
    </row>
    <row r="1566" spans="1:5" x14ac:dyDescent="0.25">
      <c r="A1566" s="1"/>
      <c r="B1566" s="1"/>
      <c r="C1566" s="1"/>
      <c r="D1566" s="1"/>
      <c r="E1566" s="1"/>
    </row>
    <row r="1567" spans="1:5" x14ac:dyDescent="0.25">
      <c r="A1567" s="1"/>
      <c r="B1567" s="1"/>
      <c r="C1567" s="1"/>
      <c r="D1567" s="1"/>
      <c r="E1567" s="1"/>
    </row>
    <row r="1568" spans="1:5" x14ac:dyDescent="0.25">
      <c r="A1568" s="1"/>
      <c r="B1568" s="1"/>
      <c r="C1568" s="1"/>
      <c r="D1568" s="1"/>
      <c r="E1568" s="1"/>
    </row>
    <row r="1569" spans="1:5" x14ac:dyDescent="0.25">
      <c r="A1569" s="1"/>
      <c r="B1569" s="1"/>
      <c r="C1569" s="1"/>
      <c r="D1569" s="1"/>
      <c r="E1569" s="1"/>
    </row>
    <row r="1570" spans="1:5" x14ac:dyDescent="0.25">
      <c r="A1570" s="1"/>
      <c r="B1570" s="1"/>
      <c r="C1570" s="1"/>
      <c r="D1570" s="1"/>
      <c r="E1570" s="1"/>
    </row>
    <row r="1571" spans="1:5" x14ac:dyDescent="0.25">
      <c r="A1571" s="1"/>
      <c r="B1571" s="1"/>
      <c r="C1571" s="1"/>
      <c r="D1571" s="1"/>
      <c r="E1571" s="1"/>
    </row>
    <row r="1572" spans="1:5" x14ac:dyDescent="0.25">
      <c r="A1572" s="1"/>
      <c r="B1572" s="1"/>
      <c r="C1572" s="1"/>
      <c r="D1572" s="1"/>
      <c r="E1572" s="1"/>
    </row>
    <row r="1573" spans="1:5" x14ac:dyDescent="0.25">
      <c r="A1573" s="1"/>
      <c r="B1573" s="1"/>
      <c r="C1573" s="1"/>
      <c r="D1573" s="1"/>
      <c r="E1573" s="1"/>
    </row>
    <row r="1574" spans="1:5" x14ac:dyDescent="0.25">
      <c r="A1574" s="1"/>
      <c r="B1574" s="1"/>
      <c r="C1574" s="1"/>
      <c r="D1574" s="1"/>
      <c r="E1574" s="1"/>
    </row>
    <row r="1575" spans="1:5" x14ac:dyDescent="0.25">
      <c r="A1575" s="1"/>
      <c r="B1575" s="1"/>
      <c r="C1575" s="1"/>
      <c r="D1575" s="1"/>
      <c r="E1575" s="1"/>
    </row>
    <row r="1576" spans="1:5" x14ac:dyDescent="0.25">
      <c r="A1576" s="1"/>
      <c r="B1576" s="1"/>
      <c r="C1576" s="1"/>
      <c r="D1576" s="1"/>
      <c r="E1576" s="1"/>
    </row>
    <row r="1577" spans="1:5" x14ac:dyDescent="0.25">
      <c r="A1577" s="1"/>
      <c r="B1577" s="1"/>
      <c r="C1577" s="1"/>
      <c r="D1577" s="1"/>
      <c r="E1577" s="1"/>
    </row>
    <row r="1578" spans="1:5" x14ac:dyDescent="0.25">
      <c r="A1578" s="1"/>
      <c r="B1578" s="1"/>
      <c r="C1578" s="1"/>
      <c r="D1578" s="1"/>
      <c r="E1578" s="1"/>
    </row>
    <row r="1579" spans="1:5" x14ac:dyDescent="0.25">
      <c r="A1579" s="1"/>
      <c r="B1579" s="1"/>
      <c r="C1579" s="1"/>
      <c r="D1579" s="1"/>
      <c r="E1579" s="1"/>
    </row>
    <row r="1580" spans="1:5" x14ac:dyDescent="0.25">
      <c r="A1580" s="1"/>
      <c r="B1580" s="1"/>
      <c r="C1580" s="1"/>
      <c r="D1580" s="1"/>
      <c r="E1580" s="1"/>
    </row>
    <row r="1581" spans="1:5" x14ac:dyDescent="0.25">
      <c r="A1581" s="1"/>
      <c r="B1581" s="1"/>
      <c r="C1581" s="1"/>
      <c r="D1581" s="1"/>
      <c r="E1581" s="1"/>
    </row>
    <row r="1582" spans="1:5" x14ac:dyDescent="0.25">
      <c r="A1582" s="1"/>
      <c r="B1582" s="1"/>
      <c r="C1582" s="1"/>
      <c r="D1582" s="1"/>
      <c r="E1582" s="1"/>
    </row>
    <row r="1583" spans="1:5" x14ac:dyDescent="0.25">
      <c r="A1583" s="1"/>
      <c r="B1583" s="1"/>
      <c r="C1583" s="1"/>
      <c r="D1583" s="1"/>
      <c r="E1583" s="1"/>
    </row>
    <row r="1584" spans="1:5" x14ac:dyDescent="0.25">
      <c r="A1584" s="1"/>
      <c r="B1584" s="1"/>
      <c r="C1584" s="1"/>
      <c r="D1584" s="1"/>
      <c r="E1584" s="1"/>
    </row>
    <row r="1585" spans="1:5" x14ac:dyDescent="0.25">
      <c r="A1585" s="1"/>
      <c r="B1585" s="1"/>
      <c r="C1585" s="1"/>
      <c r="D1585" s="1"/>
      <c r="E1585" s="1"/>
    </row>
    <row r="1586" spans="1:5" x14ac:dyDescent="0.25">
      <c r="A1586" s="1"/>
      <c r="B1586" s="1"/>
      <c r="C1586" s="1"/>
      <c r="D1586" s="1"/>
      <c r="E1586" s="1"/>
    </row>
    <row r="1587" spans="1:5" x14ac:dyDescent="0.25">
      <c r="A1587" s="1"/>
      <c r="B1587" s="1"/>
      <c r="C1587" s="1"/>
      <c r="D1587" s="1"/>
      <c r="E1587" s="1"/>
    </row>
    <row r="1588" spans="1:5" x14ac:dyDescent="0.25">
      <c r="A1588" s="1"/>
      <c r="B1588" s="1"/>
      <c r="C1588" s="1"/>
      <c r="D1588" s="1"/>
      <c r="E1588" s="1"/>
    </row>
    <row r="1589" spans="1:5" x14ac:dyDescent="0.25">
      <c r="A1589" s="1"/>
      <c r="B1589" s="1"/>
      <c r="C1589" s="1"/>
      <c r="D1589" s="1"/>
      <c r="E1589" s="1"/>
    </row>
    <row r="1590" spans="1:5" x14ac:dyDescent="0.25">
      <c r="A1590" s="1"/>
      <c r="B1590" s="1"/>
      <c r="C1590" s="1"/>
      <c r="D1590" s="1"/>
      <c r="E1590" s="1"/>
    </row>
    <row r="1591" spans="1:5" x14ac:dyDescent="0.25">
      <c r="A1591" s="1"/>
      <c r="B1591" s="1"/>
      <c r="C1591" s="1"/>
      <c r="D1591" s="1"/>
      <c r="E1591" s="1"/>
    </row>
    <row r="1592" spans="1:5" x14ac:dyDescent="0.25">
      <c r="A1592" s="1"/>
      <c r="B1592" s="1"/>
      <c r="C1592" s="1"/>
      <c r="D1592" s="1"/>
      <c r="E1592" s="1"/>
    </row>
    <row r="1593" spans="1:5" x14ac:dyDescent="0.25">
      <c r="A1593" s="1"/>
      <c r="B1593" s="1"/>
      <c r="C1593" s="1"/>
      <c r="D1593" s="1"/>
      <c r="E1593" s="1"/>
    </row>
    <row r="1594" spans="1:5" x14ac:dyDescent="0.25">
      <c r="A1594" s="1"/>
      <c r="B1594" s="1"/>
      <c r="C1594" s="1"/>
      <c r="D1594" s="1"/>
      <c r="E1594" s="1"/>
    </row>
    <row r="1595" spans="1:5" x14ac:dyDescent="0.25">
      <c r="A1595" s="1"/>
      <c r="B1595" s="1"/>
      <c r="C1595" s="1"/>
      <c r="D1595" s="1"/>
      <c r="E1595" s="1"/>
    </row>
    <row r="1596" spans="1:5" x14ac:dyDescent="0.25">
      <c r="A1596" s="1"/>
      <c r="B1596" s="1"/>
      <c r="C1596" s="1"/>
      <c r="D1596" s="1"/>
      <c r="E1596" s="1"/>
    </row>
    <row r="1597" spans="1:5" x14ac:dyDescent="0.25">
      <c r="A1597" s="1"/>
      <c r="B1597" s="1"/>
      <c r="C1597" s="1"/>
      <c r="D1597" s="1"/>
      <c r="E1597" s="1"/>
    </row>
    <row r="1598" spans="1:5" x14ac:dyDescent="0.25">
      <c r="A1598" s="1"/>
      <c r="B1598" s="1"/>
      <c r="C1598" s="1"/>
      <c r="D1598" s="1"/>
      <c r="E1598" s="1"/>
    </row>
    <row r="1599" spans="1:5" x14ac:dyDescent="0.25">
      <c r="A1599" s="1"/>
      <c r="B1599" s="1"/>
      <c r="C1599" s="1"/>
      <c r="D1599" s="1"/>
      <c r="E1599" s="1"/>
    </row>
    <row r="1600" spans="1:5" x14ac:dyDescent="0.25">
      <c r="A1600" s="1"/>
      <c r="B1600" s="1"/>
      <c r="C1600" s="1"/>
      <c r="D1600" s="1"/>
      <c r="E1600" s="1"/>
    </row>
    <row r="1601" spans="1:5" x14ac:dyDescent="0.25">
      <c r="A1601" s="1"/>
      <c r="B1601" s="1"/>
      <c r="C1601" s="1"/>
      <c r="D1601" s="1"/>
      <c r="E1601" s="1"/>
    </row>
    <row r="1602" spans="1:5" x14ac:dyDescent="0.25">
      <c r="A1602" s="1"/>
      <c r="B1602" s="1"/>
      <c r="C1602" s="1"/>
      <c r="D1602" s="1"/>
      <c r="E1602" s="1"/>
    </row>
    <row r="1603" spans="1:5" x14ac:dyDescent="0.25">
      <c r="A1603" s="1"/>
      <c r="B1603" s="1"/>
      <c r="C1603" s="1"/>
      <c r="D1603" s="1"/>
      <c r="E1603" s="1"/>
    </row>
    <row r="1604" spans="1:5" x14ac:dyDescent="0.25">
      <c r="A1604" s="1"/>
      <c r="B1604" s="1"/>
      <c r="C1604" s="1"/>
      <c r="D1604" s="1"/>
      <c r="E1604" s="1"/>
    </row>
    <row r="1605" spans="1:5" x14ac:dyDescent="0.25">
      <c r="A1605" s="1"/>
      <c r="B1605" s="1"/>
      <c r="C1605" s="1"/>
      <c r="D1605" s="1"/>
      <c r="E1605" s="1"/>
    </row>
    <row r="1606" spans="1:5" x14ac:dyDescent="0.25">
      <c r="A1606" s="1"/>
      <c r="B1606" s="1"/>
      <c r="C1606" s="1"/>
      <c r="D1606" s="1"/>
      <c r="E1606" s="1"/>
    </row>
    <row r="1607" spans="1:5" x14ac:dyDescent="0.25">
      <c r="A1607" s="1"/>
      <c r="B1607" s="1"/>
      <c r="C1607" s="1"/>
      <c r="D1607" s="1"/>
      <c r="E1607" s="1"/>
    </row>
    <row r="1608" spans="1:5" x14ac:dyDescent="0.25">
      <c r="A1608" s="1"/>
      <c r="B1608" s="1"/>
      <c r="C1608" s="1"/>
      <c r="D1608" s="1"/>
      <c r="E1608" s="1"/>
    </row>
    <row r="1609" spans="1:5" x14ac:dyDescent="0.25">
      <c r="A1609" s="1"/>
      <c r="B1609" s="1"/>
      <c r="C1609" s="1"/>
      <c r="D1609" s="1"/>
      <c r="E1609" s="1"/>
    </row>
    <row r="1610" spans="1:5" x14ac:dyDescent="0.25">
      <c r="A1610" s="1"/>
      <c r="B1610" s="1"/>
      <c r="C1610" s="1"/>
      <c r="D1610" s="1"/>
      <c r="E1610" s="1"/>
    </row>
    <row r="1611" spans="1:5" x14ac:dyDescent="0.25">
      <c r="A1611" s="1"/>
      <c r="B1611" s="1"/>
      <c r="C1611" s="1"/>
      <c r="D1611" s="1"/>
      <c r="E1611" s="1"/>
    </row>
    <row r="1612" spans="1:5" x14ac:dyDescent="0.25">
      <c r="A1612" s="1"/>
      <c r="B1612" s="1"/>
      <c r="C1612" s="1"/>
      <c r="D1612" s="1"/>
      <c r="E1612" s="1"/>
    </row>
    <row r="1613" spans="1:5" x14ac:dyDescent="0.25">
      <c r="A1613" s="1"/>
      <c r="B1613" s="1"/>
      <c r="C1613" s="1"/>
      <c r="D1613" s="1"/>
      <c r="E1613" s="1"/>
    </row>
    <row r="1614" spans="1:5" x14ac:dyDescent="0.25">
      <c r="A1614" s="1"/>
      <c r="B1614" s="1"/>
      <c r="C1614" s="1"/>
      <c r="D1614" s="1"/>
      <c r="E1614" s="1"/>
    </row>
    <row r="1615" spans="1:5" x14ac:dyDescent="0.25">
      <c r="A1615" s="1"/>
      <c r="B1615" s="1"/>
      <c r="C1615" s="1"/>
      <c r="D1615" s="1"/>
      <c r="E1615" s="1"/>
    </row>
    <row r="1616" spans="1:5" x14ac:dyDescent="0.25">
      <c r="A1616" s="1"/>
      <c r="B1616" s="1"/>
      <c r="C1616" s="1"/>
      <c r="D1616" s="1"/>
      <c r="E1616" s="1"/>
    </row>
    <row r="1617" spans="1:5" x14ac:dyDescent="0.25">
      <c r="A1617" s="1"/>
      <c r="B1617" s="1"/>
      <c r="C1617" s="1"/>
      <c r="D1617" s="1"/>
      <c r="E1617" s="1"/>
    </row>
    <row r="1618" spans="1:5" x14ac:dyDescent="0.25">
      <c r="A1618" s="1"/>
      <c r="B1618" s="1"/>
      <c r="C1618" s="1"/>
      <c r="D1618" s="1"/>
      <c r="E1618" s="1"/>
    </row>
    <row r="1619" spans="1:5" x14ac:dyDescent="0.25">
      <c r="A1619" s="1"/>
      <c r="B1619" s="1"/>
      <c r="C1619" s="1"/>
      <c r="D1619" s="1"/>
      <c r="E1619" s="1"/>
    </row>
    <row r="1620" spans="1:5" x14ac:dyDescent="0.25">
      <c r="A1620" s="1"/>
      <c r="B1620" s="1"/>
      <c r="C1620" s="1"/>
      <c r="D1620" s="1"/>
      <c r="E1620" s="1"/>
    </row>
    <row r="1621" spans="1:5" x14ac:dyDescent="0.25">
      <c r="A1621" s="1"/>
      <c r="B1621" s="1"/>
      <c r="C1621" s="1"/>
      <c r="D1621" s="1"/>
      <c r="E1621" s="1"/>
    </row>
    <row r="1622" spans="1:5" x14ac:dyDescent="0.25">
      <c r="A1622" s="1"/>
      <c r="B1622" s="1"/>
      <c r="C1622" s="1"/>
      <c r="D1622" s="1"/>
      <c r="E1622" s="1"/>
    </row>
    <row r="1623" spans="1:5" x14ac:dyDescent="0.25">
      <c r="A1623" s="1"/>
      <c r="B1623" s="1"/>
      <c r="C1623" s="1"/>
      <c r="D1623" s="1"/>
      <c r="E1623" s="1"/>
    </row>
    <row r="1624" spans="1:5" x14ac:dyDescent="0.25">
      <c r="A1624" s="1"/>
      <c r="B1624" s="1"/>
      <c r="C1624" s="1"/>
      <c r="D1624" s="1"/>
      <c r="E1624" s="1"/>
    </row>
    <row r="1625" spans="1:5" x14ac:dyDescent="0.25">
      <c r="A1625" s="1"/>
      <c r="B1625" s="1"/>
      <c r="C1625" s="1"/>
      <c r="D1625" s="1"/>
      <c r="E1625" s="1"/>
    </row>
    <row r="1626" spans="1:5" x14ac:dyDescent="0.25">
      <c r="A1626" s="1"/>
      <c r="B1626" s="1"/>
      <c r="C1626" s="1"/>
      <c r="D1626" s="1"/>
      <c r="E1626" s="1"/>
    </row>
    <row r="1627" spans="1:5" x14ac:dyDescent="0.25">
      <c r="A1627" s="1"/>
      <c r="B1627" s="1"/>
      <c r="C1627" s="1"/>
      <c r="D1627" s="1"/>
      <c r="E1627" s="1"/>
    </row>
    <row r="1628" spans="1:5" x14ac:dyDescent="0.25">
      <c r="A1628" s="1"/>
      <c r="B1628" s="1"/>
      <c r="C1628" s="1"/>
      <c r="D1628" s="1"/>
      <c r="E1628" s="1"/>
    </row>
    <row r="1629" spans="1:5" x14ac:dyDescent="0.25">
      <c r="A1629" s="1"/>
      <c r="B1629" s="1"/>
      <c r="C1629" s="1"/>
      <c r="D1629" s="1"/>
      <c r="E1629" s="1"/>
    </row>
    <row r="1630" spans="1:5" x14ac:dyDescent="0.25">
      <c r="A1630" s="1"/>
      <c r="B1630" s="1"/>
      <c r="C1630" s="1"/>
      <c r="D1630" s="1"/>
      <c r="E1630" s="1"/>
    </row>
    <row r="1631" spans="1:5" x14ac:dyDescent="0.25">
      <c r="A1631" s="1"/>
      <c r="B1631" s="1"/>
      <c r="C1631" s="1"/>
      <c r="D1631" s="1"/>
      <c r="E1631" s="1"/>
    </row>
    <row r="1632" spans="1:5" x14ac:dyDescent="0.25">
      <c r="A1632" s="1"/>
      <c r="B1632" s="1"/>
      <c r="C1632" s="1"/>
      <c r="D1632" s="1"/>
      <c r="E1632" s="1"/>
    </row>
    <row r="1633" spans="1:5" x14ac:dyDescent="0.25">
      <c r="A1633" s="1"/>
      <c r="B1633" s="1"/>
      <c r="C1633" s="1"/>
      <c r="D1633" s="1"/>
      <c r="E1633" s="1"/>
    </row>
    <row r="1634" spans="1:5" x14ac:dyDescent="0.25">
      <c r="A1634" s="1"/>
      <c r="B1634" s="1"/>
      <c r="C1634" s="1"/>
      <c r="D1634" s="1"/>
      <c r="E1634" s="1"/>
    </row>
    <row r="1635" spans="1:5" x14ac:dyDescent="0.25">
      <c r="A1635" s="1"/>
      <c r="B1635" s="1"/>
      <c r="C1635" s="1"/>
      <c r="D1635" s="1"/>
      <c r="E1635" s="1"/>
    </row>
    <row r="1636" spans="1:5" x14ac:dyDescent="0.25">
      <c r="A1636" s="1"/>
      <c r="B1636" s="1"/>
      <c r="C1636" s="1"/>
      <c r="D1636" s="1"/>
      <c r="E1636" s="1"/>
    </row>
    <row r="1637" spans="1:5" x14ac:dyDescent="0.25">
      <c r="A1637" s="1"/>
      <c r="B1637" s="1"/>
      <c r="C1637" s="1"/>
      <c r="D1637" s="1"/>
      <c r="E1637" s="1"/>
    </row>
    <row r="1638" spans="1:5" x14ac:dyDescent="0.25">
      <c r="A1638" s="1"/>
      <c r="B1638" s="1"/>
      <c r="C1638" s="1"/>
      <c r="D1638" s="1"/>
      <c r="E1638" s="1"/>
    </row>
    <row r="1639" spans="1:5" x14ac:dyDescent="0.25">
      <c r="A1639" s="1"/>
      <c r="B1639" s="1"/>
      <c r="C1639" s="1"/>
      <c r="D1639" s="1"/>
      <c r="E1639" s="1"/>
    </row>
    <row r="1640" spans="1:5" x14ac:dyDescent="0.25">
      <c r="A1640" s="1"/>
      <c r="B1640" s="1"/>
      <c r="C1640" s="1"/>
      <c r="D1640" s="1"/>
      <c r="E1640" s="1"/>
    </row>
    <row r="1641" spans="1:5" x14ac:dyDescent="0.25">
      <c r="A1641" s="1"/>
      <c r="B1641" s="1"/>
      <c r="C1641" s="1"/>
      <c r="D1641" s="1"/>
      <c r="E1641" s="1"/>
    </row>
    <row r="1642" spans="1:5" x14ac:dyDescent="0.25">
      <c r="A1642" s="1"/>
      <c r="B1642" s="1"/>
      <c r="C1642" s="1"/>
      <c r="D1642" s="1"/>
      <c r="E1642" s="1"/>
    </row>
    <row r="1643" spans="1:5" x14ac:dyDescent="0.25">
      <c r="A1643" s="1"/>
      <c r="B1643" s="1"/>
      <c r="C1643" s="1"/>
      <c r="D1643" s="1"/>
      <c r="E1643" s="1"/>
    </row>
    <row r="1644" spans="1:5" x14ac:dyDescent="0.25">
      <c r="A1644" s="1"/>
      <c r="B1644" s="1"/>
      <c r="C1644" s="1"/>
      <c r="D1644" s="1"/>
      <c r="E1644" s="1"/>
    </row>
    <row r="1645" spans="1:5" x14ac:dyDescent="0.25">
      <c r="A1645" s="1"/>
      <c r="B1645" s="1"/>
      <c r="C1645" s="1"/>
      <c r="D1645" s="1"/>
      <c r="E1645" s="1"/>
    </row>
    <row r="1646" spans="1:5" x14ac:dyDescent="0.25">
      <c r="A1646" s="1"/>
      <c r="B1646" s="1"/>
      <c r="C1646" s="1"/>
      <c r="D1646" s="1"/>
      <c r="E1646" s="1"/>
    </row>
    <row r="1647" spans="1:5" x14ac:dyDescent="0.25">
      <c r="A1647" s="1"/>
      <c r="B1647" s="1"/>
      <c r="C1647" s="1"/>
      <c r="D1647" s="1"/>
      <c r="E1647" s="1"/>
    </row>
    <row r="1648" spans="1:5" x14ac:dyDescent="0.25">
      <c r="A1648" s="1"/>
      <c r="B1648" s="1"/>
      <c r="C1648" s="1"/>
      <c r="D1648" s="1"/>
      <c r="E1648" s="1"/>
    </row>
    <row r="1649" spans="1:5" x14ac:dyDescent="0.25">
      <c r="A1649" s="1"/>
      <c r="B1649" s="1"/>
      <c r="C1649" s="1"/>
      <c r="D1649" s="1"/>
      <c r="E1649" s="1"/>
    </row>
    <row r="1650" spans="1:5" x14ac:dyDescent="0.25">
      <c r="A1650" s="1"/>
      <c r="B1650" s="1"/>
      <c r="C1650" s="1"/>
      <c r="D1650" s="1"/>
      <c r="E1650" s="1"/>
    </row>
    <row r="1651" spans="1:5" x14ac:dyDescent="0.25">
      <c r="A1651" s="1"/>
      <c r="B1651" s="1"/>
      <c r="C1651" s="1"/>
      <c r="D1651" s="1"/>
      <c r="E1651" s="1"/>
    </row>
    <row r="1652" spans="1:5" x14ac:dyDescent="0.25">
      <c r="A1652" s="1"/>
      <c r="B1652" s="1"/>
      <c r="C1652" s="1"/>
      <c r="D1652" s="1"/>
      <c r="E1652" s="1"/>
    </row>
    <row r="1653" spans="1:5" x14ac:dyDescent="0.25">
      <c r="A1653" s="1"/>
      <c r="B1653" s="1"/>
      <c r="C1653" s="1"/>
      <c r="D1653" s="1"/>
      <c r="E1653" s="1"/>
    </row>
    <row r="1654" spans="1:5" x14ac:dyDescent="0.25">
      <c r="A1654" s="1"/>
      <c r="B1654" s="1"/>
      <c r="C1654" s="1"/>
      <c r="D1654" s="1"/>
      <c r="E1654" s="1"/>
    </row>
    <row r="1655" spans="1:5" x14ac:dyDescent="0.25">
      <c r="A1655" s="1"/>
      <c r="B1655" s="1"/>
      <c r="C1655" s="1"/>
      <c r="D1655" s="1"/>
      <c r="E1655" s="1"/>
    </row>
    <row r="1656" spans="1:5" x14ac:dyDescent="0.25">
      <c r="A1656" s="1"/>
      <c r="B1656" s="1"/>
      <c r="C1656" s="1"/>
      <c r="D1656" s="1"/>
      <c r="E1656" s="1"/>
    </row>
    <row r="1657" spans="1:5" x14ac:dyDescent="0.25">
      <c r="A1657" s="1"/>
      <c r="B1657" s="1"/>
      <c r="C1657" s="1"/>
      <c r="D1657" s="1"/>
      <c r="E1657" s="1"/>
    </row>
    <row r="1658" spans="1:5" x14ac:dyDescent="0.25">
      <c r="A1658" s="1"/>
      <c r="B1658" s="1"/>
      <c r="C1658" s="1"/>
      <c r="D1658" s="1"/>
      <c r="E1658" s="1"/>
    </row>
    <row r="1659" spans="1:5" x14ac:dyDescent="0.25">
      <c r="A1659" s="1"/>
      <c r="B1659" s="1"/>
      <c r="C1659" s="1"/>
      <c r="D1659" s="1"/>
      <c r="E1659" s="1"/>
    </row>
    <row r="1660" spans="1:5" x14ac:dyDescent="0.25">
      <c r="A1660" s="1"/>
      <c r="B1660" s="1"/>
      <c r="C1660" s="1"/>
      <c r="D1660" s="1"/>
      <c r="E1660" s="1"/>
    </row>
    <row r="1661" spans="1:5" x14ac:dyDescent="0.25">
      <c r="A1661" s="1"/>
      <c r="B1661" s="1"/>
      <c r="C1661" s="1"/>
      <c r="D1661" s="1"/>
      <c r="E1661" s="1"/>
    </row>
    <row r="1662" spans="1:5" x14ac:dyDescent="0.25">
      <c r="A1662" s="1"/>
      <c r="B1662" s="1"/>
      <c r="C1662" s="1"/>
      <c r="D1662" s="1"/>
      <c r="E1662" s="1"/>
    </row>
    <row r="1663" spans="1:5" x14ac:dyDescent="0.25">
      <c r="A1663" s="1"/>
      <c r="B1663" s="1"/>
      <c r="C1663" s="1"/>
      <c r="D1663" s="1"/>
      <c r="E1663" s="1"/>
    </row>
    <row r="1664" spans="1:5" x14ac:dyDescent="0.25">
      <c r="A1664" s="1"/>
      <c r="B1664" s="1"/>
      <c r="C1664" s="1"/>
      <c r="D1664" s="1"/>
      <c r="E1664" s="1"/>
    </row>
    <row r="1665" spans="1:5" x14ac:dyDescent="0.25">
      <c r="A1665" s="1"/>
      <c r="B1665" s="1"/>
      <c r="C1665" s="1"/>
      <c r="D1665" s="1"/>
      <c r="E1665" s="1"/>
    </row>
    <row r="1666" spans="1:5" x14ac:dyDescent="0.25">
      <c r="A1666" s="1"/>
      <c r="B1666" s="1"/>
      <c r="C1666" s="1"/>
      <c r="D1666" s="1"/>
      <c r="E1666" s="1"/>
    </row>
    <row r="1667" spans="1:5" x14ac:dyDescent="0.25">
      <c r="A1667" s="1"/>
      <c r="B1667" s="1"/>
      <c r="C1667" s="1"/>
      <c r="D1667" s="1"/>
      <c r="E1667" s="1"/>
    </row>
    <row r="1668" spans="1:5" x14ac:dyDescent="0.25">
      <c r="A1668" s="1"/>
      <c r="B1668" s="1"/>
      <c r="C1668" s="1"/>
      <c r="D1668" s="1"/>
      <c r="E1668" s="1"/>
    </row>
    <row r="1669" spans="1:5" x14ac:dyDescent="0.25">
      <c r="A1669" s="1"/>
      <c r="B1669" s="1"/>
      <c r="C1669" s="1"/>
      <c r="D1669" s="1"/>
      <c r="E1669" s="1"/>
    </row>
    <row r="1670" spans="1:5" x14ac:dyDescent="0.25">
      <c r="A1670" s="1"/>
      <c r="B1670" s="1"/>
      <c r="C1670" s="1"/>
      <c r="D1670" s="1"/>
      <c r="E1670" s="1"/>
    </row>
    <row r="1671" spans="1:5" x14ac:dyDescent="0.25">
      <c r="A1671" s="1"/>
      <c r="B1671" s="1"/>
      <c r="C1671" s="1"/>
      <c r="D1671" s="1"/>
      <c r="E1671" s="1"/>
    </row>
    <row r="1672" spans="1:5" x14ac:dyDescent="0.25">
      <c r="A1672" s="1"/>
      <c r="B1672" s="1"/>
      <c r="C1672" s="1"/>
      <c r="D1672" s="1"/>
      <c r="E1672" s="1"/>
    </row>
    <row r="1673" spans="1:5" x14ac:dyDescent="0.25">
      <c r="A1673" s="1"/>
      <c r="B1673" s="1"/>
      <c r="C1673" s="1"/>
      <c r="D1673" s="1"/>
      <c r="E1673" s="1"/>
    </row>
    <row r="1674" spans="1:5" x14ac:dyDescent="0.25">
      <c r="A1674" s="1"/>
      <c r="B1674" s="1"/>
      <c r="C1674" s="1"/>
      <c r="D1674" s="1"/>
      <c r="E1674" s="1"/>
    </row>
    <row r="1675" spans="1:5" x14ac:dyDescent="0.25">
      <c r="A1675" s="1"/>
      <c r="B1675" s="1"/>
      <c r="C1675" s="1"/>
      <c r="D1675" s="1"/>
      <c r="E1675" s="1"/>
    </row>
    <row r="1676" spans="1:5" x14ac:dyDescent="0.25">
      <c r="A1676" s="1"/>
      <c r="B1676" s="1"/>
      <c r="C1676" s="1"/>
      <c r="D1676" s="1"/>
      <c r="E1676" s="1"/>
    </row>
    <row r="1677" spans="1:5" x14ac:dyDescent="0.25">
      <c r="A1677" s="1"/>
      <c r="B1677" s="1"/>
      <c r="C1677" s="1"/>
      <c r="D1677" s="1"/>
      <c r="E1677" s="1"/>
    </row>
    <row r="1678" spans="1:5" x14ac:dyDescent="0.25">
      <c r="A1678" s="1"/>
      <c r="B1678" s="1"/>
      <c r="C1678" s="1"/>
      <c r="D1678" s="1"/>
      <c r="E1678" s="1"/>
    </row>
    <row r="1679" spans="1:5" x14ac:dyDescent="0.25">
      <c r="A1679" s="1"/>
      <c r="B1679" s="1"/>
      <c r="C1679" s="1"/>
      <c r="D1679" s="1"/>
      <c r="E1679" s="1"/>
    </row>
    <row r="1680" spans="1:5" x14ac:dyDescent="0.25">
      <c r="A1680" s="1"/>
      <c r="B1680" s="1"/>
      <c r="C1680" s="1"/>
      <c r="D1680" s="1"/>
      <c r="E1680" s="1"/>
    </row>
    <row r="1681" spans="1:5" x14ac:dyDescent="0.25">
      <c r="A1681" s="1"/>
      <c r="B1681" s="1"/>
      <c r="C1681" s="1"/>
      <c r="D1681" s="1"/>
      <c r="E1681" s="1"/>
    </row>
    <row r="1682" spans="1:5" x14ac:dyDescent="0.25">
      <c r="A1682" s="1"/>
      <c r="B1682" s="1"/>
      <c r="C1682" s="1"/>
      <c r="D1682" s="1"/>
      <c r="E1682" s="1"/>
    </row>
    <row r="1683" spans="1:5" x14ac:dyDescent="0.25">
      <c r="A1683" s="1"/>
      <c r="B1683" s="1"/>
      <c r="C1683" s="1"/>
      <c r="D1683" s="1"/>
      <c r="E1683" s="1"/>
    </row>
    <row r="1684" spans="1:5" x14ac:dyDescent="0.25">
      <c r="A1684" s="1"/>
      <c r="B1684" s="1"/>
      <c r="C1684" s="1"/>
      <c r="D1684" s="1"/>
      <c r="E1684" s="1"/>
    </row>
    <row r="1685" spans="1:5" x14ac:dyDescent="0.25">
      <c r="A1685" s="1"/>
      <c r="B1685" s="1"/>
      <c r="C1685" s="1"/>
      <c r="D1685" s="1"/>
      <c r="E1685" s="1"/>
    </row>
    <row r="1686" spans="1:5" x14ac:dyDescent="0.25">
      <c r="A1686" s="1"/>
      <c r="B1686" s="1"/>
      <c r="C1686" s="1"/>
      <c r="D1686" s="1"/>
      <c r="E1686" s="1"/>
    </row>
    <row r="1687" spans="1:5" x14ac:dyDescent="0.25">
      <c r="A1687" s="1"/>
      <c r="B1687" s="1"/>
      <c r="C1687" s="1"/>
      <c r="D1687" s="1"/>
      <c r="E1687" s="1"/>
    </row>
    <row r="1688" spans="1:5" x14ac:dyDescent="0.25">
      <c r="A1688" s="1"/>
      <c r="B1688" s="1"/>
      <c r="C1688" s="1"/>
      <c r="D1688" s="1"/>
      <c r="E1688" s="1"/>
    </row>
    <row r="1689" spans="1:5" x14ac:dyDescent="0.25">
      <c r="A1689" s="1"/>
      <c r="B1689" s="1"/>
      <c r="C1689" s="1"/>
      <c r="D1689" s="1"/>
      <c r="E1689" s="1"/>
    </row>
    <row r="1690" spans="1:5" x14ac:dyDescent="0.25">
      <c r="A1690" s="1"/>
      <c r="B1690" s="1"/>
      <c r="C1690" s="1"/>
      <c r="D1690" s="1"/>
      <c r="E1690" s="1"/>
    </row>
    <row r="1691" spans="1:5" x14ac:dyDescent="0.25">
      <c r="A1691" s="1"/>
      <c r="B1691" s="1"/>
      <c r="C1691" s="1"/>
      <c r="D1691" s="1"/>
      <c r="E1691" s="1"/>
    </row>
    <row r="1692" spans="1:5" x14ac:dyDescent="0.25">
      <c r="A1692" s="1"/>
      <c r="B1692" s="1"/>
      <c r="C1692" s="1"/>
      <c r="D1692" s="1"/>
      <c r="E1692" s="1"/>
    </row>
    <row r="1693" spans="1:5" x14ac:dyDescent="0.25">
      <c r="A1693" s="1"/>
      <c r="B1693" s="1"/>
      <c r="C1693" s="1"/>
      <c r="D1693" s="1"/>
      <c r="E1693" s="1"/>
    </row>
    <row r="1694" spans="1:5" x14ac:dyDescent="0.25">
      <c r="A1694" s="1"/>
      <c r="B1694" s="1"/>
      <c r="C1694" s="1"/>
      <c r="D1694" s="1"/>
      <c r="E1694" s="1"/>
    </row>
    <row r="1695" spans="1:5" x14ac:dyDescent="0.25">
      <c r="A1695" s="1"/>
      <c r="B1695" s="1"/>
      <c r="C1695" s="1"/>
      <c r="D1695" s="1"/>
      <c r="E1695" s="1"/>
    </row>
    <row r="1696" spans="1:5" x14ac:dyDescent="0.25">
      <c r="A1696" s="1"/>
      <c r="B1696" s="1"/>
      <c r="C1696" s="1"/>
      <c r="D1696" s="1"/>
      <c r="E1696" s="1"/>
    </row>
    <row r="1697" spans="1:5" x14ac:dyDescent="0.25">
      <c r="A1697" s="1"/>
      <c r="B1697" s="1"/>
      <c r="C1697" s="1"/>
      <c r="D1697" s="1"/>
      <c r="E1697" s="1"/>
    </row>
    <row r="1698" spans="1:5" x14ac:dyDescent="0.25">
      <c r="A1698" s="1"/>
      <c r="B1698" s="1"/>
      <c r="C1698" s="1"/>
      <c r="D1698" s="1"/>
      <c r="E1698" s="1"/>
    </row>
    <row r="1699" spans="1:5" x14ac:dyDescent="0.25">
      <c r="A1699" s="1"/>
      <c r="B1699" s="1"/>
      <c r="C1699" s="1"/>
      <c r="D1699" s="1"/>
      <c r="E1699" s="1"/>
    </row>
    <row r="1700" spans="1:5" x14ac:dyDescent="0.25">
      <c r="A1700" s="1"/>
      <c r="B1700" s="1"/>
      <c r="C1700" s="1"/>
      <c r="D1700" s="1"/>
      <c r="E1700" s="1"/>
    </row>
    <row r="1701" spans="1:5" x14ac:dyDescent="0.25">
      <c r="A1701" s="1"/>
      <c r="B1701" s="1"/>
      <c r="C1701" s="1"/>
      <c r="D1701" s="1"/>
      <c r="E1701" s="1"/>
    </row>
    <row r="1702" spans="1:5" x14ac:dyDescent="0.25">
      <c r="A1702" s="1"/>
      <c r="B1702" s="1"/>
      <c r="C1702" s="1"/>
      <c r="D1702" s="1"/>
      <c r="E1702" s="1"/>
    </row>
    <row r="1703" spans="1:5" x14ac:dyDescent="0.25">
      <c r="A1703" s="1"/>
      <c r="B1703" s="1"/>
      <c r="C1703" s="1"/>
      <c r="D1703" s="1"/>
      <c r="E1703" s="1"/>
    </row>
    <row r="1704" spans="1:5" x14ac:dyDescent="0.25">
      <c r="A1704" s="1"/>
      <c r="B1704" s="1"/>
      <c r="C1704" s="1"/>
      <c r="D1704" s="1"/>
      <c r="E1704" s="1"/>
    </row>
    <row r="1705" spans="1:5" x14ac:dyDescent="0.25">
      <c r="A1705" s="1"/>
      <c r="B1705" s="1"/>
      <c r="C1705" s="1"/>
      <c r="D1705" s="1"/>
      <c r="E1705" s="1"/>
    </row>
    <row r="1706" spans="1:5" x14ac:dyDescent="0.25">
      <c r="A1706" s="1"/>
      <c r="B1706" s="1"/>
      <c r="C1706" s="1"/>
      <c r="D1706" s="1"/>
      <c r="E1706" s="1"/>
    </row>
    <row r="1707" spans="1:5" x14ac:dyDescent="0.25">
      <c r="A1707" s="1"/>
      <c r="B1707" s="1"/>
      <c r="C1707" s="1"/>
      <c r="D1707" s="1"/>
      <c r="E1707" s="1"/>
    </row>
    <row r="1708" spans="1:5" x14ac:dyDescent="0.25">
      <c r="A1708" s="1"/>
      <c r="B1708" s="1"/>
      <c r="C1708" s="1"/>
      <c r="D1708" s="1"/>
      <c r="E1708" s="1"/>
    </row>
    <row r="1709" spans="1:5" x14ac:dyDescent="0.25">
      <c r="A1709" s="1"/>
      <c r="B1709" s="1"/>
      <c r="C1709" s="1"/>
      <c r="D1709" s="1"/>
      <c r="E1709" s="1"/>
    </row>
    <row r="1710" spans="1:5" x14ac:dyDescent="0.25">
      <c r="A1710" s="1"/>
      <c r="B1710" s="1"/>
      <c r="C1710" s="1"/>
      <c r="D1710" s="1"/>
      <c r="E1710" s="1"/>
    </row>
    <row r="1711" spans="1:5" x14ac:dyDescent="0.25">
      <c r="A1711" s="1"/>
      <c r="B1711" s="1"/>
      <c r="C1711" s="1"/>
      <c r="D1711" s="1"/>
      <c r="E1711" s="1"/>
    </row>
    <row r="1712" spans="1:5" x14ac:dyDescent="0.25">
      <c r="A1712" s="1"/>
      <c r="B1712" s="1"/>
      <c r="C1712" s="1"/>
      <c r="D1712" s="1"/>
      <c r="E1712" s="1"/>
    </row>
    <row r="1713" spans="1:5" x14ac:dyDescent="0.25">
      <c r="A1713" s="1"/>
      <c r="B1713" s="1"/>
      <c r="C1713" s="1"/>
      <c r="D1713" s="1"/>
      <c r="E1713" s="1"/>
    </row>
    <row r="1714" spans="1:5" x14ac:dyDescent="0.25">
      <c r="A1714" s="1"/>
      <c r="B1714" s="1"/>
      <c r="C1714" s="1"/>
      <c r="D1714" s="1"/>
      <c r="E1714" s="1"/>
    </row>
    <row r="1715" spans="1:5" x14ac:dyDescent="0.25">
      <c r="A1715" s="1"/>
      <c r="B1715" s="1"/>
      <c r="C1715" s="1"/>
      <c r="D1715" s="1"/>
      <c r="E1715" s="1"/>
    </row>
    <row r="1716" spans="1:5" x14ac:dyDescent="0.25">
      <c r="A1716" s="1"/>
      <c r="B1716" s="1"/>
      <c r="C1716" s="1"/>
      <c r="D1716" s="1"/>
      <c r="E1716" s="1"/>
    </row>
    <row r="1717" spans="1:5" x14ac:dyDescent="0.25">
      <c r="A1717" s="1"/>
      <c r="B1717" s="1"/>
      <c r="C1717" s="1"/>
      <c r="D1717" s="1"/>
      <c r="E1717" s="1"/>
    </row>
    <row r="1718" spans="1:5" x14ac:dyDescent="0.25">
      <c r="A1718" s="1"/>
      <c r="B1718" s="1"/>
      <c r="C1718" s="1"/>
      <c r="D1718" s="1"/>
      <c r="E1718" s="1"/>
    </row>
    <row r="1719" spans="1:5" x14ac:dyDescent="0.25">
      <c r="A1719" s="1"/>
      <c r="B1719" s="1"/>
      <c r="C1719" s="1"/>
      <c r="D1719" s="1"/>
      <c r="E1719" s="1"/>
    </row>
    <row r="1720" spans="1:5" x14ac:dyDescent="0.25">
      <c r="A1720" s="1"/>
      <c r="B1720" s="1"/>
      <c r="C1720" s="1"/>
      <c r="D1720" s="1"/>
      <c r="E1720" s="1"/>
    </row>
    <row r="1721" spans="1:5" x14ac:dyDescent="0.25">
      <c r="A1721" s="1"/>
      <c r="B1721" s="1"/>
      <c r="C1721" s="1"/>
      <c r="D1721" s="1"/>
      <c r="E1721" s="1"/>
    </row>
    <row r="1722" spans="1:5" x14ac:dyDescent="0.25">
      <c r="A1722" s="1"/>
      <c r="B1722" s="1"/>
      <c r="C1722" s="1"/>
      <c r="D1722" s="1"/>
      <c r="E1722" s="1"/>
    </row>
    <row r="1723" spans="1:5" x14ac:dyDescent="0.25">
      <c r="A1723" s="1"/>
      <c r="B1723" s="1"/>
      <c r="C1723" s="1"/>
      <c r="D1723" s="1"/>
      <c r="E1723" s="1"/>
    </row>
    <row r="1724" spans="1:5" x14ac:dyDescent="0.25">
      <c r="A1724" s="1"/>
      <c r="B1724" s="1"/>
      <c r="C1724" s="1"/>
      <c r="D1724" s="1"/>
      <c r="E1724" s="1"/>
    </row>
    <row r="1725" spans="1:5" x14ac:dyDescent="0.25">
      <c r="A1725" s="1"/>
      <c r="B1725" s="1"/>
      <c r="C1725" s="1"/>
      <c r="D1725" s="1"/>
      <c r="E1725" s="1"/>
    </row>
    <row r="1726" spans="1:5" x14ac:dyDescent="0.25">
      <c r="A1726" s="1"/>
      <c r="B1726" s="1"/>
      <c r="C1726" s="1"/>
      <c r="D1726" s="1"/>
      <c r="E1726" s="1"/>
    </row>
    <row r="1727" spans="1:5" x14ac:dyDescent="0.25">
      <c r="A1727" s="1"/>
      <c r="B1727" s="1"/>
      <c r="C1727" s="1"/>
      <c r="D1727" s="1"/>
      <c r="E1727" s="1"/>
    </row>
    <row r="1728" spans="1:5" x14ac:dyDescent="0.25">
      <c r="A1728" s="1"/>
      <c r="B1728" s="1"/>
      <c r="C1728" s="1"/>
      <c r="D1728" s="1"/>
      <c r="E1728" s="1"/>
    </row>
    <row r="1729" spans="1:5" x14ac:dyDescent="0.25">
      <c r="A1729" s="1"/>
      <c r="B1729" s="1"/>
      <c r="C1729" s="1"/>
      <c r="D1729" s="1"/>
      <c r="E1729" s="1"/>
    </row>
    <row r="1730" spans="1:5" x14ac:dyDescent="0.25">
      <c r="A1730" s="1"/>
      <c r="B1730" s="1"/>
      <c r="C1730" s="1"/>
      <c r="D1730" s="1"/>
      <c r="E1730" s="1"/>
    </row>
    <row r="1731" spans="1:5" x14ac:dyDescent="0.25">
      <c r="A1731" s="1"/>
      <c r="B1731" s="1"/>
      <c r="C1731" s="1"/>
      <c r="D1731" s="1"/>
      <c r="E1731" s="1"/>
    </row>
    <row r="1732" spans="1:5" x14ac:dyDescent="0.25">
      <c r="A1732" s="1"/>
      <c r="B1732" s="1"/>
      <c r="C1732" s="1"/>
      <c r="D1732" s="1"/>
      <c r="E1732" s="1"/>
    </row>
    <row r="1733" spans="1:5" x14ac:dyDescent="0.25">
      <c r="A1733" s="1"/>
      <c r="B1733" s="1"/>
      <c r="C1733" s="1"/>
      <c r="D1733" s="1"/>
      <c r="E1733" s="1"/>
    </row>
    <row r="1734" spans="1:5" x14ac:dyDescent="0.25">
      <c r="A1734" s="1"/>
      <c r="B1734" s="1"/>
      <c r="C1734" s="1"/>
      <c r="D1734" s="1"/>
      <c r="E1734" s="1"/>
    </row>
    <row r="1735" spans="1:5" x14ac:dyDescent="0.25">
      <c r="A1735" s="1"/>
      <c r="B1735" s="1"/>
      <c r="C1735" s="1"/>
      <c r="D1735" s="1"/>
      <c r="E1735" s="1"/>
    </row>
    <row r="1736" spans="1:5" x14ac:dyDescent="0.25">
      <c r="A1736" s="1"/>
      <c r="B1736" s="1"/>
      <c r="C1736" s="1"/>
      <c r="D1736" s="1"/>
      <c r="E1736" s="1"/>
    </row>
    <row r="1737" spans="1:5" x14ac:dyDescent="0.25">
      <c r="A1737" s="1"/>
      <c r="B1737" s="1"/>
      <c r="C1737" s="1"/>
      <c r="D1737" s="1"/>
      <c r="E1737" s="1"/>
    </row>
    <row r="1738" spans="1:5" x14ac:dyDescent="0.25">
      <c r="A1738" s="1"/>
      <c r="B1738" s="1"/>
      <c r="C1738" s="1"/>
      <c r="D1738" s="1"/>
      <c r="E1738" s="1"/>
    </row>
    <row r="1739" spans="1:5" x14ac:dyDescent="0.25">
      <c r="A1739" s="1"/>
      <c r="B1739" s="1"/>
      <c r="C1739" s="1"/>
      <c r="D1739" s="1"/>
      <c r="E1739" s="1"/>
    </row>
    <row r="1740" spans="1:5" x14ac:dyDescent="0.25">
      <c r="A1740" s="1"/>
      <c r="B1740" s="1"/>
      <c r="C1740" s="1"/>
      <c r="D1740" s="1"/>
      <c r="E1740" s="1"/>
    </row>
    <row r="1741" spans="1:5" x14ac:dyDescent="0.25">
      <c r="A1741" s="1"/>
      <c r="B1741" s="1"/>
      <c r="C1741" s="1"/>
      <c r="D1741" s="1"/>
      <c r="E1741" s="1"/>
    </row>
    <row r="1742" spans="1:5" x14ac:dyDescent="0.25">
      <c r="A1742" s="1"/>
      <c r="B1742" s="1"/>
      <c r="C1742" s="1"/>
      <c r="D1742" s="1"/>
      <c r="E1742" s="1"/>
    </row>
    <row r="1743" spans="1:5" x14ac:dyDescent="0.25">
      <c r="A1743" s="1"/>
      <c r="B1743" s="1"/>
      <c r="C1743" s="1"/>
      <c r="D1743" s="1"/>
      <c r="E1743" s="1"/>
    </row>
    <row r="1744" spans="1:5" x14ac:dyDescent="0.25">
      <c r="A1744" s="1"/>
      <c r="B1744" s="1"/>
      <c r="C1744" s="1"/>
      <c r="D1744" s="1"/>
      <c r="E1744" s="1"/>
    </row>
    <row r="1745" spans="1:5" x14ac:dyDescent="0.25">
      <c r="A1745" s="1"/>
      <c r="B1745" s="1"/>
      <c r="C1745" s="1"/>
      <c r="D1745" s="1"/>
      <c r="E1745" s="1"/>
    </row>
    <row r="1746" spans="1:5" x14ac:dyDescent="0.25">
      <c r="A1746" s="1"/>
      <c r="B1746" s="1"/>
      <c r="C1746" s="1"/>
      <c r="D1746" s="1"/>
      <c r="E1746" s="1"/>
    </row>
    <row r="1747" spans="1:5" x14ac:dyDescent="0.25">
      <c r="A1747" s="1"/>
      <c r="B1747" s="1"/>
      <c r="C1747" s="1"/>
      <c r="D1747" s="1"/>
      <c r="E1747" s="1"/>
    </row>
    <row r="1748" spans="1:5" x14ac:dyDescent="0.25">
      <c r="A1748" s="1"/>
      <c r="B1748" s="1"/>
      <c r="C1748" s="1"/>
      <c r="D1748" s="1"/>
      <c r="E1748" s="1"/>
    </row>
    <row r="1749" spans="1:5" x14ac:dyDescent="0.25">
      <c r="A1749" s="1"/>
      <c r="B1749" s="1"/>
      <c r="C1749" s="1"/>
      <c r="D1749" s="1"/>
      <c r="E1749" s="1"/>
    </row>
    <row r="1750" spans="1:5" x14ac:dyDescent="0.25">
      <c r="A1750" s="1"/>
      <c r="B1750" s="1"/>
      <c r="C1750" s="1"/>
      <c r="D1750" s="1"/>
      <c r="E1750" s="1"/>
    </row>
    <row r="1751" spans="1:5" x14ac:dyDescent="0.25">
      <c r="A1751" s="1"/>
      <c r="B1751" s="1"/>
      <c r="C1751" s="1"/>
      <c r="D1751" s="1"/>
      <c r="E1751" s="1"/>
    </row>
    <row r="1752" spans="1:5" x14ac:dyDescent="0.25">
      <c r="A1752" s="1"/>
      <c r="B1752" s="1"/>
      <c r="C1752" s="1"/>
      <c r="D1752" s="1"/>
      <c r="E1752" s="1"/>
    </row>
    <row r="1753" spans="1:5" x14ac:dyDescent="0.25">
      <c r="A1753" s="1"/>
      <c r="B1753" s="1"/>
      <c r="C1753" s="1"/>
      <c r="D1753" s="1"/>
      <c r="E1753" s="1"/>
    </row>
    <row r="1754" spans="1:5" x14ac:dyDescent="0.25">
      <c r="A1754" s="1"/>
      <c r="B1754" s="1"/>
      <c r="C1754" s="1"/>
      <c r="D1754" s="1"/>
      <c r="E1754" s="1"/>
    </row>
    <row r="1755" spans="1:5" x14ac:dyDescent="0.25">
      <c r="A1755" s="1"/>
      <c r="B1755" s="1"/>
      <c r="C1755" s="1"/>
      <c r="D1755" s="1"/>
      <c r="E1755" s="1"/>
    </row>
    <row r="1756" spans="1:5" x14ac:dyDescent="0.25">
      <c r="A1756" s="1"/>
      <c r="B1756" s="1"/>
      <c r="C1756" s="1"/>
      <c r="D1756" s="1"/>
      <c r="E1756" s="1"/>
    </row>
    <row r="1757" spans="1:5" x14ac:dyDescent="0.25">
      <c r="A1757" s="1"/>
      <c r="B1757" s="1"/>
      <c r="C1757" s="1"/>
      <c r="D1757" s="1"/>
      <c r="E1757" s="1"/>
    </row>
    <row r="1758" spans="1:5" x14ac:dyDescent="0.25">
      <c r="A1758" s="1"/>
      <c r="B1758" s="1"/>
      <c r="C1758" s="1"/>
      <c r="D1758" s="1"/>
      <c r="E1758" s="1"/>
    </row>
    <row r="1759" spans="1:5" x14ac:dyDescent="0.25">
      <c r="A1759" s="1"/>
      <c r="B1759" s="1"/>
      <c r="C1759" s="1"/>
      <c r="D1759" s="1"/>
      <c r="E1759" s="1"/>
    </row>
    <row r="1760" spans="1:5" x14ac:dyDescent="0.25">
      <c r="A1760" s="1"/>
      <c r="B1760" s="1"/>
      <c r="C1760" s="1"/>
      <c r="D1760" s="1"/>
      <c r="E1760" s="1"/>
    </row>
    <row r="1761" spans="1:5" x14ac:dyDescent="0.25">
      <c r="A1761" s="1"/>
      <c r="B1761" s="1"/>
      <c r="C1761" s="1"/>
      <c r="D1761" s="1"/>
      <c r="E1761" s="1"/>
    </row>
    <row r="1762" spans="1:5" x14ac:dyDescent="0.25">
      <c r="A1762" s="1"/>
      <c r="B1762" s="1"/>
      <c r="C1762" s="1"/>
      <c r="D1762" s="1"/>
      <c r="E1762" s="1"/>
    </row>
    <row r="1763" spans="1:5" x14ac:dyDescent="0.25">
      <c r="A1763" s="1"/>
      <c r="B1763" s="1"/>
      <c r="C1763" s="1"/>
      <c r="D1763" s="1"/>
      <c r="E1763" s="1"/>
    </row>
    <row r="1764" spans="1:5" x14ac:dyDescent="0.25">
      <c r="A1764" s="1"/>
      <c r="B1764" s="1"/>
      <c r="C1764" s="1"/>
      <c r="D1764" s="1"/>
      <c r="E1764" s="1"/>
    </row>
    <row r="1765" spans="1:5" x14ac:dyDescent="0.25">
      <c r="A1765" s="1"/>
      <c r="B1765" s="1"/>
      <c r="C1765" s="1"/>
      <c r="D1765" s="1"/>
      <c r="E1765" s="1"/>
    </row>
    <row r="1766" spans="1:5" x14ac:dyDescent="0.25">
      <c r="A1766" s="1"/>
      <c r="B1766" s="1"/>
      <c r="C1766" s="1"/>
      <c r="D1766" s="1"/>
      <c r="E1766" s="1"/>
    </row>
    <row r="1767" spans="1:5" x14ac:dyDescent="0.25">
      <c r="A1767" s="1"/>
      <c r="B1767" s="1"/>
      <c r="C1767" s="1"/>
      <c r="D1767" s="1"/>
      <c r="E1767" s="1"/>
    </row>
    <row r="1768" spans="1:5" x14ac:dyDescent="0.25">
      <c r="A1768" s="1"/>
      <c r="B1768" s="1"/>
      <c r="C1768" s="1"/>
      <c r="D1768" s="1"/>
      <c r="E1768" s="1"/>
    </row>
    <row r="1769" spans="1:5" x14ac:dyDescent="0.25">
      <c r="A1769" s="1"/>
      <c r="B1769" s="1"/>
      <c r="C1769" s="1"/>
      <c r="D1769" s="1"/>
      <c r="E1769" s="1"/>
    </row>
    <row r="1770" spans="1:5" x14ac:dyDescent="0.25">
      <c r="A1770" s="1"/>
      <c r="B1770" s="1"/>
      <c r="C1770" s="1"/>
      <c r="D1770" s="1"/>
      <c r="E1770" s="1"/>
    </row>
    <row r="1771" spans="1:5" x14ac:dyDescent="0.25">
      <c r="A1771" s="1"/>
      <c r="B1771" s="1"/>
      <c r="C1771" s="1"/>
      <c r="D1771" s="1"/>
      <c r="E1771" s="1"/>
    </row>
    <row r="1772" spans="1:5" x14ac:dyDescent="0.25">
      <c r="A1772" s="1"/>
      <c r="B1772" s="1"/>
      <c r="C1772" s="1"/>
      <c r="D1772" s="1"/>
      <c r="E1772" s="1"/>
    </row>
    <row r="1773" spans="1:5" x14ac:dyDescent="0.25">
      <c r="A1773" s="1"/>
      <c r="B1773" s="1"/>
      <c r="C1773" s="1"/>
      <c r="D1773" s="1"/>
      <c r="E1773" s="1"/>
    </row>
    <row r="1774" spans="1:5" x14ac:dyDescent="0.25">
      <c r="A1774" s="1"/>
      <c r="B1774" s="1"/>
      <c r="C1774" s="1"/>
      <c r="D1774" s="1"/>
      <c r="E1774" s="1"/>
    </row>
    <row r="1775" spans="1:5" x14ac:dyDescent="0.25">
      <c r="A1775" s="1"/>
      <c r="B1775" s="1"/>
      <c r="C1775" s="1"/>
      <c r="D1775" s="1"/>
      <c r="E1775" s="1"/>
    </row>
    <row r="1776" spans="1:5" x14ac:dyDescent="0.25">
      <c r="A1776" s="1"/>
      <c r="B1776" s="1"/>
      <c r="C1776" s="1"/>
      <c r="D1776" s="1"/>
      <c r="E1776" s="1"/>
    </row>
    <row r="1777" spans="1:5" x14ac:dyDescent="0.25">
      <c r="A1777" s="1"/>
      <c r="B1777" s="1"/>
      <c r="C1777" s="1"/>
      <c r="D1777" s="1"/>
      <c r="E1777" s="1"/>
    </row>
    <row r="1778" spans="1:5" x14ac:dyDescent="0.25">
      <c r="A1778" s="1"/>
      <c r="B1778" s="1"/>
      <c r="C1778" s="1"/>
      <c r="D1778" s="1"/>
      <c r="E1778" s="1"/>
    </row>
    <row r="1779" spans="1:5" x14ac:dyDescent="0.25">
      <c r="A1779" s="1"/>
      <c r="B1779" s="1"/>
      <c r="C1779" s="1"/>
      <c r="D1779" s="1"/>
      <c r="E1779" s="1"/>
    </row>
    <row r="1780" spans="1:5" x14ac:dyDescent="0.25">
      <c r="A1780" s="1"/>
      <c r="B1780" s="1"/>
      <c r="C1780" s="1"/>
      <c r="D1780" s="1"/>
      <c r="E1780" s="1"/>
    </row>
    <row r="1781" spans="1:5" x14ac:dyDescent="0.25">
      <c r="A1781" s="1"/>
      <c r="B1781" s="1"/>
      <c r="C1781" s="1"/>
      <c r="D1781" s="1"/>
      <c r="E1781" s="1"/>
    </row>
    <row r="1782" spans="1:5" x14ac:dyDescent="0.25">
      <c r="A1782" s="1"/>
      <c r="B1782" s="1"/>
      <c r="C1782" s="1"/>
      <c r="D1782" s="1"/>
      <c r="E1782" s="1"/>
    </row>
    <row r="1783" spans="1:5" x14ac:dyDescent="0.25">
      <c r="A1783" s="1"/>
      <c r="B1783" s="1"/>
      <c r="C1783" s="1"/>
      <c r="D1783" s="1"/>
      <c r="E1783" s="1"/>
    </row>
    <row r="1784" spans="1:5" x14ac:dyDescent="0.25">
      <c r="A1784" s="1"/>
      <c r="B1784" s="1"/>
      <c r="C1784" s="1"/>
      <c r="D1784" s="1"/>
      <c r="E1784" s="1"/>
    </row>
    <row r="1785" spans="1:5" x14ac:dyDescent="0.25">
      <c r="A1785" s="1"/>
      <c r="B1785" s="1"/>
      <c r="C1785" s="1"/>
      <c r="D1785" s="1"/>
      <c r="E1785" s="1"/>
    </row>
    <row r="1786" spans="1:5" x14ac:dyDescent="0.25">
      <c r="A1786" s="1"/>
      <c r="B1786" s="1"/>
      <c r="C1786" s="1"/>
      <c r="D1786" s="1"/>
      <c r="E1786" s="1"/>
    </row>
    <row r="1787" spans="1:5" x14ac:dyDescent="0.25">
      <c r="A1787" s="1"/>
      <c r="B1787" s="1"/>
      <c r="C1787" s="1"/>
      <c r="D1787" s="1"/>
      <c r="E1787" s="1"/>
    </row>
    <row r="1788" spans="1:5" x14ac:dyDescent="0.25">
      <c r="A1788" s="1"/>
      <c r="B1788" s="1"/>
      <c r="C1788" s="1"/>
      <c r="D1788" s="1"/>
      <c r="E1788" s="1"/>
    </row>
    <row r="1789" spans="1:5" x14ac:dyDescent="0.25">
      <c r="A1789" s="1"/>
      <c r="B1789" s="1"/>
      <c r="C1789" s="1"/>
      <c r="D1789" s="1"/>
      <c r="E1789" s="1"/>
    </row>
    <row r="1790" spans="1:5" x14ac:dyDescent="0.25">
      <c r="A1790" s="1"/>
      <c r="B1790" s="1"/>
      <c r="C1790" s="1"/>
      <c r="D1790" s="1"/>
      <c r="E1790" s="1"/>
    </row>
    <row r="1791" spans="1:5" x14ac:dyDescent="0.25">
      <c r="A1791" s="1"/>
      <c r="B1791" s="1"/>
      <c r="C1791" s="1"/>
      <c r="D1791" s="1"/>
      <c r="E1791" s="1"/>
    </row>
    <row r="1792" spans="1:5" x14ac:dyDescent="0.25">
      <c r="A1792" s="1"/>
      <c r="B1792" s="1"/>
      <c r="C1792" s="1"/>
      <c r="D1792" s="1"/>
      <c r="E1792" s="1"/>
    </row>
    <row r="1793" spans="1:5" x14ac:dyDescent="0.25">
      <c r="A1793" s="1"/>
      <c r="B1793" s="1"/>
      <c r="C1793" s="1"/>
      <c r="D1793" s="1"/>
      <c r="E1793" s="1"/>
    </row>
    <row r="1794" spans="1:5" x14ac:dyDescent="0.25">
      <c r="A1794" s="1"/>
      <c r="B1794" s="1"/>
      <c r="C1794" s="1"/>
      <c r="D1794" s="1"/>
      <c r="E1794" s="1"/>
    </row>
    <row r="1795" spans="1:5" x14ac:dyDescent="0.25">
      <c r="A1795" s="1"/>
      <c r="B1795" s="1"/>
      <c r="C1795" s="1"/>
      <c r="D1795" s="1"/>
      <c r="E1795" s="1"/>
    </row>
    <row r="1796" spans="1:5" x14ac:dyDescent="0.25">
      <c r="A1796" s="1"/>
      <c r="B1796" s="1"/>
      <c r="C1796" s="1"/>
      <c r="D1796" s="1"/>
      <c r="E1796" s="1"/>
    </row>
    <row r="1797" spans="1:5" x14ac:dyDescent="0.25">
      <c r="A1797" s="1"/>
      <c r="B1797" s="1"/>
      <c r="C1797" s="1"/>
      <c r="D1797" s="1"/>
      <c r="E1797" s="1"/>
    </row>
    <row r="1798" spans="1:5" x14ac:dyDescent="0.25">
      <c r="A1798" s="1"/>
      <c r="B1798" s="1"/>
      <c r="C1798" s="1"/>
      <c r="D1798" s="1"/>
      <c r="E1798" s="1"/>
    </row>
    <row r="1799" spans="1:5" x14ac:dyDescent="0.25">
      <c r="A1799" s="1"/>
      <c r="B1799" s="1"/>
      <c r="C1799" s="1"/>
      <c r="D1799" s="1"/>
      <c r="E1799" s="1"/>
    </row>
    <row r="1800" spans="1:5" x14ac:dyDescent="0.25">
      <c r="A1800" s="1"/>
      <c r="B1800" s="1"/>
      <c r="C1800" s="1"/>
      <c r="D1800" s="1"/>
      <c r="E1800" s="1"/>
    </row>
    <row r="1801" spans="1:5" x14ac:dyDescent="0.25">
      <c r="A1801" s="1"/>
      <c r="B1801" s="1"/>
      <c r="C1801" s="1"/>
      <c r="D1801" s="1"/>
      <c r="E1801" s="1"/>
    </row>
    <row r="1802" spans="1:5" x14ac:dyDescent="0.25">
      <c r="A1802" s="1"/>
      <c r="B1802" s="1"/>
      <c r="C1802" s="1"/>
      <c r="D1802" s="1"/>
      <c r="E1802" s="1"/>
    </row>
    <row r="1803" spans="1:5" x14ac:dyDescent="0.25">
      <c r="A1803" s="1"/>
      <c r="B1803" s="1"/>
      <c r="C1803" s="1"/>
      <c r="D1803" s="1"/>
      <c r="E1803" s="1"/>
    </row>
    <row r="1804" spans="1:5" x14ac:dyDescent="0.25">
      <c r="A1804" s="1"/>
      <c r="B1804" s="1"/>
      <c r="C1804" s="1"/>
      <c r="D1804" s="1"/>
      <c r="E1804" s="1"/>
    </row>
    <row r="1805" spans="1:5" x14ac:dyDescent="0.25">
      <c r="A1805" s="1"/>
      <c r="B1805" s="1"/>
      <c r="C1805" s="1"/>
      <c r="D1805" s="1"/>
      <c r="E1805" s="1"/>
    </row>
    <row r="1806" spans="1:5" x14ac:dyDescent="0.25">
      <c r="A1806" s="1"/>
      <c r="B1806" s="1"/>
      <c r="C1806" s="1"/>
      <c r="D1806" s="1"/>
      <c r="E1806" s="1"/>
    </row>
    <row r="1807" spans="1:5" x14ac:dyDescent="0.25">
      <c r="A1807" s="1"/>
      <c r="B1807" s="1"/>
      <c r="C1807" s="1"/>
      <c r="D1807" s="1"/>
      <c r="E1807" s="1"/>
    </row>
    <row r="1808" spans="1:5" x14ac:dyDescent="0.25">
      <c r="A1808" s="1"/>
      <c r="B1808" s="1"/>
      <c r="C1808" s="1"/>
      <c r="D1808" s="1"/>
      <c r="E1808" s="1"/>
    </row>
    <row r="1809" spans="1:5" x14ac:dyDescent="0.25">
      <c r="A1809" s="1"/>
      <c r="B1809" s="1"/>
      <c r="C1809" s="1"/>
      <c r="D1809" s="1"/>
      <c r="E1809" s="1"/>
    </row>
    <row r="1810" spans="1:5" x14ac:dyDescent="0.25">
      <c r="A1810" s="1"/>
      <c r="B1810" s="1"/>
      <c r="C1810" s="1"/>
      <c r="D1810" s="1"/>
      <c r="E1810" s="1"/>
    </row>
  </sheetData>
  <autoFilter ref="A1:G122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81"/>
  <sheetViews>
    <sheetView tabSelected="1" zoomScale="85" zoomScaleNormal="85" workbookViewId="0">
      <selection activeCell="I44" sqref="I44:T55"/>
    </sheetView>
  </sheetViews>
  <sheetFormatPr defaultRowHeight="15" x14ac:dyDescent="0.25"/>
  <cols>
    <col min="1" max="1" width="13.42578125" bestFit="1" customWidth="1"/>
    <col min="2" max="2" width="12.28515625" bestFit="1" customWidth="1"/>
    <col min="10" max="11" width="16.28515625" customWidth="1"/>
    <col min="12" max="21" width="5.7109375" customWidth="1"/>
    <col min="22" max="22" width="5.140625" customWidth="1"/>
    <col min="23" max="26" width="5.7109375" customWidth="1"/>
    <col min="27" max="27" width="11.28515625" customWidth="1"/>
  </cols>
  <sheetData>
    <row r="1" spans="1:27" s="25" customFormat="1" x14ac:dyDescent="0.25">
      <c r="A1" s="25" t="s">
        <v>93</v>
      </c>
      <c r="B1" s="25" t="s">
        <v>42</v>
      </c>
      <c r="C1" s="25" t="s">
        <v>62</v>
      </c>
      <c r="D1" s="25" t="s">
        <v>39</v>
      </c>
      <c r="E1" s="25" t="s">
        <v>43</v>
      </c>
      <c r="J1" s="52" t="s">
        <v>62</v>
      </c>
      <c r="K1" t="s">
        <v>90</v>
      </c>
      <c r="L1"/>
    </row>
    <row r="2" spans="1:27" x14ac:dyDescent="0.25">
      <c r="A2" s="1" t="s">
        <v>59</v>
      </c>
      <c r="B2" s="1" t="s">
        <v>35</v>
      </c>
      <c r="C2" s="1" t="s">
        <v>20</v>
      </c>
      <c r="D2" s="1" t="s">
        <v>19</v>
      </c>
      <c r="E2">
        <v>0.43274999999999997</v>
      </c>
      <c r="J2" s="52" t="s">
        <v>93</v>
      </c>
      <c r="K2" t="s">
        <v>64</v>
      </c>
    </row>
    <row r="3" spans="1:27" x14ac:dyDescent="0.25">
      <c r="A3" s="1" t="s">
        <v>59</v>
      </c>
      <c r="B3" s="1" t="s">
        <v>35</v>
      </c>
      <c r="C3" s="1" t="s">
        <v>20</v>
      </c>
      <c r="D3" s="1" t="s">
        <v>3</v>
      </c>
      <c r="E3">
        <v>0.43274999999999997</v>
      </c>
    </row>
    <row r="4" spans="1:27" x14ac:dyDescent="0.25">
      <c r="A4" s="1" t="s">
        <v>59</v>
      </c>
      <c r="B4" s="1" t="s">
        <v>35</v>
      </c>
      <c r="C4" s="1" t="s">
        <v>20</v>
      </c>
      <c r="D4" s="1" t="s">
        <v>4</v>
      </c>
      <c r="E4">
        <v>0.43274999999999997</v>
      </c>
      <c r="J4" s="52" t="s">
        <v>92</v>
      </c>
      <c r="K4" s="52" t="s">
        <v>73</v>
      </c>
    </row>
    <row r="5" spans="1:27" x14ac:dyDescent="0.25">
      <c r="A5" s="1" t="s">
        <v>59</v>
      </c>
      <c r="B5" s="1" t="s">
        <v>35</v>
      </c>
      <c r="C5" s="1" t="s">
        <v>20</v>
      </c>
      <c r="D5" s="1" t="s">
        <v>5</v>
      </c>
      <c r="E5">
        <v>0.43274999999999997</v>
      </c>
      <c r="J5" s="52" t="s">
        <v>70</v>
      </c>
      <c r="K5" t="s">
        <v>19</v>
      </c>
      <c r="L5" t="s">
        <v>3</v>
      </c>
      <c r="M5" t="s">
        <v>4</v>
      </c>
      <c r="N5" t="s">
        <v>5</v>
      </c>
      <c r="O5" t="s">
        <v>6</v>
      </c>
      <c r="P5" t="s">
        <v>7</v>
      </c>
      <c r="Q5" t="s">
        <v>8</v>
      </c>
      <c r="R5" t="s">
        <v>9</v>
      </c>
      <c r="S5" t="s">
        <v>10</v>
      </c>
      <c r="T5" t="s">
        <v>11</v>
      </c>
      <c r="U5" t="s">
        <v>12</v>
      </c>
      <c r="V5" t="s">
        <v>13</v>
      </c>
      <c r="W5" t="s">
        <v>14</v>
      </c>
      <c r="X5" t="s">
        <v>15</v>
      </c>
      <c r="Y5" t="s">
        <v>16</v>
      </c>
      <c r="Z5" t="s">
        <v>17</v>
      </c>
      <c r="AA5" t="s">
        <v>72</v>
      </c>
    </row>
    <row r="6" spans="1:27" x14ac:dyDescent="0.25">
      <c r="A6" s="1" t="s">
        <v>59</v>
      </c>
      <c r="B6" s="1" t="s">
        <v>35</v>
      </c>
      <c r="C6" s="1" t="s">
        <v>20</v>
      </c>
      <c r="D6" s="1" t="s">
        <v>6</v>
      </c>
      <c r="E6">
        <v>0.43274999999999997</v>
      </c>
      <c r="J6" s="53" t="s">
        <v>35</v>
      </c>
      <c r="K6" s="26">
        <v>25.053498182858466</v>
      </c>
      <c r="L6" s="26">
        <v>23.330799111857342</v>
      </c>
      <c r="M6" s="26">
        <v>17.022435030800619</v>
      </c>
      <c r="N6" s="26">
        <v>17.221022650107091</v>
      </c>
      <c r="O6" s="26">
        <v>20.26567394867034</v>
      </c>
      <c r="P6" s="26">
        <v>18.503982767036273</v>
      </c>
      <c r="Q6" s="26">
        <v>18.984974323797712</v>
      </c>
      <c r="R6" s="26">
        <v>21.586633858469796</v>
      </c>
      <c r="S6" s="26">
        <v>12.508569915546939</v>
      </c>
      <c r="T6" s="26">
        <v>16.747294200330856</v>
      </c>
      <c r="U6" s="26">
        <v>14.247522236492541</v>
      </c>
      <c r="V6" s="26">
        <v>9.1216163177256924</v>
      </c>
      <c r="W6" s="26">
        <v>25.232596590097419</v>
      </c>
      <c r="X6" s="26">
        <v>17.086250924726681</v>
      </c>
      <c r="Y6" s="26">
        <v>18.848174197119523</v>
      </c>
      <c r="Z6" s="26">
        <v>16.446670227593632</v>
      </c>
      <c r="AA6" s="26">
        <v>18.262982155201936</v>
      </c>
    </row>
    <row r="7" spans="1:27" x14ac:dyDescent="0.25">
      <c r="A7" s="1" t="s">
        <v>59</v>
      </c>
      <c r="B7" s="1" t="s">
        <v>35</v>
      </c>
      <c r="C7" s="1" t="s">
        <v>20</v>
      </c>
      <c r="D7" s="1" t="s">
        <v>7</v>
      </c>
      <c r="E7">
        <v>0.43274999999999997</v>
      </c>
      <c r="J7" s="53" t="s">
        <v>1</v>
      </c>
      <c r="K7" s="26">
        <v>24.053498182858466</v>
      </c>
      <c r="L7" s="26">
        <v>22.330799111857342</v>
      </c>
      <c r="M7" s="26">
        <v>16.022435030800615</v>
      </c>
      <c r="N7" s="26">
        <v>16.221022650107091</v>
      </c>
      <c r="O7" s="26">
        <v>19.26567394867034</v>
      </c>
      <c r="P7" s="26">
        <v>17.50398276703627</v>
      </c>
      <c r="Q7" s="26">
        <v>17.984974323797708</v>
      </c>
      <c r="R7" s="26">
        <v>20.586633858469796</v>
      </c>
      <c r="S7" s="26">
        <v>11.508569915546937</v>
      </c>
      <c r="T7" s="26">
        <v>15.747294200330856</v>
      </c>
      <c r="U7" s="26">
        <v>13.247522236492539</v>
      </c>
      <c r="V7" s="26">
        <v>8.1216163177256924</v>
      </c>
      <c r="W7" s="26">
        <v>24.232596590097415</v>
      </c>
      <c r="X7" s="26">
        <v>16.086250924726677</v>
      </c>
      <c r="Y7" s="26">
        <v>17.848174197119523</v>
      </c>
      <c r="Z7" s="26">
        <v>15.446670227593632</v>
      </c>
      <c r="AA7" s="26">
        <v>17.262982155201932</v>
      </c>
    </row>
    <row r="8" spans="1:27" x14ac:dyDescent="0.25">
      <c r="A8" s="1" t="s">
        <v>59</v>
      </c>
      <c r="B8" s="1" t="s">
        <v>35</v>
      </c>
      <c r="C8" s="1" t="s">
        <v>20</v>
      </c>
      <c r="D8" s="1" t="s">
        <v>8</v>
      </c>
      <c r="E8">
        <v>0.43274999999999997</v>
      </c>
      <c r="J8" s="53" t="s">
        <v>18</v>
      </c>
      <c r="K8" s="26">
        <v>24.553498182858462</v>
      </c>
      <c r="L8" s="26">
        <v>22.830799111857342</v>
      </c>
      <c r="M8" s="26">
        <v>16.522435030800622</v>
      </c>
      <c r="N8" s="26">
        <v>16.221022650107088</v>
      </c>
      <c r="O8" s="26">
        <v>19.76567394867034</v>
      </c>
      <c r="P8" s="26">
        <v>17.503982767036273</v>
      </c>
      <c r="Q8" s="26">
        <v>17.984974323797708</v>
      </c>
      <c r="R8" s="26">
        <v>20.586633858469792</v>
      </c>
      <c r="S8" s="26">
        <v>11.508569915546941</v>
      </c>
      <c r="T8" s="26">
        <v>15.747294200330856</v>
      </c>
      <c r="U8" s="26">
        <v>13.247522236492541</v>
      </c>
      <c r="V8" s="26">
        <v>8.1216163177256924</v>
      </c>
      <c r="W8" s="26">
        <v>25.232596590097419</v>
      </c>
      <c r="X8" s="26">
        <v>17.086250924726681</v>
      </c>
      <c r="Y8" s="26">
        <v>18.348174197119523</v>
      </c>
      <c r="Z8" s="26">
        <v>15.446670227593632</v>
      </c>
      <c r="AA8" s="26">
        <v>17.544232155201932</v>
      </c>
    </row>
    <row r="9" spans="1:27" x14ac:dyDescent="0.25">
      <c r="A9" s="1" t="s">
        <v>59</v>
      </c>
      <c r="B9" s="1" t="s">
        <v>35</v>
      </c>
      <c r="C9" s="1" t="s">
        <v>20</v>
      </c>
      <c r="D9" s="1" t="s">
        <v>9</v>
      </c>
      <c r="E9">
        <v>0.43274999999999997</v>
      </c>
      <c r="J9" s="53" t="s">
        <v>26</v>
      </c>
      <c r="K9" s="26">
        <v>25.053498182858462</v>
      </c>
      <c r="L9" s="26">
        <v>23.330799111857338</v>
      </c>
      <c r="M9" s="26">
        <v>17.022435030800619</v>
      </c>
      <c r="N9" s="26">
        <v>17.221022650107088</v>
      </c>
      <c r="O9" s="26">
        <v>20.26567394867034</v>
      </c>
      <c r="P9" s="26">
        <v>18.503982767036273</v>
      </c>
      <c r="Q9" s="26">
        <v>18.984974323797708</v>
      </c>
      <c r="R9" s="26">
        <v>21.586633858469799</v>
      </c>
      <c r="S9" s="26">
        <v>12.508569915546939</v>
      </c>
      <c r="T9" s="26">
        <v>16.747294200330856</v>
      </c>
      <c r="U9" s="26">
        <v>14.247522236492539</v>
      </c>
      <c r="V9" s="26">
        <v>9.1216163177256924</v>
      </c>
      <c r="W9" s="26">
        <v>25.232596590097415</v>
      </c>
      <c r="X9" s="26">
        <v>17.086250924726681</v>
      </c>
      <c r="Y9" s="26">
        <v>18.848174197119523</v>
      </c>
      <c r="Z9" s="26">
        <v>16.446670227593636</v>
      </c>
      <c r="AA9" s="26">
        <v>18.262982155201929</v>
      </c>
    </row>
    <row r="10" spans="1:27" x14ac:dyDescent="0.25">
      <c r="A10" s="1" t="s">
        <v>59</v>
      </c>
      <c r="B10" s="1" t="s">
        <v>35</v>
      </c>
      <c r="C10" s="1" t="s">
        <v>20</v>
      </c>
      <c r="D10" s="1" t="s">
        <v>10</v>
      </c>
      <c r="E10">
        <v>0.43274999999999997</v>
      </c>
      <c r="J10" s="53" t="s">
        <v>27</v>
      </c>
      <c r="K10" s="26">
        <v>24.053498182858458</v>
      </c>
      <c r="L10" s="26">
        <v>22.830799111857342</v>
      </c>
      <c r="M10" s="26">
        <v>16.022435030800619</v>
      </c>
      <c r="N10" s="26">
        <v>16.221022650107088</v>
      </c>
      <c r="O10" s="26">
        <v>19.26567394867034</v>
      </c>
      <c r="P10" s="26">
        <v>17.50398276703627</v>
      </c>
      <c r="Q10" s="26">
        <v>17.984974323797712</v>
      </c>
      <c r="R10" s="26">
        <v>20.586633858469789</v>
      </c>
      <c r="S10" s="26">
        <v>11.508569915546939</v>
      </c>
      <c r="T10" s="26">
        <v>15.747294200330856</v>
      </c>
      <c r="U10" s="26">
        <v>13.247522236492541</v>
      </c>
      <c r="V10" s="26">
        <v>8.1216163177256941</v>
      </c>
      <c r="W10" s="26">
        <v>24.732596590097415</v>
      </c>
      <c r="X10" s="26">
        <v>16.086250924726681</v>
      </c>
      <c r="Y10" s="26">
        <v>17.848174197119523</v>
      </c>
      <c r="Z10" s="26">
        <v>15.446670227593632</v>
      </c>
      <c r="AA10" s="26">
        <v>17.325482155201932</v>
      </c>
    </row>
    <row r="11" spans="1:27" x14ac:dyDescent="0.25">
      <c r="A11" s="1" t="s">
        <v>59</v>
      </c>
      <c r="B11" s="1" t="s">
        <v>35</v>
      </c>
      <c r="C11" s="1" t="s">
        <v>20</v>
      </c>
      <c r="D11" s="1" t="s">
        <v>11</v>
      </c>
      <c r="E11">
        <v>0.43274999999999997</v>
      </c>
      <c r="J11" s="53" t="s">
        <v>21</v>
      </c>
      <c r="K11" s="26">
        <v>24.053498182858462</v>
      </c>
      <c r="L11" s="26">
        <v>22.330799111857338</v>
      </c>
      <c r="M11" s="26">
        <v>16.022435030800619</v>
      </c>
      <c r="N11" s="26">
        <v>16.221022650107091</v>
      </c>
      <c r="O11" s="26">
        <v>19.26567394867034</v>
      </c>
      <c r="P11" s="26">
        <v>17.503982767036273</v>
      </c>
      <c r="Q11" s="26">
        <v>17.984974323797708</v>
      </c>
      <c r="R11" s="26">
        <v>20.586633858469792</v>
      </c>
      <c r="S11" s="26">
        <v>11.508569915546939</v>
      </c>
      <c r="T11" s="26">
        <v>15.747294200330856</v>
      </c>
      <c r="U11" s="26">
        <v>13.247522236492539</v>
      </c>
      <c r="V11" s="26">
        <v>8.1216163177256924</v>
      </c>
      <c r="W11" s="26">
        <v>24.232596590097415</v>
      </c>
      <c r="X11" s="26">
        <v>16.086250924726681</v>
      </c>
      <c r="Y11" s="26">
        <v>17.848174197119523</v>
      </c>
      <c r="Z11" s="26">
        <v>15.446670227593632</v>
      </c>
      <c r="AA11" s="26">
        <v>17.262982155201929</v>
      </c>
    </row>
    <row r="12" spans="1:27" x14ac:dyDescent="0.25">
      <c r="A12" s="1" t="s">
        <v>59</v>
      </c>
      <c r="B12" s="1" t="s">
        <v>35</v>
      </c>
      <c r="C12" s="1" t="s">
        <v>20</v>
      </c>
      <c r="D12" s="1" t="s">
        <v>12</v>
      </c>
      <c r="E12">
        <v>0.43274999999999997</v>
      </c>
      <c r="J12" s="53" t="s">
        <v>28</v>
      </c>
      <c r="K12" s="26">
        <v>25.053498182858466</v>
      </c>
      <c r="L12" s="26">
        <v>23.330799111857338</v>
      </c>
      <c r="M12" s="26">
        <v>17.022435030800615</v>
      </c>
      <c r="N12" s="26">
        <v>17.221022650107088</v>
      </c>
      <c r="O12" s="26">
        <v>20.26567394867034</v>
      </c>
      <c r="P12" s="26">
        <v>18.50398276703627</v>
      </c>
      <c r="Q12" s="26">
        <v>18.984974323797708</v>
      </c>
      <c r="R12" s="26">
        <v>21.586633858469792</v>
      </c>
      <c r="S12" s="26">
        <v>12.508569915546937</v>
      </c>
      <c r="T12" s="26">
        <v>16.747294200330856</v>
      </c>
      <c r="U12" s="26">
        <v>14.247522236492539</v>
      </c>
      <c r="V12" s="26">
        <v>9.1216163177256941</v>
      </c>
      <c r="W12" s="26">
        <v>25.232596590097415</v>
      </c>
      <c r="X12" s="26">
        <v>17.086250924726677</v>
      </c>
      <c r="Y12" s="26">
        <v>18.848174197119523</v>
      </c>
      <c r="Z12" s="26">
        <v>16.446670227593632</v>
      </c>
      <c r="AA12" s="26">
        <v>18.262982155201932</v>
      </c>
    </row>
    <row r="13" spans="1:27" x14ac:dyDescent="0.25">
      <c r="A13" s="1" t="s">
        <v>59</v>
      </c>
      <c r="B13" s="1" t="s">
        <v>35</v>
      </c>
      <c r="C13" s="1" t="s">
        <v>2</v>
      </c>
      <c r="D13" s="1" t="s">
        <v>19</v>
      </c>
      <c r="E13">
        <v>0.43274999999999997</v>
      </c>
      <c r="J13" s="53" t="s">
        <v>22</v>
      </c>
      <c r="K13" s="26">
        <v>25.053498182858466</v>
      </c>
      <c r="L13" s="26">
        <v>23.330799111857342</v>
      </c>
      <c r="M13" s="26">
        <v>17.022435030800615</v>
      </c>
      <c r="N13" s="26">
        <v>17.221022650107091</v>
      </c>
      <c r="O13" s="26">
        <v>20.26567394867034</v>
      </c>
      <c r="P13" s="26">
        <v>18.50398276703627</v>
      </c>
      <c r="Q13" s="26">
        <v>18.984974323797708</v>
      </c>
      <c r="R13" s="26">
        <v>21.586633858469796</v>
      </c>
      <c r="S13" s="26">
        <v>12.508569915546936</v>
      </c>
      <c r="T13" s="26">
        <v>16.747294200330856</v>
      </c>
      <c r="U13" s="26">
        <v>14.247522236492536</v>
      </c>
      <c r="V13" s="26">
        <v>9.1216163177256941</v>
      </c>
      <c r="W13" s="26">
        <v>25.232596590097415</v>
      </c>
      <c r="X13" s="26">
        <v>17.086250924726677</v>
      </c>
      <c r="Y13" s="26">
        <v>18.848174197119523</v>
      </c>
      <c r="Z13" s="26">
        <v>16.446670227593632</v>
      </c>
      <c r="AA13" s="26">
        <v>18.262982155201932</v>
      </c>
    </row>
    <row r="14" spans="1:27" x14ac:dyDescent="0.25">
      <c r="A14" s="1" t="s">
        <v>59</v>
      </c>
      <c r="B14" s="1" t="s">
        <v>35</v>
      </c>
      <c r="C14" s="1" t="s">
        <v>2</v>
      </c>
      <c r="D14" s="1" t="s">
        <v>3</v>
      </c>
      <c r="E14">
        <v>0.43274999999999997</v>
      </c>
      <c r="J14" s="53" t="s">
        <v>23</v>
      </c>
      <c r="K14" s="26">
        <v>24.053498182858462</v>
      </c>
      <c r="L14" s="26">
        <v>22.830799111857342</v>
      </c>
      <c r="M14" s="26">
        <v>16.022435030800612</v>
      </c>
      <c r="N14" s="26">
        <v>16.221022650107091</v>
      </c>
      <c r="O14" s="26">
        <v>19.26567394867034</v>
      </c>
      <c r="P14" s="26">
        <v>17.503982767036273</v>
      </c>
      <c r="Q14" s="26">
        <v>17.984974323797712</v>
      </c>
      <c r="R14" s="26">
        <v>20.586633858469796</v>
      </c>
      <c r="S14" s="26">
        <v>11.508569915546939</v>
      </c>
      <c r="T14" s="26">
        <v>15.747294200330856</v>
      </c>
      <c r="U14" s="26">
        <v>13.247522236492541</v>
      </c>
      <c r="V14" s="26">
        <v>8.1216163177256959</v>
      </c>
      <c r="W14" s="26">
        <v>24.732596590097415</v>
      </c>
      <c r="X14" s="26">
        <v>16.086250924726681</v>
      </c>
      <c r="Y14" s="26">
        <v>17.848174197119523</v>
      </c>
      <c r="Z14" s="26">
        <v>15.446670227593632</v>
      </c>
      <c r="AA14" s="26">
        <v>17.325482155201932</v>
      </c>
    </row>
    <row r="15" spans="1:27" x14ac:dyDescent="0.25">
      <c r="A15" s="1" t="s">
        <v>59</v>
      </c>
      <c r="B15" s="1" t="s">
        <v>35</v>
      </c>
      <c r="C15" s="1" t="s">
        <v>2</v>
      </c>
      <c r="D15" s="1" t="s">
        <v>4</v>
      </c>
      <c r="E15">
        <v>0.43274999999999997</v>
      </c>
      <c r="J15" s="53" t="s">
        <v>29</v>
      </c>
      <c r="K15" s="26">
        <v>25.053498182858458</v>
      </c>
      <c r="L15" s="26">
        <v>23.830799111857342</v>
      </c>
      <c r="M15" s="26">
        <v>17.022435030800615</v>
      </c>
      <c r="N15" s="26">
        <v>17.221022650107088</v>
      </c>
      <c r="O15" s="26">
        <v>20.26567394867034</v>
      </c>
      <c r="P15" s="26">
        <v>18.503982767036273</v>
      </c>
      <c r="Q15" s="26">
        <v>18.984974323797715</v>
      </c>
      <c r="R15" s="26">
        <v>21.586633858469792</v>
      </c>
      <c r="S15" s="26">
        <v>12.508569915546941</v>
      </c>
      <c r="T15" s="26">
        <v>16.747294200330856</v>
      </c>
      <c r="U15" s="26">
        <v>14.247522236492541</v>
      </c>
      <c r="V15" s="26">
        <v>9.1216163177256924</v>
      </c>
      <c r="W15" s="26">
        <v>25.732596590097415</v>
      </c>
      <c r="X15" s="26">
        <v>17.086250924726681</v>
      </c>
      <c r="Y15" s="26">
        <v>18.848174197119523</v>
      </c>
      <c r="Z15" s="26">
        <v>16.446670227593636</v>
      </c>
      <c r="AA15" s="26">
        <v>18.325482155201932</v>
      </c>
    </row>
    <row r="16" spans="1:27" x14ac:dyDescent="0.25">
      <c r="A16" s="1" t="s">
        <v>59</v>
      </c>
      <c r="B16" s="1" t="s">
        <v>35</v>
      </c>
      <c r="C16" s="1" t="s">
        <v>2</v>
      </c>
      <c r="D16" s="1" t="s">
        <v>5</v>
      </c>
      <c r="E16">
        <v>0.43274999999999997</v>
      </c>
      <c r="J16" s="53" t="s">
        <v>24</v>
      </c>
      <c r="K16" s="26">
        <v>25.053498182858462</v>
      </c>
      <c r="L16" s="26">
        <v>23.330799111857342</v>
      </c>
      <c r="M16" s="26">
        <v>17.022435030800619</v>
      </c>
      <c r="N16" s="26">
        <v>17.221022650107088</v>
      </c>
      <c r="O16" s="26">
        <v>20.26567394867034</v>
      </c>
      <c r="P16" s="26">
        <v>18.503982767036273</v>
      </c>
      <c r="Q16" s="26">
        <v>18.984974323797712</v>
      </c>
      <c r="R16" s="26">
        <v>21.586633858469789</v>
      </c>
      <c r="S16" s="26">
        <v>12.508569915546939</v>
      </c>
      <c r="T16" s="26">
        <v>16.747294200330856</v>
      </c>
      <c r="U16" s="26">
        <v>14.247522236492541</v>
      </c>
      <c r="V16" s="26">
        <v>9.1216163177256924</v>
      </c>
      <c r="W16" s="26">
        <v>25.232596590097415</v>
      </c>
      <c r="X16" s="26">
        <v>17.086250924726681</v>
      </c>
      <c r="Y16" s="26">
        <v>18.848174197119523</v>
      </c>
      <c r="Z16" s="26">
        <v>16.446670227593636</v>
      </c>
      <c r="AA16" s="26">
        <v>18.262982155201936</v>
      </c>
    </row>
    <row r="17" spans="1:27" x14ac:dyDescent="0.25">
      <c r="A17" s="1" t="s">
        <v>59</v>
      </c>
      <c r="B17" s="1" t="s">
        <v>35</v>
      </c>
      <c r="C17" s="1" t="s">
        <v>2</v>
      </c>
      <c r="D17" s="1" t="s">
        <v>6</v>
      </c>
      <c r="E17">
        <v>0.43274999999999997</v>
      </c>
      <c r="J17" s="53" t="s">
        <v>72</v>
      </c>
      <c r="K17" s="26">
        <v>24.644407273767559</v>
      </c>
      <c r="L17" s="26">
        <v>23.058071839130072</v>
      </c>
      <c r="M17" s="26">
        <v>16.613344121709712</v>
      </c>
      <c r="N17" s="26">
        <v>16.766477195561642</v>
      </c>
      <c r="O17" s="26">
        <v>19.856583039579426</v>
      </c>
      <c r="P17" s="26">
        <v>18.049437312490813</v>
      </c>
      <c r="Q17" s="26">
        <v>18.530428869252248</v>
      </c>
      <c r="R17" s="26">
        <v>21.132088403924335</v>
      </c>
      <c r="S17" s="26">
        <v>12.054024461001484</v>
      </c>
      <c r="T17" s="26">
        <v>16.292748745785403</v>
      </c>
      <c r="U17" s="26">
        <v>13.792976781947084</v>
      </c>
      <c r="V17" s="26">
        <v>8.6670708631802409</v>
      </c>
      <c r="W17" s="26">
        <v>25.005323862824692</v>
      </c>
      <c r="X17" s="26">
        <v>16.722614561090314</v>
      </c>
      <c r="Y17" s="26">
        <v>18.43908328802862</v>
      </c>
      <c r="Z17" s="26">
        <v>15.992124773048177</v>
      </c>
      <c r="AA17" s="26">
        <v>17.851050337020116</v>
      </c>
    </row>
    <row r="18" spans="1:27" x14ac:dyDescent="0.25">
      <c r="A18" s="1" t="s">
        <v>59</v>
      </c>
      <c r="B18" s="1" t="s">
        <v>35</v>
      </c>
      <c r="C18" s="1" t="s">
        <v>2</v>
      </c>
      <c r="D18" s="1" t="s">
        <v>7</v>
      </c>
      <c r="E18">
        <v>0.43274999999999997</v>
      </c>
    </row>
    <row r="19" spans="1:27" x14ac:dyDescent="0.25">
      <c r="A19" s="1" t="s">
        <v>59</v>
      </c>
      <c r="B19" s="1" t="s">
        <v>35</v>
      </c>
      <c r="C19" s="1" t="s">
        <v>2</v>
      </c>
      <c r="D19" s="1" t="s">
        <v>8</v>
      </c>
      <c r="E19">
        <v>0.43274999999999997</v>
      </c>
    </row>
    <row r="20" spans="1:27" x14ac:dyDescent="0.25">
      <c r="A20" s="1" t="s">
        <v>59</v>
      </c>
      <c r="B20" s="1" t="s">
        <v>35</v>
      </c>
      <c r="C20" s="1" t="s">
        <v>2</v>
      </c>
      <c r="D20" s="1" t="s">
        <v>9</v>
      </c>
      <c r="E20">
        <v>0.43274999999999997</v>
      </c>
    </row>
    <row r="21" spans="1:27" x14ac:dyDescent="0.25">
      <c r="A21" s="1" t="s">
        <v>59</v>
      </c>
      <c r="B21" s="1" t="s">
        <v>35</v>
      </c>
      <c r="C21" s="1" t="s">
        <v>2</v>
      </c>
      <c r="D21" s="1" t="s">
        <v>10</v>
      </c>
      <c r="E21">
        <v>0.43274999999999997</v>
      </c>
    </row>
    <row r="22" spans="1:27" x14ac:dyDescent="0.25">
      <c r="A22" s="1" t="s">
        <v>59</v>
      </c>
      <c r="B22" s="1" t="s">
        <v>35</v>
      </c>
      <c r="C22" s="1" t="s">
        <v>2</v>
      </c>
      <c r="D22" s="1" t="s">
        <v>11</v>
      </c>
      <c r="E22">
        <v>0.43274999999999997</v>
      </c>
    </row>
    <row r="23" spans="1:27" x14ac:dyDescent="0.25">
      <c r="A23" s="1" t="s">
        <v>59</v>
      </c>
      <c r="B23" s="1" t="s">
        <v>35</v>
      </c>
      <c r="C23" s="1" t="s">
        <v>2</v>
      </c>
      <c r="D23" s="1" t="s">
        <v>12</v>
      </c>
      <c r="E23">
        <v>0.43274999999999997</v>
      </c>
    </row>
    <row r="24" spans="1:27" x14ac:dyDescent="0.25">
      <c r="A24" s="1" t="s">
        <v>59</v>
      </c>
      <c r="B24" s="1" t="s">
        <v>1</v>
      </c>
      <c r="C24" s="1" t="s">
        <v>20</v>
      </c>
      <c r="D24" s="1" t="s">
        <v>19</v>
      </c>
      <c r="E24">
        <v>12.170063548292076</v>
      </c>
    </row>
    <row r="25" spans="1:27" x14ac:dyDescent="0.25">
      <c r="A25" s="1" t="s">
        <v>59</v>
      </c>
      <c r="B25" s="1" t="s">
        <v>1</v>
      </c>
      <c r="C25" s="1" t="s">
        <v>20</v>
      </c>
      <c r="D25" s="1" t="s">
        <v>3</v>
      </c>
      <c r="E25">
        <v>12.887339473767605</v>
      </c>
    </row>
    <row r="26" spans="1:27" x14ac:dyDescent="0.25">
      <c r="A26" s="1" t="s">
        <v>59</v>
      </c>
      <c r="B26" s="1" t="s">
        <v>1</v>
      </c>
      <c r="C26" s="1" t="s">
        <v>20</v>
      </c>
      <c r="D26" s="1" t="s">
        <v>4</v>
      </c>
      <c r="E26">
        <v>9.3505341477682364</v>
      </c>
    </row>
    <row r="27" spans="1:27" x14ac:dyDescent="0.25">
      <c r="A27" s="1" t="s">
        <v>59</v>
      </c>
      <c r="B27" s="1" t="s">
        <v>1</v>
      </c>
      <c r="C27" s="1" t="s">
        <v>20</v>
      </c>
      <c r="D27" s="1" t="s">
        <v>5</v>
      </c>
      <c r="E27">
        <v>9.8544800575734772</v>
      </c>
    </row>
    <row r="28" spans="1:27" x14ac:dyDescent="0.25">
      <c r="A28" s="1" t="s">
        <v>59</v>
      </c>
      <c r="B28" s="1" t="s">
        <v>1</v>
      </c>
      <c r="C28" s="1" t="s">
        <v>20</v>
      </c>
      <c r="D28" s="1" t="s">
        <v>6</v>
      </c>
      <c r="E28">
        <v>13.583115268634648</v>
      </c>
    </row>
    <row r="29" spans="1:27" x14ac:dyDescent="0.25">
      <c r="A29" s="1" t="s">
        <v>59</v>
      </c>
      <c r="B29" s="1" t="s">
        <v>1</v>
      </c>
      <c r="C29" s="1" t="s">
        <v>20</v>
      </c>
      <c r="D29" s="1" t="s">
        <v>7</v>
      </c>
      <c r="E29">
        <v>9.976871177723325</v>
      </c>
    </row>
    <row r="30" spans="1:27" x14ac:dyDescent="0.25">
      <c r="A30" s="1" t="s">
        <v>59</v>
      </c>
      <c r="B30" s="1" t="s">
        <v>1</v>
      </c>
      <c r="C30" s="1" t="s">
        <v>20</v>
      </c>
      <c r="D30" s="1" t="s">
        <v>8</v>
      </c>
      <c r="E30">
        <v>11.462100215234178</v>
      </c>
    </row>
    <row r="31" spans="1:27" x14ac:dyDescent="0.25">
      <c r="A31" s="1" t="s">
        <v>59</v>
      </c>
      <c r="B31" s="1" t="s">
        <v>1</v>
      </c>
      <c r="C31" s="1" t="s">
        <v>20</v>
      </c>
      <c r="D31" s="1" t="s">
        <v>9</v>
      </c>
      <c r="E31">
        <v>10.612011259532389</v>
      </c>
    </row>
    <row r="32" spans="1:27" x14ac:dyDescent="0.25">
      <c r="A32" s="1" t="s">
        <v>59</v>
      </c>
      <c r="B32" s="1" t="s">
        <v>1</v>
      </c>
      <c r="C32" s="1" t="s">
        <v>20</v>
      </c>
      <c r="D32" s="1" t="s">
        <v>10</v>
      </c>
      <c r="E32">
        <v>13.147431773359347</v>
      </c>
    </row>
    <row r="33" spans="1:20" x14ac:dyDescent="0.25">
      <c r="A33" s="1" t="s">
        <v>59</v>
      </c>
      <c r="B33" s="1" t="s">
        <v>1</v>
      </c>
      <c r="C33" s="1" t="s">
        <v>20</v>
      </c>
      <c r="D33" s="1" t="s">
        <v>11</v>
      </c>
      <c r="E33">
        <v>13.029198162301146</v>
      </c>
    </row>
    <row r="34" spans="1:20" x14ac:dyDescent="0.25">
      <c r="A34" s="1" t="s">
        <v>59</v>
      </c>
      <c r="B34" s="1" t="s">
        <v>1</v>
      </c>
      <c r="C34" s="1" t="s">
        <v>20</v>
      </c>
      <c r="D34" s="1" t="s">
        <v>12</v>
      </c>
      <c r="E34">
        <v>7.0250338225945805</v>
      </c>
    </row>
    <row r="35" spans="1:20" x14ac:dyDescent="0.25">
      <c r="A35" s="1" t="s">
        <v>59</v>
      </c>
      <c r="B35" s="1" t="s">
        <v>1</v>
      </c>
      <c r="C35" s="1" t="s">
        <v>2</v>
      </c>
      <c r="D35" s="1" t="s">
        <v>19</v>
      </c>
      <c r="E35">
        <v>13.114790425627065</v>
      </c>
    </row>
    <row r="36" spans="1:20" x14ac:dyDescent="0.25">
      <c r="A36" s="1" t="s">
        <v>59</v>
      </c>
      <c r="B36" s="1" t="s">
        <v>1</v>
      </c>
      <c r="C36" s="1" t="s">
        <v>2</v>
      </c>
      <c r="D36" s="1" t="s">
        <v>3</v>
      </c>
      <c r="E36">
        <v>11.986492930564635</v>
      </c>
    </row>
    <row r="37" spans="1:20" x14ac:dyDescent="0.25">
      <c r="A37" s="1" t="s">
        <v>59</v>
      </c>
      <c r="B37" s="1" t="s">
        <v>1</v>
      </c>
      <c r="C37" s="1" t="s">
        <v>2</v>
      </c>
      <c r="D37" s="1" t="s">
        <v>4</v>
      </c>
      <c r="E37">
        <v>13.784690107383097</v>
      </c>
    </row>
    <row r="38" spans="1:20" x14ac:dyDescent="0.25">
      <c r="A38" s="1" t="s">
        <v>59</v>
      </c>
      <c r="B38" s="1" t="s">
        <v>1</v>
      </c>
      <c r="C38" s="1" t="s">
        <v>2</v>
      </c>
      <c r="D38" s="1" t="s">
        <v>5</v>
      </c>
      <c r="E38">
        <v>13.808914344311741</v>
      </c>
    </row>
    <row r="39" spans="1:20" x14ac:dyDescent="0.25">
      <c r="A39" s="1" t="s">
        <v>59</v>
      </c>
      <c r="B39" s="1" t="s">
        <v>1</v>
      </c>
      <c r="C39" s="1" t="s">
        <v>2</v>
      </c>
      <c r="D39" s="1" t="s">
        <v>6</v>
      </c>
      <c r="E39">
        <v>9.3385288476764163</v>
      </c>
    </row>
    <row r="40" spans="1:20" x14ac:dyDescent="0.25">
      <c r="A40" s="1" t="s">
        <v>59</v>
      </c>
      <c r="B40" s="1" t="s">
        <v>1</v>
      </c>
      <c r="C40" s="1" t="s">
        <v>2</v>
      </c>
      <c r="D40" s="1" t="s">
        <v>7</v>
      </c>
      <c r="E40">
        <v>9.4885973614638601</v>
      </c>
    </row>
    <row r="41" spans="1:20" x14ac:dyDescent="0.25">
      <c r="A41" s="1" t="s">
        <v>59</v>
      </c>
      <c r="B41" s="1" t="s">
        <v>1</v>
      </c>
      <c r="C41" s="1" t="s">
        <v>2</v>
      </c>
      <c r="D41" s="1" t="s">
        <v>8</v>
      </c>
      <c r="E41">
        <v>9.9187017390322545</v>
      </c>
    </row>
    <row r="42" spans="1:20" x14ac:dyDescent="0.25">
      <c r="A42" s="1" t="s">
        <v>59</v>
      </c>
      <c r="B42" s="1" t="s">
        <v>1</v>
      </c>
      <c r="C42" s="1" t="s">
        <v>2</v>
      </c>
      <c r="D42" s="1" t="s">
        <v>9</v>
      </c>
      <c r="E42">
        <v>14.183913117479161</v>
      </c>
    </row>
    <row r="43" spans="1:20" x14ac:dyDescent="0.25">
      <c r="A43" s="1" t="s">
        <v>59</v>
      </c>
      <c r="B43" s="1" t="s">
        <v>1</v>
      </c>
      <c r="C43" s="1" t="s">
        <v>2</v>
      </c>
      <c r="D43" s="1" t="s">
        <v>10</v>
      </c>
      <c r="E43">
        <v>7.9710462569683029</v>
      </c>
    </row>
    <row r="44" spans="1:20" x14ac:dyDescent="0.25">
      <c r="A44" s="1" t="s">
        <v>59</v>
      </c>
      <c r="B44" s="1" t="s">
        <v>1</v>
      </c>
      <c r="C44" s="1" t="s">
        <v>2</v>
      </c>
      <c r="D44" s="1" t="s">
        <v>11</v>
      </c>
      <c r="E44">
        <v>10.747805669804119</v>
      </c>
      <c r="I44" s="3" t="s">
        <v>59</v>
      </c>
      <c r="J44" s="4">
        <v>2015</v>
      </c>
      <c r="K44" s="4">
        <f>J44+1</f>
        <v>2016</v>
      </c>
      <c r="L44" s="4">
        <f t="shared" ref="L44:T44" si="0">K44+1</f>
        <v>2017</v>
      </c>
      <c r="M44" s="4">
        <f t="shared" si="0"/>
        <v>2018</v>
      </c>
      <c r="N44" s="4">
        <f t="shared" si="0"/>
        <v>2019</v>
      </c>
      <c r="O44" s="4">
        <f t="shared" si="0"/>
        <v>2020</v>
      </c>
      <c r="P44" s="4">
        <f t="shared" si="0"/>
        <v>2021</v>
      </c>
      <c r="Q44" s="4">
        <f t="shared" si="0"/>
        <v>2022</v>
      </c>
      <c r="R44" s="4">
        <f t="shared" si="0"/>
        <v>2023</v>
      </c>
      <c r="S44" s="4">
        <f t="shared" si="0"/>
        <v>2024</v>
      </c>
      <c r="T44" s="5">
        <f t="shared" si="0"/>
        <v>2025</v>
      </c>
    </row>
    <row r="45" spans="1:20" x14ac:dyDescent="0.25">
      <c r="A45" s="1" t="s">
        <v>59</v>
      </c>
      <c r="B45" s="1" t="s">
        <v>1</v>
      </c>
      <c r="C45" s="1" t="s">
        <v>2</v>
      </c>
      <c r="D45" s="1" t="s">
        <v>12</v>
      </c>
      <c r="E45">
        <v>8.7793638720169973</v>
      </c>
      <c r="I45" s="6" t="s">
        <v>35</v>
      </c>
      <c r="J45" s="14">
        <f>SUMIFS($E:$E,$A:$A,$I$44,$B:$B,$I45,$D:$D,J$44)</f>
        <v>0.86549999999999994</v>
      </c>
      <c r="K45" s="14">
        <f t="shared" ref="K45:T55" si="1">SUMIFS($E:$E,$A:$A,$I$44,$B:$B,$I45,$D:$D,K$44)</f>
        <v>0.86549999999999994</v>
      </c>
      <c r="L45" s="14">
        <f t="shared" si="1"/>
        <v>0.86549999999999994</v>
      </c>
      <c r="M45" s="14">
        <f t="shared" si="1"/>
        <v>0.86549999999999994</v>
      </c>
      <c r="N45" s="14">
        <f t="shared" si="1"/>
        <v>0.86549999999999994</v>
      </c>
      <c r="O45" s="14">
        <f t="shared" si="1"/>
        <v>0.86549999999999994</v>
      </c>
      <c r="P45" s="14">
        <f t="shared" si="1"/>
        <v>0.86549999999999994</v>
      </c>
      <c r="Q45" s="14">
        <f t="shared" si="1"/>
        <v>0.86549999999999994</v>
      </c>
      <c r="R45" s="14">
        <f t="shared" si="1"/>
        <v>0.86549999999999994</v>
      </c>
      <c r="S45" s="14">
        <f t="shared" si="1"/>
        <v>0.86549999999999994</v>
      </c>
      <c r="T45" s="15">
        <f t="shared" si="1"/>
        <v>0.86549999999999994</v>
      </c>
    </row>
    <row r="46" spans="1:20" x14ac:dyDescent="0.25">
      <c r="A46" s="1" t="s">
        <v>59</v>
      </c>
      <c r="B46" s="1" t="s">
        <v>18</v>
      </c>
      <c r="C46" s="1" t="s">
        <v>20</v>
      </c>
      <c r="D46" s="1" t="s">
        <v>19</v>
      </c>
      <c r="E46">
        <v>1.9012500000000001</v>
      </c>
      <c r="I46" s="6" t="s">
        <v>1</v>
      </c>
      <c r="J46" s="14">
        <f t="shared" ref="J46:J55" si="2">SUMIFS($E:$E,$A:$A,$I$44,$B:$B,$I46,$D:$D,J$44)</f>
        <v>25.284853973919141</v>
      </c>
      <c r="K46" s="14">
        <f t="shared" si="1"/>
        <v>24.873832404332241</v>
      </c>
      <c r="L46" s="14">
        <f t="shared" si="1"/>
        <v>23.135224255151336</v>
      </c>
      <c r="M46" s="14">
        <f t="shared" si="1"/>
        <v>23.66339440188522</v>
      </c>
      <c r="N46" s="14">
        <f t="shared" si="1"/>
        <v>22.921644116311064</v>
      </c>
      <c r="O46" s="14">
        <f t="shared" si="1"/>
        <v>19.465468539187185</v>
      </c>
      <c r="P46" s="14">
        <f t="shared" si="1"/>
        <v>21.380801954266431</v>
      </c>
      <c r="Q46" s="14">
        <f t="shared" si="1"/>
        <v>24.795924377011552</v>
      </c>
      <c r="R46" s="14">
        <f t="shared" si="1"/>
        <v>21.118478030327651</v>
      </c>
      <c r="S46" s="14">
        <f t="shared" si="1"/>
        <v>23.777003832105265</v>
      </c>
      <c r="T46" s="15">
        <f t="shared" si="1"/>
        <v>15.804397694611577</v>
      </c>
    </row>
    <row r="47" spans="1:20" x14ac:dyDescent="0.25">
      <c r="A47" s="1" t="s">
        <v>59</v>
      </c>
      <c r="B47" s="1" t="s">
        <v>18</v>
      </c>
      <c r="C47" s="1" t="s">
        <v>20</v>
      </c>
      <c r="D47" s="1" t="s">
        <v>3</v>
      </c>
      <c r="E47">
        <v>1.9012500000000001</v>
      </c>
      <c r="I47" s="6" t="s">
        <v>18</v>
      </c>
      <c r="J47" s="14">
        <f t="shared" si="2"/>
        <v>3.8025000000000002</v>
      </c>
      <c r="K47" s="14">
        <f t="shared" si="1"/>
        <v>3.8025000000000002</v>
      </c>
      <c r="L47" s="14">
        <f t="shared" si="1"/>
        <v>3.8025000000000002</v>
      </c>
      <c r="M47" s="14">
        <f t="shared" si="1"/>
        <v>3.8025000000000002</v>
      </c>
      <c r="N47" s="14">
        <f t="shared" si="1"/>
        <v>3.8025000000000002</v>
      </c>
      <c r="O47" s="14">
        <f t="shared" si="1"/>
        <v>3.8025000000000002</v>
      </c>
      <c r="P47" s="14">
        <f t="shared" si="1"/>
        <v>3.8025000000000002</v>
      </c>
      <c r="Q47" s="14">
        <f t="shared" si="1"/>
        <v>3.8025000000000002</v>
      </c>
      <c r="R47" s="14">
        <f t="shared" si="1"/>
        <v>3.8025000000000002</v>
      </c>
      <c r="S47" s="14">
        <f t="shared" si="1"/>
        <v>3.8025000000000002</v>
      </c>
      <c r="T47" s="15">
        <f t="shared" si="1"/>
        <v>3.8025000000000002</v>
      </c>
    </row>
    <row r="48" spans="1:20" x14ac:dyDescent="0.25">
      <c r="A48" s="1" t="s">
        <v>59</v>
      </c>
      <c r="B48" s="1" t="s">
        <v>18</v>
      </c>
      <c r="C48" s="1" t="s">
        <v>20</v>
      </c>
      <c r="D48" s="1" t="s">
        <v>4</v>
      </c>
      <c r="E48">
        <v>1.9012500000000001</v>
      </c>
      <c r="I48" s="6" t="s">
        <v>26</v>
      </c>
      <c r="J48" s="14">
        <f t="shared" si="2"/>
        <v>0</v>
      </c>
      <c r="K48" s="14">
        <f t="shared" si="1"/>
        <v>0</v>
      </c>
      <c r="L48" s="14">
        <f t="shared" si="1"/>
        <v>0</v>
      </c>
      <c r="M48" s="14">
        <f t="shared" si="1"/>
        <v>0</v>
      </c>
      <c r="N48" s="14">
        <f t="shared" si="1"/>
        <v>0</v>
      </c>
      <c r="O48" s="14">
        <f t="shared" si="1"/>
        <v>0</v>
      </c>
      <c r="P48" s="14">
        <f t="shared" si="1"/>
        <v>0</v>
      </c>
      <c r="Q48" s="14">
        <f t="shared" si="1"/>
        <v>0</v>
      </c>
      <c r="R48" s="14">
        <f t="shared" si="1"/>
        <v>0</v>
      </c>
      <c r="S48" s="14">
        <f t="shared" si="1"/>
        <v>0</v>
      </c>
      <c r="T48" s="15">
        <f t="shared" si="1"/>
        <v>0</v>
      </c>
    </row>
    <row r="49" spans="1:20" x14ac:dyDescent="0.25">
      <c r="A49" s="1" t="s">
        <v>59</v>
      </c>
      <c r="B49" s="1" t="s">
        <v>18</v>
      </c>
      <c r="C49" s="1" t="s">
        <v>20</v>
      </c>
      <c r="D49" s="1" t="s">
        <v>5</v>
      </c>
      <c r="E49">
        <v>1.9012500000000001</v>
      </c>
      <c r="I49" s="6" t="s">
        <v>27</v>
      </c>
      <c r="J49" s="14">
        <f t="shared" si="2"/>
        <v>3.8940000000000001</v>
      </c>
      <c r="K49" s="14">
        <f t="shared" si="1"/>
        <v>3.8940000000000001</v>
      </c>
      <c r="L49" s="14">
        <f t="shared" si="1"/>
        <v>3.8940000000000001</v>
      </c>
      <c r="M49" s="14">
        <f t="shared" si="1"/>
        <v>3.8940000000000001</v>
      </c>
      <c r="N49" s="14">
        <f t="shared" si="1"/>
        <v>3.8940000000000001</v>
      </c>
      <c r="O49" s="14">
        <f t="shared" si="1"/>
        <v>3.8940000000000001</v>
      </c>
      <c r="P49" s="14">
        <f t="shared" si="1"/>
        <v>3.8940000000000001</v>
      </c>
      <c r="Q49" s="14">
        <f t="shared" si="1"/>
        <v>3.8940000000000001</v>
      </c>
      <c r="R49" s="14">
        <f t="shared" si="1"/>
        <v>3.8940000000000001</v>
      </c>
      <c r="S49" s="14">
        <f t="shared" si="1"/>
        <v>3.8940000000000001</v>
      </c>
      <c r="T49" s="15">
        <f t="shared" si="1"/>
        <v>3.8940000000000001</v>
      </c>
    </row>
    <row r="50" spans="1:20" x14ac:dyDescent="0.25">
      <c r="A50" s="1" t="s">
        <v>59</v>
      </c>
      <c r="B50" s="1" t="s">
        <v>18</v>
      </c>
      <c r="C50" s="1" t="s">
        <v>20</v>
      </c>
      <c r="D50" s="1" t="s">
        <v>6</v>
      </c>
      <c r="E50">
        <v>1.9012500000000001</v>
      </c>
      <c r="I50" s="6" t="s">
        <v>21</v>
      </c>
      <c r="J50" s="14">
        <f t="shared" si="2"/>
        <v>9.75</v>
      </c>
      <c r="K50" s="14">
        <f t="shared" si="1"/>
        <v>9.75</v>
      </c>
      <c r="L50" s="14">
        <f t="shared" si="1"/>
        <v>9.75</v>
      </c>
      <c r="M50" s="14">
        <f t="shared" si="1"/>
        <v>9.75</v>
      </c>
      <c r="N50" s="14">
        <f t="shared" si="1"/>
        <v>9.75</v>
      </c>
      <c r="O50" s="14">
        <f t="shared" si="1"/>
        <v>9.75</v>
      </c>
      <c r="P50" s="14">
        <f t="shared" si="1"/>
        <v>9.75</v>
      </c>
      <c r="Q50" s="14">
        <f t="shared" si="1"/>
        <v>9.75</v>
      </c>
      <c r="R50" s="14">
        <f t="shared" si="1"/>
        <v>9.75</v>
      </c>
      <c r="S50" s="14">
        <f t="shared" si="1"/>
        <v>9.75</v>
      </c>
      <c r="T50" s="15">
        <f t="shared" si="1"/>
        <v>9.75</v>
      </c>
    </row>
    <row r="51" spans="1:20" x14ac:dyDescent="0.25">
      <c r="A51" s="1" t="s">
        <v>59</v>
      </c>
      <c r="B51" s="1" t="s">
        <v>18</v>
      </c>
      <c r="C51" s="1" t="s">
        <v>20</v>
      </c>
      <c r="D51" s="1" t="s">
        <v>7</v>
      </c>
      <c r="E51">
        <v>1.9012500000000001</v>
      </c>
      <c r="I51" s="6" t="s">
        <v>28</v>
      </c>
      <c r="J51" s="14">
        <f t="shared" si="2"/>
        <v>0</v>
      </c>
      <c r="K51" s="14">
        <f t="shared" si="1"/>
        <v>0</v>
      </c>
      <c r="L51" s="14">
        <f t="shared" si="1"/>
        <v>0</v>
      </c>
      <c r="M51" s="14">
        <f t="shared" si="1"/>
        <v>0</v>
      </c>
      <c r="N51" s="14">
        <f t="shared" si="1"/>
        <v>0</v>
      </c>
      <c r="O51" s="14">
        <f t="shared" si="1"/>
        <v>0</v>
      </c>
      <c r="P51" s="14">
        <f t="shared" si="1"/>
        <v>0</v>
      </c>
      <c r="Q51" s="14">
        <f t="shared" si="1"/>
        <v>0</v>
      </c>
      <c r="R51" s="14">
        <f t="shared" si="1"/>
        <v>0</v>
      </c>
      <c r="S51" s="14">
        <f t="shared" si="1"/>
        <v>0</v>
      </c>
      <c r="T51" s="15">
        <f t="shared" si="1"/>
        <v>0</v>
      </c>
    </row>
    <row r="52" spans="1:20" x14ac:dyDescent="0.25">
      <c r="A52" s="1" t="s">
        <v>59</v>
      </c>
      <c r="B52" s="1" t="s">
        <v>18</v>
      </c>
      <c r="C52" s="1" t="s">
        <v>20</v>
      </c>
      <c r="D52" s="1" t="s">
        <v>8</v>
      </c>
      <c r="E52">
        <v>1.9012500000000001</v>
      </c>
      <c r="I52" s="6" t="s">
        <v>22</v>
      </c>
      <c r="J52" s="14">
        <f t="shared" si="2"/>
        <v>4.4129999999999994</v>
      </c>
      <c r="K52" s="14">
        <f t="shared" si="1"/>
        <v>4.4129999999999994</v>
      </c>
      <c r="L52" s="14">
        <f t="shared" si="1"/>
        <v>4.4129999999999994</v>
      </c>
      <c r="M52" s="14">
        <f t="shared" si="1"/>
        <v>4.4129999999999994</v>
      </c>
      <c r="N52" s="14">
        <f t="shared" si="1"/>
        <v>4.4129999999999994</v>
      </c>
      <c r="O52" s="14">
        <f t="shared" si="1"/>
        <v>4.4129999999999994</v>
      </c>
      <c r="P52" s="14">
        <f t="shared" si="1"/>
        <v>4.4129999999999994</v>
      </c>
      <c r="Q52" s="14">
        <f t="shared" si="1"/>
        <v>4.4129999999999994</v>
      </c>
      <c r="R52" s="14">
        <f t="shared" si="1"/>
        <v>4.4129999999999994</v>
      </c>
      <c r="S52" s="14">
        <f t="shared" si="1"/>
        <v>4.4129999999999994</v>
      </c>
      <c r="T52" s="15">
        <f t="shared" si="1"/>
        <v>4.4129999999999994</v>
      </c>
    </row>
    <row r="53" spans="1:20" x14ac:dyDescent="0.25">
      <c r="A53" s="1" t="s">
        <v>59</v>
      </c>
      <c r="B53" s="1" t="s">
        <v>18</v>
      </c>
      <c r="C53" s="1" t="s">
        <v>20</v>
      </c>
      <c r="D53" s="1" t="s">
        <v>9</v>
      </c>
      <c r="E53">
        <v>1.9012500000000001</v>
      </c>
      <c r="I53" s="6" t="s">
        <v>23</v>
      </c>
      <c r="J53" s="14">
        <f t="shared" si="2"/>
        <v>8.6999999999999993</v>
      </c>
      <c r="K53" s="14">
        <f t="shared" si="1"/>
        <v>8.6999999999999993</v>
      </c>
      <c r="L53" s="14">
        <f t="shared" si="1"/>
        <v>8.6999999999999993</v>
      </c>
      <c r="M53" s="14">
        <f t="shared" si="1"/>
        <v>8.6999999999999993</v>
      </c>
      <c r="N53" s="14">
        <f t="shared" si="1"/>
        <v>8.6999999999999993</v>
      </c>
      <c r="O53" s="14">
        <f t="shared" si="1"/>
        <v>8.6999999999999993</v>
      </c>
      <c r="P53" s="14">
        <f t="shared" si="1"/>
        <v>8.6999999999999993</v>
      </c>
      <c r="Q53" s="14">
        <f t="shared" si="1"/>
        <v>8.6999999999999993</v>
      </c>
      <c r="R53" s="14">
        <f t="shared" si="1"/>
        <v>8.6999999999999993</v>
      </c>
      <c r="S53" s="14">
        <f t="shared" si="1"/>
        <v>8.6999999999999993</v>
      </c>
      <c r="T53" s="15">
        <f t="shared" si="1"/>
        <v>8.6999999999999993</v>
      </c>
    </row>
    <row r="54" spans="1:20" x14ac:dyDescent="0.25">
      <c r="A54" s="1" t="s">
        <v>59</v>
      </c>
      <c r="B54" s="1" t="s">
        <v>18</v>
      </c>
      <c r="C54" s="1" t="s">
        <v>20</v>
      </c>
      <c r="D54" s="1" t="s">
        <v>10</v>
      </c>
      <c r="E54">
        <v>1.9012500000000001</v>
      </c>
      <c r="I54" s="6" t="s">
        <v>29</v>
      </c>
      <c r="J54" s="14">
        <f t="shared" si="2"/>
        <v>0.44999999999999996</v>
      </c>
      <c r="K54" s="14">
        <f t="shared" si="1"/>
        <v>0.44999999999999996</v>
      </c>
      <c r="L54" s="14">
        <f t="shared" si="1"/>
        <v>0.44999999999999996</v>
      </c>
      <c r="M54" s="14">
        <f t="shared" si="1"/>
        <v>0.44999999999999996</v>
      </c>
      <c r="N54" s="14">
        <f t="shared" si="1"/>
        <v>0.44999999999999996</v>
      </c>
      <c r="O54" s="14">
        <f t="shared" si="1"/>
        <v>0.44999999999999996</v>
      </c>
      <c r="P54" s="14">
        <f t="shared" si="1"/>
        <v>0.44999999999999996</v>
      </c>
      <c r="Q54" s="14">
        <f t="shared" si="1"/>
        <v>0.44999999999999996</v>
      </c>
      <c r="R54" s="14">
        <f t="shared" si="1"/>
        <v>0.44999999999999996</v>
      </c>
      <c r="S54" s="14">
        <f t="shared" si="1"/>
        <v>0.44999999999999996</v>
      </c>
      <c r="T54" s="15">
        <f t="shared" si="1"/>
        <v>0.44999999999999996</v>
      </c>
    </row>
    <row r="55" spans="1:20" x14ac:dyDescent="0.25">
      <c r="A55" s="1" t="s">
        <v>59</v>
      </c>
      <c r="B55" s="1" t="s">
        <v>18</v>
      </c>
      <c r="C55" s="1" t="s">
        <v>20</v>
      </c>
      <c r="D55" s="1" t="s">
        <v>11</v>
      </c>
      <c r="E55">
        <v>1.9012500000000001</v>
      </c>
      <c r="I55" s="9" t="s">
        <v>24</v>
      </c>
      <c r="J55" s="18">
        <f t="shared" si="2"/>
        <v>0.63</v>
      </c>
      <c r="K55" s="18">
        <f t="shared" si="1"/>
        <v>0.63</v>
      </c>
      <c r="L55" s="18">
        <f t="shared" si="1"/>
        <v>0.63</v>
      </c>
      <c r="M55" s="18">
        <f t="shared" si="1"/>
        <v>0.63</v>
      </c>
      <c r="N55" s="18">
        <f t="shared" si="1"/>
        <v>0.63</v>
      </c>
      <c r="O55" s="18">
        <f t="shared" si="1"/>
        <v>0.63</v>
      </c>
      <c r="P55" s="18">
        <f t="shared" si="1"/>
        <v>0.63</v>
      </c>
      <c r="Q55" s="18">
        <f t="shared" si="1"/>
        <v>0.63</v>
      </c>
      <c r="R55" s="18">
        <f t="shared" si="1"/>
        <v>0.63</v>
      </c>
      <c r="S55" s="18">
        <f t="shared" si="1"/>
        <v>0.63</v>
      </c>
      <c r="T55" s="19">
        <f t="shared" si="1"/>
        <v>0.63</v>
      </c>
    </row>
    <row r="56" spans="1:20" x14ac:dyDescent="0.25">
      <c r="A56" s="1" t="s">
        <v>59</v>
      </c>
      <c r="B56" s="1" t="s">
        <v>18</v>
      </c>
      <c r="C56" s="1" t="s">
        <v>20</v>
      </c>
      <c r="D56" s="1" t="s">
        <v>12</v>
      </c>
      <c r="E56">
        <v>1.9012500000000001</v>
      </c>
    </row>
    <row r="57" spans="1:20" x14ac:dyDescent="0.25">
      <c r="A57" s="1" t="s">
        <v>59</v>
      </c>
      <c r="B57" s="1" t="s">
        <v>18</v>
      </c>
      <c r="C57" s="1" t="s">
        <v>2</v>
      </c>
      <c r="D57" s="1" t="s">
        <v>19</v>
      </c>
      <c r="E57">
        <v>1.9012500000000001</v>
      </c>
    </row>
    <row r="58" spans="1:20" x14ac:dyDescent="0.25">
      <c r="A58" s="1" t="s">
        <v>59</v>
      </c>
      <c r="B58" s="1" t="s">
        <v>18</v>
      </c>
      <c r="C58" s="1" t="s">
        <v>2</v>
      </c>
      <c r="D58" s="1" t="s">
        <v>3</v>
      </c>
      <c r="E58">
        <v>1.9012500000000001</v>
      </c>
    </row>
    <row r="59" spans="1:20" x14ac:dyDescent="0.25">
      <c r="A59" s="1" t="s">
        <v>59</v>
      </c>
      <c r="B59" s="1" t="s">
        <v>18</v>
      </c>
      <c r="C59" s="1" t="s">
        <v>2</v>
      </c>
      <c r="D59" s="1" t="s">
        <v>4</v>
      </c>
      <c r="E59">
        <v>1.9012500000000001</v>
      </c>
    </row>
    <row r="60" spans="1:20" x14ac:dyDescent="0.25">
      <c r="A60" s="1" t="s">
        <v>59</v>
      </c>
      <c r="B60" s="1" t="s">
        <v>18</v>
      </c>
      <c r="C60" s="1" t="s">
        <v>2</v>
      </c>
      <c r="D60" s="1" t="s">
        <v>5</v>
      </c>
      <c r="E60">
        <v>1.9012500000000001</v>
      </c>
    </row>
    <row r="61" spans="1:20" x14ac:dyDescent="0.25">
      <c r="A61" s="1" t="s">
        <v>59</v>
      </c>
      <c r="B61" s="1" t="s">
        <v>18</v>
      </c>
      <c r="C61" s="1" t="s">
        <v>2</v>
      </c>
      <c r="D61" s="1" t="s">
        <v>6</v>
      </c>
      <c r="E61">
        <v>1.9012500000000001</v>
      </c>
    </row>
    <row r="62" spans="1:20" x14ac:dyDescent="0.25">
      <c r="A62" s="1" t="s">
        <v>59</v>
      </c>
      <c r="B62" s="1" t="s">
        <v>18</v>
      </c>
      <c r="C62" s="1" t="s">
        <v>2</v>
      </c>
      <c r="D62" s="1" t="s">
        <v>7</v>
      </c>
      <c r="E62">
        <v>1.9012500000000001</v>
      </c>
    </row>
    <row r="63" spans="1:20" x14ac:dyDescent="0.25">
      <c r="A63" s="1" t="s">
        <v>59</v>
      </c>
      <c r="B63" s="1" t="s">
        <v>18</v>
      </c>
      <c r="C63" s="1" t="s">
        <v>2</v>
      </c>
      <c r="D63" s="1" t="s">
        <v>8</v>
      </c>
      <c r="E63">
        <v>1.9012500000000001</v>
      </c>
    </row>
    <row r="64" spans="1:20" x14ac:dyDescent="0.25">
      <c r="A64" s="1" t="s">
        <v>59</v>
      </c>
      <c r="B64" s="1" t="s">
        <v>18</v>
      </c>
      <c r="C64" s="1" t="s">
        <v>2</v>
      </c>
      <c r="D64" s="1" t="s">
        <v>9</v>
      </c>
      <c r="E64">
        <v>1.9012500000000001</v>
      </c>
    </row>
    <row r="65" spans="1:5" x14ac:dyDescent="0.25">
      <c r="A65" s="1" t="s">
        <v>59</v>
      </c>
      <c r="B65" s="1" t="s">
        <v>18</v>
      </c>
      <c r="C65" s="1" t="s">
        <v>2</v>
      </c>
      <c r="D65" s="1" t="s">
        <v>10</v>
      </c>
      <c r="E65">
        <v>1.9012500000000001</v>
      </c>
    </row>
    <row r="66" spans="1:5" x14ac:dyDescent="0.25">
      <c r="A66" s="1" t="s">
        <v>59</v>
      </c>
      <c r="B66" s="1" t="s">
        <v>18</v>
      </c>
      <c r="C66" s="1" t="s">
        <v>2</v>
      </c>
      <c r="D66" s="1" t="s">
        <v>11</v>
      </c>
      <c r="E66">
        <v>1.9012500000000001</v>
      </c>
    </row>
    <row r="67" spans="1:5" x14ac:dyDescent="0.25">
      <c r="A67" s="1" t="s">
        <v>59</v>
      </c>
      <c r="B67" s="1" t="s">
        <v>18</v>
      </c>
      <c r="C67" s="1" t="s">
        <v>2</v>
      </c>
      <c r="D67" s="1" t="s">
        <v>12</v>
      </c>
      <c r="E67">
        <v>1.9012500000000001</v>
      </c>
    </row>
    <row r="68" spans="1:5" x14ac:dyDescent="0.25">
      <c r="A68" s="1" t="s">
        <v>59</v>
      </c>
      <c r="B68" s="1" t="s">
        <v>21</v>
      </c>
      <c r="C68" s="1" t="s">
        <v>20</v>
      </c>
      <c r="D68" s="1" t="s">
        <v>19</v>
      </c>
      <c r="E68">
        <v>4.875</v>
      </c>
    </row>
    <row r="69" spans="1:5" x14ac:dyDescent="0.25">
      <c r="A69" s="1" t="s">
        <v>59</v>
      </c>
      <c r="B69" s="1" t="s">
        <v>21</v>
      </c>
      <c r="C69" s="1" t="s">
        <v>20</v>
      </c>
      <c r="D69" s="1" t="s">
        <v>3</v>
      </c>
      <c r="E69">
        <v>4.875</v>
      </c>
    </row>
    <row r="70" spans="1:5" x14ac:dyDescent="0.25">
      <c r="A70" s="1" t="s">
        <v>59</v>
      </c>
      <c r="B70" s="1" t="s">
        <v>21</v>
      </c>
      <c r="C70" s="1" t="s">
        <v>20</v>
      </c>
      <c r="D70" s="1" t="s">
        <v>4</v>
      </c>
      <c r="E70">
        <v>4.875</v>
      </c>
    </row>
    <row r="71" spans="1:5" x14ac:dyDescent="0.25">
      <c r="A71" s="1" t="s">
        <v>59</v>
      </c>
      <c r="B71" s="1" t="s">
        <v>21</v>
      </c>
      <c r="C71" s="1" t="s">
        <v>20</v>
      </c>
      <c r="D71" s="1" t="s">
        <v>5</v>
      </c>
      <c r="E71">
        <v>4.875</v>
      </c>
    </row>
    <row r="72" spans="1:5" x14ac:dyDescent="0.25">
      <c r="A72" s="1" t="s">
        <v>59</v>
      </c>
      <c r="B72" s="1" t="s">
        <v>21</v>
      </c>
      <c r="C72" s="1" t="s">
        <v>20</v>
      </c>
      <c r="D72" s="1" t="s">
        <v>6</v>
      </c>
      <c r="E72">
        <v>4.875</v>
      </c>
    </row>
    <row r="73" spans="1:5" x14ac:dyDescent="0.25">
      <c r="A73" s="1" t="s">
        <v>59</v>
      </c>
      <c r="B73" s="1" t="s">
        <v>21</v>
      </c>
      <c r="C73" s="1" t="s">
        <v>20</v>
      </c>
      <c r="D73" s="1" t="s">
        <v>7</v>
      </c>
      <c r="E73">
        <v>4.875</v>
      </c>
    </row>
    <row r="74" spans="1:5" x14ac:dyDescent="0.25">
      <c r="A74" s="1" t="s">
        <v>59</v>
      </c>
      <c r="B74" s="1" t="s">
        <v>21</v>
      </c>
      <c r="C74" s="1" t="s">
        <v>20</v>
      </c>
      <c r="D74" s="1" t="s">
        <v>8</v>
      </c>
      <c r="E74">
        <v>4.875</v>
      </c>
    </row>
    <row r="75" spans="1:5" x14ac:dyDescent="0.25">
      <c r="A75" s="1" t="s">
        <v>59</v>
      </c>
      <c r="B75" s="1" t="s">
        <v>21</v>
      </c>
      <c r="C75" s="1" t="s">
        <v>20</v>
      </c>
      <c r="D75" s="1" t="s">
        <v>9</v>
      </c>
      <c r="E75">
        <v>4.875</v>
      </c>
    </row>
    <row r="76" spans="1:5" x14ac:dyDescent="0.25">
      <c r="A76" s="1" t="s">
        <v>59</v>
      </c>
      <c r="B76" s="1" t="s">
        <v>21</v>
      </c>
      <c r="C76" s="1" t="s">
        <v>20</v>
      </c>
      <c r="D76" s="1" t="s">
        <v>10</v>
      </c>
      <c r="E76">
        <v>4.875</v>
      </c>
    </row>
    <row r="77" spans="1:5" x14ac:dyDescent="0.25">
      <c r="A77" s="1" t="s">
        <v>59</v>
      </c>
      <c r="B77" s="1" t="s">
        <v>21</v>
      </c>
      <c r="C77" s="1" t="s">
        <v>20</v>
      </c>
      <c r="D77" s="1" t="s">
        <v>11</v>
      </c>
      <c r="E77">
        <v>4.875</v>
      </c>
    </row>
    <row r="78" spans="1:5" x14ac:dyDescent="0.25">
      <c r="A78" s="1" t="s">
        <v>59</v>
      </c>
      <c r="B78" s="1" t="s">
        <v>21</v>
      </c>
      <c r="C78" s="1" t="s">
        <v>20</v>
      </c>
      <c r="D78" s="1" t="s">
        <v>12</v>
      </c>
      <c r="E78">
        <v>4.875</v>
      </c>
    </row>
    <row r="79" spans="1:5" x14ac:dyDescent="0.25">
      <c r="A79" s="1" t="s">
        <v>59</v>
      </c>
      <c r="B79" s="1" t="s">
        <v>21</v>
      </c>
      <c r="C79" s="1" t="s">
        <v>2</v>
      </c>
      <c r="D79" s="1" t="s">
        <v>19</v>
      </c>
      <c r="E79">
        <v>4.875</v>
      </c>
    </row>
    <row r="80" spans="1:5" x14ac:dyDescent="0.25">
      <c r="A80" s="1" t="s">
        <v>59</v>
      </c>
      <c r="B80" s="1" t="s">
        <v>21</v>
      </c>
      <c r="C80" s="1" t="s">
        <v>2</v>
      </c>
      <c r="D80" s="1" t="s">
        <v>3</v>
      </c>
      <c r="E80">
        <v>4.875</v>
      </c>
    </row>
    <row r="81" spans="1:5" x14ac:dyDescent="0.25">
      <c r="A81" s="1" t="s">
        <v>59</v>
      </c>
      <c r="B81" s="1" t="s">
        <v>21</v>
      </c>
      <c r="C81" s="1" t="s">
        <v>2</v>
      </c>
      <c r="D81" s="1" t="s">
        <v>4</v>
      </c>
      <c r="E81">
        <v>4.875</v>
      </c>
    </row>
    <row r="82" spans="1:5" x14ac:dyDescent="0.25">
      <c r="A82" s="1" t="s">
        <v>59</v>
      </c>
      <c r="B82" s="1" t="s">
        <v>21</v>
      </c>
      <c r="C82" s="1" t="s">
        <v>2</v>
      </c>
      <c r="D82" s="1" t="s">
        <v>5</v>
      </c>
      <c r="E82">
        <v>4.875</v>
      </c>
    </row>
    <row r="83" spans="1:5" x14ac:dyDescent="0.25">
      <c r="A83" s="1" t="s">
        <v>59</v>
      </c>
      <c r="B83" s="1" t="s">
        <v>21</v>
      </c>
      <c r="C83" s="1" t="s">
        <v>2</v>
      </c>
      <c r="D83" s="1" t="s">
        <v>6</v>
      </c>
      <c r="E83">
        <v>4.875</v>
      </c>
    </row>
    <row r="84" spans="1:5" x14ac:dyDescent="0.25">
      <c r="A84" s="1" t="s">
        <v>59</v>
      </c>
      <c r="B84" s="1" t="s">
        <v>21</v>
      </c>
      <c r="C84" s="1" t="s">
        <v>2</v>
      </c>
      <c r="D84" s="1" t="s">
        <v>7</v>
      </c>
      <c r="E84">
        <v>4.875</v>
      </c>
    </row>
    <row r="85" spans="1:5" x14ac:dyDescent="0.25">
      <c r="A85" s="1" t="s">
        <v>59</v>
      </c>
      <c r="B85" s="1" t="s">
        <v>21</v>
      </c>
      <c r="C85" s="1" t="s">
        <v>2</v>
      </c>
      <c r="D85" s="1" t="s">
        <v>8</v>
      </c>
      <c r="E85">
        <v>4.875</v>
      </c>
    </row>
    <row r="86" spans="1:5" x14ac:dyDescent="0.25">
      <c r="A86" s="1" t="s">
        <v>59</v>
      </c>
      <c r="B86" s="1" t="s">
        <v>21</v>
      </c>
      <c r="C86" s="1" t="s">
        <v>2</v>
      </c>
      <c r="D86" s="1" t="s">
        <v>9</v>
      </c>
      <c r="E86">
        <v>4.875</v>
      </c>
    </row>
    <row r="87" spans="1:5" x14ac:dyDescent="0.25">
      <c r="A87" s="1" t="s">
        <v>59</v>
      </c>
      <c r="B87" s="1" t="s">
        <v>21</v>
      </c>
      <c r="C87" s="1" t="s">
        <v>2</v>
      </c>
      <c r="D87" s="1" t="s">
        <v>10</v>
      </c>
      <c r="E87">
        <v>4.875</v>
      </c>
    </row>
    <row r="88" spans="1:5" x14ac:dyDescent="0.25">
      <c r="A88" s="1" t="s">
        <v>59</v>
      </c>
      <c r="B88" s="1" t="s">
        <v>21</v>
      </c>
      <c r="C88" s="1" t="s">
        <v>2</v>
      </c>
      <c r="D88" s="1" t="s">
        <v>11</v>
      </c>
      <c r="E88">
        <v>4.875</v>
      </c>
    </row>
    <row r="89" spans="1:5" x14ac:dyDescent="0.25">
      <c r="A89" s="1" t="s">
        <v>59</v>
      </c>
      <c r="B89" s="1" t="s">
        <v>21</v>
      </c>
      <c r="C89" s="1" t="s">
        <v>2</v>
      </c>
      <c r="D89" s="1" t="s">
        <v>12</v>
      </c>
      <c r="E89">
        <v>4.875</v>
      </c>
    </row>
    <row r="90" spans="1:5" x14ac:dyDescent="0.25">
      <c r="A90" s="1" t="s">
        <v>59</v>
      </c>
      <c r="B90" s="1" t="s">
        <v>27</v>
      </c>
      <c r="C90" s="1" t="s">
        <v>20</v>
      </c>
      <c r="D90" s="1" t="s">
        <v>19</v>
      </c>
      <c r="E90">
        <v>1.9470000000000001</v>
      </c>
    </row>
    <row r="91" spans="1:5" x14ac:dyDescent="0.25">
      <c r="A91" s="1" t="s">
        <v>59</v>
      </c>
      <c r="B91" s="1" t="s">
        <v>27</v>
      </c>
      <c r="C91" s="1" t="s">
        <v>20</v>
      </c>
      <c r="D91" s="1" t="s">
        <v>3</v>
      </c>
      <c r="E91">
        <v>1.9470000000000001</v>
      </c>
    </row>
    <row r="92" spans="1:5" x14ac:dyDescent="0.25">
      <c r="A92" s="1" t="s">
        <v>59</v>
      </c>
      <c r="B92" s="1" t="s">
        <v>27</v>
      </c>
      <c r="C92" s="1" t="s">
        <v>20</v>
      </c>
      <c r="D92" s="1" t="s">
        <v>4</v>
      </c>
      <c r="E92">
        <v>1.9470000000000001</v>
      </c>
    </row>
    <row r="93" spans="1:5" x14ac:dyDescent="0.25">
      <c r="A93" s="1" t="s">
        <v>59</v>
      </c>
      <c r="B93" s="1" t="s">
        <v>27</v>
      </c>
      <c r="C93" s="1" t="s">
        <v>20</v>
      </c>
      <c r="D93" s="1" t="s">
        <v>5</v>
      </c>
      <c r="E93">
        <v>1.9470000000000001</v>
      </c>
    </row>
    <row r="94" spans="1:5" x14ac:dyDescent="0.25">
      <c r="A94" s="1" t="s">
        <v>59</v>
      </c>
      <c r="B94" s="1" t="s">
        <v>27</v>
      </c>
      <c r="C94" s="1" t="s">
        <v>20</v>
      </c>
      <c r="D94" s="1" t="s">
        <v>6</v>
      </c>
      <c r="E94">
        <v>1.9470000000000001</v>
      </c>
    </row>
    <row r="95" spans="1:5" x14ac:dyDescent="0.25">
      <c r="A95" s="1" t="s">
        <v>59</v>
      </c>
      <c r="B95" s="1" t="s">
        <v>27</v>
      </c>
      <c r="C95" s="1" t="s">
        <v>20</v>
      </c>
      <c r="D95" s="1" t="s">
        <v>7</v>
      </c>
      <c r="E95">
        <v>1.9470000000000001</v>
      </c>
    </row>
    <row r="96" spans="1:5" x14ac:dyDescent="0.25">
      <c r="A96" s="1" t="s">
        <v>59</v>
      </c>
      <c r="B96" s="1" t="s">
        <v>27</v>
      </c>
      <c r="C96" s="1" t="s">
        <v>20</v>
      </c>
      <c r="D96" s="1" t="s">
        <v>8</v>
      </c>
      <c r="E96">
        <v>1.9470000000000001</v>
      </c>
    </row>
    <row r="97" spans="1:5" x14ac:dyDescent="0.25">
      <c r="A97" s="1" t="s">
        <v>59</v>
      </c>
      <c r="B97" s="1" t="s">
        <v>27</v>
      </c>
      <c r="C97" s="1" t="s">
        <v>20</v>
      </c>
      <c r="D97" s="1" t="s">
        <v>9</v>
      </c>
      <c r="E97">
        <v>1.9470000000000001</v>
      </c>
    </row>
    <row r="98" spans="1:5" x14ac:dyDescent="0.25">
      <c r="A98" s="1" t="s">
        <v>59</v>
      </c>
      <c r="B98" s="1" t="s">
        <v>27</v>
      </c>
      <c r="C98" s="1" t="s">
        <v>20</v>
      </c>
      <c r="D98" s="1" t="s">
        <v>10</v>
      </c>
      <c r="E98">
        <v>1.9470000000000001</v>
      </c>
    </row>
    <row r="99" spans="1:5" x14ac:dyDescent="0.25">
      <c r="A99" s="1" t="s">
        <v>59</v>
      </c>
      <c r="B99" s="1" t="s">
        <v>27</v>
      </c>
      <c r="C99" s="1" t="s">
        <v>20</v>
      </c>
      <c r="D99" s="1" t="s">
        <v>11</v>
      </c>
      <c r="E99">
        <v>1.9470000000000001</v>
      </c>
    </row>
    <row r="100" spans="1:5" x14ac:dyDescent="0.25">
      <c r="A100" s="1" t="s">
        <v>59</v>
      </c>
      <c r="B100" s="1" t="s">
        <v>27</v>
      </c>
      <c r="C100" s="1" t="s">
        <v>20</v>
      </c>
      <c r="D100" s="1" t="s">
        <v>12</v>
      </c>
      <c r="E100">
        <v>1.9470000000000001</v>
      </c>
    </row>
    <row r="101" spans="1:5" x14ac:dyDescent="0.25">
      <c r="A101" s="1" t="s">
        <v>59</v>
      </c>
      <c r="B101" s="1" t="s">
        <v>27</v>
      </c>
      <c r="C101" s="1" t="s">
        <v>2</v>
      </c>
      <c r="D101" s="1" t="s">
        <v>19</v>
      </c>
      <c r="E101">
        <v>1.9470000000000001</v>
      </c>
    </row>
    <row r="102" spans="1:5" x14ac:dyDescent="0.25">
      <c r="A102" s="1" t="s">
        <v>59</v>
      </c>
      <c r="B102" s="1" t="s">
        <v>27</v>
      </c>
      <c r="C102" s="1" t="s">
        <v>2</v>
      </c>
      <c r="D102" s="1" t="s">
        <v>3</v>
      </c>
      <c r="E102">
        <v>1.9470000000000001</v>
      </c>
    </row>
    <row r="103" spans="1:5" x14ac:dyDescent="0.25">
      <c r="A103" s="1" t="s">
        <v>59</v>
      </c>
      <c r="B103" s="1" t="s">
        <v>27</v>
      </c>
      <c r="C103" s="1" t="s">
        <v>2</v>
      </c>
      <c r="D103" s="1" t="s">
        <v>4</v>
      </c>
      <c r="E103">
        <v>1.9470000000000001</v>
      </c>
    </row>
    <row r="104" spans="1:5" x14ac:dyDescent="0.25">
      <c r="A104" s="1" t="s">
        <v>59</v>
      </c>
      <c r="B104" s="1" t="s">
        <v>27</v>
      </c>
      <c r="C104" s="1" t="s">
        <v>2</v>
      </c>
      <c r="D104" s="1" t="s">
        <v>5</v>
      </c>
      <c r="E104">
        <v>1.9470000000000001</v>
      </c>
    </row>
    <row r="105" spans="1:5" x14ac:dyDescent="0.25">
      <c r="A105" s="1" t="s">
        <v>59</v>
      </c>
      <c r="B105" s="1" t="s">
        <v>27</v>
      </c>
      <c r="C105" s="1" t="s">
        <v>2</v>
      </c>
      <c r="D105" s="1" t="s">
        <v>6</v>
      </c>
      <c r="E105">
        <v>1.9470000000000001</v>
      </c>
    </row>
    <row r="106" spans="1:5" x14ac:dyDescent="0.25">
      <c r="A106" s="1" t="s">
        <v>59</v>
      </c>
      <c r="B106" s="1" t="s">
        <v>27</v>
      </c>
      <c r="C106" s="1" t="s">
        <v>2</v>
      </c>
      <c r="D106" s="1" t="s">
        <v>7</v>
      </c>
      <c r="E106">
        <v>1.9470000000000001</v>
      </c>
    </row>
    <row r="107" spans="1:5" x14ac:dyDescent="0.25">
      <c r="A107" s="1" t="s">
        <v>59</v>
      </c>
      <c r="B107" s="1" t="s">
        <v>27</v>
      </c>
      <c r="C107" s="1" t="s">
        <v>2</v>
      </c>
      <c r="D107" s="1" t="s">
        <v>8</v>
      </c>
      <c r="E107">
        <v>1.9470000000000001</v>
      </c>
    </row>
    <row r="108" spans="1:5" x14ac:dyDescent="0.25">
      <c r="A108" s="1" t="s">
        <v>59</v>
      </c>
      <c r="B108" s="1" t="s">
        <v>27</v>
      </c>
      <c r="C108" s="1" t="s">
        <v>2</v>
      </c>
      <c r="D108" s="1" t="s">
        <v>9</v>
      </c>
      <c r="E108">
        <v>1.9470000000000001</v>
      </c>
    </row>
    <row r="109" spans="1:5" x14ac:dyDescent="0.25">
      <c r="A109" s="1" t="s">
        <v>59</v>
      </c>
      <c r="B109" s="1" t="s">
        <v>27</v>
      </c>
      <c r="C109" s="1" t="s">
        <v>2</v>
      </c>
      <c r="D109" s="1" t="s">
        <v>10</v>
      </c>
      <c r="E109">
        <v>1.9470000000000001</v>
      </c>
    </row>
    <row r="110" spans="1:5" x14ac:dyDescent="0.25">
      <c r="A110" s="1" t="s">
        <v>59</v>
      </c>
      <c r="B110" s="1" t="s">
        <v>27</v>
      </c>
      <c r="C110" s="1" t="s">
        <v>2</v>
      </c>
      <c r="D110" s="1" t="s">
        <v>11</v>
      </c>
      <c r="E110">
        <v>1.9470000000000001</v>
      </c>
    </row>
    <row r="111" spans="1:5" x14ac:dyDescent="0.25">
      <c r="A111" s="1" t="s">
        <v>59</v>
      </c>
      <c r="B111" s="1" t="s">
        <v>27</v>
      </c>
      <c r="C111" s="1" t="s">
        <v>2</v>
      </c>
      <c r="D111" s="1" t="s">
        <v>12</v>
      </c>
      <c r="E111">
        <v>1.9470000000000001</v>
      </c>
    </row>
    <row r="112" spans="1:5" x14ac:dyDescent="0.25">
      <c r="A112" s="1" t="s">
        <v>59</v>
      </c>
      <c r="B112" s="1" t="s">
        <v>22</v>
      </c>
      <c r="C112" s="1" t="s">
        <v>20</v>
      </c>
      <c r="D112" s="1" t="s">
        <v>19</v>
      </c>
      <c r="E112">
        <v>2.2064999999999997</v>
      </c>
    </row>
    <row r="113" spans="1:5" x14ac:dyDescent="0.25">
      <c r="A113" s="1" t="s">
        <v>59</v>
      </c>
      <c r="B113" s="1" t="s">
        <v>22</v>
      </c>
      <c r="C113" s="1" t="s">
        <v>20</v>
      </c>
      <c r="D113" s="1" t="s">
        <v>3</v>
      </c>
      <c r="E113">
        <v>2.2064999999999997</v>
      </c>
    </row>
    <row r="114" spans="1:5" x14ac:dyDescent="0.25">
      <c r="A114" s="1" t="s">
        <v>59</v>
      </c>
      <c r="B114" s="1" t="s">
        <v>22</v>
      </c>
      <c r="C114" s="1" t="s">
        <v>20</v>
      </c>
      <c r="D114" s="1" t="s">
        <v>4</v>
      </c>
      <c r="E114">
        <v>2.2064999999999997</v>
      </c>
    </row>
    <row r="115" spans="1:5" x14ac:dyDescent="0.25">
      <c r="A115" s="1" t="s">
        <v>59</v>
      </c>
      <c r="B115" s="1" t="s">
        <v>22</v>
      </c>
      <c r="C115" s="1" t="s">
        <v>20</v>
      </c>
      <c r="D115" s="1" t="s">
        <v>5</v>
      </c>
      <c r="E115">
        <v>2.2064999999999997</v>
      </c>
    </row>
    <row r="116" spans="1:5" x14ac:dyDescent="0.25">
      <c r="A116" s="1" t="s">
        <v>59</v>
      </c>
      <c r="B116" s="1" t="s">
        <v>22</v>
      </c>
      <c r="C116" s="1" t="s">
        <v>20</v>
      </c>
      <c r="D116" s="1" t="s">
        <v>6</v>
      </c>
      <c r="E116">
        <v>2.2064999999999997</v>
      </c>
    </row>
    <row r="117" spans="1:5" x14ac:dyDescent="0.25">
      <c r="A117" s="1" t="s">
        <v>59</v>
      </c>
      <c r="B117" s="1" t="s">
        <v>22</v>
      </c>
      <c r="C117" s="1" t="s">
        <v>20</v>
      </c>
      <c r="D117" s="1" t="s">
        <v>7</v>
      </c>
      <c r="E117">
        <v>2.2064999999999997</v>
      </c>
    </row>
    <row r="118" spans="1:5" x14ac:dyDescent="0.25">
      <c r="A118" s="1" t="s">
        <v>59</v>
      </c>
      <c r="B118" s="1" t="s">
        <v>22</v>
      </c>
      <c r="C118" s="1" t="s">
        <v>20</v>
      </c>
      <c r="D118" s="1" t="s">
        <v>8</v>
      </c>
      <c r="E118">
        <v>2.2064999999999997</v>
      </c>
    </row>
    <row r="119" spans="1:5" x14ac:dyDescent="0.25">
      <c r="A119" s="1" t="s">
        <v>59</v>
      </c>
      <c r="B119" s="1" t="s">
        <v>22</v>
      </c>
      <c r="C119" s="1" t="s">
        <v>20</v>
      </c>
      <c r="D119" s="1" t="s">
        <v>9</v>
      </c>
      <c r="E119">
        <v>2.2064999999999997</v>
      </c>
    </row>
    <row r="120" spans="1:5" x14ac:dyDescent="0.25">
      <c r="A120" s="1" t="s">
        <v>59</v>
      </c>
      <c r="B120" s="1" t="s">
        <v>22</v>
      </c>
      <c r="C120" s="1" t="s">
        <v>20</v>
      </c>
      <c r="D120" s="1" t="s">
        <v>10</v>
      </c>
      <c r="E120">
        <v>2.2064999999999997</v>
      </c>
    </row>
    <row r="121" spans="1:5" x14ac:dyDescent="0.25">
      <c r="A121" s="1" t="s">
        <v>59</v>
      </c>
      <c r="B121" s="1" t="s">
        <v>22</v>
      </c>
      <c r="C121" s="1" t="s">
        <v>20</v>
      </c>
      <c r="D121" s="1" t="s">
        <v>11</v>
      </c>
      <c r="E121">
        <v>2.2064999999999997</v>
      </c>
    </row>
    <row r="122" spans="1:5" x14ac:dyDescent="0.25">
      <c r="A122" s="1" t="s">
        <v>59</v>
      </c>
      <c r="B122" s="1" t="s">
        <v>22</v>
      </c>
      <c r="C122" s="1" t="s">
        <v>20</v>
      </c>
      <c r="D122" s="1" t="s">
        <v>12</v>
      </c>
      <c r="E122">
        <v>2.2064999999999997</v>
      </c>
    </row>
    <row r="123" spans="1:5" x14ac:dyDescent="0.25">
      <c r="A123" s="1" t="s">
        <v>59</v>
      </c>
      <c r="B123" s="1" t="s">
        <v>22</v>
      </c>
      <c r="C123" s="1" t="s">
        <v>2</v>
      </c>
      <c r="D123" s="1" t="s">
        <v>19</v>
      </c>
      <c r="E123">
        <v>2.2064999999999997</v>
      </c>
    </row>
    <row r="124" spans="1:5" x14ac:dyDescent="0.25">
      <c r="A124" s="1" t="s">
        <v>59</v>
      </c>
      <c r="B124" s="1" t="s">
        <v>22</v>
      </c>
      <c r="C124" s="1" t="s">
        <v>2</v>
      </c>
      <c r="D124" s="1" t="s">
        <v>3</v>
      </c>
      <c r="E124">
        <v>2.2064999999999997</v>
      </c>
    </row>
    <row r="125" spans="1:5" x14ac:dyDescent="0.25">
      <c r="A125" s="1" t="s">
        <v>59</v>
      </c>
      <c r="B125" s="1" t="s">
        <v>22</v>
      </c>
      <c r="C125" s="1" t="s">
        <v>2</v>
      </c>
      <c r="D125" s="1" t="s">
        <v>4</v>
      </c>
      <c r="E125">
        <v>2.2064999999999997</v>
      </c>
    </row>
    <row r="126" spans="1:5" x14ac:dyDescent="0.25">
      <c r="A126" s="1" t="s">
        <v>59</v>
      </c>
      <c r="B126" s="1" t="s">
        <v>22</v>
      </c>
      <c r="C126" s="1" t="s">
        <v>2</v>
      </c>
      <c r="D126" s="1" t="s">
        <v>5</v>
      </c>
      <c r="E126">
        <v>2.2064999999999997</v>
      </c>
    </row>
    <row r="127" spans="1:5" x14ac:dyDescent="0.25">
      <c r="A127" s="1" t="s">
        <v>59</v>
      </c>
      <c r="B127" s="1" t="s">
        <v>22</v>
      </c>
      <c r="C127" s="1" t="s">
        <v>2</v>
      </c>
      <c r="D127" s="1" t="s">
        <v>6</v>
      </c>
      <c r="E127">
        <v>2.2064999999999997</v>
      </c>
    </row>
    <row r="128" spans="1:5" x14ac:dyDescent="0.25">
      <c r="A128" s="1" t="s">
        <v>59</v>
      </c>
      <c r="B128" s="1" t="s">
        <v>22</v>
      </c>
      <c r="C128" s="1" t="s">
        <v>2</v>
      </c>
      <c r="D128" s="1" t="s">
        <v>7</v>
      </c>
      <c r="E128">
        <v>2.2064999999999997</v>
      </c>
    </row>
    <row r="129" spans="1:5" x14ac:dyDescent="0.25">
      <c r="A129" s="1" t="s">
        <v>59</v>
      </c>
      <c r="B129" s="1" t="s">
        <v>22</v>
      </c>
      <c r="C129" s="1" t="s">
        <v>2</v>
      </c>
      <c r="D129" s="1" t="s">
        <v>8</v>
      </c>
      <c r="E129">
        <v>2.2064999999999997</v>
      </c>
    </row>
    <row r="130" spans="1:5" x14ac:dyDescent="0.25">
      <c r="A130" s="1" t="s">
        <v>59</v>
      </c>
      <c r="B130" s="1" t="s">
        <v>22</v>
      </c>
      <c r="C130" s="1" t="s">
        <v>2</v>
      </c>
      <c r="D130" s="1" t="s">
        <v>9</v>
      </c>
      <c r="E130">
        <v>2.2064999999999997</v>
      </c>
    </row>
    <row r="131" spans="1:5" x14ac:dyDescent="0.25">
      <c r="A131" s="1" t="s">
        <v>59</v>
      </c>
      <c r="B131" s="1" t="s">
        <v>22</v>
      </c>
      <c r="C131" s="1" t="s">
        <v>2</v>
      </c>
      <c r="D131" s="1" t="s">
        <v>10</v>
      </c>
      <c r="E131">
        <v>2.2064999999999997</v>
      </c>
    </row>
    <row r="132" spans="1:5" x14ac:dyDescent="0.25">
      <c r="A132" s="1" t="s">
        <v>59</v>
      </c>
      <c r="B132" s="1" t="s">
        <v>22</v>
      </c>
      <c r="C132" s="1" t="s">
        <v>2</v>
      </c>
      <c r="D132" s="1" t="s">
        <v>11</v>
      </c>
      <c r="E132">
        <v>2.2064999999999997</v>
      </c>
    </row>
    <row r="133" spans="1:5" x14ac:dyDescent="0.25">
      <c r="A133" s="1" t="s">
        <v>59</v>
      </c>
      <c r="B133" s="1" t="s">
        <v>22</v>
      </c>
      <c r="C133" s="1" t="s">
        <v>2</v>
      </c>
      <c r="D133" s="1" t="s">
        <v>12</v>
      </c>
      <c r="E133">
        <v>2.2064999999999997</v>
      </c>
    </row>
    <row r="134" spans="1:5" x14ac:dyDescent="0.25">
      <c r="A134" s="1" t="s">
        <v>59</v>
      </c>
      <c r="B134" s="1" t="s">
        <v>29</v>
      </c>
      <c r="C134" s="1" t="s">
        <v>20</v>
      </c>
      <c r="D134" s="1" t="s">
        <v>19</v>
      </c>
      <c r="E134">
        <v>0.22499999999999998</v>
      </c>
    </row>
    <row r="135" spans="1:5" x14ac:dyDescent="0.25">
      <c r="A135" s="1" t="s">
        <v>59</v>
      </c>
      <c r="B135" s="1" t="s">
        <v>29</v>
      </c>
      <c r="C135" s="1" t="s">
        <v>20</v>
      </c>
      <c r="D135" s="1" t="s">
        <v>3</v>
      </c>
      <c r="E135">
        <v>0.22499999999999998</v>
      </c>
    </row>
    <row r="136" spans="1:5" x14ac:dyDescent="0.25">
      <c r="A136" s="1" t="s">
        <v>59</v>
      </c>
      <c r="B136" s="1" t="s">
        <v>29</v>
      </c>
      <c r="C136" s="1" t="s">
        <v>20</v>
      </c>
      <c r="D136" s="1" t="s">
        <v>4</v>
      </c>
      <c r="E136">
        <v>0.22499999999999998</v>
      </c>
    </row>
    <row r="137" spans="1:5" x14ac:dyDescent="0.25">
      <c r="A137" s="1" t="s">
        <v>59</v>
      </c>
      <c r="B137" s="1" t="s">
        <v>29</v>
      </c>
      <c r="C137" s="1" t="s">
        <v>20</v>
      </c>
      <c r="D137" s="1" t="s">
        <v>5</v>
      </c>
      <c r="E137">
        <v>0.22499999999999998</v>
      </c>
    </row>
    <row r="138" spans="1:5" x14ac:dyDescent="0.25">
      <c r="A138" s="1" t="s">
        <v>59</v>
      </c>
      <c r="B138" s="1" t="s">
        <v>29</v>
      </c>
      <c r="C138" s="1" t="s">
        <v>20</v>
      </c>
      <c r="D138" s="1" t="s">
        <v>6</v>
      </c>
      <c r="E138">
        <v>0.22499999999999998</v>
      </c>
    </row>
    <row r="139" spans="1:5" x14ac:dyDescent="0.25">
      <c r="A139" s="1" t="s">
        <v>59</v>
      </c>
      <c r="B139" s="1" t="s">
        <v>29</v>
      </c>
      <c r="C139" s="1" t="s">
        <v>20</v>
      </c>
      <c r="D139" s="1" t="s">
        <v>7</v>
      </c>
      <c r="E139">
        <v>0.22499999999999998</v>
      </c>
    </row>
    <row r="140" spans="1:5" x14ac:dyDescent="0.25">
      <c r="A140" s="1" t="s">
        <v>59</v>
      </c>
      <c r="B140" s="1" t="s">
        <v>29</v>
      </c>
      <c r="C140" s="1" t="s">
        <v>20</v>
      </c>
      <c r="D140" s="1" t="s">
        <v>8</v>
      </c>
      <c r="E140">
        <v>0.22499999999999998</v>
      </c>
    </row>
    <row r="141" spans="1:5" x14ac:dyDescent="0.25">
      <c r="A141" s="1" t="s">
        <v>59</v>
      </c>
      <c r="B141" s="1" t="s">
        <v>29</v>
      </c>
      <c r="C141" s="1" t="s">
        <v>20</v>
      </c>
      <c r="D141" s="1" t="s">
        <v>9</v>
      </c>
      <c r="E141">
        <v>0.22499999999999998</v>
      </c>
    </row>
    <row r="142" spans="1:5" x14ac:dyDescent="0.25">
      <c r="A142" s="1" t="s">
        <v>59</v>
      </c>
      <c r="B142" s="1" t="s">
        <v>29</v>
      </c>
      <c r="C142" s="1" t="s">
        <v>20</v>
      </c>
      <c r="D142" s="1" t="s">
        <v>10</v>
      </c>
      <c r="E142">
        <v>0.22499999999999998</v>
      </c>
    </row>
    <row r="143" spans="1:5" x14ac:dyDescent="0.25">
      <c r="A143" s="1" t="s">
        <v>59</v>
      </c>
      <c r="B143" s="1" t="s">
        <v>29</v>
      </c>
      <c r="C143" s="1" t="s">
        <v>20</v>
      </c>
      <c r="D143" s="1" t="s">
        <v>11</v>
      </c>
      <c r="E143">
        <v>0.22499999999999998</v>
      </c>
    </row>
    <row r="144" spans="1:5" x14ac:dyDescent="0.25">
      <c r="A144" s="1" t="s">
        <v>59</v>
      </c>
      <c r="B144" s="1" t="s">
        <v>29</v>
      </c>
      <c r="C144" s="1" t="s">
        <v>20</v>
      </c>
      <c r="D144" s="1" t="s">
        <v>12</v>
      </c>
      <c r="E144">
        <v>0.22499999999999998</v>
      </c>
    </row>
    <row r="145" spans="1:5" x14ac:dyDescent="0.25">
      <c r="A145" s="1" t="s">
        <v>59</v>
      </c>
      <c r="B145" s="1" t="s">
        <v>29</v>
      </c>
      <c r="C145" s="1" t="s">
        <v>2</v>
      </c>
      <c r="D145" s="1" t="s">
        <v>19</v>
      </c>
      <c r="E145">
        <v>0.22499999999999998</v>
      </c>
    </row>
    <row r="146" spans="1:5" x14ac:dyDescent="0.25">
      <c r="A146" s="1" t="s">
        <v>59</v>
      </c>
      <c r="B146" s="1" t="s">
        <v>29</v>
      </c>
      <c r="C146" s="1" t="s">
        <v>2</v>
      </c>
      <c r="D146" s="1" t="s">
        <v>3</v>
      </c>
      <c r="E146">
        <v>0.22499999999999998</v>
      </c>
    </row>
    <row r="147" spans="1:5" x14ac:dyDescent="0.25">
      <c r="A147" s="1" t="s">
        <v>59</v>
      </c>
      <c r="B147" s="1" t="s">
        <v>29</v>
      </c>
      <c r="C147" s="1" t="s">
        <v>2</v>
      </c>
      <c r="D147" s="1" t="s">
        <v>4</v>
      </c>
      <c r="E147">
        <v>0.22499999999999998</v>
      </c>
    </row>
    <row r="148" spans="1:5" x14ac:dyDescent="0.25">
      <c r="A148" s="1" t="s">
        <v>59</v>
      </c>
      <c r="B148" s="1" t="s">
        <v>29</v>
      </c>
      <c r="C148" s="1" t="s">
        <v>2</v>
      </c>
      <c r="D148" s="1" t="s">
        <v>5</v>
      </c>
      <c r="E148">
        <v>0.22499999999999998</v>
      </c>
    </row>
    <row r="149" spans="1:5" x14ac:dyDescent="0.25">
      <c r="A149" s="1" t="s">
        <v>59</v>
      </c>
      <c r="B149" s="1" t="s">
        <v>29</v>
      </c>
      <c r="C149" s="1" t="s">
        <v>2</v>
      </c>
      <c r="D149" s="1" t="s">
        <v>6</v>
      </c>
      <c r="E149">
        <v>0.22499999999999998</v>
      </c>
    </row>
    <row r="150" spans="1:5" x14ac:dyDescent="0.25">
      <c r="A150" s="1" t="s">
        <v>59</v>
      </c>
      <c r="B150" s="1" t="s">
        <v>29</v>
      </c>
      <c r="C150" s="1" t="s">
        <v>2</v>
      </c>
      <c r="D150" s="1" t="s">
        <v>7</v>
      </c>
      <c r="E150">
        <v>0.22499999999999998</v>
      </c>
    </row>
    <row r="151" spans="1:5" x14ac:dyDescent="0.25">
      <c r="A151" s="1" t="s">
        <v>59</v>
      </c>
      <c r="B151" s="1" t="s">
        <v>29</v>
      </c>
      <c r="C151" s="1" t="s">
        <v>2</v>
      </c>
      <c r="D151" s="1" t="s">
        <v>8</v>
      </c>
      <c r="E151">
        <v>0.22499999999999998</v>
      </c>
    </row>
    <row r="152" spans="1:5" x14ac:dyDescent="0.25">
      <c r="A152" s="1" t="s">
        <v>59</v>
      </c>
      <c r="B152" s="1" t="s">
        <v>29</v>
      </c>
      <c r="C152" s="1" t="s">
        <v>2</v>
      </c>
      <c r="D152" s="1" t="s">
        <v>9</v>
      </c>
      <c r="E152">
        <v>0.22499999999999998</v>
      </c>
    </row>
    <row r="153" spans="1:5" x14ac:dyDescent="0.25">
      <c r="A153" s="1" t="s">
        <v>59</v>
      </c>
      <c r="B153" s="1" t="s">
        <v>29</v>
      </c>
      <c r="C153" s="1" t="s">
        <v>2</v>
      </c>
      <c r="D153" s="1" t="s">
        <v>10</v>
      </c>
      <c r="E153">
        <v>0.22499999999999998</v>
      </c>
    </row>
    <row r="154" spans="1:5" x14ac:dyDescent="0.25">
      <c r="A154" s="1" t="s">
        <v>59</v>
      </c>
      <c r="B154" s="1" t="s">
        <v>29</v>
      </c>
      <c r="C154" s="1" t="s">
        <v>2</v>
      </c>
      <c r="D154" s="1" t="s">
        <v>11</v>
      </c>
      <c r="E154">
        <v>0.22499999999999998</v>
      </c>
    </row>
    <row r="155" spans="1:5" x14ac:dyDescent="0.25">
      <c r="A155" s="1" t="s">
        <v>59</v>
      </c>
      <c r="B155" s="1" t="s">
        <v>29</v>
      </c>
      <c r="C155" s="1" t="s">
        <v>2</v>
      </c>
      <c r="D155" s="1" t="s">
        <v>12</v>
      </c>
      <c r="E155">
        <v>0.22499999999999998</v>
      </c>
    </row>
    <row r="156" spans="1:5" x14ac:dyDescent="0.25">
      <c r="A156" s="1" t="s">
        <v>59</v>
      </c>
      <c r="B156" s="1" t="s">
        <v>23</v>
      </c>
      <c r="C156" s="1" t="s">
        <v>20</v>
      </c>
      <c r="D156" s="1" t="s">
        <v>19</v>
      </c>
      <c r="E156">
        <v>4.3499999999999996</v>
      </c>
    </row>
    <row r="157" spans="1:5" x14ac:dyDescent="0.25">
      <c r="A157" s="1" t="s">
        <v>59</v>
      </c>
      <c r="B157" s="1" t="s">
        <v>23</v>
      </c>
      <c r="C157" s="1" t="s">
        <v>20</v>
      </c>
      <c r="D157" s="1" t="s">
        <v>3</v>
      </c>
      <c r="E157">
        <v>4.3499999999999996</v>
      </c>
    </row>
    <row r="158" spans="1:5" x14ac:dyDescent="0.25">
      <c r="A158" s="1" t="s">
        <v>59</v>
      </c>
      <c r="B158" s="1" t="s">
        <v>23</v>
      </c>
      <c r="C158" s="1" t="s">
        <v>20</v>
      </c>
      <c r="D158" s="1" t="s">
        <v>4</v>
      </c>
      <c r="E158">
        <v>4.3499999999999996</v>
      </c>
    </row>
    <row r="159" spans="1:5" x14ac:dyDescent="0.25">
      <c r="A159" s="1" t="s">
        <v>59</v>
      </c>
      <c r="B159" s="1" t="s">
        <v>23</v>
      </c>
      <c r="C159" s="1" t="s">
        <v>20</v>
      </c>
      <c r="D159" s="1" t="s">
        <v>5</v>
      </c>
      <c r="E159">
        <v>4.3499999999999996</v>
      </c>
    </row>
    <row r="160" spans="1:5" x14ac:dyDescent="0.25">
      <c r="A160" s="1" t="s">
        <v>59</v>
      </c>
      <c r="B160" s="1" t="s">
        <v>23</v>
      </c>
      <c r="C160" s="1" t="s">
        <v>20</v>
      </c>
      <c r="D160" s="1" t="s">
        <v>6</v>
      </c>
      <c r="E160">
        <v>4.3499999999999996</v>
      </c>
    </row>
    <row r="161" spans="1:5" x14ac:dyDescent="0.25">
      <c r="A161" s="1" t="s">
        <v>59</v>
      </c>
      <c r="B161" s="1" t="s">
        <v>23</v>
      </c>
      <c r="C161" s="1" t="s">
        <v>20</v>
      </c>
      <c r="D161" s="1" t="s">
        <v>7</v>
      </c>
      <c r="E161">
        <v>4.3499999999999996</v>
      </c>
    </row>
    <row r="162" spans="1:5" x14ac:dyDescent="0.25">
      <c r="A162" s="1" t="s">
        <v>59</v>
      </c>
      <c r="B162" s="1" t="s">
        <v>23</v>
      </c>
      <c r="C162" s="1" t="s">
        <v>20</v>
      </c>
      <c r="D162" s="1" t="s">
        <v>8</v>
      </c>
      <c r="E162">
        <v>4.3499999999999996</v>
      </c>
    </row>
    <row r="163" spans="1:5" x14ac:dyDescent="0.25">
      <c r="A163" s="1" t="s">
        <v>59</v>
      </c>
      <c r="B163" s="1" t="s">
        <v>23</v>
      </c>
      <c r="C163" s="1" t="s">
        <v>20</v>
      </c>
      <c r="D163" s="1" t="s">
        <v>9</v>
      </c>
      <c r="E163">
        <v>4.3499999999999996</v>
      </c>
    </row>
    <row r="164" spans="1:5" x14ac:dyDescent="0.25">
      <c r="A164" s="1" t="s">
        <v>59</v>
      </c>
      <c r="B164" s="1" t="s">
        <v>23</v>
      </c>
      <c r="C164" s="1" t="s">
        <v>20</v>
      </c>
      <c r="D164" s="1" t="s">
        <v>10</v>
      </c>
      <c r="E164">
        <v>4.3499999999999996</v>
      </c>
    </row>
    <row r="165" spans="1:5" x14ac:dyDescent="0.25">
      <c r="A165" s="1" t="s">
        <v>59</v>
      </c>
      <c r="B165" s="1" t="s">
        <v>23</v>
      </c>
      <c r="C165" s="1" t="s">
        <v>20</v>
      </c>
      <c r="D165" s="1" t="s">
        <v>11</v>
      </c>
      <c r="E165">
        <v>4.3499999999999996</v>
      </c>
    </row>
    <row r="166" spans="1:5" x14ac:dyDescent="0.25">
      <c r="A166" s="1" t="s">
        <v>59</v>
      </c>
      <c r="B166" s="1" t="s">
        <v>23</v>
      </c>
      <c r="C166" s="1" t="s">
        <v>20</v>
      </c>
      <c r="D166" s="1" t="s">
        <v>12</v>
      </c>
      <c r="E166">
        <v>4.3499999999999996</v>
      </c>
    </row>
    <row r="167" spans="1:5" x14ac:dyDescent="0.25">
      <c r="A167" s="1" t="s">
        <v>59</v>
      </c>
      <c r="B167" s="1" t="s">
        <v>23</v>
      </c>
      <c r="C167" s="1" t="s">
        <v>2</v>
      </c>
      <c r="D167" s="1" t="s">
        <v>19</v>
      </c>
      <c r="E167">
        <v>4.3499999999999996</v>
      </c>
    </row>
    <row r="168" spans="1:5" x14ac:dyDescent="0.25">
      <c r="A168" s="1" t="s">
        <v>59</v>
      </c>
      <c r="B168" s="1" t="s">
        <v>23</v>
      </c>
      <c r="C168" s="1" t="s">
        <v>2</v>
      </c>
      <c r="D168" s="1" t="s">
        <v>3</v>
      </c>
      <c r="E168">
        <v>4.3499999999999996</v>
      </c>
    </row>
    <row r="169" spans="1:5" x14ac:dyDescent="0.25">
      <c r="A169" s="1" t="s">
        <v>59</v>
      </c>
      <c r="B169" s="1" t="s">
        <v>23</v>
      </c>
      <c r="C169" s="1" t="s">
        <v>2</v>
      </c>
      <c r="D169" s="1" t="s">
        <v>4</v>
      </c>
      <c r="E169">
        <v>4.3499999999999996</v>
      </c>
    </row>
    <row r="170" spans="1:5" x14ac:dyDescent="0.25">
      <c r="A170" s="1" t="s">
        <v>59</v>
      </c>
      <c r="B170" s="1" t="s">
        <v>23</v>
      </c>
      <c r="C170" s="1" t="s">
        <v>2</v>
      </c>
      <c r="D170" s="1" t="s">
        <v>5</v>
      </c>
      <c r="E170">
        <v>4.3499999999999996</v>
      </c>
    </row>
    <row r="171" spans="1:5" x14ac:dyDescent="0.25">
      <c r="A171" s="1" t="s">
        <v>59</v>
      </c>
      <c r="B171" s="1" t="s">
        <v>23</v>
      </c>
      <c r="C171" s="1" t="s">
        <v>2</v>
      </c>
      <c r="D171" s="1" t="s">
        <v>6</v>
      </c>
      <c r="E171">
        <v>4.3499999999999996</v>
      </c>
    </row>
    <row r="172" spans="1:5" x14ac:dyDescent="0.25">
      <c r="A172" s="1" t="s">
        <v>59</v>
      </c>
      <c r="B172" s="1" t="s">
        <v>23</v>
      </c>
      <c r="C172" s="1" t="s">
        <v>2</v>
      </c>
      <c r="D172" s="1" t="s">
        <v>7</v>
      </c>
      <c r="E172">
        <v>4.3499999999999996</v>
      </c>
    </row>
    <row r="173" spans="1:5" x14ac:dyDescent="0.25">
      <c r="A173" s="1" t="s">
        <v>59</v>
      </c>
      <c r="B173" s="1" t="s">
        <v>23</v>
      </c>
      <c r="C173" s="1" t="s">
        <v>2</v>
      </c>
      <c r="D173" s="1" t="s">
        <v>8</v>
      </c>
      <c r="E173">
        <v>4.3499999999999996</v>
      </c>
    </row>
    <row r="174" spans="1:5" x14ac:dyDescent="0.25">
      <c r="A174" s="1" t="s">
        <v>59</v>
      </c>
      <c r="B174" s="1" t="s">
        <v>23</v>
      </c>
      <c r="C174" s="1" t="s">
        <v>2</v>
      </c>
      <c r="D174" s="1" t="s">
        <v>9</v>
      </c>
      <c r="E174">
        <v>4.3499999999999996</v>
      </c>
    </row>
    <row r="175" spans="1:5" x14ac:dyDescent="0.25">
      <c r="A175" s="1" t="s">
        <v>59</v>
      </c>
      <c r="B175" s="1" t="s">
        <v>23</v>
      </c>
      <c r="C175" s="1" t="s">
        <v>2</v>
      </c>
      <c r="D175" s="1" t="s">
        <v>10</v>
      </c>
      <c r="E175">
        <v>4.3499999999999996</v>
      </c>
    </row>
    <row r="176" spans="1:5" x14ac:dyDescent="0.25">
      <c r="A176" s="1" t="s">
        <v>59</v>
      </c>
      <c r="B176" s="1" t="s">
        <v>23</v>
      </c>
      <c r="C176" s="1" t="s">
        <v>2</v>
      </c>
      <c r="D176" s="1" t="s">
        <v>11</v>
      </c>
      <c r="E176">
        <v>4.3499999999999996</v>
      </c>
    </row>
    <row r="177" spans="1:5" x14ac:dyDescent="0.25">
      <c r="A177" s="1" t="s">
        <v>59</v>
      </c>
      <c r="B177" s="1" t="s">
        <v>23</v>
      </c>
      <c r="C177" s="1" t="s">
        <v>2</v>
      </c>
      <c r="D177" s="1" t="s">
        <v>12</v>
      </c>
      <c r="E177">
        <v>4.3499999999999996</v>
      </c>
    </row>
    <row r="178" spans="1:5" x14ac:dyDescent="0.25">
      <c r="A178" s="1" t="s">
        <v>59</v>
      </c>
      <c r="B178" s="1" t="s">
        <v>24</v>
      </c>
      <c r="C178" s="1" t="s">
        <v>20</v>
      </c>
      <c r="D178" s="1" t="s">
        <v>19</v>
      </c>
      <c r="E178">
        <v>0.315</v>
      </c>
    </row>
    <row r="179" spans="1:5" x14ac:dyDescent="0.25">
      <c r="A179" s="1" t="s">
        <v>59</v>
      </c>
      <c r="B179" s="1" t="s">
        <v>24</v>
      </c>
      <c r="C179" s="1" t="s">
        <v>20</v>
      </c>
      <c r="D179" s="1" t="s">
        <v>3</v>
      </c>
      <c r="E179">
        <v>0.315</v>
      </c>
    </row>
    <row r="180" spans="1:5" x14ac:dyDescent="0.25">
      <c r="A180" s="1" t="s">
        <v>59</v>
      </c>
      <c r="B180" s="1" t="s">
        <v>24</v>
      </c>
      <c r="C180" s="1" t="s">
        <v>20</v>
      </c>
      <c r="D180" s="1" t="s">
        <v>4</v>
      </c>
      <c r="E180">
        <v>0.315</v>
      </c>
    </row>
    <row r="181" spans="1:5" x14ac:dyDescent="0.25">
      <c r="A181" s="1" t="s">
        <v>59</v>
      </c>
      <c r="B181" s="1" t="s">
        <v>24</v>
      </c>
      <c r="C181" s="1" t="s">
        <v>20</v>
      </c>
      <c r="D181" s="1" t="s">
        <v>5</v>
      </c>
      <c r="E181">
        <v>0.315</v>
      </c>
    </row>
    <row r="182" spans="1:5" x14ac:dyDescent="0.25">
      <c r="A182" s="1" t="s">
        <v>59</v>
      </c>
      <c r="B182" s="1" t="s">
        <v>24</v>
      </c>
      <c r="C182" s="1" t="s">
        <v>20</v>
      </c>
      <c r="D182" s="1" t="s">
        <v>6</v>
      </c>
      <c r="E182">
        <v>0.315</v>
      </c>
    </row>
    <row r="183" spans="1:5" x14ac:dyDescent="0.25">
      <c r="A183" s="1" t="s">
        <v>59</v>
      </c>
      <c r="B183" s="1" t="s">
        <v>24</v>
      </c>
      <c r="C183" s="1" t="s">
        <v>20</v>
      </c>
      <c r="D183" s="1" t="s">
        <v>7</v>
      </c>
      <c r="E183">
        <v>0.315</v>
      </c>
    </row>
    <row r="184" spans="1:5" x14ac:dyDescent="0.25">
      <c r="A184" s="1" t="s">
        <v>59</v>
      </c>
      <c r="B184" s="1" t="s">
        <v>24</v>
      </c>
      <c r="C184" s="1" t="s">
        <v>20</v>
      </c>
      <c r="D184" s="1" t="s">
        <v>8</v>
      </c>
      <c r="E184">
        <v>0.315</v>
      </c>
    </row>
    <row r="185" spans="1:5" x14ac:dyDescent="0.25">
      <c r="A185" s="1" t="s">
        <v>59</v>
      </c>
      <c r="B185" s="1" t="s">
        <v>24</v>
      </c>
      <c r="C185" s="1" t="s">
        <v>20</v>
      </c>
      <c r="D185" s="1" t="s">
        <v>9</v>
      </c>
      <c r="E185">
        <v>0.315</v>
      </c>
    </row>
    <row r="186" spans="1:5" x14ac:dyDescent="0.25">
      <c r="A186" s="1" t="s">
        <v>59</v>
      </c>
      <c r="B186" s="1" t="s">
        <v>24</v>
      </c>
      <c r="C186" s="1" t="s">
        <v>20</v>
      </c>
      <c r="D186" s="1" t="s">
        <v>10</v>
      </c>
      <c r="E186">
        <v>0.315</v>
      </c>
    </row>
    <row r="187" spans="1:5" x14ac:dyDescent="0.25">
      <c r="A187" s="1" t="s">
        <v>59</v>
      </c>
      <c r="B187" s="1" t="s">
        <v>24</v>
      </c>
      <c r="C187" s="1" t="s">
        <v>20</v>
      </c>
      <c r="D187" s="1" t="s">
        <v>11</v>
      </c>
      <c r="E187">
        <v>0.315</v>
      </c>
    </row>
    <row r="188" spans="1:5" x14ac:dyDescent="0.25">
      <c r="A188" s="1" t="s">
        <v>59</v>
      </c>
      <c r="B188" s="1" t="s">
        <v>24</v>
      </c>
      <c r="C188" s="1" t="s">
        <v>20</v>
      </c>
      <c r="D188" s="1" t="s">
        <v>12</v>
      </c>
      <c r="E188">
        <v>0.315</v>
      </c>
    </row>
    <row r="189" spans="1:5" x14ac:dyDescent="0.25">
      <c r="A189" s="1" t="s">
        <v>59</v>
      </c>
      <c r="B189" s="1" t="s">
        <v>24</v>
      </c>
      <c r="C189" s="1" t="s">
        <v>2</v>
      </c>
      <c r="D189" s="1" t="s">
        <v>19</v>
      </c>
      <c r="E189">
        <v>0.315</v>
      </c>
    </row>
    <row r="190" spans="1:5" x14ac:dyDescent="0.25">
      <c r="A190" s="1" t="s">
        <v>59</v>
      </c>
      <c r="B190" s="1" t="s">
        <v>24</v>
      </c>
      <c r="C190" s="1" t="s">
        <v>2</v>
      </c>
      <c r="D190" s="1" t="s">
        <v>3</v>
      </c>
      <c r="E190">
        <v>0.315</v>
      </c>
    </row>
    <row r="191" spans="1:5" x14ac:dyDescent="0.25">
      <c r="A191" s="1" t="s">
        <v>59</v>
      </c>
      <c r="B191" s="1" t="s">
        <v>24</v>
      </c>
      <c r="C191" s="1" t="s">
        <v>2</v>
      </c>
      <c r="D191" s="1" t="s">
        <v>4</v>
      </c>
      <c r="E191">
        <v>0.315</v>
      </c>
    </row>
    <row r="192" spans="1:5" x14ac:dyDescent="0.25">
      <c r="A192" s="1" t="s">
        <v>59</v>
      </c>
      <c r="B192" s="1" t="s">
        <v>24</v>
      </c>
      <c r="C192" s="1" t="s">
        <v>2</v>
      </c>
      <c r="D192" s="1" t="s">
        <v>5</v>
      </c>
      <c r="E192">
        <v>0.315</v>
      </c>
    </row>
    <row r="193" spans="1:5" x14ac:dyDescent="0.25">
      <c r="A193" s="1" t="s">
        <v>59</v>
      </c>
      <c r="B193" s="1" t="s">
        <v>24</v>
      </c>
      <c r="C193" s="1" t="s">
        <v>2</v>
      </c>
      <c r="D193" s="1" t="s">
        <v>6</v>
      </c>
      <c r="E193">
        <v>0.315</v>
      </c>
    </row>
    <row r="194" spans="1:5" x14ac:dyDescent="0.25">
      <c r="A194" s="1" t="s">
        <v>59</v>
      </c>
      <c r="B194" s="1" t="s">
        <v>24</v>
      </c>
      <c r="C194" s="1" t="s">
        <v>2</v>
      </c>
      <c r="D194" s="1" t="s">
        <v>7</v>
      </c>
      <c r="E194">
        <v>0.315</v>
      </c>
    </row>
    <row r="195" spans="1:5" x14ac:dyDescent="0.25">
      <c r="A195" s="1" t="s">
        <v>59</v>
      </c>
      <c r="B195" s="1" t="s">
        <v>24</v>
      </c>
      <c r="C195" s="1" t="s">
        <v>2</v>
      </c>
      <c r="D195" s="1" t="s">
        <v>8</v>
      </c>
      <c r="E195">
        <v>0.315</v>
      </c>
    </row>
    <row r="196" spans="1:5" x14ac:dyDescent="0.25">
      <c r="A196" s="1" t="s">
        <v>59</v>
      </c>
      <c r="B196" s="1" t="s">
        <v>24</v>
      </c>
      <c r="C196" s="1" t="s">
        <v>2</v>
      </c>
      <c r="D196" s="1" t="s">
        <v>9</v>
      </c>
      <c r="E196">
        <v>0.315</v>
      </c>
    </row>
    <row r="197" spans="1:5" x14ac:dyDescent="0.25">
      <c r="A197" s="1" t="s">
        <v>59</v>
      </c>
      <c r="B197" s="1" t="s">
        <v>24</v>
      </c>
      <c r="C197" s="1" t="s">
        <v>2</v>
      </c>
      <c r="D197" s="1" t="s">
        <v>10</v>
      </c>
      <c r="E197">
        <v>0.315</v>
      </c>
    </row>
    <row r="198" spans="1:5" x14ac:dyDescent="0.25">
      <c r="A198" s="1" t="s">
        <v>59</v>
      </c>
      <c r="B198" s="1" t="s">
        <v>24</v>
      </c>
      <c r="C198" s="1" t="s">
        <v>2</v>
      </c>
      <c r="D198" s="1" t="s">
        <v>11</v>
      </c>
      <c r="E198">
        <v>0.315</v>
      </c>
    </row>
    <row r="199" spans="1:5" x14ac:dyDescent="0.25">
      <c r="A199" s="1" t="s">
        <v>59</v>
      </c>
      <c r="B199" s="1" t="s">
        <v>24</v>
      </c>
      <c r="C199" s="1" t="s">
        <v>2</v>
      </c>
      <c r="D199" s="1" t="s">
        <v>12</v>
      </c>
      <c r="E199">
        <v>0.315</v>
      </c>
    </row>
    <row r="200" spans="1:5" x14ac:dyDescent="0.25">
      <c r="A200" s="1" t="s">
        <v>60</v>
      </c>
      <c r="B200" s="1" t="s">
        <v>35</v>
      </c>
      <c r="C200" s="1" t="s">
        <v>20</v>
      </c>
      <c r="D200" s="1" t="s">
        <v>19</v>
      </c>
      <c r="E200">
        <v>5.688224338933499</v>
      </c>
    </row>
    <row r="201" spans="1:5" x14ac:dyDescent="0.25">
      <c r="A201" s="1" t="s">
        <v>60</v>
      </c>
      <c r="B201" s="1" t="s">
        <v>35</v>
      </c>
      <c r="C201" s="1" t="s">
        <v>20</v>
      </c>
      <c r="D201" s="1" t="s">
        <v>3</v>
      </c>
      <c r="E201">
        <v>5.6714007952444305</v>
      </c>
    </row>
    <row r="202" spans="1:5" x14ac:dyDescent="0.25">
      <c r="A202" s="1" t="s">
        <v>60</v>
      </c>
      <c r="B202" s="1" t="s">
        <v>35</v>
      </c>
      <c r="C202" s="1" t="s">
        <v>20</v>
      </c>
      <c r="D202" s="1" t="s">
        <v>4</v>
      </c>
      <c r="E202">
        <v>6.0352385099106494</v>
      </c>
    </row>
    <row r="203" spans="1:5" x14ac:dyDescent="0.25">
      <c r="A203" s="1" t="s">
        <v>60</v>
      </c>
      <c r="B203" s="1" t="s">
        <v>35</v>
      </c>
      <c r="C203" s="1" t="s">
        <v>20</v>
      </c>
      <c r="D203" s="1" t="s">
        <v>5</v>
      </c>
      <c r="E203">
        <v>6.030582191436368</v>
      </c>
    </row>
    <row r="204" spans="1:5" x14ac:dyDescent="0.25">
      <c r="A204" s="1" t="s">
        <v>60</v>
      </c>
      <c r="B204" s="1" t="s">
        <v>35</v>
      </c>
      <c r="C204" s="1" t="s">
        <v>20</v>
      </c>
      <c r="D204" s="1" t="s">
        <v>6</v>
      </c>
      <c r="E204">
        <v>5.9014102068269265</v>
      </c>
    </row>
    <row r="205" spans="1:5" x14ac:dyDescent="0.25">
      <c r="A205" s="1" t="s">
        <v>60</v>
      </c>
      <c r="B205" s="1" t="s">
        <v>35</v>
      </c>
      <c r="C205" s="1" t="s">
        <v>20</v>
      </c>
      <c r="D205" s="1" t="s">
        <v>7</v>
      </c>
      <c r="E205">
        <v>5.9896628961150356</v>
      </c>
    </row>
    <row r="206" spans="1:5" x14ac:dyDescent="0.25">
      <c r="A206" s="1" t="s">
        <v>60</v>
      </c>
      <c r="B206" s="1" t="s">
        <v>35</v>
      </c>
      <c r="C206" s="1" t="s">
        <v>20</v>
      </c>
      <c r="D206" s="1" t="s">
        <v>8</v>
      </c>
      <c r="E206">
        <v>5.7631650239290941</v>
      </c>
    </row>
    <row r="207" spans="1:5" x14ac:dyDescent="0.25">
      <c r="A207" s="1" t="s">
        <v>60</v>
      </c>
      <c r="B207" s="1" t="s">
        <v>35</v>
      </c>
      <c r="C207" s="1" t="s">
        <v>20</v>
      </c>
      <c r="D207" s="1" t="s">
        <v>9</v>
      </c>
      <c r="E207">
        <v>7.077509206787175</v>
      </c>
    </row>
    <row r="208" spans="1:5" x14ac:dyDescent="0.25">
      <c r="A208" s="1" t="s">
        <v>60</v>
      </c>
      <c r="B208" s="1" t="s">
        <v>35</v>
      </c>
      <c r="C208" s="1" t="s">
        <v>20</v>
      </c>
      <c r="D208" s="1" t="s">
        <v>10</v>
      </c>
      <c r="E208">
        <v>7.5184435624057997</v>
      </c>
    </row>
    <row r="209" spans="1:5" x14ac:dyDescent="0.25">
      <c r="A209" s="1" t="s">
        <v>60</v>
      </c>
      <c r="B209" s="1" t="s">
        <v>35</v>
      </c>
      <c r="C209" s="1" t="s">
        <v>20</v>
      </c>
      <c r="D209" s="1" t="s">
        <v>11</v>
      </c>
      <c r="E209">
        <v>5.8326249518038216</v>
      </c>
    </row>
    <row r="210" spans="1:5" x14ac:dyDescent="0.25">
      <c r="A210" s="1" t="s">
        <v>60</v>
      </c>
      <c r="B210" s="1" t="s">
        <v>35</v>
      </c>
      <c r="C210" s="1" t="s">
        <v>20</v>
      </c>
      <c r="D210" s="1" t="s">
        <v>12</v>
      </c>
      <c r="E210">
        <v>7.080669663726419</v>
      </c>
    </row>
    <row r="211" spans="1:5" x14ac:dyDescent="0.25">
      <c r="A211" s="1" t="s">
        <v>60</v>
      </c>
      <c r="B211" s="1" t="s">
        <v>35</v>
      </c>
      <c r="C211" s="1" t="s">
        <v>2</v>
      </c>
      <c r="D211" s="1" t="s">
        <v>19</v>
      </c>
      <c r="E211">
        <v>6.6478143913188212</v>
      </c>
    </row>
    <row r="212" spans="1:5" x14ac:dyDescent="0.25">
      <c r="A212" s="1" t="s">
        <v>60</v>
      </c>
      <c r="B212" s="1" t="s">
        <v>35</v>
      </c>
      <c r="C212" s="1" t="s">
        <v>2</v>
      </c>
      <c r="D212" s="1" t="s">
        <v>3</v>
      </c>
      <c r="E212">
        <v>5.1646154217828473</v>
      </c>
    </row>
    <row r="213" spans="1:5" x14ac:dyDescent="0.25">
      <c r="A213" s="1" t="s">
        <v>60</v>
      </c>
      <c r="B213" s="1" t="s">
        <v>35</v>
      </c>
      <c r="C213" s="1" t="s">
        <v>2</v>
      </c>
      <c r="D213" s="1" t="s">
        <v>4</v>
      </c>
      <c r="E213">
        <v>5.5930988466673179</v>
      </c>
    </row>
    <row r="214" spans="1:5" x14ac:dyDescent="0.25">
      <c r="A214" s="1" t="s">
        <v>60</v>
      </c>
      <c r="B214" s="1" t="s">
        <v>35</v>
      </c>
      <c r="C214" s="1" t="s">
        <v>2</v>
      </c>
      <c r="D214" s="1" t="s">
        <v>5</v>
      </c>
      <c r="E214">
        <v>6.7775098761070049</v>
      </c>
    </row>
    <row r="215" spans="1:5" x14ac:dyDescent="0.25">
      <c r="A215" s="1" t="s">
        <v>60</v>
      </c>
      <c r="B215" s="1" t="s">
        <v>35</v>
      </c>
      <c r="C215" s="1" t="s">
        <v>2</v>
      </c>
      <c r="D215" s="1" t="s">
        <v>6</v>
      </c>
      <c r="E215">
        <v>5.0670686271607277</v>
      </c>
    </row>
    <row r="216" spans="1:5" x14ac:dyDescent="0.25">
      <c r="A216" s="1" t="s">
        <v>60</v>
      </c>
      <c r="B216" s="1" t="s">
        <v>35</v>
      </c>
      <c r="C216" s="1" t="s">
        <v>2</v>
      </c>
      <c r="D216" s="1" t="s">
        <v>7</v>
      </c>
      <c r="E216">
        <v>5.5727366645006384</v>
      </c>
    </row>
    <row r="217" spans="1:5" x14ac:dyDescent="0.25">
      <c r="A217" s="1" t="s">
        <v>60</v>
      </c>
      <c r="B217" s="1" t="s">
        <v>35</v>
      </c>
      <c r="C217" s="1" t="s">
        <v>2</v>
      </c>
      <c r="D217" s="1" t="s">
        <v>8</v>
      </c>
      <c r="E217">
        <v>5.1680993179199159</v>
      </c>
    </row>
    <row r="218" spans="1:5" x14ac:dyDescent="0.25">
      <c r="A218" s="1" t="s">
        <v>60</v>
      </c>
      <c r="B218" s="1" t="s">
        <v>35</v>
      </c>
      <c r="C218" s="1" t="s">
        <v>2</v>
      </c>
      <c r="D218" s="1" t="s">
        <v>9</v>
      </c>
      <c r="E218">
        <v>6.7097163289277173</v>
      </c>
    </row>
    <row r="219" spans="1:5" x14ac:dyDescent="0.25">
      <c r="A219" s="1" t="s">
        <v>60</v>
      </c>
      <c r="B219" s="1" t="s">
        <v>35</v>
      </c>
      <c r="C219" s="1" t="s">
        <v>2</v>
      </c>
      <c r="D219" s="1" t="s">
        <v>10</v>
      </c>
      <c r="E219">
        <v>5.5353675666320452</v>
      </c>
    </row>
    <row r="220" spans="1:5" x14ac:dyDescent="0.25">
      <c r="A220" s="1" t="s">
        <v>60</v>
      </c>
      <c r="B220" s="1" t="s">
        <v>35</v>
      </c>
      <c r="C220" s="1" t="s">
        <v>2</v>
      </c>
      <c r="D220" s="1" t="s">
        <v>11</v>
      </c>
      <c r="E220">
        <v>7.234723809489445</v>
      </c>
    </row>
    <row r="221" spans="1:5" x14ac:dyDescent="0.25">
      <c r="A221" s="1" t="s">
        <v>60</v>
      </c>
      <c r="B221" s="1" t="s">
        <v>35</v>
      </c>
      <c r="C221" s="1" t="s">
        <v>2</v>
      </c>
      <c r="D221" s="1" t="s">
        <v>12</v>
      </c>
      <c r="E221">
        <v>6.0051397078930737</v>
      </c>
    </row>
    <row r="222" spans="1:5" x14ac:dyDescent="0.25">
      <c r="A222" s="1" t="s">
        <v>60</v>
      </c>
      <c r="B222" s="1" t="s">
        <v>1</v>
      </c>
      <c r="C222" s="1" t="s">
        <v>20</v>
      </c>
      <c r="D222" s="1" t="s">
        <v>19</v>
      </c>
      <c r="E222">
        <v>1.7168605941877795</v>
      </c>
    </row>
    <row r="223" spans="1:5" x14ac:dyDescent="0.25">
      <c r="A223" s="1" t="s">
        <v>60</v>
      </c>
      <c r="B223" s="1" t="s">
        <v>1</v>
      </c>
      <c r="C223" s="1" t="s">
        <v>20</v>
      </c>
      <c r="D223" s="1" t="s">
        <v>3</v>
      </c>
      <c r="E223">
        <v>1.2157999248835334</v>
      </c>
    </row>
    <row r="224" spans="1:5" x14ac:dyDescent="0.25">
      <c r="A224" s="1" t="s">
        <v>60</v>
      </c>
      <c r="B224" s="1" t="s">
        <v>1</v>
      </c>
      <c r="C224" s="1" t="s">
        <v>20</v>
      </c>
      <c r="D224" s="1" t="s">
        <v>4</v>
      </c>
      <c r="E224">
        <v>2.0719563972293238</v>
      </c>
    </row>
    <row r="225" spans="1:5" x14ac:dyDescent="0.25">
      <c r="A225" s="1" t="s">
        <v>60</v>
      </c>
      <c r="B225" s="1" t="s">
        <v>1</v>
      </c>
      <c r="C225" s="1" t="s">
        <v>20</v>
      </c>
      <c r="D225" s="1" t="s">
        <v>5</v>
      </c>
      <c r="E225">
        <v>2.4178428654588195</v>
      </c>
    </row>
    <row r="226" spans="1:5" x14ac:dyDescent="0.25">
      <c r="A226" s="1" t="s">
        <v>60</v>
      </c>
      <c r="B226" s="1" t="s">
        <v>1</v>
      </c>
      <c r="C226" s="1" t="s">
        <v>20</v>
      </c>
      <c r="D226" s="1" t="s">
        <v>6</v>
      </c>
      <c r="E226">
        <v>1.8423067059063585</v>
      </c>
    </row>
    <row r="227" spans="1:5" x14ac:dyDescent="0.25">
      <c r="A227" s="1" t="s">
        <v>60</v>
      </c>
      <c r="B227" s="1" t="s">
        <v>1</v>
      </c>
      <c r="C227" s="1" t="s">
        <v>20</v>
      </c>
      <c r="D227" s="1" t="s">
        <v>7</v>
      </c>
      <c r="E227">
        <v>0.29475000174239163</v>
      </c>
    </row>
    <row r="228" spans="1:5" x14ac:dyDescent="0.25">
      <c r="A228" s="1" t="s">
        <v>60</v>
      </c>
      <c r="B228" s="1" t="s">
        <v>1</v>
      </c>
      <c r="C228" s="1" t="s">
        <v>20</v>
      </c>
      <c r="D228" s="1" t="s">
        <v>8</v>
      </c>
      <c r="E228">
        <v>2.1562603809000787</v>
      </c>
    </row>
    <row r="229" spans="1:5" x14ac:dyDescent="0.25">
      <c r="A229" s="1" t="s">
        <v>60</v>
      </c>
      <c r="B229" s="1" t="s">
        <v>1</v>
      </c>
      <c r="C229" s="1" t="s">
        <v>20</v>
      </c>
      <c r="D229" s="1" t="s">
        <v>9</v>
      </c>
      <c r="E229">
        <v>0.43584452720766897</v>
      </c>
    </row>
    <row r="230" spans="1:5" x14ac:dyDescent="0.25">
      <c r="A230" s="1" t="s">
        <v>60</v>
      </c>
      <c r="B230" s="1" t="s">
        <v>1</v>
      </c>
      <c r="C230" s="1" t="s">
        <v>20</v>
      </c>
      <c r="D230" s="1" t="s">
        <v>10</v>
      </c>
      <c r="E230">
        <v>2.6590762188958048</v>
      </c>
    </row>
    <row r="231" spans="1:5" x14ac:dyDescent="0.25">
      <c r="A231" s="1" t="s">
        <v>60</v>
      </c>
      <c r="B231" s="1" t="s">
        <v>1</v>
      </c>
      <c r="C231" s="1" t="s">
        <v>20</v>
      </c>
      <c r="D231" s="1" t="s">
        <v>11</v>
      </c>
      <c r="E231">
        <v>2.4170810551396174</v>
      </c>
    </row>
    <row r="232" spans="1:5" x14ac:dyDescent="0.25">
      <c r="A232" s="1" t="s">
        <v>60</v>
      </c>
      <c r="B232" s="1" t="s">
        <v>1</v>
      </c>
      <c r="C232" s="1" t="s">
        <v>20</v>
      </c>
      <c r="D232" s="1" t="s">
        <v>12</v>
      </c>
      <c r="E232">
        <v>0.30125688709070592</v>
      </c>
    </row>
    <row r="233" spans="1:5" x14ac:dyDescent="0.25">
      <c r="A233" s="1" t="s">
        <v>60</v>
      </c>
      <c r="B233" s="1" t="s">
        <v>1</v>
      </c>
      <c r="C233" s="1" t="s">
        <v>2</v>
      </c>
      <c r="D233" s="1" t="s">
        <v>19</v>
      </c>
      <c r="E233">
        <v>0.62519782251966305</v>
      </c>
    </row>
    <row r="234" spans="1:5" x14ac:dyDescent="0.25">
      <c r="A234" s="1" t="s">
        <v>60</v>
      </c>
      <c r="B234" s="1" t="s">
        <v>1</v>
      </c>
      <c r="C234" s="1" t="s">
        <v>2</v>
      </c>
      <c r="D234" s="1" t="s">
        <v>3</v>
      </c>
      <c r="E234">
        <v>0.49373666873294808</v>
      </c>
    </row>
    <row r="235" spans="1:5" x14ac:dyDescent="0.25">
      <c r="A235" s="1" t="s">
        <v>60</v>
      </c>
      <c r="B235" s="1" t="s">
        <v>1</v>
      </c>
      <c r="C235" s="1" t="s">
        <v>2</v>
      </c>
      <c r="D235" s="1" t="s">
        <v>4</v>
      </c>
      <c r="E235">
        <v>2.1331485138018849</v>
      </c>
    </row>
    <row r="236" spans="1:5" x14ac:dyDescent="0.25">
      <c r="A236" s="1" t="s">
        <v>60</v>
      </c>
      <c r="B236" s="1" t="s">
        <v>1</v>
      </c>
      <c r="C236" s="1" t="s">
        <v>2</v>
      </c>
      <c r="D236" s="1" t="s">
        <v>5</v>
      </c>
      <c r="E236">
        <v>2.3422919403681854</v>
      </c>
    </row>
    <row r="237" spans="1:5" x14ac:dyDescent="0.25">
      <c r="A237" s="1" t="s">
        <v>60</v>
      </c>
      <c r="B237" s="1" t="s">
        <v>1</v>
      </c>
      <c r="C237" s="1" t="s">
        <v>2</v>
      </c>
      <c r="D237" s="1" t="s">
        <v>6</v>
      </c>
      <c r="E237">
        <v>2.0585551819174279</v>
      </c>
    </row>
    <row r="238" spans="1:5" x14ac:dyDescent="0.25">
      <c r="A238" s="1" t="s">
        <v>60</v>
      </c>
      <c r="B238" s="1" t="s">
        <v>1</v>
      </c>
      <c r="C238" s="1" t="s">
        <v>2</v>
      </c>
      <c r="D238" s="1" t="s">
        <v>7</v>
      </c>
      <c r="E238">
        <v>0.46153834897474322</v>
      </c>
    </row>
    <row r="239" spans="1:5" x14ac:dyDescent="0.25">
      <c r="A239" s="1" t="s">
        <v>60</v>
      </c>
      <c r="B239" s="1" t="s">
        <v>1</v>
      </c>
      <c r="C239" s="1" t="s">
        <v>2</v>
      </c>
      <c r="D239" s="1" t="s">
        <v>8</v>
      </c>
      <c r="E239">
        <v>2.5142201589645086</v>
      </c>
    </row>
    <row r="240" spans="1:5" x14ac:dyDescent="0.25">
      <c r="A240" s="1" t="s">
        <v>60</v>
      </c>
      <c r="B240" s="1" t="s">
        <v>1</v>
      </c>
      <c r="C240" s="1" t="s">
        <v>2</v>
      </c>
      <c r="D240" s="1" t="s">
        <v>9</v>
      </c>
      <c r="E240">
        <v>2.6988677150498734</v>
      </c>
    </row>
    <row r="241" spans="1:5" x14ac:dyDescent="0.25">
      <c r="A241" s="1" t="s">
        <v>60</v>
      </c>
      <c r="B241" s="1" t="s">
        <v>1</v>
      </c>
      <c r="C241" s="1" t="s">
        <v>2</v>
      </c>
      <c r="D241" s="1" t="s">
        <v>10</v>
      </c>
      <c r="E241">
        <v>1.2888071483393013</v>
      </c>
    </row>
    <row r="242" spans="1:5" x14ac:dyDescent="0.25">
      <c r="A242" s="1" t="s">
        <v>60</v>
      </c>
      <c r="B242" s="1" t="s">
        <v>1</v>
      </c>
      <c r="C242" s="1" t="s">
        <v>2</v>
      </c>
      <c r="D242" s="1" t="s">
        <v>11</v>
      </c>
      <c r="E242">
        <v>1.8224609084957795</v>
      </c>
    </row>
    <row r="243" spans="1:5" x14ac:dyDescent="0.25">
      <c r="A243" s="1" t="s">
        <v>60</v>
      </c>
      <c r="B243" s="1" t="s">
        <v>1</v>
      </c>
      <c r="C243" s="1" t="s">
        <v>2</v>
      </c>
      <c r="D243" s="1" t="s">
        <v>12</v>
      </c>
      <c r="E243">
        <v>2.294455447117322</v>
      </c>
    </row>
    <row r="244" spans="1:5" x14ac:dyDescent="0.25">
      <c r="A244" s="1" t="s">
        <v>60</v>
      </c>
      <c r="B244" s="1" t="s">
        <v>18</v>
      </c>
      <c r="C244" s="1" t="s">
        <v>20</v>
      </c>
      <c r="D244" s="1" t="s">
        <v>19</v>
      </c>
      <c r="E244">
        <v>2.6889771741686168</v>
      </c>
    </row>
    <row r="245" spans="1:5" x14ac:dyDescent="0.25">
      <c r="A245" s="1" t="s">
        <v>60</v>
      </c>
      <c r="B245" s="1" t="s">
        <v>18</v>
      </c>
      <c r="C245" s="1" t="s">
        <v>20</v>
      </c>
      <c r="D245" s="1" t="s">
        <v>3</v>
      </c>
      <c r="E245">
        <v>1.1465790215141687</v>
      </c>
    </row>
    <row r="246" spans="1:5" x14ac:dyDescent="0.25">
      <c r="A246" s="1" t="s">
        <v>60</v>
      </c>
      <c r="B246" s="1" t="s">
        <v>18</v>
      </c>
      <c r="C246" s="1" t="s">
        <v>20</v>
      </c>
      <c r="D246" s="1" t="s">
        <v>4</v>
      </c>
      <c r="E246">
        <v>0.59365675512900218</v>
      </c>
    </row>
    <row r="247" spans="1:5" x14ac:dyDescent="0.25">
      <c r="A247" s="1" t="s">
        <v>60</v>
      </c>
      <c r="B247" s="1" t="s">
        <v>18</v>
      </c>
      <c r="C247" s="1" t="s">
        <v>20</v>
      </c>
      <c r="D247" s="1" t="s">
        <v>5</v>
      </c>
      <c r="E247">
        <v>0.92043927242523826</v>
      </c>
    </row>
    <row r="248" spans="1:5" x14ac:dyDescent="0.25">
      <c r="A248" s="1" t="s">
        <v>60</v>
      </c>
      <c r="B248" s="1" t="s">
        <v>18</v>
      </c>
      <c r="C248" s="1" t="s">
        <v>20</v>
      </c>
      <c r="D248" s="1" t="s">
        <v>6</v>
      </c>
      <c r="E248">
        <v>2.7658795237129987</v>
      </c>
    </row>
    <row r="249" spans="1:5" x14ac:dyDescent="0.25">
      <c r="A249" s="1" t="s">
        <v>60</v>
      </c>
      <c r="B249" s="1" t="s">
        <v>18</v>
      </c>
      <c r="C249" s="1" t="s">
        <v>20</v>
      </c>
      <c r="D249" s="1" t="s">
        <v>7</v>
      </c>
      <c r="E249">
        <v>1.4815323227703798</v>
      </c>
    </row>
    <row r="250" spans="1:5" x14ac:dyDescent="0.25">
      <c r="A250" s="1" t="s">
        <v>60</v>
      </c>
      <c r="B250" s="1" t="s">
        <v>18</v>
      </c>
      <c r="C250" s="1" t="s">
        <v>20</v>
      </c>
      <c r="D250" s="1" t="s">
        <v>8</v>
      </c>
      <c r="E250">
        <v>1.5687008215305465</v>
      </c>
    </row>
    <row r="251" spans="1:5" x14ac:dyDescent="0.25">
      <c r="A251" s="1" t="s">
        <v>60</v>
      </c>
      <c r="B251" s="1" t="s">
        <v>18</v>
      </c>
      <c r="C251" s="1" t="s">
        <v>20</v>
      </c>
      <c r="D251" s="1" t="s">
        <v>9</v>
      </c>
      <c r="E251">
        <v>1.1881155792289095</v>
      </c>
    </row>
    <row r="252" spans="1:5" x14ac:dyDescent="0.25">
      <c r="A252" s="1" t="s">
        <v>60</v>
      </c>
      <c r="B252" s="1" t="s">
        <v>18</v>
      </c>
      <c r="C252" s="1" t="s">
        <v>20</v>
      </c>
      <c r="D252" s="1" t="s">
        <v>10</v>
      </c>
      <c r="E252">
        <v>1.4609459265798932</v>
      </c>
    </row>
    <row r="253" spans="1:5" x14ac:dyDescent="0.25">
      <c r="A253" s="1" t="s">
        <v>60</v>
      </c>
      <c r="B253" s="1" t="s">
        <v>18</v>
      </c>
      <c r="C253" s="1" t="s">
        <v>20</v>
      </c>
      <c r="D253" s="1" t="s">
        <v>11</v>
      </c>
      <c r="E253">
        <v>2.011059736100147</v>
      </c>
    </row>
    <row r="254" spans="1:5" x14ac:dyDescent="0.25">
      <c r="A254" s="1" t="s">
        <v>60</v>
      </c>
      <c r="B254" s="1" t="s">
        <v>18</v>
      </c>
      <c r="C254" s="1" t="s">
        <v>20</v>
      </c>
      <c r="D254" s="1" t="s">
        <v>12</v>
      </c>
      <c r="E254">
        <v>1.6129194290998172</v>
      </c>
    </row>
    <row r="255" spans="1:5" x14ac:dyDescent="0.25">
      <c r="A255" s="1" t="s">
        <v>60</v>
      </c>
      <c r="B255" s="1" t="s">
        <v>18</v>
      </c>
      <c r="C255" s="1" t="s">
        <v>2</v>
      </c>
      <c r="D255" s="1" t="s">
        <v>19</v>
      </c>
      <c r="E255">
        <v>2.295047240842254</v>
      </c>
    </row>
    <row r="256" spans="1:5" x14ac:dyDescent="0.25">
      <c r="A256" s="1" t="s">
        <v>60</v>
      </c>
      <c r="B256" s="1" t="s">
        <v>18</v>
      </c>
      <c r="C256" s="1" t="s">
        <v>2</v>
      </c>
      <c r="D256" s="1" t="s">
        <v>3</v>
      </c>
      <c r="E256">
        <v>0.87311855049100351</v>
      </c>
    </row>
    <row r="257" spans="1:5" x14ac:dyDescent="0.25">
      <c r="A257" s="1" t="s">
        <v>60</v>
      </c>
      <c r="B257" s="1" t="s">
        <v>18</v>
      </c>
      <c r="C257" s="1" t="s">
        <v>2</v>
      </c>
      <c r="D257" s="1" t="s">
        <v>4</v>
      </c>
      <c r="E257">
        <v>2.5544939745005748</v>
      </c>
    </row>
    <row r="258" spans="1:5" x14ac:dyDescent="0.25">
      <c r="A258" s="1" t="s">
        <v>60</v>
      </c>
      <c r="B258" s="1" t="s">
        <v>18</v>
      </c>
      <c r="C258" s="1" t="s">
        <v>2</v>
      </c>
      <c r="D258" s="1" t="s">
        <v>5</v>
      </c>
      <c r="E258">
        <v>2.1328471255706103</v>
      </c>
    </row>
    <row r="259" spans="1:5" x14ac:dyDescent="0.25">
      <c r="A259" s="1" t="s">
        <v>60</v>
      </c>
      <c r="B259" s="1" t="s">
        <v>18</v>
      </c>
      <c r="C259" s="1" t="s">
        <v>2</v>
      </c>
      <c r="D259" s="1" t="s">
        <v>6</v>
      </c>
      <c r="E259">
        <v>1.102281024928474</v>
      </c>
    </row>
    <row r="260" spans="1:5" x14ac:dyDescent="0.25">
      <c r="A260" s="1" t="s">
        <v>60</v>
      </c>
      <c r="B260" s="1" t="s">
        <v>18</v>
      </c>
      <c r="C260" s="1" t="s">
        <v>2</v>
      </c>
      <c r="D260" s="1" t="s">
        <v>7</v>
      </c>
      <c r="E260">
        <v>1.8496720964227631</v>
      </c>
    </row>
    <row r="261" spans="1:5" x14ac:dyDescent="0.25">
      <c r="A261" s="1" t="s">
        <v>60</v>
      </c>
      <c r="B261" s="1" t="s">
        <v>18</v>
      </c>
      <c r="C261" s="1" t="s">
        <v>2</v>
      </c>
      <c r="D261" s="1" t="s">
        <v>8</v>
      </c>
      <c r="E261">
        <v>0.57753016160739157</v>
      </c>
    </row>
    <row r="262" spans="1:5" x14ac:dyDescent="0.25">
      <c r="A262" s="1" t="s">
        <v>60</v>
      </c>
      <c r="B262" s="1" t="s">
        <v>18</v>
      </c>
      <c r="C262" s="1" t="s">
        <v>2</v>
      </c>
      <c r="D262" s="1" t="s">
        <v>9</v>
      </c>
      <c r="E262">
        <v>2.9024576454591222</v>
      </c>
    </row>
    <row r="263" spans="1:5" x14ac:dyDescent="0.25">
      <c r="A263" s="1" t="s">
        <v>60</v>
      </c>
      <c r="B263" s="1" t="s">
        <v>18</v>
      </c>
      <c r="C263" s="1" t="s">
        <v>2</v>
      </c>
      <c r="D263" s="1" t="s">
        <v>10</v>
      </c>
      <c r="E263">
        <v>2.4526958374244154</v>
      </c>
    </row>
    <row r="264" spans="1:5" x14ac:dyDescent="0.25">
      <c r="A264" s="1" t="s">
        <v>60</v>
      </c>
      <c r="B264" s="1" t="s">
        <v>18</v>
      </c>
      <c r="C264" s="1" t="s">
        <v>2</v>
      </c>
      <c r="D264" s="1" t="s">
        <v>11</v>
      </c>
      <c r="E264">
        <v>0.75186555739525895</v>
      </c>
    </row>
    <row r="265" spans="1:5" x14ac:dyDescent="0.25">
      <c r="A265" s="1" t="s">
        <v>60</v>
      </c>
      <c r="B265" s="1" t="s">
        <v>18</v>
      </c>
      <c r="C265" s="1" t="s">
        <v>2</v>
      </c>
      <c r="D265" s="1" t="s">
        <v>12</v>
      </c>
      <c r="E265">
        <v>1.895177457595195</v>
      </c>
    </row>
    <row r="266" spans="1:5" x14ac:dyDescent="0.25">
      <c r="A266" s="1" t="s">
        <v>60</v>
      </c>
      <c r="B266" s="1" t="s">
        <v>21</v>
      </c>
      <c r="C266" s="1" t="s">
        <v>20</v>
      </c>
      <c r="D266" s="1" t="s">
        <v>19</v>
      </c>
      <c r="E266">
        <v>1.2055156109772793</v>
      </c>
    </row>
    <row r="267" spans="1:5" x14ac:dyDescent="0.25">
      <c r="A267" s="1" t="s">
        <v>60</v>
      </c>
      <c r="B267" s="1" t="s">
        <v>21</v>
      </c>
      <c r="C267" s="1" t="s">
        <v>20</v>
      </c>
      <c r="D267" s="1" t="s">
        <v>3</v>
      </c>
      <c r="E267">
        <v>1.998094669274165</v>
      </c>
    </row>
    <row r="268" spans="1:5" x14ac:dyDescent="0.25">
      <c r="A268" s="1" t="s">
        <v>60</v>
      </c>
      <c r="B268" s="1" t="s">
        <v>21</v>
      </c>
      <c r="C268" s="1" t="s">
        <v>20</v>
      </c>
      <c r="D268" s="1" t="s">
        <v>4</v>
      </c>
      <c r="E268">
        <v>0.88693177463818418</v>
      </c>
    </row>
    <row r="269" spans="1:5" x14ac:dyDescent="0.25">
      <c r="A269" s="1" t="s">
        <v>60</v>
      </c>
      <c r="B269" s="1" t="s">
        <v>21</v>
      </c>
      <c r="C269" s="1" t="s">
        <v>20</v>
      </c>
      <c r="D269" s="1" t="s">
        <v>5</v>
      </c>
      <c r="E269">
        <v>0.20684201028202653</v>
      </c>
    </row>
    <row r="270" spans="1:5" x14ac:dyDescent="0.25">
      <c r="A270" s="1" t="s">
        <v>60</v>
      </c>
      <c r="B270" s="1" t="s">
        <v>21</v>
      </c>
      <c r="C270" s="1" t="s">
        <v>20</v>
      </c>
      <c r="D270" s="1" t="s">
        <v>6</v>
      </c>
      <c r="E270">
        <v>1.4303715985496743</v>
      </c>
    </row>
    <row r="271" spans="1:5" x14ac:dyDescent="0.25">
      <c r="A271" s="1" t="s">
        <v>60</v>
      </c>
      <c r="B271" s="1" t="s">
        <v>21</v>
      </c>
      <c r="C271" s="1" t="s">
        <v>20</v>
      </c>
      <c r="D271" s="1" t="s">
        <v>7</v>
      </c>
      <c r="E271">
        <v>1.8228432960716627</v>
      </c>
    </row>
    <row r="272" spans="1:5" x14ac:dyDescent="0.25">
      <c r="A272" s="1" t="s">
        <v>60</v>
      </c>
      <c r="B272" s="1" t="s">
        <v>21</v>
      </c>
      <c r="C272" s="1" t="s">
        <v>20</v>
      </c>
      <c r="D272" s="1" t="s">
        <v>8</v>
      </c>
      <c r="E272">
        <v>2.1581873922871275</v>
      </c>
    </row>
    <row r="273" spans="1:5" x14ac:dyDescent="0.25">
      <c r="A273" s="1" t="s">
        <v>60</v>
      </c>
      <c r="B273" s="1" t="s">
        <v>21</v>
      </c>
      <c r="C273" s="1" t="s">
        <v>20</v>
      </c>
      <c r="D273" s="1" t="s">
        <v>9</v>
      </c>
      <c r="E273">
        <v>1.5020087444359083</v>
      </c>
    </row>
    <row r="274" spans="1:5" x14ac:dyDescent="0.25">
      <c r="A274" s="1" t="s">
        <v>60</v>
      </c>
      <c r="B274" s="1" t="s">
        <v>21</v>
      </c>
      <c r="C274" s="1" t="s">
        <v>20</v>
      </c>
      <c r="D274" s="1" t="s">
        <v>10</v>
      </c>
      <c r="E274">
        <v>0.54023444003637233</v>
      </c>
    </row>
    <row r="275" spans="1:5" x14ac:dyDescent="0.25">
      <c r="A275" s="1" t="s">
        <v>60</v>
      </c>
      <c r="B275" s="1" t="s">
        <v>21</v>
      </c>
      <c r="C275" s="1" t="s">
        <v>20</v>
      </c>
      <c r="D275" s="1" t="s">
        <v>11</v>
      </c>
      <c r="E275">
        <v>0.73581923147875261</v>
      </c>
    </row>
    <row r="276" spans="1:5" x14ac:dyDescent="0.25">
      <c r="A276" s="1" t="s">
        <v>60</v>
      </c>
      <c r="B276" s="1" t="s">
        <v>21</v>
      </c>
      <c r="C276" s="1" t="s">
        <v>20</v>
      </c>
      <c r="D276" s="1" t="s">
        <v>12</v>
      </c>
      <c r="E276">
        <v>1.2044655455593907</v>
      </c>
    </row>
    <row r="277" spans="1:5" x14ac:dyDescent="0.25">
      <c r="A277" s="1" t="s">
        <v>60</v>
      </c>
      <c r="B277" s="1" t="s">
        <v>21</v>
      </c>
      <c r="C277" s="1" t="s">
        <v>2</v>
      </c>
      <c r="D277" s="1" t="s">
        <v>19</v>
      </c>
      <c r="E277">
        <v>1.5186737354981334</v>
      </c>
    </row>
    <row r="278" spans="1:5" x14ac:dyDescent="0.25">
      <c r="A278" s="1" t="s">
        <v>60</v>
      </c>
      <c r="B278" s="1" t="s">
        <v>21</v>
      </c>
      <c r="C278" s="1" t="s">
        <v>2</v>
      </c>
      <c r="D278" s="1" t="s">
        <v>3</v>
      </c>
      <c r="E278">
        <v>2.4750469016026639</v>
      </c>
    </row>
    <row r="279" spans="1:5" x14ac:dyDescent="0.25">
      <c r="A279" s="1" t="s">
        <v>60</v>
      </c>
      <c r="B279" s="1" t="s">
        <v>21</v>
      </c>
      <c r="C279" s="1" t="s">
        <v>2</v>
      </c>
      <c r="D279" s="1" t="s">
        <v>4</v>
      </c>
      <c r="E279">
        <v>1.9374719806815743</v>
      </c>
    </row>
    <row r="280" spans="1:5" x14ac:dyDescent="0.25">
      <c r="A280" s="1" t="s">
        <v>60</v>
      </c>
      <c r="B280" s="1" t="s">
        <v>21</v>
      </c>
      <c r="C280" s="1" t="s">
        <v>2</v>
      </c>
      <c r="D280" s="1" t="s">
        <v>5</v>
      </c>
      <c r="E280">
        <v>2.5269287495446395</v>
      </c>
    </row>
    <row r="281" spans="1:5" x14ac:dyDescent="0.25">
      <c r="A281" s="1" t="s">
        <v>60</v>
      </c>
      <c r="B281" s="1" t="s">
        <v>21</v>
      </c>
      <c r="C281" s="1" t="s">
        <v>2</v>
      </c>
      <c r="D281" s="1" t="s">
        <v>6</v>
      </c>
      <c r="E281">
        <v>0.79199939197631353</v>
      </c>
    </row>
    <row r="282" spans="1:5" x14ac:dyDescent="0.25">
      <c r="A282" s="1" t="s">
        <v>60</v>
      </c>
      <c r="B282" s="1" t="s">
        <v>21</v>
      </c>
      <c r="C282" s="1" t="s">
        <v>2</v>
      </c>
      <c r="D282" s="1" t="s">
        <v>7</v>
      </c>
      <c r="E282">
        <v>0.92727390175996338</v>
      </c>
    </row>
    <row r="283" spans="1:5" x14ac:dyDescent="0.25">
      <c r="A283" s="1" t="s">
        <v>60</v>
      </c>
      <c r="B283" s="1" t="s">
        <v>21</v>
      </c>
      <c r="C283" s="1" t="s">
        <v>2</v>
      </c>
      <c r="D283" s="1" t="s">
        <v>8</v>
      </c>
      <c r="E283">
        <v>1.1350630775868236</v>
      </c>
    </row>
    <row r="284" spans="1:5" x14ac:dyDescent="0.25">
      <c r="A284" s="1" t="s">
        <v>60</v>
      </c>
      <c r="B284" s="1" t="s">
        <v>21</v>
      </c>
      <c r="C284" s="1" t="s">
        <v>2</v>
      </c>
      <c r="D284" s="1" t="s">
        <v>9</v>
      </c>
      <c r="E284">
        <v>1.1218976339594768</v>
      </c>
    </row>
    <row r="285" spans="1:5" x14ac:dyDescent="0.25">
      <c r="A285" s="1" t="s">
        <v>60</v>
      </c>
      <c r="B285" s="1" t="s">
        <v>21</v>
      </c>
      <c r="C285" s="1" t="s">
        <v>2</v>
      </c>
      <c r="D285" s="1" t="s">
        <v>10</v>
      </c>
      <c r="E285">
        <v>0.75665168440127828</v>
      </c>
    </row>
    <row r="286" spans="1:5" x14ac:dyDescent="0.25">
      <c r="A286" s="1" t="s">
        <v>60</v>
      </c>
      <c r="B286" s="1" t="s">
        <v>21</v>
      </c>
      <c r="C286" s="1" t="s">
        <v>2</v>
      </c>
      <c r="D286" s="1" t="s">
        <v>11</v>
      </c>
      <c r="E286">
        <v>0.60406594102202504</v>
      </c>
    </row>
    <row r="287" spans="1:5" x14ac:dyDescent="0.25">
      <c r="A287" s="1" t="s">
        <v>60</v>
      </c>
      <c r="B287" s="1" t="s">
        <v>21</v>
      </c>
      <c r="C287" s="1" t="s">
        <v>2</v>
      </c>
      <c r="D287" s="1" t="s">
        <v>12</v>
      </c>
      <c r="E287">
        <v>1.3052862605038837</v>
      </c>
    </row>
    <row r="288" spans="1:5" x14ac:dyDescent="0.25">
      <c r="A288" s="1" t="s">
        <v>60</v>
      </c>
      <c r="B288" s="1" t="s">
        <v>26</v>
      </c>
      <c r="C288" s="1" t="s">
        <v>20</v>
      </c>
      <c r="D288" s="1" t="s">
        <v>19</v>
      </c>
      <c r="E288">
        <v>0.10548564945993677</v>
      </c>
    </row>
    <row r="289" spans="1:5" x14ac:dyDescent="0.25">
      <c r="A289" s="1" t="s">
        <v>60</v>
      </c>
      <c r="B289" s="1" t="s">
        <v>26</v>
      </c>
      <c r="C289" s="1" t="s">
        <v>20</v>
      </c>
      <c r="D289" s="1" t="s">
        <v>3</v>
      </c>
      <c r="E289">
        <v>0.97594006233014818</v>
      </c>
    </row>
    <row r="290" spans="1:5" x14ac:dyDescent="0.25">
      <c r="A290" s="1" t="s">
        <v>60</v>
      </c>
      <c r="B290" s="1" t="s">
        <v>26</v>
      </c>
      <c r="C290" s="1" t="s">
        <v>20</v>
      </c>
      <c r="D290" s="1" t="s">
        <v>4</v>
      </c>
      <c r="E290">
        <v>0.96972976055610682</v>
      </c>
    </row>
    <row r="291" spans="1:5" x14ac:dyDescent="0.25">
      <c r="A291" s="1" t="s">
        <v>60</v>
      </c>
      <c r="B291" s="1" t="s">
        <v>26</v>
      </c>
      <c r="C291" s="1" t="s">
        <v>20</v>
      </c>
      <c r="D291" s="1" t="s">
        <v>5</v>
      </c>
      <c r="E291">
        <v>1.8993631231340107</v>
      </c>
    </row>
    <row r="292" spans="1:5" x14ac:dyDescent="0.25">
      <c r="A292" s="1" t="s">
        <v>60</v>
      </c>
      <c r="B292" s="1" t="s">
        <v>26</v>
      </c>
      <c r="C292" s="1" t="s">
        <v>20</v>
      </c>
      <c r="D292" s="1" t="s">
        <v>6</v>
      </c>
      <c r="E292">
        <v>2.239362252085098</v>
      </c>
    </row>
    <row r="293" spans="1:5" x14ac:dyDescent="0.25">
      <c r="A293" s="1" t="s">
        <v>60</v>
      </c>
      <c r="B293" s="1" t="s">
        <v>26</v>
      </c>
      <c r="C293" s="1" t="s">
        <v>20</v>
      </c>
      <c r="D293" s="1" t="s">
        <v>7</v>
      </c>
      <c r="E293">
        <v>2.1572630951880147</v>
      </c>
    </row>
    <row r="294" spans="1:5" x14ac:dyDescent="0.25">
      <c r="A294" s="1" t="s">
        <v>60</v>
      </c>
      <c r="B294" s="1" t="s">
        <v>26</v>
      </c>
      <c r="C294" s="1" t="s">
        <v>20</v>
      </c>
      <c r="D294" s="1" t="s">
        <v>8</v>
      </c>
      <c r="E294">
        <v>2.1927150226639585</v>
      </c>
    </row>
    <row r="295" spans="1:5" x14ac:dyDescent="0.25">
      <c r="A295" s="1" t="s">
        <v>60</v>
      </c>
      <c r="B295" s="1" t="s">
        <v>26</v>
      </c>
      <c r="C295" s="1" t="s">
        <v>20</v>
      </c>
      <c r="D295" s="1" t="s">
        <v>9</v>
      </c>
      <c r="E295">
        <v>1.7147226723144815</v>
      </c>
    </row>
    <row r="296" spans="1:5" x14ac:dyDescent="0.25">
      <c r="A296" s="1" t="s">
        <v>60</v>
      </c>
      <c r="B296" s="1" t="s">
        <v>26</v>
      </c>
      <c r="C296" s="1" t="s">
        <v>20</v>
      </c>
      <c r="D296" s="1" t="s">
        <v>10</v>
      </c>
      <c r="E296">
        <v>0.60720060762412242</v>
      </c>
    </row>
    <row r="297" spans="1:5" x14ac:dyDescent="0.25">
      <c r="A297" s="1" t="s">
        <v>60</v>
      </c>
      <c r="B297" s="1" t="s">
        <v>26</v>
      </c>
      <c r="C297" s="1" t="s">
        <v>20</v>
      </c>
      <c r="D297" s="1" t="s">
        <v>11</v>
      </c>
      <c r="E297">
        <v>1.5283248548056405</v>
      </c>
    </row>
    <row r="298" spans="1:5" x14ac:dyDescent="0.25">
      <c r="A298" s="1" t="s">
        <v>60</v>
      </c>
      <c r="B298" s="1" t="s">
        <v>26</v>
      </c>
      <c r="C298" s="1" t="s">
        <v>20</v>
      </c>
      <c r="D298" s="1" t="s">
        <v>12</v>
      </c>
      <c r="E298">
        <v>0.15363919821826616</v>
      </c>
    </row>
    <row r="299" spans="1:5" x14ac:dyDescent="0.25">
      <c r="A299" s="1" t="s">
        <v>60</v>
      </c>
      <c r="B299" s="1" t="s">
        <v>26</v>
      </c>
      <c r="C299" s="1" t="s">
        <v>2</v>
      </c>
      <c r="D299" s="1" t="s">
        <v>19</v>
      </c>
      <c r="E299">
        <v>2.5327989938347319</v>
      </c>
    </row>
    <row r="300" spans="1:5" x14ac:dyDescent="0.25">
      <c r="A300" s="1" t="s">
        <v>60</v>
      </c>
      <c r="B300" s="1" t="s">
        <v>26</v>
      </c>
      <c r="C300" s="1" t="s">
        <v>2</v>
      </c>
      <c r="D300" s="1" t="s">
        <v>3</v>
      </c>
      <c r="E300">
        <v>1.8931952182236811</v>
      </c>
    </row>
    <row r="301" spans="1:5" x14ac:dyDescent="0.25">
      <c r="A301" s="1" t="s">
        <v>60</v>
      </c>
      <c r="B301" s="1" t="s">
        <v>26</v>
      </c>
      <c r="C301" s="1" t="s">
        <v>2</v>
      </c>
      <c r="D301" s="1" t="s">
        <v>4</v>
      </c>
      <c r="E301">
        <v>1.6199858992132357</v>
      </c>
    </row>
    <row r="302" spans="1:5" x14ac:dyDescent="0.25">
      <c r="A302" s="1" t="s">
        <v>60</v>
      </c>
      <c r="B302" s="1" t="s">
        <v>26</v>
      </c>
      <c r="C302" s="1" t="s">
        <v>2</v>
      </c>
      <c r="D302" s="1" t="s">
        <v>5</v>
      </c>
      <c r="E302">
        <v>0.38382427808777936</v>
      </c>
    </row>
    <row r="303" spans="1:5" x14ac:dyDescent="0.25">
      <c r="A303" s="1" t="s">
        <v>60</v>
      </c>
      <c r="B303" s="1" t="s">
        <v>26</v>
      </c>
      <c r="C303" s="1" t="s">
        <v>2</v>
      </c>
      <c r="D303" s="1" t="s">
        <v>6</v>
      </c>
      <c r="E303">
        <v>2.1871023527560296</v>
      </c>
    </row>
    <row r="304" spans="1:5" x14ac:dyDescent="0.25">
      <c r="A304" s="1" t="s">
        <v>60</v>
      </c>
      <c r="B304" s="1" t="s">
        <v>26</v>
      </c>
      <c r="C304" s="1" t="s">
        <v>2</v>
      </c>
      <c r="D304" s="1" t="s">
        <v>7</v>
      </c>
      <c r="E304">
        <v>1.7143209819589929</v>
      </c>
    </row>
    <row r="305" spans="1:5" x14ac:dyDescent="0.25">
      <c r="A305" s="1" t="s">
        <v>60</v>
      </c>
      <c r="B305" s="1" t="s">
        <v>26</v>
      </c>
      <c r="C305" s="1" t="s">
        <v>2</v>
      </c>
      <c r="D305" s="1" t="s">
        <v>8</v>
      </c>
      <c r="E305">
        <v>2.5552457444867365</v>
      </c>
    </row>
    <row r="306" spans="1:5" x14ac:dyDescent="0.25">
      <c r="A306" s="1" t="s">
        <v>60</v>
      </c>
      <c r="B306" s="1" t="s">
        <v>26</v>
      </c>
      <c r="C306" s="1" t="s">
        <v>2</v>
      </c>
      <c r="D306" s="1" t="s">
        <v>9</v>
      </c>
      <c r="E306">
        <v>1.5511705123738893</v>
      </c>
    </row>
    <row r="307" spans="1:5" x14ac:dyDescent="0.25">
      <c r="A307" s="1" t="s">
        <v>60</v>
      </c>
      <c r="B307" s="1" t="s">
        <v>26</v>
      </c>
      <c r="C307" s="1" t="s">
        <v>2</v>
      </c>
      <c r="D307" s="1" t="s">
        <v>10</v>
      </c>
      <c r="E307">
        <v>0.85822088926440643</v>
      </c>
    </row>
    <row r="308" spans="1:5" x14ac:dyDescent="0.25">
      <c r="A308" s="1" t="s">
        <v>60</v>
      </c>
      <c r="B308" s="1" t="s">
        <v>26</v>
      </c>
      <c r="C308" s="1" t="s">
        <v>2</v>
      </c>
      <c r="D308" s="1" t="s">
        <v>11</v>
      </c>
      <c r="E308">
        <v>2.0587853069302042</v>
      </c>
    </row>
    <row r="309" spans="1:5" x14ac:dyDescent="0.25">
      <c r="A309" s="1" t="s">
        <v>60</v>
      </c>
      <c r="B309" s="1" t="s">
        <v>26</v>
      </c>
      <c r="C309" s="1" t="s">
        <v>2</v>
      </c>
      <c r="D309" s="1" t="s">
        <v>12</v>
      </c>
      <c r="E309">
        <v>0.99493264002452375</v>
      </c>
    </row>
    <row r="310" spans="1:5" x14ac:dyDescent="0.25">
      <c r="A310" s="1" t="s">
        <v>60</v>
      </c>
      <c r="B310" s="1" t="s">
        <v>27</v>
      </c>
      <c r="C310" s="1" t="s">
        <v>20</v>
      </c>
      <c r="D310" s="1" t="s">
        <v>19</v>
      </c>
      <c r="E310">
        <v>2.3521633420134358</v>
      </c>
    </row>
    <row r="311" spans="1:5" x14ac:dyDescent="0.25">
      <c r="A311" s="1" t="s">
        <v>60</v>
      </c>
      <c r="B311" s="1" t="s">
        <v>27</v>
      </c>
      <c r="C311" s="1" t="s">
        <v>20</v>
      </c>
      <c r="D311" s="1" t="s">
        <v>3</v>
      </c>
      <c r="E311">
        <v>2.497179586958322</v>
      </c>
    </row>
    <row r="312" spans="1:5" x14ac:dyDescent="0.25">
      <c r="A312" s="1" t="s">
        <v>60</v>
      </c>
      <c r="B312" s="1" t="s">
        <v>27</v>
      </c>
      <c r="C312" s="1" t="s">
        <v>20</v>
      </c>
      <c r="D312" s="1" t="s">
        <v>4</v>
      </c>
      <c r="E312">
        <v>1.8679439216227152</v>
      </c>
    </row>
    <row r="313" spans="1:5" x14ac:dyDescent="0.25">
      <c r="A313" s="1" t="s">
        <v>60</v>
      </c>
      <c r="B313" s="1" t="s">
        <v>27</v>
      </c>
      <c r="C313" s="1" t="s">
        <v>20</v>
      </c>
      <c r="D313" s="1" t="s">
        <v>5</v>
      </c>
      <c r="E313">
        <v>1.0272589490461941</v>
      </c>
    </row>
    <row r="314" spans="1:5" x14ac:dyDescent="0.25">
      <c r="A314" s="1" t="s">
        <v>60</v>
      </c>
      <c r="B314" s="1" t="s">
        <v>27</v>
      </c>
      <c r="C314" s="1" t="s">
        <v>20</v>
      </c>
      <c r="D314" s="1" t="s">
        <v>6</v>
      </c>
      <c r="E314">
        <v>1.7487753111741244</v>
      </c>
    </row>
    <row r="315" spans="1:5" x14ac:dyDescent="0.25">
      <c r="A315" s="1" t="s">
        <v>60</v>
      </c>
      <c r="B315" s="1" t="s">
        <v>27</v>
      </c>
      <c r="C315" s="1" t="s">
        <v>20</v>
      </c>
      <c r="D315" s="1" t="s">
        <v>7</v>
      </c>
      <c r="E315">
        <v>0.41807719711451635</v>
      </c>
    </row>
    <row r="316" spans="1:5" x14ac:dyDescent="0.25">
      <c r="A316" s="1" t="s">
        <v>60</v>
      </c>
      <c r="B316" s="1" t="s">
        <v>27</v>
      </c>
      <c r="C316" s="1" t="s">
        <v>20</v>
      </c>
      <c r="D316" s="1" t="s">
        <v>8</v>
      </c>
      <c r="E316">
        <v>0.22445764912129107</v>
      </c>
    </row>
    <row r="317" spans="1:5" x14ac:dyDescent="0.25">
      <c r="A317" s="1" t="s">
        <v>60</v>
      </c>
      <c r="B317" s="1" t="s">
        <v>27</v>
      </c>
      <c r="C317" s="1" t="s">
        <v>20</v>
      </c>
      <c r="D317" s="1" t="s">
        <v>9</v>
      </c>
      <c r="E317">
        <v>0.18976413249447877</v>
      </c>
    </row>
    <row r="318" spans="1:5" x14ac:dyDescent="0.25">
      <c r="A318" s="1" t="s">
        <v>60</v>
      </c>
      <c r="B318" s="1" t="s">
        <v>27</v>
      </c>
      <c r="C318" s="1" t="s">
        <v>20</v>
      </c>
      <c r="D318" s="1" t="s">
        <v>10</v>
      </c>
      <c r="E318">
        <v>2.3032484879929358</v>
      </c>
    </row>
    <row r="319" spans="1:5" x14ac:dyDescent="0.25">
      <c r="A319" s="1" t="s">
        <v>60</v>
      </c>
      <c r="B319" s="1" t="s">
        <v>27</v>
      </c>
      <c r="C319" s="1" t="s">
        <v>20</v>
      </c>
      <c r="D319" s="1" t="s">
        <v>11</v>
      </c>
      <c r="E319">
        <v>2.1662564340570043</v>
      </c>
    </row>
    <row r="320" spans="1:5" x14ac:dyDescent="0.25">
      <c r="A320" s="1" t="s">
        <v>60</v>
      </c>
      <c r="B320" s="1" t="s">
        <v>27</v>
      </c>
      <c r="C320" s="1" t="s">
        <v>20</v>
      </c>
      <c r="D320" s="1" t="s">
        <v>12</v>
      </c>
      <c r="E320">
        <v>0.47150698492762649</v>
      </c>
    </row>
    <row r="321" spans="1:5" x14ac:dyDescent="0.25">
      <c r="A321" s="1" t="s">
        <v>60</v>
      </c>
      <c r="B321" s="1" t="s">
        <v>27</v>
      </c>
      <c r="C321" s="1" t="s">
        <v>2</v>
      </c>
      <c r="D321" s="1" t="s">
        <v>19</v>
      </c>
      <c r="E321">
        <v>2.1851572051813637</v>
      </c>
    </row>
    <row r="322" spans="1:5" x14ac:dyDescent="0.25">
      <c r="A322" s="1" t="s">
        <v>60</v>
      </c>
      <c r="B322" s="1" t="s">
        <v>27</v>
      </c>
      <c r="C322" s="1" t="s">
        <v>2</v>
      </c>
      <c r="D322" s="1" t="s">
        <v>3</v>
      </c>
      <c r="E322">
        <v>2.2291934279776249</v>
      </c>
    </row>
    <row r="323" spans="1:5" x14ac:dyDescent="0.25">
      <c r="A323" s="1" t="s">
        <v>60</v>
      </c>
      <c r="B323" s="1" t="s">
        <v>27</v>
      </c>
      <c r="C323" s="1" t="s">
        <v>2</v>
      </c>
      <c r="D323" s="1" t="s">
        <v>4</v>
      </c>
      <c r="E323">
        <v>0.95750663954829673</v>
      </c>
    </row>
    <row r="324" spans="1:5" x14ac:dyDescent="0.25">
      <c r="A324" s="1" t="s">
        <v>60</v>
      </c>
      <c r="B324" s="1" t="s">
        <v>27</v>
      </c>
      <c r="C324" s="1" t="s">
        <v>2</v>
      </c>
      <c r="D324" s="1" t="s">
        <v>5</v>
      </c>
      <c r="E324">
        <v>2.3372093727594954</v>
      </c>
    </row>
    <row r="325" spans="1:5" x14ac:dyDescent="0.25">
      <c r="A325" s="1" t="s">
        <v>60</v>
      </c>
      <c r="B325" s="1" t="s">
        <v>27</v>
      </c>
      <c r="C325" s="1" t="s">
        <v>2</v>
      </c>
      <c r="D325" s="1" t="s">
        <v>6</v>
      </c>
      <c r="E325">
        <v>2.3808853487005415</v>
      </c>
    </row>
    <row r="326" spans="1:5" x14ac:dyDescent="0.25">
      <c r="A326" s="1" t="s">
        <v>60</v>
      </c>
      <c r="B326" s="1" t="s">
        <v>27</v>
      </c>
      <c r="C326" s="1" t="s">
        <v>2</v>
      </c>
      <c r="D326" s="1" t="s">
        <v>7</v>
      </c>
      <c r="E326">
        <v>0.42088511870278811</v>
      </c>
    </row>
    <row r="327" spans="1:5" x14ac:dyDescent="0.25">
      <c r="A327" s="1" t="s">
        <v>60</v>
      </c>
      <c r="B327" s="1" t="s">
        <v>27</v>
      </c>
      <c r="C327" s="1" t="s">
        <v>2</v>
      </c>
      <c r="D327" s="1" t="s">
        <v>8</v>
      </c>
      <c r="E327">
        <v>0.49309477452553729</v>
      </c>
    </row>
    <row r="328" spans="1:5" x14ac:dyDescent="0.25">
      <c r="A328" s="1" t="s">
        <v>60</v>
      </c>
      <c r="B328" s="1" t="s">
        <v>27</v>
      </c>
      <c r="C328" s="1" t="s">
        <v>2</v>
      </c>
      <c r="D328" s="1" t="s">
        <v>9</v>
      </c>
      <c r="E328">
        <v>1.1253950329897062</v>
      </c>
    </row>
    <row r="329" spans="1:5" x14ac:dyDescent="0.25">
      <c r="A329" s="1" t="s">
        <v>60</v>
      </c>
      <c r="B329" s="1" t="s">
        <v>27</v>
      </c>
      <c r="C329" s="1" t="s">
        <v>2</v>
      </c>
      <c r="D329" s="1" t="s">
        <v>10</v>
      </c>
      <c r="E329">
        <v>0.10445916855526516</v>
      </c>
    </row>
    <row r="330" spans="1:5" x14ac:dyDescent="0.25">
      <c r="A330" s="1" t="s">
        <v>60</v>
      </c>
      <c r="B330" s="1" t="s">
        <v>27</v>
      </c>
      <c r="C330" s="1" t="s">
        <v>2</v>
      </c>
      <c r="D330" s="1" t="s">
        <v>11</v>
      </c>
      <c r="E330">
        <v>6.7511879480002479E-2</v>
      </c>
    </row>
    <row r="331" spans="1:5" x14ac:dyDescent="0.25">
      <c r="A331" s="1" t="s">
        <v>60</v>
      </c>
      <c r="B331" s="1" t="s">
        <v>27</v>
      </c>
      <c r="C331" s="1" t="s">
        <v>2</v>
      </c>
      <c r="D331" s="1" t="s">
        <v>12</v>
      </c>
      <c r="E331">
        <v>0.42016412174653928</v>
      </c>
    </row>
    <row r="332" spans="1:5" x14ac:dyDescent="0.25">
      <c r="A332" s="1" t="s">
        <v>60</v>
      </c>
      <c r="B332" s="1" t="s">
        <v>28</v>
      </c>
      <c r="C332" s="1" t="s">
        <v>20</v>
      </c>
      <c r="D332" s="1" t="s">
        <v>19</v>
      </c>
      <c r="E332">
        <v>2.0481902742954525</v>
      </c>
    </row>
    <row r="333" spans="1:5" x14ac:dyDescent="0.25">
      <c r="A333" s="1" t="s">
        <v>60</v>
      </c>
      <c r="B333" s="1" t="s">
        <v>28</v>
      </c>
      <c r="C333" s="1" t="s">
        <v>20</v>
      </c>
      <c r="D333" s="1" t="s">
        <v>3</v>
      </c>
      <c r="E333">
        <v>2.2213533967680066</v>
      </c>
    </row>
    <row r="334" spans="1:5" x14ac:dyDescent="0.25">
      <c r="A334" s="1" t="s">
        <v>60</v>
      </c>
      <c r="B334" s="1" t="s">
        <v>28</v>
      </c>
      <c r="C334" s="1" t="s">
        <v>20</v>
      </c>
      <c r="D334" s="1" t="s">
        <v>4</v>
      </c>
      <c r="E334">
        <v>0.5603573743639908</v>
      </c>
    </row>
    <row r="335" spans="1:5" x14ac:dyDescent="0.25">
      <c r="A335" s="1" t="s">
        <v>60</v>
      </c>
      <c r="B335" s="1" t="s">
        <v>28</v>
      </c>
      <c r="C335" s="1" t="s">
        <v>20</v>
      </c>
      <c r="D335" s="1" t="s">
        <v>5</v>
      </c>
      <c r="E335">
        <v>0.9841030936308317</v>
      </c>
    </row>
    <row r="336" spans="1:5" x14ac:dyDescent="0.25">
      <c r="A336" s="1" t="s">
        <v>60</v>
      </c>
      <c r="B336" s="1" t="s">
        <v>28</v>
      </c>
      <c r="C336" s="1" t="s">
        <v>20</v>
      </c>
      <c r="D336" s="1" t="s">
        <v>6</v>
      </c>
      <c r="E336">
        <v>1.2852761533367028</v>
      </c>
    </row>
    <row r="337" spans="1:5" x14ac:dyDescent="0.25">
      <c r="A337" s="1" t="s">
        <v>60</v>
      </c>
      <c r="B337" s="1" t="s">
        <v>28</v>
      </c>
      <c r="C337" s="1" t="s">
        <v>20</v>
      </c>
      <c r="D337" s="1" t="s">
        <v>7</v>
      </c>
      <c r="E337">
        <v>0.21301737258583109</v>
      </c>
    </row>
    <row r="338" spans="1:5" x14ac:dyDescent="0.25">
      <c r="A338" s="1" t="s">
        <v>60</v>
      </c>
      <c r="B338" s="1" t="s">
        <v>28</v>
      </c>
      <c r="C338" s="1" t="s">
        <v>20</v>
      </c>
      <c r="D338" s="1" t="s">
        <v>8</v>
      </c>
      <c r="E338">
        <v>1.3735414412662157</v>
      </c>
    </row>
    <row r="339" spans="1:5" x14ac:dyDescent="0.25">
      <c r="A339" s="1" t="s">
        <v>60</v>
      </c>
      <c r="B339" s="1" t="s">
        <v>28</v>
      </c>
      <c r="C339" s="1" t="s">
        <v>20</v>
      </c>
      <c r="D339" s="1" t="s">
        <v>9</v>
      </c>
      <c r="E339">
        <v>0.94602141075662005</v>
      </c>
    </row>
    <row r="340" spans="1:5" x14ac:dyDescent="0.25">
      <c r="A340" s="1" t="s">
        <v>60</v>
      </c>
      <c r="B340" s="1" t="s">
        <v>28</v>
      </c>
      <c r="C340" s="1" t="s">
        <v>20</v>
      </c>
      <c r="D340" s="1" t="s">
        <v>10</v>
      </c>
      <c r="E340">
        <v>0.9899871384978548</v>
      </c>
    </row>
    <row r="341" spans="1:5" x14ac:dyDescent="0.25">
      <c r="A341" s="1" t="s">
        <v>60</v>
      </c>
      <c r="B341" s="1" t="s">
        <v>28</v>
      </c>
      <c r="C341" s="1" t="s">
        <v>20</v>
      </c>
      <c r="D341" s="1" t="s">
        <v>11</v>
      </c>
      <c r="E341">
        <v>0.69703446996743545</v>
      </c>
    </row>
    <row r="342" spans="1:5" x14ac:dyDescent="0.25">
      <c r="A342" s="1" t="s">
        <v>60</v>
      </c>
      <c r="B342" s="1" t="s">
        <v>28</v>
      </c>
      <c r="C342" s="1" t="s">
        <v>20</v>
      </c>
      <c r="D342" s="1" t="s">
        <v>12</v>
      </c>
      <c r="E342">
        <v>1.9448888723534632</v>
      </c>
    </row>
    <row r="343" spans="1:5" x14ac:dyDescent="0.25">
      <c r="A343" s="1" t="s">
        <v>60</v>
      </c>
      <c r="B343" s="1" t="s">
        <v>28</v>
      </c>
      <c r="C343" s="1" t="s">
        <v>2</v>
      </c>
      <c r="D343" s="1" t="s">
        <v>19</v>
      </c>
      <c r="E343">
        <v>1.9432693532811816</v>
      </c>
    </row>
    <row r="344" spans="1:5" x14ac:dyDescent="0.25">
      <c r="A344" s="1" t="s">
        <v>60</v>
      </c>
      <c r="B344" s="1" t="s">
        <v>28</v>
      </c>
      <c r="C344" s="1" t="s">
        <v>2</v>
      </c>
      <c r="D344" s="1" t="s">
        <v>3</v>
      </c>
      <c r="E344">
        <v>1.9022871128641337</v>
      </c>
    </row>
    <row r="345" spans="1:5" x14ac:dyDescent="0.25">
      <c r="A345" s="1" t="s">
        <v>60</v>
      </c>
      <c r="B345" s="1" t="s">
        <v>28</v>
      </c>
      <c r="C345" s="1" t="s">
        <v>2</v>
      </c>
      <c r="D345" s="1" t="s">
        <v>4</v>
      </c>
      <c r="E345">
        <v>1.2345309962874083</v>
      </c>
    </row>
    <row r="346" spans="1:5" x14ac:dyDescent="0.25">
      <c r="A346" s="1" t="s">
        <v>60</v>
      </c>
      <c r="B346" s="1" t="s">
        <v>28</v>
      </c>
      <c r="C346" s="1" t="s">
        <v>2</v>
      </c>
      <c r="D346" s="1" t="s">
        <v>5</v>
      </c>
      <c r="E346">
        <v>1.200811459137427</v>
      </c>
    </row>
    <row r="347" spans="1:5" x14ac:dyDescent="0.25">
      <c r="A347" s="1" t="s">
        <v>60</v>
      </c>
      <c r="B347" s="1" t="s">
        <v>28</v>
      </c>
      <c r="C347" s="1" t="s">
        <v>2</v>
      </c>
      <c r="D347" s="1" t="s">
        <v>6</v>
      </c>
      <c r="E347">
        <v>0.66464628350714061</v>
      </c>
    </row>
    <row r="348" spans="1:5" x14ac:dyDescent="0.25">
      <c r="A348" s="1" t="s">
        <v>60</v>
      </c>
      <c r="B348" s="1" t="s">
        <v>28</v>
      </c>
      <c r="C348" s="1" t="s">
        <v>2</v>
      </c>
      <c r="D348" s="1" t="s">
        <v>7</v>
      </c>
      <c r="E348">
        <v>1.5149682634746395</v>
      </c>
    </row>
    <row r="349" spans="1:5" x14ac:dyDescent="0.25">
      <c r="A349" s="1" t="s">
        <v>60</v>
      </c>
      <c r="B349" s="1" t="s">
        <v>28</v>
      </c>
      <c r="C349" s="1" t="s">
        <v>2</v>
      </c>
      <c r="D349" s="1" t="s">
        <v>8</v>
      </c>
      <c r="E349">
        <v>2.1552584493365536</v>
      </c>
    </row>
    <row r="350" spans="1:5" x14ac:dyDescent="0.25">
      <c r="A350" s="1" t="s">
        <v>60</v>
      </c>
      <c r="B350" s="1" t="s">
        <v>28</v>
      </c>
      <c r="C350" s="1" t="s">
        <v>2</v>
      </c>
      <c r="D350" s="1" t="s">
        <v>9</v>
      </c>
      <c r="E350">
        <v>0.64709866272893546</v>
      </c>
    </row>
    <row r="351" spans="1:5" x14ac:dyDescent="0.25">
      <c r="A351" s="1" t="s">
        <v>60</v>
      </c>
      <c r="B351" s="1" t="s">
        <v>28</v>
      </c>
      <c r="C351" s="1" t="s">
        <v>2</v>
      </c>
      <c r="D351" s="1" t="s">
        <v>10</v>
      </c>
      <c r="E351">
        <v>0.37410577630294239</v>
      </c>
    </row>
    <row r="352" spans="1:5" x14ac:dyDescent="0.25">
      <c r="A352" s="1" t="s">
        <v>60</v>
      </c>
      <c r="B352" s="1" t="s">
        <v>28</v>
      </c>
      <c r="C352" s="1" t="s">
        <v>2</v>
      </c>
      <c r="D352" s="1" t="s">
        <v>11</v>
      </c>
      <c r="E352">
        <v>2.4030775139633636</v>
      </c>
    </row>
    <row r="353" spans="1:5" x14ac:dyDescent="0.25">
      <c r="A353" s="1" t="s">
        <v>60</v>
      </c>
      <c r="B353" s="1" t="s">
        <v>28</v>
      </c>
      <c r="C353" s="1" t="s">
        <v>2</v>
      </c>
      <c r="D353" s="1" t="s">
        <v>12</v>
      </c>
      <c r="E353">
        <v>1.4180041271452264</v>
      </c>
    </row>
    <row r="354" spans="1:5" x14ac:dyDescent="0.25">
      <c r="A354" s="1" t="s">
        <v>60</v>
      </c>
      <c r="B354" s="1" t="s">
        <v>22</v>
      </c>
      <c r="C354" s="1" t="s">
        <v>20</v>
      </c>
      <c r="D354" s="1" t="s">
        <v>19</v>
      </c>
      <c r="E354">
        <v>5.2863091462264915</v>
      </c>
    </row>
    <row r="355" spans="1:5" x14ac:dyDescent="0.25">
      <c r="A355" s="1" t="s">
        <v>60</v>
      </c>
      <c r="B355" s="1" t="s">
        <v>22</v>
      </c>
      <c r="C355" s="1" t="s">
        <v>20</v>
      </c>
      <c r="D355" s="1" t="s">
        <v>3</v>
      </c>
      <c r="E355">
        <v>5.3547365866619039</v>
      </c>
    </row>
    <row r="356" spans="1:5" x14ac:dyDescent="0.25">
      <c r="A356" s="1" t="s">
        <v>60</v>
      </c>
      <c r="B356" s="1" t="s">
        <v>22</v>
      </c>
      <c r="C356" s="1" t="s">
        <v>20</v>
      </c>
      <c r="D356" s="1" t="s">
        <v>4</v>
      </c>
      <c r="E356">
        <v>3.9547533615493431</v>
      </c>
    </row>
    <row r="357" spans="1:5" x14ac:dyDescent="0.25">
      <c r="A357" s="1" t="s">
        <v>60</v>
      </c>
      <c r="B357" s="1" t="s">
        <v>22</v>
      </c>
      <c r="C357" s="1" t="s">
        <v>20</v>
      </c>
      <c r="D357" s="1" t="s">
        <v>5</v>
      </c>
      <c r="E357">
        <v>3.7155816811959745</v>
      </c>
    </row>
    <row r="358" spans="1:5" x14ac:dyDescent="0.25">
      <c r="A358" s="1" t="s">
        <v>60</v>
      </c>
      <c r="B358" s="1" t="s">
        <v>22</v>
      </c>
      <c r="C358" s="1" t="s">
        <v>20</v>
      </c>
      <c r="D358" s="1" t="s">
        <v>6</v>
      </c>
      <c r="E358">
        <v>5.1289917105732155</v>
      </c>
    </row>
    <row r="359" spans="1:5" x14ac:dyDescent="0.25">
      <c r="A359" s="1" t="s">
        <v>60</v>
      </c>
      <c r="B359" s="1" t="s">
        <v>22</v>
      </c>
      <c r="C359" s="1" t="s">
        <v>20</v>
      </c>
      <c r="D359" s="1" t="s">
        <v>7</v>
      </c>
      <c r="E359">
        <v>4.9879950770479073</v>
      </c>
    </row>
    <row r="360" spans="1:5" x14ac:dyDescent="0.25">
      <c r="A360" s="1" t="s">
        <v>60</v>
      </c>
      <c r="B360" s="1" t="s">
        <v>22</v>
      </c>
      <c r="C360" s="1" t="s">
        <v>20</v>
      </c>
      <c r="D360" s="1" t="s">
        <v>8</v>
      </c>
      <c r="E360">
        <v>3.9441155278713507</v>
      </c>
    </row>
    <row r="361" spans="1:5" x14ac:dyDescent="0.25">
      <c r="A361" s="1" t="s">
        <v>60</v>
      </c>
      <c r="B361" s="1" t="s">
        <v>22</v>
      </c>
      <c r="C361" s="1" t="s">
        <v>20</v>
      </c>
      <c r="D361" s="1" t="s">
        <v>9</v>
      </c>
      <c r="E361">
        <v>4.1804781486879099</v>
      </c>
    </row>
    <row r="362" spans="1:5" x14ac:dyDescent="0.25">
      <c r="A362" s="1" t="s">
        <v>60</v>
      </c>
      <c r="B362" s="1" t="s">
        <v>22</v>
      </c>
      <c r="C362" s="1" t="s">
        <v>20</v>
      </c>
      <c r="D362" s="1" t="s">
        <v>10</v>
      </c>
      <c r="E362">
        <v>4.7542294848712565</v>
      </c>
    </row>
    <row r="363" spans="1:5" x14ac:dyDescent="0.25">
      <c r="A363" s="1" t="s">
        <v>60</v>
      </c>
      <c r="B363" s="1" t="s">
        <v>22</v>
      </c>
      <c r="C363" s="1" t="s">
        <v>20</v>
      </c>
      <c r="D363" s="1" t="s">
        <v>11</v>
      </c>
      <c r="E363">
        <v>5.4860763367740244</v>
      </c>
    </row>
    <row r="364" spans="1:5" x14ac:dyDescent="0.25">
      <c r="A364" s="1" t="s">
        <v>60</v>
      </c>
      <c r="B364" s="1" t="s">
        <v>22</v>
      </c>
      <c r="C364" s="1" t="s">
        <v>20</v>
      </c>
      <c r="D364" s="1" t="s">
        <v>12</v>
      </c>
      <c r="E364">
        <v>4.7567347707575394</v>
      </c>
    </row>
    <row r="365" spans="1:5" x14ac:dyDescent="0.25">
      <c r="A365" s="1" t="s">
        <v>60</v>
      </c>
      <c r="B365" s="1" t="s">
        <v>22</v>
      </c>
      <c r="C365" s="1" t="s">
        <v>2</v>
      </c>
      <c r="D365" s="1" t="s">
        <v>19</v>
      </c>
      <c r="E365">
        <v>3.1370175947817347</v>
      </c>
    </row>
    <row r="366" spans="1:5" x14ac:dyDescent="0.25">
      <c r="A366" s="1" t="s">
        <v>60</v>
      </c>
      <c r="B366" s="1" t="s">
        <v>22</v>
      </c>
      <c r="C366" s="1" t="s">
        <v>2</v>
      </c>
      <c r="D366" s="1" t="s">
        <v>3</v>
      </c>
      <c r="E366">
        <v>4.8188405495815712</v>
      </c>
    </row>
    <row r="367" spans="1:5" x14ac:dyDescent="0.25">
      <c r="A367" s="1" t="s">
        <v>60</v>
      </c>
      <c r="B367" s="1" t="s">
        <v>22</v>
      </c>
      <c r="C367" s="1" t="s">
        <v>2</v>
      </c>
      <c r="D367" s="1" t="s">
        <v>4</v>
      </c>
      <c r="E367">
        <v>4.3517399969147332</v>
      </c>
    </row>
    <row r="368" spans="1:5" x14ac:dyDescent="0.25">
      <c r="A368" s="1" t="s">
        <v>60</v>
      </c>
      <c r="B368" s="1" t="s">
        <v>22</v>
      </c>
      <c r="C368" s="1" t="s">
        <v>2</v>
      </c>
      <c r="D368" s="1" t="s">
        <v>5</v>
      </c>
      <c r="E368">
        <v>3.6162000011685302</v>
      </c>
    </row>
    <row r="369" spans="1:5" x14ac:dyDescent="0.25">
      <c r="A369" s="1" t="s">
        <v>60</v>
      </c>
      <c r="B369" s="1" t="s">
        <v>22</v>
      </c>
      <c r="C369" s="1" t="s">
        <v>2</v>
      </c>
      <c r="D369" s="1" t="s">
        <v>6</v>
      </c>
      <c r="E369">
        <v>3.4725500264416649</v>
      </c>
    </row>
    <row r="370" spans="1:5" x14ac:dyDescent="0.25">
      <c r="A370" s="1" t="s">
        <v>60</v>
      </c>
      <c r="B370" s="1" t="s">
        <v>22</v>
      </c>
      <c r="C370" s="1" t="s">
        <v>2</v>
      </c>
      <c r="D370" s="1" t="s">
        <v>7</v>
      </c>
      <c r="E370">
        <v>4.6146474866228973</v>
      </c>
    </row>
    <row r="371" spans="1:5" x14ac:dyDescent="0.25">
      <c r="A371" s="1" t="s">
        <v>60</v>
      </c>
      <c r="B371" s="1" t="s">
        <v>22</v>
      </c>
      <c r="C371" s="1" t="s">
        <v>2</v>
      </c>
      <c r="D371" s="1" t="s">
        <v>8</v>
      </c>
      <c r="E371">
        <v>4.313208744661873</v>
      </c>
    </row>
    <row r="372" spans="1:5" x14ac:dyDescent="0.25">
      <c r="A372" s="1" t="s">
        <v>60</v>
      </c>
      <c r="B372" s="1" t="s">
        <v>22</v>
      </c>
      <c r="C372" s="1" t="s">
        <v>2</v>
      </c>
      <c r="D372" s="1" t="s">
        <v>9</v>
      </c>
      <c r="E372">
        <v>5.2360329461025348</v>
      </c>
    </row>
    <row r="373" spans="1:5" x14ac:dyDescent="0.25">
      <c r="A373" s="1" t="s">
        <v>60</v>
      </c>
      <c r="B373" s="1" t="s">
        <v>22</v>
      </c>
      <c r="C373" s="1" t="s">
        <v>2</v>
      </c>
      <c r="D373" s="1" t="s">
        <v>10</v>
      </c>
      <c r="E373">
        <v>3.371652619766202</v>
      </c>
    </row>
    <row r="374" spans="1:5" x14ac:dyDescent="0.25">
      <c r="A374" s="1" t="s">
        <v>60</v>
      </c>
      <c r="B374" s="1" t="s">
        <v>22</v>
      </c>
      <c r="C374" s="1" t="s">
        <v>2</v>
      </c>
      <c r="D374" s="1" t="s">
        <v>11</v>
      </c>
      <c r="E374">
        <v>3.6905234766533987</v>
      </c>
    </row>
    <row r="375" spans="1:5" x14ac:dyDescent="0.25">
      <c r="A375" s="1" t="s">
        <v>60</v>
      </c>
      <c r="B375" s="1" t="s">
        <v>22</v>
      </c>
      <c r="C375" s="1" t="s">
        <v>2</v>
      </c>
      <c r="D375" s="1" t="s">
        <v>12</v>
      </c>
      <c r="E375">
        <v>3.734283338186505</v>
      </c>
    </row>
    <row r="376" spans="1:5" x14ac:dyDescent="0.25">
      <c r="A376" s="1" t="s">
        <v>60</v>
      </c>
      <c r="B376" s="1" t="s">
        <v>29</v>
      </c>
      <c r="C376" s="1" t="s">
        <v>20</v>
      </c>
      <c r="D376" s="1" t="s">
        <v>19</v>
      </c>
      <c r="E376">
        <v>1.3492491763602898</v>
      </c>
    </row>
    <row r="377" spans="1:5" x14ac:dyDescent="0.25">
      <c r="A377" s="1" t="s">
        <v>60</v>
      </c>
      <c r="B377" s="1" t="s">
        <v>29</v>
      </c>
      <c r="C377" s="1" t="s">
        <v>20</v>
      </c>
      <c r="D377" s="1" t="s">
        <v>3</v>
      </c>
      <c r="E377">
        <v>1.6823705592052247</v>
      </c>
    </row>
    <row r="378" spans="1:5" x14ac:dyDescent="0.25">
      <c r="A378" s="1" t="s">
        <v>60</v>
      </c>
      <c r="B378" s="1" t="s">
        <v>29</v>
      </c>
      <c r="C378" s="1" t="s">
        <v>20</v>
      </c>
      <c r="D378" s="1" t="s">
        <v>4</v>
      </c>
      <c r="E378">
        <v>2.195905951573196</v>
      </c>
    </row>
    <row r="379" spans="1:5" x14ac:dyDescent="0.25">
      <c r="A379" s="1" t="s">
        <v>60</v>
      </c>
      <c r="B379" s="1" t="s">
        <v>29</v>
      </c>
      <c r="C379" s="1" t="s">
        <v>20</v>
      </c>
      <c r="D379" s="1" t="s">
        <v>5</v>
      </c>
      <c r="E379">
        <v>1.594430867268446</v>
      </c>
    </row>
    <row r="380" spans="1:5" x14ac:dyDescent="0.25">
      <c r="A380" s="1" t="s">
        <v>60</v>
      </c>
      <c r="B380" s="1" t="s">
        <v>29</v>
      </c>
      <c r="C380" s="1" t="s">
        <v>20</v>
      </c>
      <c r="D380" s="1" t="s">
        <v>6</v>
      </c>
      <c r="E380">
        <v>2.362979357985068</v>
      </c>
    </row>
    <row r="381" spans="1:5" x14ac:dyDescent="0.25">
      <c r="A381" s="1" t="s">
        <v>60</v>
      </c>
      <c r="B381" s="1" t="s">
        <v>29</v>
      </c>
      <c r="C381" s="1" t="s">
        <v>20</v>
      </c>
      <c r="D381" s="1" t="s">
        <v>7</v>
      </c>
      <c r="E381">
        <v>2.3096551640830061</v>
      </c>
    </row>
    <row r="382" spans="1:5" x14ac:dyDescent="0.25">
      <c r="A382" s="1" t="s">
        <v>60</v>
      </c>
      <c r="B382" s="1" t="s">
        <v>29</v>
      </c>
      <c r="C382" s="1" t="s">
        <v>20</v>
      </c>
      <c r="D382" s="1" t="s">
        <v>8</v>
      </c>
      <c r="E382">
        <v>2.6195462013138444</v>
      </c>
    </row>
    <row r="383" spans="1:5" x14ac:dyDescent="0.25">
      <c r="A383" s="1" t="s">
        <v>60</v>
      </c>
      <c r="B383" s="1" t="s">
        <v>29</v>
      </c>
      <c r="C383" s="1" t="s">
        <v>20</v>
      </c>
      <c r="D383" s="1" t="s">
        <v>9</v>
      </c>
      <c r="E383">
        <v>1.5911443453097689</v>
      </c>
    </row>
    <row r="384" spans="1:5" x14ac:dyDescent="0.25">
      <c r="A384" s="1" t="s">
        <v>60</v>
      </c>
      <c r="B384" s="1" t="s">
        <v>29</v>
      </c>
      <c r="C384" s="1" t="s">
        <v>20</v>
      </c>
      <c r="D384" s="1" t="s">
        <v>10</v>
      </c>
      <c r="E384">
        <v>3.2934390567578946</v>
      </c>
    </row>
    <row r="385" spans="1:5" x14ac:dyDescent="0.25">
      <c r="A385" s="1" t="s">
        <v>60</v>
      </c>
      <c r="B385" s="1" t="s">
        <v>29</v>
      </c>
      <c r="C385" s="1" t="s">
        <v>20</v>
      </c>
      <c r="D385" s="1" t="s">
        <v>11</v>
      </c>
      <c r="E385">
        <v>2.6407290596146789</v>
      </c>
    </row>
    <row r="386" spans="1:5" x14ac:dyDescent="0.25">
      <c r="A386" s="1" t="s">
        <v>60</v>
      </c>
      <c r="B386" s="1" t="s">
        <v>29</v>
      </c>
      <c r="C386" s="1" t="s">
        <v>20</v>
      </c>
      <c r="D386" s="1" t="s">
        <v>12</v>
      </c>
      <c r="E386">
        <v>1.2862328645415646</v>
      </c>
    </row>
    <row r="387" spans="1:5" x14ac:dyDescent="0.25">
      <c r="A387" s="1" t="s">
        <v>60</v>
      </c>
      <c r="B387" s="1" t="s">
        <v>29</v>
      </c>
      <c r="C387" s="1" t="s">
        <v>2</v>
      </c>
      <c r="D387" s="1" t="s">
        <v>19</v>
      </c>
      <c r="E387">
        <v>2.7277834995273267</v>
      </c>
    </row>
    <row r="388" spans="1:5" x14ac:dyDescent="0.25">
      <c r="A388" s="1" t="s">
        <v>60</v>
      </c>
      <c r="B388" s="1" t="s">
        <v>29</v>
      </c>
      <c r="C388" s="1" t="s">
        <v>2</v>
      </c>
      <c r="D388" s="1" t="s">
        <v>3</v>
      </c>
      <c r="E388">
        <v>1.3614781162099678</v>
      </c>
    </row>
    <row r="389" spans="1:5" x14ac:dyDescent="0.25">
      <c r="A389" s="1" t="s">
        <v>60</v>
      </c>
      <c r="B389" s="1" t="s">
        <v>29</v>
      </c>
      <c r="C389" s="1" t="s">
        <v>2</v>
      </c>
      <c r="D389" s="1" t="s">
        <v>4</v>
      </c>
      <c r="E389">
        <v>2.9605169237718716</v>
      </c>
    </row>
    <row r="390" spans="1:5" x14ac:dyDescent="0.25">
      <c r="A390" s="1" t="s">
        <v>60</v>
      </c>
      <c r="B390" s="1" t="s">
        <v>29</v>
      </c>
      <c r="C390" s="1" t="s">
        <v>2</v>
      </c>
      <c r="D390" s="1" t="s">
        <v>5</v>
      </c>
      <c r="E390">
        <v>2.9999097959291596</v>
      </c>
    </row>
    <row r="391" spans="1:5" x14ac:dyDescent="0.25">
      <c r="A391" s="1" t="s">
        <v>60</v>
      </c>
      <c r="B391" s="1" t="s">
        <v>29</v>
      </c>
      <c r="C391" s="1" t="s">
        <v>2</v>
      </c>
      <c r="D391" s="1" t="s">
        <v>6</v>
      </c>
      <c r="E391">
        <v>0.88412089474622779</v>
      </c>
    </row>
    <row r="392" spans="1:5" x14ac:dyDescent="0.25">
      <c r="A392" s="1" t="s">
        <v>60</v>
      </c>
      <c r="B392" s="1" t="s">
        <v>29</v>
      </c>
      <c r="C392" s="1" t="s">
        <v>2</v>
      </c>
      <c r="D392" s="1" t="s">
        <v>7</v>
      </c>
      <c r="E392">
        <v>3.3069480524998038</v>
      </c>
    </row>
    <row r="393" spans="1:5" x14ac:dyDescent="0.25">
      <c r="A393" s="1" t="s">
        <v>60</v>
      </c>
      <c r="B393" s="1" t="s">
        <v>29</v>
      </c>
      <c r="C393" s="1" t="s">
        <v>2</v>
      </c>
      <c r="D393" s="1" t="s">
        <v>8</v>
      </c>
      <c r="E393">
        <v>0.93495591992203675</v>
      </c>
    </row>
    <row r="394" spans="1:5" x14ac:dyDescent="0.25">
      <c r="A394" s="1" t="s">
        <v>60</v>
      </c>
      <c r="B394" s="1" t="s">
        <v>29</v>
      </c>
      <c r="C394" s="1" t="s">
        <v>2</v>
      </c>
      <c r="D394" s="1" t="s">
        <v>9</v>
      </c>
      <c r="E394">
        <v>2.8859983729094454</v>
      </c>
    </row>
    <row r="395" spans="1:5" x14ac:dyDescent="0.25">
      <c r="A395" s="1" t="s">
        <v>60</v>
      </c>
      <c r="B395" s="1" t="s">
        <v>29</v>
      </c>
      <c r="C395" s="1" t="s">
        <v>2</v>
      </c>
      <c r="D395" s="1" t="s">
        <v>10</v>
      </c>
      <c r="E395">
        <v>2.9369083603390509</v>
      </c>
    </row>
    <row r="396" spans="1:5" x14ac:dyDescent="0.25">
      <c r="A396" s="1" t="s">
        <v>60</v>
      </c>
      <c r="B396" s="1" t="s">
        <v>29</v>
      </c>
      <c r="C396" s="1" t="s">
        <v>2</v>
      </c>
      <c r="D396" s="1" t="s">
        <v>11</v>
      </c>
      <c r="E396">
        <v>1.2561880360788928</v>
      </c>
    </row>
    <row r="397" spans="1:5" x14ac:dyDescent="0.25">
      <c r="A397" s="1" t="s">
        <v>60</v>
      </c>
      <c r="B397" s="1" t="s">
        <v>29</v>
      </c>
      <c r="C397" s="1" t="s">
        <v>2</v>
      </c>
      <c r="D397" s="1" t="s">
        <v>12</v>
      </c>
      <c r="E397">
        <v>1.9707125460127464</v>
      </c>
    </row>
    <row r="398" spans="1:5" x14ac:dyDescent="0.25">
      <c r="A398" s="1" t="s">
        <v>60</v>
      </c>
      <c r="B398" s="1" t="s">
        <v>23</v>
      </c>
      <c r="C398" s="1" t="s">
        <v>20</v>
      </c>
      <c r="D398" s="1" t="s">
        <v>19</v>
      </c>
      <c r="E398">
        <v>3.2250480944099498</v>
      </c>
    </row>
    <row r="399" spans="1:5" x14ac:dyDescent="0.25">
      <c r="A399" s="1" t="s">
        <v>60</v>
      </c>
      <c r="B399" s="1" t="s">
        <v>23</v>
      </c>
      <c r="C399" s="1" t="s">
        <v>20</v>
      </c>
      <c r="D399" s="1" t="s">
        <v>3</v>
      </c>
      <c r="E399">
        <v>4.5286331321195847</v>
      </c>
    </row>
    <row r="400" spans="1:5" x14ac:dyDescent="0.25">
      <c r="A400" s="1" t="s">
        <v>60</v>
      </c>
      <c r="B400" s="1" t="s">
        <v>23</v>
      </c>
      <c r="C400" s="1" t="s">
        <v>20</v>
      </c>
      <c r="D400" s="1" t="s">
        <v>4</v>
      </c>
      <c r="E400">
        <v>4.8419895888133393</v>
      </c>
    </row>
    <row r="401" spans="1:5" x14ac:dyDescent="0.25">
      <c r="A401" s="1" t="s">
        <v>60</v>
      </c>
      <c r="B401" s="1" t="s">
        <v>23</v>
      </c>
      <c r="C401" s="1" t="s">
        <v>20</v>
      </c>
      <c r="D401" s="1" t="s">
        <v>5</v>
      </c>
      <c r="E401">
        <v>4.8796554479750363</v>
      </c>
    </row>
    <row r="402" spans="1:5" x14ac:dyDescent="0.25">
      <c r="A402" s="1" t="s">
        <v>60</v>
      </c>
      <c r="B402" s="1" t="s">
        <v>23</v>
      </c>
      <c r="C402" s="1" t="s">
        <v>20</v>
      </c>
      <c r="D402" s="1" t="s">
        <v>6</v>
      </c>
      <c r="E402">
        <v>3.3053717589193408</v>
      </c>
    </row>
    <row r="403" spans="1:5" x14ac:dyDescent="0.25">
      <c r="A403" s="1" t="s">
        <v>60</v>
      </c>
      <c r="B403" s="1" t="s">
        <v>23</v>
      </c>
      <c r="C403" s="1" t="s">
        <v>20</v>
      </c>
      <c r="D403" s="1" t="s">
        <v>7</v>
      </c>
      <c r="E403">
        <v>4.3186154081236507</v>
      </c>
    </row>
    <row r="404" spans="1:5" x14ac:dyDescent="0.25">
      <c r="A404" s="1" t="s">
        <v>60</v>
      </c>
      <c r="B404" s="1" t="s">
        <v>23</v>
      </c>
      <c r="C404" s="1" t="s">
        <v>20</v>
      </c>
      <c r="D404" s="1" t="s">
        <v>8</v>
      </c>
      <c r="E404">
        <v>3.9083015815225184</v>
      </c>
    </row>
    <row r="405" spans="1:5" x14ac:dyDescent="0.25">
      <c r="A405" s="1" t="s">
        <v>60</v>
      </c>
      <c r="B405" s="1" t="s">
        <v>23</v>
      </c>
      <c r="C405" s="1" t="s">
        <v>20</v>
      </c>
      <c r="D405" s="1" t="s">
        <v>9</v>
      </c>
      <c r="E405">
        <v>4.9113642111201958</v>
      </c>
    </row>
    <row r="406" spans="1:5" x14ac:dyDescent="0.25">
      <c r="A406" s="1" t="s">
        <v>60</v>
      </c>
      <c r="B406" s="1" t="s">
        <v>23</v>
      </c>
      <c r="C406" s="1" t="s">
        <v>20</v>
      </c>
      <c r="D406" s="1" t="s">
        <v>10</v>
      </c>
      <c r="E406">
        <v>2.8532188171812809</v>
      </c>
    </row>
    <row r="407" spans="1:5" x14ac:dyDescent="0.25">
      <c r="A407" s="1" t="s">
        <v>60</v>
      </c>
      <c r="B407" s="1" t="s">
        <v>23</v>
      </c>
      <c r="C407" s="1" t="s">
        <v>20</v>
      </c>
      <c r="D407" s="1" t="s">
        <v>11</v>
      </c>
      <c r="E407">
        <v>4.7615380317058458</v>
      </c>
    </row>
    <row r="408" spans="1:5" x14ac:dyDescent="0.25">
      <c r="A408" s="1" t="s">
        <v>60</v>
      </c>
      <c r="B408" s="1" t="s">
        <v>23</v>
      </c>
      <c r="C408" s="1" t="s">
        <v>20</v>
      </c>
      <c r="D408" s="1" t="s">
        <v>12</v>
      </c>
      <c r="E408">
        <v>3.3910896320766595</v>
      </c>
    </row>
    <row r="409" spans="1:5" x14ac:dyDescent="0.25">
      <c r="A409" s="1" t="s">
        <v>60</v>
      </c>
      <c r="B409" s="1" t="s">
        <v>23</v>
      </c>
      <c r="C409" s="1" t="s">
        <v>2</v>
      </c>
      <c r="D409" s="1" t="s">
        <v>19</v>
      </c>
      <c r="E409">
        <v>3.3719390181311253</v>
      </c>
    </row>
    <row r="410" spans="1:5" x14ac:dyDescent="0.25">
      <c r="A410" s="1" t="s">
        <v>60</v>
      </c>
      <c r="B410" s="1" t="s">
        <v>23</v>
      </c>
      <c r="C410" s="1" t="s">
        <v>2</v>
      </c>
      <c r="D410" s="1" t="s">
        <v>3</v>
      </c>
      <c r="E410">
        <v>4.9337329200085946</v>
      </c>
    </row>
    <row r="411" spans="1:5" x14ac:dyDescent="0.25">
      <c r="A411" s="1" t="s">
        <v>60</v>
      </c>
      <c r="B411" s="1" t="s">
        <v>23</v>
      </c>
      <c r="C411" s="1" t="s">
        <v>2</v>
      </c>
      <c r="D411" s="1" t="s">
        <v>4</v>
      </c>
      <c r="E411">
        <v>3.5965060867858818</v>
      </c>
    </row>
    <row r="412" spans="1:5" x14ac:dyDescent="0.25">
      <c r="A412" s="1" t="s">
        <v>60</v>
      </c>
      <c r="B412" s="1" t="s">
        <v>23</v>
      </c>
      <c r="C412" s="1" t="s">
        <v>2</v>
      </c>
      <c r="D412" s="1" t="s">
        <v>5</v>
      </c>
      <c r="E412">
        <v>3.4576573401701776</v>
      </c>
    </row>
    <row r="413" spans="1:5" x14ac:dyDescent="0.25">
      <c r="A413" s="1" t="s">
        <v>60</v>
      </c>
      <c r="B413" s="1" t="s">
        <v>23</v>
      </c>
      <c r="C413" s="1" t="s">
        <v>2</v>
      </c>
      <c r="D413" s="1" t="s">
        <v>6</v>
      </c>
      <c r="E413">
        <v>4.3677074223744281</v>
      </c>
    </row>
    <row r="414" spans="1:5" x14ac:dyDescent="0.25">
      <c r="A414" s="1" t="s">
        <v>60</v>
      </c>
      <c r="B414" s="1" t="s">
        <v>23</v>
      </c>
      <c r="C414" s="1" t="s">
        <v>2</v>
      </c>
      <c r="D414" s="1" t="s">
        <v>7</v>
      </c>
      <c r="E414">
        <v>4.0304989125732558</v>
      </c>
    </row>
    <row r="415" spans="1:5" x14ac:dyDescent="0.25">
      <c r="A415" s="1" t="s">
        <v>60</v>
      </c>
      <c r="B415" s="1" t="s">
        <v>23</v>
      </c>
      <c r="C415" s="1" t="s">
        <v>2</v>
      </c>
      <c r="D415" s="1" t="s">
        <v>8</v>
      </c>
      <c r="E415">
        <v>4.8126019256750165</v>
      </c>
    </row>
    <row r="416" spans="1:5" x14ac:dyDescent="0.25">
      <c r="A416" s="1" t="s">
        <v>60</v>
      </c>
      <c r="B416" s="1" t="s">
        <v>23</v>
      </c>
      <c r="C416" s="1" t="s">
        <v>2</v>
      </c>
      <c r="D416" s="1" t="s">
        <v>9</v>
      </c>
      <c r="E416">
        <v>4.3801361006166637</v>
      </c>
    </row>
    <row r="417" spans="1:5" x14ac:dyDescent="0.25">
      <c r="A417" s="1" t="s">
        <v>60</v>
      </c>
      <c r="B417" s="1" t="s">
        <v>23</v>
      </c>
      <c r="C417" s="1" t="s">
        <v>2</v>
      </c>
      <c r="D417" s="1" t="s">
        <v>10</v>
      </c>
      <c r="E417">
        <v>5.1993358586577374</v>
      </c>
    </row>
    <row r="418" spans="1:5" x14ac:dyDescent="0.25">
      <c r="A418" s="1" t="s">
        <v>60</v>
      </c>
      <c r="B418" s="1" t="s">
        <v>23</v>
      </c>
      <c r="C418" s="1" t="s">
        <v>2</v>
      </c>
      <c r="D418" s="1" t="s">
        <v>11</v>
      </c>
      <c r="E418">
        <v>4.3593373427844897</v>
      </c>
    </row>
    <row r="419" spans="1:5" x14ac:dyDescent="0.25">
      <c r="A419" s="1" t="s">
        <v>60</v>
      </c>
      <c r="B419" s="1" t="s">
        <v>23</v>
      </c>
      <c r="C419" s="1" t="s">
        <v>2</v>
      </c>
      <c r="D419" s="1" t="s">
        <v>12</v>
      </c>
      <c r="E419">
        <v>3.0178102364157589</v>
      </c>
    </row>
    <row r="420" spans="1:5" x14ac:dyDescent="0.25">
      <c r="A420" s="1" t="s">
        <v>60</v>
      </c>
      <c r="B420" s="1" t="s">
        <v>24</v>
      </c>
      <c r="C420" s="1" t="s">
        <v>20</v>
      </c>
      <c r="D420" s="1" t="s">
        <v>19</v>
      </c>
      <c r="E420">
        <v>2.7565401472593449</v>
      </c>
    </row>
    <row r="421" spans="1:5" x14ac:dyDescent="0.25">
      <c r="A421" s="1" t="s">
        <v>60</v>
      </c>
      <c r="B421" s="1" t="s">
        <v>24</v>
      </c>
      <c r="C421" s="1" t="s">
        <v>20</v>
      </c>
      <c r="D421" s="1" t="s">
        <v>3</v>
      </c>
      <c r="E421">
        <v>1.8477517388081202</v>
      </c>
    </row>
    <row r="422" spans="1:5" x14ac:dyDescent="0.25">
      <c r="A422" s="1" t="s">
        <v>60</v>
      </c>
      <c r="B422" s="1" t="s">
        <v>24</v>
      </c>
      <c r="C422" s="1" t="s">
        <v>20</v>
      </c>
      <c r="D422" s="1" t="s">
        <v>4</v>
      </c>
      <c r="E422">
        <v>1.6245707523823867</v>
      </c>
    </row>
    <row r="423" spans="1:5" x14ac:dyDescent="0.25">
      <c r="A423" s="1" t="s">
        <v>60</v>
      </c>
      <c r="B423" s="1" t="s">
        <v>24</v>
      </c>
      <c r="C423" s="1" t="s">
        <v>20</v>
      </c>
      <c r="D423" s="1" t="s">
        <v>5</v>
      </c>
      <c r="E423">
        <v>2.4308805557205329</v>
      </c>
    </row>
    <row r="424" spans="1:5" x14ac:dyDescent="0.25">
      <c r="A424" s="1" t="s">
        <v>60</v>
      </c>
      <c r="B424" s="1" t="s">
        <v>24</v>
      </c>
      <c r="C424" s="1" t="s">
        <v>20</v>
      </c>
      <c r="D424" s="1" t="s">
        <v>6</v>
      </c>
      <c r="E424">
        <v>1.8248906895651378</v>
      </c>
    </row>
    <row r="425" spans="1:5" x14ac:dyDescent="0.25">
      <c r="A425" s="1" t="s">
        <v>60</v>
      </c>
      <c r="B425" s="1" t="s">
        <v>24</v>
      </c>
      <c r="C425" s="1" t="s">
        <v>20</v>
      </c>
      <c r="D425" s="1" t="s">
        <v>7</v>
      </c>
      <c r="E425">
        <v>2.2359593468809251</v>
      </c>
    </row>
    <row r="426" spans="1:5" x14ac:dyDescent="0.25">
      <c r="A426" s="1" t="s">
        <v>60</v>
      </c>
      <c r="B426" s="1" t="s">
        <v>24</v>
      </c>
      <c r="C426" s="1" t="s">
        <v>20</v>
      </c>
      <c r="D426" s="1" t="s">
        <v>8</v>
      </c>
      <c r="E426">
        <v>1.8056091728281571</v>
      </c>
    </row>
    <row r="427" spans="1:5" x14ac:dyDescent="0.25">
      <c r="A427" s="1" t="s">
        <v>60</v>
      </c>
      <c r="B427" s="1" t="s">
        <v>24</v>
      </c>
      <c r="C427" s="1" t="s">
        <v>20</v>
      </c>
      <c r="D427" s="1" t="s">
        <v>9</v>
      </c>
      <c r="E427">
        <v>3.1275382811892714</v>
      </c>
    </row>
    <row r="428" spans="1:5" x14ac:dyDescent="0.25">
      <c r="A428" s="1" t="s">
        <v>60</v>
      </c>
      <c r="B428" s="1" t="s">
        <v>24</v>
      </c>
      <c r="C428" s="1" t="s">
        <v>20</v>
      </c>
      <c r="D428" s="1" t="s">
        <v>10</v>
      </c>
      <c r="E428">
        <v>2.4199080325161324</v>
      </c>
    </row>
    <row r="429" spans="1:5" x14ac:dyDescent="0.25">
      <c r="A429" s="1" t="s">
        <v>60</v>
      </c>
      <c r="B429" s="1" t="s">
        <v>24</v>
      </c>
      <c r="C429" s="1" t="s">
        <v>20</v>
      </c>
      <c r="D429" s="1" t="s">
        <v>11</v>
      </c>
      <c r="E429">
        <v>1.0051540008541826</v>
      </c>
    </row>
    <row r="430" spans="1:5" x14ac:dyDescent="0.25">
      <c r="A430" s="1" t="s">
        <v>60</v>
      </c>
      <c r="B430" s="1" t="s">
        <v>24</v>
      </c>
      <c r="C430" s="1" t="s">
        <v>20</v>
      </c>
      <c r="D430" s="1" t="s">
        <v>12</v>
      </c>
      <c r="E430">
        <v>1.0741299742431314</v>
      </c>
    </row>
    <row r="431" spans="1:5" x14ac:dyDescent="0.25">
      <c r="A431" s="1" t="s">
        <v>60</v>
      </c>
      <c r="B431" s="1" t="s">
        <v>24</v>
      </c>
      <c r="C431" s="1" t="s">
        <v>2</v>
      </c>
      <c r="D431" s="1" t="s">
        <v>19</v>
      </c>
      <c r="E431">
        <v>2.3825915707107272</v>
      </c>
    </row>
    <row r="432" spans="1:5" x14ac:dyDescent="0.25">
      <c r="A432" s="1" t="s">
        <v>60</v>
      </c>
      <c r="B432" s="1" t="s">
        <v>24</v>
      </c>
      <c r="C432" s="1" t="s">
        <v>2</v>
      </c>
      <c r="D432" s="1" t="s">
        <v>3</v>
      </c>
      <c r="E432">
        <v>2.0937480430896018</v>
      </c>
    </row>
    <row r="433" spans="1:5" x14ac:dyDescent="0.25">
      <c r="A433" s="1" t="s">
        <v>60</v>
      </c>
      <c r="B433" s="1" t="s">
        <v>24</v>
      </c>
      <c r="C433" s="1" t="s">
        <v>2</v>
      </c>
      <c r="D433" s="1" t="s">
        <v>4</v>
      </c>
      <c r="E433">
        <v>3.0981902492103233</v>
      </c>
    </row>
    <row r="434" spans="1:5" x14ac:dyDescent="0.25">
      <c r="A434" s="1" t="s">
        <v>60</v>
      </c>
      <c r="B434" s="1" t="s">
        <v>24</v>
      </c>
      <c r="C434" s="1" t="s">
        <v>2</v>
      </c>
      <c r="D434" s="1" t="s">
        <v>5</v>
      </c>
      <c r="E434">
        <v>2.2862244054687326</v>
      </c>
    </row>
    <row r="435" spans="1:5" x14ac:dyDescent="0.25">
      <c r="A435" s="1" t="s">
        <v>60</v>
      </c>
      <c r="B435" s="1" t="s">
        <v>24</v>
      </c>
      <c r="C435" s="1" t="s">
        <v>2</v>
      </c>
      <c r="D435" s="1" t="s">
        <v>6</v>
      </c>
      <c r="E435">
        <v>2.6141122931674401</v>
      </c>
    </row>
    <row r="436" spans="1:5" x14ac:dyDescent="0.25">
      <c r="A436" s="1" t="s">
        <v>60</v>
      </c>
      <c r="B436" s="1" t="s">
        <v>24</v>
      </c>
      <c r="C436" s="1" t="s">
        <v>2</v>
      </c>
      <c r="D436" s="1" t="s">
        <v>7</v>
      </c>
      <c r="E436">
        <v>1.3276075339733775</v>
      </c>
    </row>
    <row r="437" spans="1:5" x14ac:dyDescent="0.25">
      <c r="A437" s="1" t="s">
        <v>60</v>
      </c>
      <c r="B437" s="1" t="s">
        <v>24</v>
      </c>
      <c r="C437" s="1" t="s">
        <v>2</v>
      </c>
      <c r="D437" s="1" t="s">
        <v>8</v>
      </c>
      <c r="E437">
        <v>1.5119234643458648</v>
      </c>
    </row>
    <row r="438" spans="1:5" x14ac:dyDescent="0.25">
      <c r="A438" s="1" t="s">
        <v>60</v>
      </c>
      <c r="B438" s="1" t="s">
        <v>24</v>
      </c>
      <c r="C438" s="1" t="s">
        <v>2</v>
      </c>
      <c r="D438" s="1" t="s">
        <v>9</v>
      </c>
      <c r="E438">
        <v>1.1776421663617962</v>
      </c>
    </row>
    <row r="439" spans="1:5" x14ac:dyDescent="0.25">
      <c r="A439" s="1" t="s">
        <v>60</v>
      </c>
      <c r="B439" s="1" t="s">
        <v>24</v>
      </c>
      <c r="C439" s="1" t="s">
        <v>2</v>
      </c>
      <c r="D439" s="1" t="s">
        <v>10</v>
      </c>
      <c r="E439">
        <v>1.3453413472856557</v>
      </c>
    </row>
    <row r="440" spans="1:5" x14ac:dyDescent="0.25">
      <c r="A440" s="1" t="s">
        <v>60</v>
      </c>
      <c r="B440" s="1" t="s">
        <v>24</v>
      </c>
      <c r="C440" s="1" t="s">
        <v>2</v>
      </c>
      <c r="D440" s="1" t="s">
        <v>11</v>
      </c>
      <c r="E440">
        <v>2.7517658975112584</v>
      </c>
    </row>
    <row r="441" spans="1:5" x14ac:dyDescent="0.25">
      <c r="A441" s="1" t="s">
        <v>60</v>
      </c>
      <c r="B441" s="1" t="s">
        <v>24</v>
      </c>
      <c r="C441" s="1" t="s">
        <v>2</v>
      </c>
      <c r="D441" s="1" t="s">
        <v>12</v>
      </c>
      <c r="E441">
        <v>1.9758979893762239</v>
      </c>
    </row>
    <row r="442" spans="1:5" x14ac:dyDescent="0.25">
      <c r="A442" s="1" t="s">
        <v>61</v>
      </c>
      <c r="B442" s="1" t="s">
        <v>35</v>
      </c>
      <c r="C442" s="1" t="s">
        <v>20</v>
      </c>
      <c r="D442" s="1" t="s">
        <v>19</v>
      </c>
      <c r="E442">
        <v>0.43274999999999997</v>
      </c>
    </row>
    <row r="443" spans="1:5" x14ac:dyDescent="0.25">
      <c r="A443" s="1" t="s">
        <v>61</v>
      </c>
      <c r="B443" s="1" t="s">
        <v>35</v>
      </c>
      <c r="C443" s="1" t="s">
        <v>20</v>
      </c>
      <c r="D443" s="1" t="s">
        <v>3</v>
      </c>
      <c r="E443">
        <v>0.43274999999999997</v>
      </c>
    </row>
    <row r="444" spans="1:5" x14ac:dyDescent="0.25">
      <c r="A444" s="1" t="s">
        <v>61</v>
      </c>
      <c r="B444" s="1" t="s">
        <v>35</v>
      </c>
      <c r="C444" s="1" t="s">
        <v>20</v>
      </c>
      <c r="D444" s="1" t="s">
        <v>4</v>
      </c>
      <c r="E444">
        <v>0.43274999999999997</v>
      </c>
    </row>
    <row r="445" spans="1:5" x14ac:dyDescent="0.25">
      <c r="A445" s="1" t="s">
        <v>61</v>
      </c>
      <c r="B445" s="1" t="s">
        <v>35</v>
      </c>
      <c r="C445" s="1" t="s">
        <v>20</v>
      </c>
      <c r="D445" s="1" t="s">
        <v>5</v>
      </c>
      <c r="E445">
        <v>0.43274999999999997</v>
      </c>
    </row>
    <row r="446" spans="1:5" x14ac:dyDescent="0.25">
      <c r="A446" s="1" t="s">
        <v>61</v>
      </c>
      <c r="B446" s="1" t="s">
        <v>35</v>
      </c>
      <c r="C446" s="1" t="s">
        <v>20</v>
      </c>
      <c r="D446" s="1" t="s">
        <v>6</v>
      </c>
      <c r="E446">
        <v>0.43274999999999997</v>
      </c>
    </row>
    <row r="447" spans="1:5" x14ac:dyDescent="0.25">
      <c r="A447" s="1" t="s">
        <v>61</v>
      </c>
      <c r="B447" s="1" t="s">
        <v>35</v>
      </c>
      <c r="C447" s="1" t="s">
        <v>20</v>
      </c>
      <c r="D447" s="1" t="s">
        <v>7</v>
      </c>
      <c r="E447">
        <v>0.43274999999999997</v>
      </c>
    </row>
    <row r="448" spans="1:5" x14ac:dyDescent="0.25">
      <c r="A448" s="1" t="s">
        <v>61</v>
      </c>
      <c r="B448" s="1" t="s">
        <v>35</v>
      </c>
      <c r="C448" s="1" t="s">
        <v>20</v>
      </c>
      <c r="D448" s="1" t="s">
        <v>8</v>
      </c>
      <c r="E448">
        <v>0.43274999999999997</v>
      </c>
    </row>
    <row r="449" spans="1:5" x14ac:dyDescent="0.25">
      <c r="A449" s="1" t="s">
        <v>61</v>
      </c>
      <c r="B449" s="1" t="s">
        <v>35</v>
      </c>
      <c r="C449" s="1" t="s">
        <v>20</v>
      </c>
      <c r="D449" s="1" t="s">
        <v>9</v>
      </c>
      <c r="E449">
        <v>0.43274999999999997</v>
      </c>
    </row>
    <row r="450" spans="1:5" x14ac:dyDescent="0.25">
      <c r="A450" s="1" t="s">
        <v>61</v>
      </c>
      <c r="B450" s="1" t="s">
        <v>35</v>
      </c>
      <c r="C450" s="1" t="s">
        <v>20</v>
      </c>
      <c r="D450" s="1" t="s">
        <v>10</v>
      </c>
      <c r="E450">
        <v>0.43274999999999997</v>
      </c>
    </row>
    <row r="451" spans="1:5" x14ac:dyDescent="0.25">
      <c r="A451" s="1" t="s">
        <v>61</v>
      </c>
      <c r="B451" s="1" t="s">
        <v>35</v>
      </c>
      <c r="C451" s="1" t="s">
        <v>20</v>
      </c>
      <c r="D451" s="1" t="s">
        <v>11</v>
      </c>
      <c r="E451">
        <v>0.43274999999999997</v>
      </c>
    </row>
    <row r="452" spans="1:5" x14ac:dyDescent="0.25">
      <c r="A452" s="1" t="s">
        <v>61</v>
      </c>
      <c r="B452" s="1" t="s">
        <v>35</v>
      </c>
      <c r="C452" s="1" t="s">
        <v>20</v>
      </c>
      <c r="D452" s="1" t="s">
        <v>12</v>
      </c>
      <c r="E452">
        <v>0.43274999999999997</v>
      </c>
    </row>
    <row r="453" spans="1:5" x14ac:dyDescent="0.25">
      <c r="A453" s="1" t="s">
        <v>61</v>
      </c>
      <c r="B453" s="1" t="s">
        <v>35</v>
      </c>
      <c r="C453" s="1" t="s">
        <v>2</v>
      </c>
      <c r="D453" s="1" t="s">
        <v>19</v>
      </c>
      <c r="E453">
        <v>0.43274999999999997</v>
      </c>
    </row>
    <row r="454" spans="1:5" x14ac:dyDescent="0.25">
      <c r="A454" s="1" t="s">
        <v>61</v>
      </c>
      <c r="B454" s="1" t="s">
        <v>35</v>
      </c>
      <c r="C454" s="1" t="s">
        <v>2</v>
      </c>
      <c r="D454" s="1" t="s">
        <v>3</v>
      </c>
      <c r="E454">
        <v>0.43274999999999997</v>
      </c>
    </row>
    <row r="455" spans="1:5" x14ac:dyDescent="0.25">
      <c r="A455" s="1" t="s">
        <v>61</v>
      </c>
      <c r="B455" s="1" t="s">
        <v>35</v>
      </c>
      <c r="C455" s="1" t="s">
        <v>2</v>
      </c>
      <c r="D455" s="1" t="s">
        <v>4</v>
      </c>
      <c r="E455">
        <v>0.43274999999999997</v>
      </c>
    </row>
    <row r="456" spans="1:5" x14ac:dyDescent="0.25">
      <c r="A456" s="1" t="s">
        <v>61</v>
      </c>
      <c r="B456" s="1" t="s">
        <v>35</v>
      </c>
      <c r="C456" s="1" t="s">
        <v>2</v>
      </c>
      <c r="D456" s="1" t="s">
        <v>5</v>
      </c>
      <c r="E456">
        <v>0.43274999999999997</v>
      </c>
    </row>
    <row r="457" spans="1:5" x14ac:dyDescent="0.25">
      <c r="A457" s="1" t="s">
        <v>61</v>
      </c>
      <c r="B457" s="1" t="s">
        <v>35</v>
      </c>
      <c r="C457" s="1" t="s">
        <v>2</v>
      </c>
      <c r="D457" s="1" t="s">
        <v>6</v>
      </c>
      <c r="E457">
        <v>0.43274999999999997</v>
      </c>
    </row>
    <row r="458" spans="1:5" x14ac:dyDescent="0.25">
      <c r="A458" s="1" t="s">
        <v>61</v>
      </c>
      <c r="B458" s="1" t="s">
        <v>35</v>
      </c>
      <c r="C458" s="1" t="s">
        <v>2</v>
      </c>
      <c r="D458" s="1" t="s">
        <v>7</v>
      </c>
      <c r="E458">
        <v>0.43274999999999997</v>
      </c>
    </row>
    <row r="459" spans="1:5" x14ac:dyDescent="0.25">
      <c r="A459" s="1" t="s">
        <v>61</v>
      </c>
      <c r="B459" s="1" t="s">
        <v>35</v>
      </c>
      <c r="C459" s="1" t="s">
        <v>2</v>
      </c>
      <c r="D459" s="1" t="s">
        <v>8</v>
      </c>
      <c r="E459">
        <v>0.43274999999999997</v>
      </c>
    </row>
    <row r="460" spans="1:5" x14ac:dyDescent="0.25">
      <c r="A460" s="1" t="s">
        <v>61</v>
      </c>
      <c r="B460" s="1" t="s">
        <v>35</v>
      </c>
      <c r="C460" s="1" t="s">
        <v>2</v>
      </c>
      <c r="D460" s="1" t="s">
        <v>9</v>
      </c>
      <c r="E460">
        <v>0.43274999999999997</v>
      </c>
    </row>
    <row r="461" spans="1:5" x14ac:dyDescent="0.25">
      <c r="A461" s="1" t="s">
        <v>61</v>
      </c>
      <c r="B461" s="1" t="s">
        <v>35</v>
      </c>
      <c r="C461" s="1" t="s">
        <v>2</v>
      </c>
      <c r="D461" s="1" t="s">
        <v>10</v>
      </c>
      <c r="E461">
        <v>0.43274999999999997</v>
      </c>
    </row>
    <row r="462" spans="1:5" x14ac:dyDescent="0.25">
      <c r="A462" s="1" t="s">
        <v>61</v>
      </c>
      <c r="B462" s="1" t="s">
        <v>35</v>
      </c>
      <c r="C462" s="1" t="s">
        <v>2</v>
      </c>
      <c r="D462" s="1" t="s">
        <v>11</v>
      </c>
      <c r="E462">
        <v>0.43274999999999997</v>
      </c>
    </row>
    <row r="463" spans="1:5" x14ac:dyDescent="0.25">
      <c r="A463" s="1" t="s">
        <v>61</v>
      </c>
      <c r="B463" s="1" t="s">
        <v>35</v>
      </c>
      <c r="C463" s="1" t="s">
        <v>2</v>
      </c>
      <c r="D463" s="1" t="s">
        <v>12</v>
      </c>
      <c r="E463">
        <v>0.43274999999999997</v>
      </c>
    </row>
    <row r="464" spans="1:5" x14ac:dyDescent="0.25">
      <c r="A464" s="1" t="s">
        <v>61</v>
      </c>
      <c r="B464" s="1" t="s">
        <v>1</v>
      </c>
      <c r="C464" s="1" t="s">
        <v>20</v>
      </c>
      <c r="D464" s="1" t="s">
        <v>19</v>
      </c>
      <c r="E464">
        <v>20</v>
      </c>
    </row>
    <row r="465" spans="1:5" x14ac:dyDescent="0.25">
      <c r="A465" s="1" t="s">
        <v>61</v>
      </c>
      <c r="B465" s="1" t="s">
        <v>1</v>
      </c>
      <c r="C465" s="1" t="s">
        <v>20</v>
      </c>
      <c r="D465" s="1" t="s">
        <v>3</v>
      </c>
      <c r="E465">
        <v>20</v>
      </c>
    </row>
    <row r="466" spans="1:5" x14ac:dyDescent="0.25">
      <c r="A466" s="1" t="s">
        <v>61</v>
      </c>
      <c r="B466" s="1" t="s">
        <v>1</v>
      </c>
      <c r="C466" s="1" t="s">
        <v>20</v>
      </c>
      <c r="D466" s="1" t="s">
        <v>4</v>
      </c>
      <c r="E466">
        <v>20</v>
      </c>
    </row>
    <row r="467" spans="1:5" x14ac:dyDescent="0.25">
      <c r="A467" s="1" t="s">
        <v>61</v>
      </c>
      <c r="B467" s="1" t="s">
        <v>1</v>
      </c>
      <c r="C467" s="1" t="s">
        <v>20</v>
      </c>
      <c r="D467" s="1" t="s">
        <v>5</v>
      </c>
      <c r="E467">
        <v>20</v>
      </c>
    </row>
    <row r="468" spans="1:5" x14ac:dyDescent="0.25">
      <c r="A468" s="1" t="s">
        <v>61</v>
      </c>
      <c r="B468" s="1" t="s">
        <v>1</v>
      </c>
      <c r="C468" s="1" t="s">
        <v>20</v>
      </c>
      <c r="D468" s="1" t="s">
        <v>6</v>
      </c>
      <c r="E468">
        <v>20</v>
      </c>
    </row>
    <row r="469" spans="1:5" x14ac:dyDescent="0.25">
      <c r="A469" s="1" t="s">
        <v>61</v>
      </c>
      <c r="B469" s="1" t="s">
        <v>1</v>
      </c>
      <c r="C469" s="1" t="s">
        <v>20</v>
      </c>
      <c r="D469" s="1" t="s">
        <v>7</v>
      </c>
      <c r="E469">
        <v>20</v>
      </c>
    </row>
    <row r="470" spans="1:5" x14ac:dyDescent="0.25">
      <c r="A470" s="1" t="s">
        <v>61</v>
      </c>
      <c r="B470" s="1" t="s">
        <v>1</v>
      </c>
      <c r="C470" s="1" t="s">
        <v>20</v>
      </c>
      <c r="D470" s="1" t="s">
        <v>8</v>
      </c>
      <c r="E470">
        <v>20</v>
      </c>
    </row>
    <row r="471" spans="1:5" x14ac:dyDescent="0.25">
      <c r="A471" s="1" t="s">
        <v>61</v>
      </c>
      <c r="B471" s="1" t="s">
        <v>1</v>
      </c>
      <c r="C471" s="1" t="s">
        <v>20</v>
      </c>
      <c r="D471" s="1" t="s">
        <v>9</v>
      </c>
      <c r="E471">
        <v>20</v>
      </c>
    </row>
    <row r="472" spans="1:5" x14ac:dyDescent="0.25">
      <c r="A472" s="1" t="s">
        <v>61</v>
      </c>
      <c r="B472" s="1" t="s">
        <v>1</v>
      </c>
      <c r="C472" s="1" t="s">
        <v>20</v>
      </c>
      <c r="D472" s="1" t="s">
        <v>10</v>
      </c>
      <c r="E472">
        <v>20</v>
      </c>
    </row>
    <row r="473" spans="1:5" x14ac:dyDescent="0.25">
      <c r="A473" s="1" t="s">
        <v>61</v>
      </c>
      <c r="B473" s="1" t="s">
        <v>1</v>
      </c>
      <c r="C473" s="1" t="s">
        <v>20</v>
      </c>
      <c r="D473" s="1" t="s">
        <v>11</v>
      </c>
      <c r="E473">
        <v>20</v>
      </c>
    </row>
    <row r="474" spans="1:5" x14ac:dyDescent="0.25">
      <c r="A474" s="1" t="s">
        <v>61</v>
      </c>
      <c r="B474" s="1" t="s">
        <v>1</v>
      </c>
      <c r="C474" s="1" t="s">
        <v>20</v>
      </c>
      <c r="D474" s="1" t="s">
        <v>12</v>
      </c>
      <c r="E474">
        <v>20</v>
      </c>
    </row>
    <row r="475" spans="1:5" x14ac:dyDescent="0.25">
      <c r="A475" s="1" t="s">
        <v>61</v>
      </c>
      <c r="B475" s="1" t="s">
        <v>1</v>
      </c>
      <c r="C475" s="1" t="s">
        <v>2</v>
      </c>
      <c r="D475" s="1" t="s">
        <v>19</v>
      </c>
      <c r="E475">
        <v>20</v>
      </c>
    </row>
    <row r="476" spans="1:5" x14ac:dyDescent="0.25">
      <c r="A476" s="1" t="s">
        <v>61</v>
      </c>
      <c r="B476" s="1" t="s">
        <v>1</v>
      </c>
      <c r="C476" s="1" t="s">
        <v>2</v>
      </c>
      <c r="D476" s="1" t="s">
        <v>3</v>
      </c>
      <c r="E476">
        <v>20</v>
      </c>
    </row>
    <row r="477" spans="1:5" x14ac:dyDescent="0.25">
      <c r="A477" s="1" t="s">
        <v>61</v>
      </c>
      <c r="B477" s="1" t="s">
        <v>1</v>
      </c>
      <c r="C477" s="1" t="s">
        <v>2</v>
      </c>
      <c r="D477" s="1" t="s">
        <v>4</v>
      </c>
      <c r="E477">
        <v>20</v>
      </c>
    </row>
    <row r="478" spans="1:5" x14ac:dyDescent="0.25">
      <c r="A478" s="1" t="s">
        <v>61</v>
      </c>
      <c r="B478" s="1" t="s">
        <v>1</v>
      </c>
      <c r="C478" s="1" t="s">
        <v>2</v>
      </c>
      <c r="D478" s="1" t="s">
        <v>5</v>
      </c>
      <c r="E478">
        <v>20</v>
      </c>
    </row>
    <row r="479" spans="1:5" x14ac:dyDescent="0.25">
      <c r="A479" s="1" t="s">
        <v>61</v>
      </c>
      <c r="B479" s="1" t="s">
        <v>1</v>
      </c>
      <c r="C479" s="1" t="s">
        <v>2</v>
      </c>
      <c r="D479" s="1" t="s">
        <v>6</v>
      </c>
      <c r="E479">
        <v>20</v>
      </c>
    </row>
    <row r="480" spans="1:5" x14ac:dyDescent="0.25">
      <c r="A480" s="1" t="s">
        <v>61</v>
      </c>
      <c r="B480" s="1" t="s">
        <v>1</v>
      </c>
      <c r="C480" s="1" t="s">
        <v>2</v>
      </c>
      <c r="D480" s="1" t="s">
        <v>7</v>
      </c>
      <c r="E480">
        <v>20</v>
      </c>
    </row>
    <row r="481" spans="1:5" x14ac:dyDescent="0.25">
      <c r="A481" s="1" t="s">
        <v>61</v>
      </c>
      <c r="B481" s="1" t="s">
        <v>1</v>
      </c>
      <c r="C481" s="1" t="s">
        <v>2</v>
      </c>
      <c r="D481" s="1" t="s">
        <v>8</v>
      </c>
      <c r="E481">
        <v>20</v>
      </c>
    </row>
    <row r="482" spans="1:5" x14ac:dyDescent="0.25">
      <c r="A482" s="1" t="s">
        <v>61</v>
      </c>
      <c r="B482" s="1" t="s">
        <v>1</v>
      </c>
      <c r="C482" s="1" t="s">
        <v>2</v>
      </c>
      <c r="D482" s="1" t="s">
        <v>9</v>
      </c>
      <c r="E482">
        <v>20</v>
      </c>
    </row>
    <row r="483" spans="1:5" x14ac:dyDescent="0.25">
      <c r="A483" s="1" t="s">
        <v>61</v>
      </c>
      <c r="B483" s="1" t="s">
        <v>1</v>
      </c>
      <c r="C483" s="1" t="s">
        <v>2</v>
      </c>
      <c r="D483" s="1" t="s">
        <v>10</v>
      </c>
      <c r="E483">
        <v>20</v>
      </c>
    </row>
    <row r="484" spans="1:5" x14ac:dyDescent="0.25">
      <c r="A484" s="1" t="s">
        <v>61</v>
      </c>
      <c r="B484" s="1" t="s">
        <v>1</v>
      </c>
      <c r="C484" s="1" t="s">
        <v>2</v>
      </c>
      <c r="D484" s="1" t="s">
        <v>11</v>
      </c>
      <c r="E484">
        <v>20</v>
      </c>
    </row>
    <row r="485" spans="1:5" x14ac:dyDescent="0.25">
      <c r="A485" s="1" t="s">
        <v>61</v>
      </c>
      <c r="B485" s="1" t="s">
        <v>1</v>
      </c>
      <c r="C485" s="1" t="s">
        <v>2</v>
      </c>
      <c r="D485" s="1" t="s">
        <v>12</v>
      </c>
      <c r="E485">
        <v>20</v>
      </c>
    </row>
    <row r="486" spans="1:5" x14ac:dyDescent="0.25">
      <c r="A486" s="1" t="s">
        <v>61</v>
      </c>
      <c r="B486" s="1" t="s">
        <v>18</v>
      </c>
      <c r="C486" s="1" t="s">
        <v>20</v>
      </c>
      <c r="D486" s="1" t="s">
        <v>19</v>
      </c>
      <c r="E486">
        <v>1.9012500000000001</v>
      </c>
    </row>
    <row r="487" spans="1:5" x14ac:dyDescent="0.25">
      <c r="A487" s="1" t="s">
        <v>61</v>
      </c>
      <c r="B487" s="1" t="s">
        <v>18</v>
      </c>
      <c r="C487" s="1" t="s">
        <v>20</v>
      </c>
      <c r="D487" s="1" t="s">
        <v>3</v>
      </c>
      <c r="E487">
        <v>1.9012500000000001</v>
      </c>
    </row>
    <row r="488" spans="1:5" x14ac:dyDescent="0.25">
      <c r="A488" s="1" t="s">
        <v>61</v>
      </c>
      <c r="B488" s="1" t="s">
        <v>18</v>
      </c>
      <c r="C488" s="1" t="s">
        <v>20</v>
      </c>
      <c r="D488" s="1" t="s">
        <v>4</v>
      </c>
      <c r="E488">
        <v>1.9012500000000001</v>
      </c>
    </row>
    <row r="489" spans="1:5" x14ac:dyDescent="0.25">
      <c r="A489" s="1" t="s">
        <v>61</v>
      </c>
      <c r="B489" s="1" t="s">
        <v>18</v>
      </c>
      <c r="C489" s="1" t="s">
        <v>20</v>
      </c>
      <c r="D489" s="1" t="s">
        <v>5</v>
      </c>
      <c r="E489">
        <v>1.9012500000000001</v>
      </c>
    </row>
    <row r="490" spans="1:5" x14ac:dyDescent="0.25">
      <c r="A490" s="1" t="s">
        <v>61</v>
      </c>
      <c r="B490" s="1" t="s">
        <v>18</v>
      </c>
      <c r="C490" s="1" t="s">
        <v>20</v>
      </c>
      <c r="D490" s="1" t="s">
        <v>6</v>
      </c>
      <c r="E490">
        <v>1.9012500000000001</v>
      </c>
    </row>
    <row r="491" spans="1:5" x14ac:dyDescent="0.25">
      <c r="A491" s="1" t="s">
        <v>61</v>
      </c>
      <c r="B491" s="1" t="s">
        <v>18</v>
      </c>
      <c r="C491" s="1" t="s">
        <v>20</v>
      </c>
      <c r="D491" s="1" t="s">
        <v>7</v>
      </c>
      <c r="E491">
        <v>1.9012500000000001</v>
      </c>
    </row>
    <row r="492" spans="1:5" x14ac:dyDescent="0.25">
      <c r="A492" s="1" t="s">
        <v>61</v>
      </c>
      <c r="B492" s="1" t="s">
        <v>18</v>
      </c>
      <c r="C492" s="1" t="s">
        <v>20</v>
      </c>
      <c r="D492" s="1" t="s">
        <v>8</v>
      </c>
      <c r="E492">
        <v>1.9012500000000001</v>
      </c>
    </row>
    <row r="493" spans="1:5" x14ac:dyDescent="0.25">
      <c r="A493" s="1" t="s">
        <v>61</v>
      </c>
      <c r="B493" s="1" t="s">
        <v>18</v>
      </c>
      <c r="C493" s="1" t="s">
        <v>20</v>
      </c>
      <c r="D493" s="1" t="s">
        <v>9</v>
      </c>
      <c r="E493">
        <v>1.9012500000000001</v>
      </c>
    </row>
    <row r="494" spans="1:5" x14ac:dyDescent="0.25">
      <c r="A494" s="1" t="s">
        <v>61</v>
      </c>
      <c r="B494" s="1" t="s">
        <v>18</v>
      </c>
      <c r="C494" s="1" t="s">
        <v>20</v>
      </c>
      <c r="D494" s="1" t="s">
        <v>10</v>
      </c>
      <c r="E494">
        <v>1.9012500000000001</v>
      </c>
    </row>
    <row r="495" spans="1:5" x14ac:dyDescent="0.25">
      <c r="A495" s="1" t="s">
        <v>61</v>
      </c>
      <c r="B495" s="1" t="s">
        <v>18</v>
      </c>
      <c r="C495" s="1" t="s">
        <v>20</v>
      </c>
      <c r="D495" s="1" t="s">
        <v>11</v>
      </c>
      <c r="E495">
        <v>1.9012500000000001</v>
      </c>
    </row>
    <row r="496" spans="1:5" x14ac:dyDescent="0.25">
      <c r="A496" s="1" t="s">
        <v>61</v>
      </c>
      <c r="B496" s="1" t="s">
        <v>18</v>
      </c>
      <c r="C496" s="1" t="s">
        <v>20</v>
      </c>
      <c r="D496" s="1" t="s">
        <v>12</v>
      </c>
      <c r="E496">
        <v>1.9012500000000001</v>
      </c>
    </row>
    <row r="497" spans="1:5" x14ac:dyDescent="0.25">
      <c r="A497" s="1" t="s">
        <v>61</v>
      </c>
      <c r="B497" s="1" t="s">
        <v>18</v>
      </c>
      <c r="C497" s="1" t="s">
        <v>2</v>
      </c>
      <c r="D497" s="1" t="s">
        <v>19</v>
      </c>
      <c r="E497">
        <v>1.9012500000000001</v>
      </c>
    </row>
    <row r="498" spans="1:5" x14ac:dyDescent="0.25">
      <c r="A498" s="1" t="s">
        <v>61</v>
      </c>
      <c r="B498" s="1" t="s">
        <v>18</v>
      </c>
      <c r="C498" s="1" t="s">
        <v>2</v>
      </c>
      <c r="D498" s="1" t="s">
        <v>3</v>
      </c>
      <c r="E498">
        <v>1.9012500000000001</v>
      </c>
    </row>
    <row r="499" spans="1:5" x14ac:dyDescent="0.25">
      <c r="A499" s="1" t="s">
        <v>61</v>
      </c>
      <c r="B499" s="1" t="s">
        <v>18</v>
      </c>
      <c r="C499" s="1" t="s">
        <v>2</v>
      </c>
      <c r="D499" s="1" t="s">
        <v>4</v>
      </c>
      <c r="E499">
        <v>1.9012500000000001</v>
      </c>
    </row>
    <row r="500" spans="1:5" x14ac:dyDescent="0.25">
      <c r="A500" s="1" t="s">
        <v>61</v>
      </c>
      <c r="B500" s="1" t="s">
        <v>18</v>
      </c>
      <c r="C500" s="1" t="s">
        <v>2</v>
      </c>
      <c r="D500" s="1" t="s">
        <v>5</v>
      </c>
      <c r="E500">
        <v>1.9012500000000001</v>
      </c>
    </row>
    <row r="501" spans="1:5" x14ac:dyDescent="0.25">
      <c r="A501" s="1" t="s">
        <v>61</v>
      </c>
      <c r="B501" s="1" t="s">
        <v>18</v>
      </c>
      <c r="C501" s="1" t="s">
        <v>2</v>
      </c>
      <c r="D501" s="1" t="s">
        <v>6</v>
      </c>
      <c r="E501">
        <v>1.9012500000000001</v>
      </c>
    </row>
    <row r="502" spans="1:5" x14ac:dyDescent="0.25">
      <c r="A502" s="1" t="s">
        <v>61</v>
      </c>
      <c r="B502" s="1" t="s">
        <v>18</v>
      </c>
      <c r="C502" s="1" t="s">
        <v>2</v>
      </c>
      <c r="D502" s="1" t="s">
        <v>7</v>
      </c>
      <c r="E502">
        <v>1.9012500000000001</v>
      </c>
    </row>
    <row r="503" spans="1:5" x14ac:dyDescent="0.25">
      <c r="A503" s="1" t="s">
        <v>61</v>
      </c>
      <c r="B503" s="1" t="s">
        <v>18</v>
      </c>
      <c r="C503" s="1" t="s">
        <v>2</v>
      </c>
      <c r="D503" s="1" t="s">
        <v>8</v>
      </c>
      <c r="E503">
        <v>1.9012500000000001</v>
      </c>
    </row>
    <row r="504" spans="1:5" x14ac:dyDescent="0.25">
      <c r="A504" s="1" t="s">
        <v>61</v>
      </c>
      <c r="B504" s="1" t="s">
        <v>18</v>
      </c>
      <c r="C504" s="1" t="s">
        <v>2</v>
      </c>
      <c r="D504" s="1" t="s">
        <v>9</v>
      </c>
      <c r="E504">
        <v>1.9012500000000001</v>
      </c>
    </row>
    <row r="505" spans="1:5" x14ac:dyDescent="0.25">
      <c r="A505" s="1" t="s">
        <v>61</v>
      </c>
      <c r="B505" s="1" t="s">
        <v>18</v>
      </c>
      <c r="C505" s="1" t="s">
        <v>2</v>
      </c>
      <c r="D505" s="1" t="s">
        <v>10</v>
      </c>
      <c r="E505">
        <v>1.9012500000000001</v>
      </c>
    </row>
    <row r="506" spans="1:5" x14ac:dyDescent="0.25">
      <c r="A506" s="1" t="s">
        <v>61</v>
      </c>
      <c r="B506" s="1" t="s">
        <v>18</v>
      </c>
      <c r="C506" s="1" t="s">
        <v>2</v>
      </c>
      <c r="D506" s="1" t="s">
        <v>11</v>
      </c>
      <c r="E506">
        <v>1.9012500000000001</v>
      </c>
    </row>
    <row r="507" spans="1:5" x14ac:dyDescent="0.25">
      <c r="A507" s="1" t="s">
        <v>61</v>
      </c>
      <c r="B507" s="1" t="s">
        <v>18</v>
      </c>
      <c r="C507" s="1" t="s">
        <v>2</v>
      </c>
      <c r="D507" s="1" t="s">
        <v>12</v>
      </c>
      <c r="E507">
        <v>1.9012500000000001</v>
      </c>
    </row>
    <row r="508" spans="1:5" x14ac:dyDescent="0.25">
      <c r="A508" s="1" t="s">
        <v>61</v>
      </c>
      <c r="B508" s="1" t="s">
        <v>21</v>
      </c>
      <c r="C508" s="1" t="s">
        <v>20</v>
      </c>
      <c r="D508" s="1" t="s">
        <v>19</v>
      </c>
      <c r="E508">
        <v>4.875</v>
      </c>
    </row>
    <row r="509" spans="1:5" x14ac:dyDescent="0.25">
      <c r="A509" s="1" t="s">
        <v>61</v>
      </c>
      <c r="B509" s="1" t="s">
        <v>21</v>
      </c>
      <c r="C509" s="1" t="s">
        <v>20</v>
      </c>
      <c r="D509" s="1" t="s">
        <v>3</v>
      </c>
      <c r="E509">
        <v>4.875</v>
      </c>
    </row>
    <row r="510" spans="1:5" x14ac:dyDescent="0.25">
      <c r="A510" s="1" t="s">
        <v>61</v>
      </c>
      <c r="B510" s="1" t="s">
        <v>21</v>
      </c>
      <c r="C510" s="1" t="s">
        <v>20</v>
      </c>
      <c r="D510" s="1" t="s">
        <v>4</v>
      </c>
      <c r="E510">
        <v>4.875</v>
      </c>
    </row>
    <row r="511" spans="1:5" x14ac:dyDescent="0.25">
      <c r="A511" s="1" t="s">
        <v>61</v>
      </c>
      <c r="B511" s="1" t="s">
        <v>21</v>
      </c>
      <c r="C511" s="1" t="s">
        <v>20</v>
      </c>
      <c r="D511" s="1" t="s">
        <v>5</v>
      </c>
      <c r="E511">
        <v>4.875</v>
      </c>
    </row>
    <row r="512" spans="1:5" x14ac:dyDescent="0.25">
      <c r="A512" s="1" t="s">
        <v>61</v>
      </c>
      <c r="B512" s="1" t="s">
        <v>21</v>
      </c>
      <c r="C512" s="1" t="s">
        <v>20</v>
      </c>
      <c r="D512" s="1" t="s">
        <v>6</v>
      </c>
      <c r="E512">
        <v>4.875</v>
      </c>
    </row>
    <row r="513" spans="1:5" x14ac:dyDescent="0.25">
      <c r="A513" s="1" t="s">
        <v>61</v>
      </c>
      <c r="B513" s="1" t="s">
        <v>21</v>
      </c>
      <c r="C513" s="1" t="s">
        <v>20</v>
      </c>
      <c r="D513" s="1" t="s">
        <v>7</v>
      </c>
      <c r="E513">
        <v>4.875</v>
      </c>
    </row>
    <row r="514" spans="1:5" x14ac:dyDescent="0.25">
      <c r="A514" s="1" t="s">
        <v>61</v>
      </c>
      <c r="B514" s="1" t="s">
        <v>21</v>
      </c>
      <c r="C514" s="1" t="s">
        <v>20</v>
      </c>
      <c r="D514" s="1" t="s">
        <v>8</v>
      </c>
      <c r="E514">
        <v>4.875</v>
      </c>
    </row>
    <row r="515" spans="1:5" x14ac:dyDescent="0.25">
      <c r="A515" s="1" t="s">
        <v>61</v>
      </c>
      <c r="B515" s="1" t="s">
        <v>21</v>
      </c>
      <c r="C515" s="1" t="s">
        <v>20</v>
      </c>
      <c r="D515" s="1" t="s">
        <v>9</v>
      </c>
      <c r="E515">
        <v>4.875</v>
      </c>
    </row>
    <row r="516" spans="1:5" x14ac:dyDescent="0.25">
      <c r="A516" s="1" t="s">
        <v>61</v>
      </c>
      <c r="B516" s="1" t="s">
        <v>21</v>
      </c>
      <c r="C516" s="1" t="s">
        <v>20</v>
      </c>
      <c r="D516" s="1" t="s">
        <v>10</v>
      </c>
      <c r="E516">
        <v>4.875</v>
      </c>
    </row>
    <row r="517" spans="1:5" x14ac:dyDescent="0.25">
      <c r="A517" s="1" t="s">
        <v>61</v>
      </c>
      <c r="B517" s="1" t="s">
        <v>21</v>
      </c>
      <c r="C517" s="1" t="s">
        <v>20</v>
      </c>
      <c r="D517" s="1" t="s">
        <v>11</v>
      </c>
      <c r="E517">
        <v>4.875</v>
      </c>
    </row>
    <row r="518" spans="1:5" x14ac:dyDescent="0.25">
      <c r="A518" s="1" t="s">
        <v>61</v>
      </c>
      <c r="B518" s="1" t="s">
        <v>21</v>
      </c>
      <c r="C518" s="1" t="s">
        <v>20</v>
      </c>
      <c r="D518" s="1" t="s">
        <v>12</v>
      </c>
      <c r="E518">
        <v>4.875</v>
      </c>
    </row>
    <row r="519" spans="1:5" x14ac:dyDescent="0.25">
      <c r="A519" s="1" t="s">
        <v>61</v>
      </c>
      <c r="B519" s="1" t="s">
        <v>21</v>
      </c>
      <c r="C519" s="1" t="s">
        <v>2</v>
      </c>
      <c r="D519" s="1" t="s">
        <v>19</v>
      </c>
      <c r="E519">
        <v>4.875</v>
      </c>
    </row>
    <row r="520" spans="1:5" x14ac:dyDescent="0.25">
      <c r="A520" s="1" t="s">
        <v>61</v>
      </c>
      <c r="B520" s="1" t="s">
        <v>21</v>
      </c>
      <c r="C520" s="1" t="s">
        <v>2</v>
      </c>
      <c r="D520" s="1" t="s">
        <v>3</v>
      </c>
      <c r="E520">
        <v>4.875</v>
      </c>
    </row>
    <row r="521" spans="1:5" x14ac:dyDescent="0.25">
      <c r="A521" s="1" t="s">
        <v>61</v>
      </c>
      <c r="B521" s="1" t="s">
        <v>21</v>
      </c>
      <c r="C521" s="1" t="s">
        <v>2</v>
      </c>
      <c r="D521" s="1" t="s">
        <v>4</v>
      </c>
      <c r="E521">
        <v>4.875</v>
      </c>
    </row>
    <row r="522" spans="1:5" x14ac:dyDescent="0.25">
      <c r="A522" s="1" t="s">
        <v>61</v>
      </c>
      <c r="B522" s="1" t="s">
        <v>21</v>
      </c>
      <c r="C522" s="1" t="s">
        <v>2</v>
      </c>
      <c r="D522" s="1" t="s">
        <v>5</v>
      </c>
      <c r="E522">
        <v>4.875</v>
      </c>
    </row>
    <row r="523" spans="1:5" x14ac:dyDescent="0.25">
      <c r="A523" s="1" t="s">
        <v>61</v>
      </c>
      <c r="B523" s="1" t="s">
        <v>21</v>
      </c>
      <c r="C523" s="1" t="s">
        <v>2</v>
      </c>
      <c r="D523" s="1" t="s">
        <v>6</v>
      </c>
      <c r="E523">
        <v>4.875</v>
      </c>
    </row>
    <row r="524" spans="1:5" x14ac:dyDescent="0.25">
      <c r="A524" s="1" t="s">
        <v>61</v>
      </c>
      <c r="B524" s="1" t="s">
        <v>21</v>
      </c>
      <c r="C524" s="1" t="s">
        <v>2</v>
      </c>
      <c r="D524" s="1" t="s">
        <v>7</v>
      </c>
      <c r="E524">
        <v>4.875</v>
      </c>
    </row>
    <row r="525" spans="1:5" x14ac:dyDescent="0.25">
      <c r="A525" s="1" t="s">
        <v>61</v>
      </c>
      <c r="B525" s="1" t="s">
        <v>21</v>
      </c>
      <c r="C525" s="1" t="s">
        <v>2</v>
      </c>
      <c r="D525" s="1" t="s">
        <v>8</v>
      </c>
      <c r="E525">
        <v>4.875</v>
      </c>
    </row>
    <row r="526" spans="1:5" x14ac:dyDescent="0.25">
      <c r="A526" s="1" t="s">
        <v>61</v>
      </c>
      <c r="B526" s="1" t="s">
        <v>21</v>
      </c>
      <c r="C526" s="1" t="s">
        <v>2</v>
      </c>
      <c r="D526" s="1" t="s">
        <v>9</v>
      </c>
      <c r="E526">
        <v>4.875</v>
      </c>
    </row>
    <row r="527" spans="1:5" x14ac:dyDescent="0.25">
      <c r="A527" s="1" t="s">
        <v>61</v>
      </c>
      <c r="B527" s="1" t="s">
        <v>21</v>
      </c>
      <c r="C527" s="1" t="s">
        <v>2</v>
      </c>
      <c r="D527" s="1" t="s">
        <v>10</v>
      </c>
      <c r="E527">
        <v>4.875</v>
      </c>
    </row>
    <row r="528" spans="1:5" x14ac:dyDescent="0.25">
      <c r="A528" s="1" t="s">
        <v>61</v>
      </c>
      <c r="B528" s="1" t="s">
        <v>21</v>
      </c>
      <c r="C528" s="1" t="s">
        <v>2</v>
      </c>
      <c r="D528" s="1" t="s">
        <v>11</v>
      </c>
      <c r="E528">
        <v>4.875</v>
      </c>
    </row>
    <row r="529" spans="1:5" x14ac:dyDescent="0.25">
      <c r="A529" s="1" t="s">
        <v>61</v>
      </c>
      <c r="B529" s="1" t="s">
        <v>21</v>
      </c>
      <c r="C529" s="1" t="s">
        <v>2</v>
      </c>
      <c r="D529" s="1" t="s">
        <v>12</v>
      </c>
      <c r="E529">
        <v>4.875</v>
      </c>
    </row>
    <row r="530" spans="1:5" x14ac:dyDescent="0.25">
      <c r="A530" s="1" t="s">
        <v>61</v>
      </c>
      <c r="B530" s="1" t="s">
        <v>27</v>
      </c>
      <c r="C530" s="1" t="s">
        <v>20</v>
      </c>
      <c r="D530" s="1" t="s">
        <v>19</v>
      </c>
      <c r="E530">
        <v>1.9470000000000001</v>
      </c>
    </row>
    <row r="531" spans="1:5" x14ac:dyDescent="0.25">
      <c r="A531" s="1" t="s">
        <v>61</v>
      </c>
      <c r="B531" s="1" t="s">
        <v>27</v>
      </c>
      <c r="C531" s="1" t="s">
        <v>20</v>
      </c>
      <c r="D531" s="1" t="s">
        <v>3</v>
      </c>
      <c r="E531">
        <v>1.9470000000000001</v>
      </c>
    </row>
    <row r="532" spans="1:5" x14ac:dyDescent="0.25">
      <c r="A532" s="1" t="s">
        <v>61</v>
      </c>
      <c r="B532" s="1" t="s">
        <v>27</v>
      </c>
      <c r="C532" s="1" t="s">
        <v>20</v>
      </c>
      <c r="D532" s="1" t="s">
        <v>4</v>
      </c>
      <c r="E532">
        <v>1.9470000000000001</v>
      </c>
    </row>
    <row r="533" spans="1:5" x14ac:dyDescent="0.25">
      <c r="A533" s="1" t="s">
        <v>61</v>
      </c>
      <c r="B533" s="1" t="s">
        <v>27</v>
      </c>
      <c r="C533" s="1" t="s">
        <v>20</v>
      </c>
      <c r="D533" s="1" t="s">
        <v>5</v>
      </c>
      <c r="E533">
        <v>1.9470000000000001</v>
      </c>
    </row>
    <row r="534" spans="1:5" x14ac:dyDescent="0.25">
      <c r="A534" s="1" t="s">
        <v>61</v>
      </c>
      <c r="B534" s="1" t="s">
        <v>27</v>
      </c>
      <c r="C534" s="1" t="s">
        <v>20</v>
      </c>
      <c r="D534" s="1" t="s">
        <v>6</v>
      </c>
      <c r="E534">
        <v>1.9470000000000001</v>
      </c>
    </row>
    <row r="535" spans="1:5" x14ac:dyDescent="0.25">
      <c r="A535" s="1" t="s">
        <v>61</v>
      </c>
      <c r="B535" s="1" t="s">
        <v>27</v>
      </c>
      <c r="C535" s="1" t="s">
        <v>20</v>
      </c>
      <c r="D535" s="1" t="s">
        <v>7</v>
      </c>
      <c r="E535">
        <v>1.9470000000000001</v>
      </c>
    </row>
    <row r="536" spans="1:5" x14ac:dyDescent="0.25">
      <c r="A536" s="1" t="s">
        <v>61</v>
      </c>
      <c r="B536" s="1" t="s">
        <v>27</v>
      </c>
      <c r="C536" s="1" t="s">
        <v>20</v>
      </c>
      <c r="D536" s="1" t="s">
        <v>8</v>
      </c>
      <c r="E536">
        <v>1.9470000000000001</v>
      </c>
    </row>
    <row r="537" spans="1:5" x14ac:dyDescent="0.25">
      <c r="A537" s="1" t="s">
        <v>61</v>
      </c>
      <c r="B537" s="1" t="s">
        <v>27</v>
      </c>
      <c r="C537" s="1" t="s">
        <v>20</v>
      </c>
      <c r="D537" s="1" t="s">
        <v>9</v>
      </c>
      <c r="E537">
        <v>1.9470000000000001</v>
      </c>
    </row>
    <row r="538" spans="1:5" x14ac:dyDescent="0.25">
      <c r="A538" s="1" t="s">
        <v>61</v>
      </c>
      <c r="B538" s="1" t="s">
        <v>27</v>
      </c>
      <c r="C538" s="1" t="s">
        <v>20</v>
      </c>
      <c r="D538" s="1" t="s">
        <v>10</v>
      </c>
      <c r="E538">
        <v>1.9470000000000001</v>
      </c>
    </row>
    <row r="539" spans="1:5" x14ac:dyDescent="0.25">
      <c r="A539" s="1" t="s">
        <v>61</v>
      </c>
      <c r="B539" s="1" t="s">
        <v>27</v>
      </c>
      <c r="C539" s="1" t="s">
        <v>20</v>
      </c>
      <c r="D539" s="1" t="s">
        <v>11</v>
      </c>
      <c r="E539">
        <v>1.9470000000000001</v>
      </c>
    </row>
    <row r="540" spans="1:5" x14ac:dyDescent="0.25">
      <c r="A540" s="1" t="s">
        <v>61</v>
      </c>
      <c r="B540" s="1" t="s">
        <v>27</v>
      </c>
      <c r="C540" s="1" t="s">
        <v>20</v>
      </c>
      <c r="D540" s="1" t="s">
        <v>12</v>
      </c>
      <c r="E540">
        <v>1.9470000000000001</v>
      </c>
    </row>
    <row r="541" spans="1:5" x14ac:dyDescent="0.25">
      <c r="A541" s="1" t="s">
        <v>61</v>
      </c>
      <c r="B541" s="1" t="s">
        <v>27</v>
      </c>
      <c r="C541" s="1" t="s">
        <v>2</v>
      </c>
      <c r="D541" s="1" t="s">
        <v>19</v>
      </c>
      <c r="E541">
        <v>1.9470000000000001</v>
      </c>
    </row>
    <row r="542" spans="1:5" x14ac:dyDescent="0.25">
      <c r="A542" s="1" t="s">
        <v>61</v>
      </c>
      <c r="B542" s="1" t="s">
        <v>27</v>
      </c>
      <c r="C542" s="1" t="s">
        <v>2</v>
      </c>
      <c r="D542" s="1" t="s">
        <v>3</v>
      </c>
      <c r="E542">
        <v>1.9470000000000001</v>
      </c>
    </row>
    <row r="543" spans="1:5" x14ac:dyDescent="0.25">
      <c r="A543" s="1" t="s">
        <v>61</v>
      </c>
      <c r="B543" s="1" t="s">
        <v>27</v>
      </c>
      <c r="C543" s="1" t="s">
        <v>2</v>
      </c>
      <c r="D543" s="1" t="s">
        <v>4</v>
      </c>
      <c r="E543">
        <v>1.9470000000000001</v>
      </c>
    </row>
    <row r="544" spans="1:5" x14ac:dyDescent="0.25">
      <c r="A544" s="1" t="s">
        <v>61</v>
      </c>
      <c r="B544" s="1" t="s">
        <v>27</v>
      </c>
      <c r="C544" s="1" t="s">
        <v>2</v>
      </c>
      <c r="D544" s="1" t="s">
        <v>5</v>
      </c>
      <c r="E544">
        <v>1.9470000000000001</v>
      </c>
    </row>
    <row r="545" spans="1:5" x14ac:dyDescent="0.25">
      <c r="A545" s="1" t="s">
        <v>61</v>
      </c>
      <c r="B545" s="1" t="s">
        <v>27</v>
      </c>
      <c r="C545" s="1" t="s">
        <v>2</v>
      </c>
      <c r="D545" s="1" t="s">
        <v>6</v>
      </c>
      <c r="E545">
        <v>1.9470000000000001</v>
      </c>
    </row>
    <row r="546" spans="1:5" x14ac:dyDescent="0.25">
      <c r="A546" s="1" t="s">
        <v>61</v>
      </c>
      <c r="B546" s="1" t="s">
        <v>27</v>
      </c>
      <c r="C546" s="1" t="s">
        <v>2</v>
      </c>
      <c r="D546" s="1" t="s">
        <v>7</v>
      </c>
      <c r="E546">
        <v>1.9470000000000001</v>
      </c>
    </row>
    <row r="547" spans="1:5" x14ac:dyDescent="0.25">
      <c r="A547" s="1" t="s">
        <v>61</v>
      </c>
      <c r="B547" s="1" t="s">
        <v>27</v>
      </c>
      <c r="C547" s="1" t="s">
        <v>2</v>
      </c>
      <c r="D547" s="1" t="s">
        <v>8</v>
      </c>
      <c r="E547">
        <v>1.9470000000000001</v>
      </c>
    </row>
    <row r="548" spans="1:5" x14ac:dyDescent="0.25">
      <c r="A548" s="1" t="s">
        <v>61</v>
      </c>
      <c r="B548" s="1" t="s">
        <v>27</v>
      </c>
      <c r="C548" s="1" t="s">
        <v>2</v>
      </c>
      <c r="D548" s="1" t="s">
        <v>9</v>
      </c>
      <c r="E548">
        <v>1.9470000000000001</v>
      </c>
    </row>
    <row r="549" spans="1:5" x14ac:dyDescent="0.25">
      <c r="A549" s="1" t="s">
        <v>61</v>
      </c>
      <c r="B549" s="1" t="s">
        <v>27</v>
      </c>
      <c r="C549" s="1" t="s">
        <v>2</v>
      </c>
      <c r="D549" s="1" t="s">
        <v>10</v>
      </c>
      <c r="E549">
        <v>1.9470000000000001</v>
      </c>
    </row>
    <row r="550" spans="1:5" x14ac:dyDescent="0.25">
      <c r="A550" s="1" t="s">
        <v>61</v>
      </c>
      <c r="B550" s="1" t="s">
        <v>27</v>
      </c>
      <c r="C550" s="1" t="s">
        <v>2</v>
      </c>
      <c r="D550" s="1" t="s">
        <v>11</v>
      </c>
      <c r="E550">
        <v>1.9470000000000001</v>
      </c>
    </row>
    <row r="551" spans="1:5" x14ac:dyDescent="0.25">
      <c r="A551" s="1" t="s">
        <v>61</v>
      </c>
      <c r="B551" s="1" t="s">
        <v>27</v>
      </c>
      <c r="C551" s="1" t="s">
        <v>2</v>
      </c>
      <c r="D551" s="1" t="s">
        <v>12</v>
      </c>
      <c r="E551">
        <v>1.9470000000000001</v>
      </c>
    </row>
    <row r="552" spans="1:5" x14ac:dyDescent="0.25">
      <c r="A552" s="1" t="s">
        <v>61</v>
      </c>
      <c r="B552" s="1" t="s">
        <v>22</v>
      </c>
      <c r="C552" s="1" t="s">
        <v>20</v>
      </c>
      <c r="D552" s="1" t="s">
        <v>19</v>
      </c>
      <c r="E552">
        <v>2.2064999999999997</v>
      </c>
    </row>
    <row r="553" spans="1:5" x14ac:dyDescent="0.25">
      <c r="A553" s="1" t="s">
        <v>61</v>
      </c>
      <c r="B553" s="1" t="s">
        <v>22</v>
      </c>
      <c r="C553" s="1" t="s">
        <v>20</v>
      </c>
      <c r="D553" s="1" t="s">
        <v>3</v>
      </c>
      <c r="E553">
        <v>2.2064999999999997</v>
      </c>
    </row>
    <row r="554" spans="1:5" x14ac:dyDescent="0.25">
      <c r="A554" s="1" t="s">
        <v>61</v>
      </c>
      <c r="B554" s="1" t="s">
        <v>22</v>
      </c>
      <c r="C554" s="1" t="s">
        <v>20</v>
      </c>
      <c r="D554" s="1" t="s">
        <v>4</v>
      </c>
      <c r="E554">
        <v>2.2064999999999997</v>
      </c>
    </row>
    <row r="555" spans="1:5" x14ac:dyDescent="0.25">
      <c r="A555" s="1" t="s">
        <v>61</v>
      </c>
      <c r="B555" s="1" t="s">
        <v>22</v>
      </c>
      <c r="C555" s="1" t="s">
        <v>20</v>
      </c>
      <c r="D555" s="1" t="s">
        <v>5</v>
      </c>
      <c r="E555">
        <v>2.2064999999999997</v>
      </c>
    </row>
    <row r="556" spans="1:5" x14ac:dyDescent="0.25">
      <c r="A556" s="1" t="s">
        <v>61</v>
      </c>
      <c r="B556" s="1" t="s">
        <v>22</v>
      </c>
      <c r="C556" s="1" t="s">
        <v>20</v>
      </c>
      <c r="D556" s="1" t="s">
        <v>6</v>
      </c>
      <c r="E556">
        <v>2.2064999999999997</v>
      </c>
    </row>
    <row r="557" spans="1:5" x14ac:dyDescent="0.25">
      <c r="A557" s="1" t="s">
        <v>61</v>
      </c>
      <c r="B557" s="1" t="s">
        <v>22</v>
      </c>
      <c r="C557" s="1" t="s">
        <v>20</v>
      </c>
      <c r="D557" s="1" t="s">
        <v>7</v>
      </c>
      <c r="E557">
        <v>2.2064999999999997</v>
      </c>
    </row>
    <row r="558" spans="1:5" x14ac:dyDescent="0.25">
      <c r="A558" s="1" t="s">
        <v>61</v>
      </c>
      <c r="B558" s="1" t="s">
        <v>22</v>
      </c>
      <c r="C558" s="1" t="s">
        <v>20</v>
      </c>
      <c r="D558" s="1" t="s">
        <v>8</v>
      </c>
      <c r="E558">
        <v>2.2064999999999997</v>
      </c>
    </row>
    <row r="559" spans="1:5" x14ac:dyDescent="0.25">
      <c r="A559" s="1" t="s">
        <v>61</v>
      </c>
      <c r="B559" s="1" t="s">
        <v>22</v>
      </c>
      <c r="C559" s="1" t="s">
        <v>20</v>
      </c>
      <c r="D559" s="1" t="s">
        <v>9</v>
      </c>
      <c r="E559">
        <v>2.2064999999999997</v>
      </c>
    </row>
    <row r="560" spans="1:5" x14ac:dyDescent="0.25">
      <c r="A560" s="1" t="s">
        <v>61</v>
      </c>
      <c r="B560" s="1" t="s">
        <v>22</v>
      </c>
      <c r="C560" s="1" t="s">
        <v>20</v>
      </c>
      <c r="D560" s="1" t="s">
        <v>10</v>
      </c>
      <c r="E560">
        <v>2.2064999999999997</v>
      </c>
    </row>
    <row r="561" spans="1:5" x14ac:dyDescent="0.25">
      <c r="A561" s="1" t="s">
        <v>61</v>
      </c>
      <c r="B561" s="1" t="s">
        <v>22</v>
      </c>
      <c r="C561" s="1" t="s">
        <v>20</v>
      </c>
      <c r="D561" s="1" t="s">
        <v>11</v>
      </c>
      <c r="E561">
        <v>2.2064999999999997</v>
      </c>
    </row>
    <row r="562" spans="1:5" x14ac:dyDescent="0.25">
      <c r="A562" s="1" t="s">
        <v>61</v>
      </c>
      <c r="B562" s="1" t="s">
        <v>22</v>
      </c>
      <c r="C562" s="1" t="s">
        <v>20</v>
      </c>
      <c r="D562" s="1" t="s">
        <v>12</v>
      </c>
      <c r="E562">
        <v>2.2064999999999997</v>
      </c>
    </row>
    <row r="563" spans="1:5" x14ac:dyDescent="0.25">
      <c r="A563" s="1" t="s">
        <v>61</v>
      </c>
      <c r="B563" s="1" t="s">
        <v>22</v>
      </c>
      <c r="C563" s="1" t="s">
        <v>2</v>
      </c>
      <c r="D563" s="1" t="s">
        <v>19</v>
      </c>
      <c r="E563">
        <v>2.2064999999999997</v>
      </c>
    </row>
    <row r="564" spans="1:5" x14ac:dyDescent="0.25">
      <c r="A564" s="1" t="s">
        <v>61</v>
      </c>
      <c r="B564" s="1" t="s">
        <v>22</v>
      </c>
      <c r="C564" s="1" t="s">
        <v>2</v>
      </c>
      <c r="D564" s="1" t="s">
        <v>3</v>
      </c>
      <c r="E564">
        <v>2.2064999999999997</v>
      </c>
    </row>
    <row r="565" spans="1:5" x14ac:dyDescent="0.25">
      <c r="A565" s="1" t="s">
        <v>61</v>
      </c>
      <c r="B565" s="1" t="s">
        <v>22</v>
      </c>
      <c r="C565" s="1" t="s">
        <v>2</v>
      </c>
      <c r="D565" s="1" t="s">
        <v>4</v>
      </c>
      <c r="E565">
        <v>2.2064999999999997</v>
      </c>
    </row>
    <row r="566" spans="1:5" x14ac:dyDescent="0.25">
      <c r="A566" s="1" t="s">
        <v>61</v>
      </c>
      <c r="B566" s="1" t="s">
        <v>22</v>
      </c>
      <c r="C566" s="1" t="s">
        <v>2</v>
      </c>
      <c r="D566" s="1" t="s">
        <v>5</v>
      </c>
      <c r="E566">
        <v>2.2064999999999997</v>
      </c>
    </row>
    <row r="567" spans="1:5" x14ac:dyDescent="0.25">
      <c r="A567" s="1" t="s">
        <v>61</v>
      </c>
      <c r="B567" s="1" t="s">
        <v>22</v>
      </c>
      <c r="C567" s="1" t="s">
        <v>2</v>
      </c>
      <c r="D567" s="1" t="s">
        <v>6</v>
      </c>
      <c r="E567">
        <v>2.2064999999999997</v>
      </c>
    </row>
    <row r="568" spans="1:5" x14ac:dyDescent="0.25">
      <c r="A568" s="1" t="s">
        <v>61</v>
      </c>
      <c r="B568" s="1" t="s">
        <v>22</v>
      </c>
      <c r="C568" s="1" t="s">
        <v>2</v>
      </c>
      <c r="D568" s="1" t="s">
        <v>7</v>
      </c>
      <c r="E568">
        <v>2.2064999999999997</v>
      </c>
    </row>
    <row r="569" spans="1:5" x14ac:dyDescent="0.25">
      <c r="A569" s="1" t="s">
        <v>61</v>
      </c>
      <c r="B569" s="1" t="s">
        <v>22</v>
      </c>
      <c r="C569" s="1" t="s">
        <v>2</v>
      </c>
      <c r="D569" s="1" t="s">
        <v>8</v>
      </c>
      <c r="E569">
        <v>2.2064999999999997</v>
      </c>
    </row>
    <row r="570" spans="1:5" x14ac:dyDescent="0.25">
      <c r="A570" s="1" t="s">
        <v>61</v>
      </c>
      <c r="B570" s="1" t="s">
        <v>22</v>
      </c>
      <c r="C570" s="1" t="s">
        <v>2</v>
      </c>
      <c r="D570" s="1" t="s">
        <v>9</v>
      </c>
      <c r="E570">
        <v>2.2064999999999997</v>
      </c>
    </row>
    <row r="571" spans="1:5" x14ac:dyDescent="0.25">
      <c r="A571" s="1" t="s">
        <v>61</v>
      </c>
      <c r="B571" s="1" t="s">
        <v>22</v>
      </c>
      <c r="C571" s="1" t="s">
        <v>2</v>
      </c>
      <c r="D571" s="1" t="s">
        <v>10</v>
      </c>
      <c r="E571">
        <v>2.2064999999999997</v>
      </c>
    </row>
    <row r="572" spans="1:5" x14ac:dyDescent="0.25">
      <c r="A572" s="1" t="s">
        <v>61</v>
      </c>
      <c r="B572" s="1" t="s">
        <v>22</v>
      </c>
      <c r="C572" s="1" t="s">
        <v>2</v>
      </c>
      <c r="D572" s="1" t="s">
        <v>11</v>
      </c>
      <c r="E572">
        <v>2.2064999999999997</v>
      </c>
    </row>
    <row r="573" spans="1:5" x14ac:dyDescent="0.25">
      <c r="A573" s="1" t="s">
        <v>61</v>
      </c>
      <c r="B573" s="1" t="s">
        <v>22</v>
      </c>
      <c r="C573" s="1" t="s">
        <v>2</v>
      </c>
      <c r="D573" s="1" t="s">
        <v>12</v>
      </c>
      <c r="E573">
        <v>2.2064999999999997</v>
      </c>
    </row>
    <row r="574" spans="1:5" x14ac:dyDescent="0.25">
      <c r="A574" s="1" t="s">
        <v>61</v>
      </c>
      <c r="B574" s="1" t="s">
        <v>29</v>
      </c>
      <c r="C574" s="1" t="s">
        <v>20</v>
      </c>
      <c r="D574" s="1" t="s">
        <v>19</v>
      </c>
      <c r="E574">
        <v>0.22499999999999998</v>
      </c>
    </row>
    <row r="575" spans="1:5" x14ac:dyDescent="0.25">
      <c r="A575" s="1" t="s">
        <v>61</v>
      </c>
      <c r="B575" s="1" t="s">
        <v>29</v>
      </c>
      <c r="C575" s="1" t="s">
        <v>20</v>
      </c>
      <c r="D575" s="1" t="s">
        <v>3</v>
      </c>
      <c r="E575">
        <v>0.22499999999999998</v>
      </c>
    </row>
    <row r="576" spans="1:5" x14ac:dyDescent="0.25">
      <c r="A576" s="1" t="s">
        <v>61</v>
      </c>
      <c r="B576" s="1" t="s">
        <v>29</v>
      </c>
      <c r="C576" s="1" t="s">
        <v>20</v>
      </c>
      <c r="D576" s="1" t="s">
        <v>4</v>
      </c>
      <c r="E576">
        <v>0.22499999999999998</v>
      </c>
    </row>
    <row r="577" spans="1:5" x14ac:dyDescent="0.25">
      <c r="A577" s="1" t="s">
        <v>61</v>
      </c>
      <c r="B577" s="1" t="s">
        <v>29</v>
      </c>
      <c r="C577" s="1" t="s">
        <v>20</v>
      </c>
      <c r="D577" s="1" t="s">
        <v>5</v>
      </c>
      <c r="E577">
        <v>0.22499999999999998</v>
      </c>
    </row>
    <row r="578" spans="1:5" x14ac:dyDescent="0.25">
      <c r="A578" s="1" t="s">
        <v>61</v>
      </c>
      <c r="B578" s="1" t="s">
        <v>29</v>
      </c>
      <c r="C578" s="1" t="s">
        <v>20</v>
      </c>
      <c r="D578" s="1" t="s">
        <v>6</v>
      </c>
      <c r="E578">
        <v>0.22499999999999998</v>
      </c>
    </row>
    <row r="579" spans="1:5" x14ac:dyDescent="0.25">
      <c r="A579" s="1" t="s">
        <v>61</v>
      </c>
      <c r="B579" s="1" t="s">
        <v>29</v>
      </c>
      <c r="C579" s="1" t="s">
        <v>20</v>
      </c>
      <c r="D579" s="1" t="s">
        <v>7</v>
      </c>
      <c r="E579">
        <v>0.22499999999999998</v>
      </c>
    </row>
    <row r="580" spans="1:5" x14ac:dyDescent="0.25">
      <c r="A580" s="1" t="s">
        <v>61</v>
      </c>
      <c r="B580" s="1" t="s">
        <v>29</v>
      </c>
      <c r="C580" s="1" t="s">
        <v>20</v>
      </c>
      <c r="D580" s="1" t="s">
        <v>8</v>
      </c>
      <c r="E580">
        <v>0.22499999999999998</v>
      </c>
    </row>
    <row r="581" spans="1:5" x14ac:dyDescent="0.25">
      <c r="A581" s="1" t="s">
        <v>61</v>
      </c>
      <c r="B581" s="1" t="s">
        <v>29</v>
      </c>
      <c r="C581" s="1" t="s">
        <v>20</v>
      </c>
      <c r="D581" s="1" t="s">
        <v>9</v>
      </c>
      <c r="E581">
        <v>0.22499999999999998</v>
      </c>
    </row>
    <row r="582" spans="1:5" x14ac:dyDescent="0.25">
      <c r="A582" s="1" t="s">
        <v>61</v>
      </c>
      <c r="B582" s="1" t="s">
        <v>29</v>
      </c>
      <c r="C582" s="1" t="s">
        <v>20</v>
      </c>
      <c r="D582" s="1" t="s">
        <v>10</v>
      </c>
      <c r="E582">
        <v>0.22499999999999998</v>
      </c>
    </row>
    <row r="583" spans="1:5" x14ac:dyDescent="0.25">
      <c r="A583" s="1" t="s">
        <v>61</v>
      </c>
      <c r="B583" s="1" t="s">
        <v>29</v>
      </c>
      <c r="C583" s="1" t="s">
        <v>20</v>
      </c>
      <c r="D583" s="1" t="s">
        <v>11</v>
      </c>
      <c r="E583">
        <v>0.22499999999999998</v>
      </c>
    </row>
    <row r="584" spans="1:5" x14ac:dyDescent="0.25">
      <c r="A584" s="1" t="s">
        <v>61</v>
      </c>
      <c r="B584" s="1" t="s">
        <v>29</v>
      </c>
      <c r="C584" s="1" t="s">
        <v>20</v>
      </c>
      <c r="D584" s="1" t="s">
        <v>12</v>
      </c>
      <c r="E584">
        <v>0.22499999999999998</v>
      </c>
    </row>
    <row r="585" spans="1:5" x14ac:dyDescent="0.25">
      <c r="A585" s="1" t="s">
        <v>61</v>
      </c>
      <c r="B585" s="1" t="s">
        <v>29</v>
      </c>
      <c r="C585" s="1" t="s">
        <v>2</v>
      </c>
      <c r="D585" s="1" t="s">
        <v>19</v>
      </c>
      <c r="E585">
        <v>0.22499999999999998</v>
      </c>
    </row>
    <row r="586" spans="1:5" x14ac:dyDescent="0.25">
      <c r="A586" s="1" t="s">
        <v>61</v>
      </c>
      <c r="B586" s="1" t="s">
        <v>29</v>
      </c>
      <c r="C586" s="1" t="s">
        <v>2</v>
      </c>
      <c r="D586" s="1" t="s">
        <v>3</v>
      </c>
      <c r="E586">
        <v>0.22499999999999998</v>
      </c>
    </row>
    <row r="587" spans="1:5" x14ac:dyDescent="0.25">
      <c r="A587" s="1" t="s">
        <v>61</v>
      </c>
      <c r="B587" s="1" t="s">
        <v>29</v>
      </c>
      <c r="C587" s="1" t="s">
        <v>2</v>
      </c>
      <c r="D587" s="1" t="s">
        <v>4</v>
      </c>
      <c r="E587">
        <v>0.22499999999999998</v>
      </c>
    </row>
    <row r="588" spans="1:5" x14ac:dyDescent="0.25">
      <c r="A588" s="1" t="s">
        <v>61</v>
      </c>
      <c r="B588" s="1" t="s">
        <v>29</v>
      </c>
      <c r="C588" s="1" t="s">
        <v>2</v>
      </c>
      <c r="D588" s="1" t="s">
        <v>5</v>
      </c>
      <c r="E588">
        <v>0.22499999999999998</v>
      </c>
    </row>
    <row r="589" spans="1:5" x14ac:dyDescent="0.25">
      <c r="A589" s="1" t="s">
        <v>61</v>
      </c>
      <c r="B589" s="1" t="s">
        <v>29</v>
      </c>
      <c r="C589" s="1" t="s">
        <v>2</v>
      </c>
      <c r="D589" s="1" t="s">
        <v>6</v>
      </c>
      <c r="E589">
        <v>0.22499999999999998</v>
      </c>
    </row>
    <row r="590" spans="1:5" x14ac:dyDescent="0.25">
      <c r="A590" s="1" t="s">
        <v>61</v>
      </c>
      <c r="B590" s="1" t="s">
        <v>29</v>
      </c>
      <c r="C590" s="1" t="s">
        <v>2</v>
      </c>
      <c r="D590" s="1" t="s">
        <v>7</v>
      </c>
      <c r="E590">
        <v>0.22499999999999998</v>
      </c>
    </row>
    <row r="591" spans="1:5" x14ac:dyDescent="0.25">
      <c r="A591" s="1" t="s">
        <v>61</v>
      </c>
      <c r="B591" s="1" t="s">
        <v>29</v>
      </c>
      <c r="C591" s="1" t="s">
        <v>2</v>
      </c>
      <c r="D591" s="1" t="s">
        <v>8</v>
      </c>
      <c r="E591">
        <v>0.22499999999999998</v>
      </c>
    </row>
    <row r="592" spans="1:5" x14ac:dyDescent="0.25">
      <c r="A592" s="1" t="s">
        <v>61</v>
      </c>
      <c r="B592" s="1" t="s">
        <v>29</v>
      </c>
      <c r="C592" s="1" t="s">
        <v>2</v>
      </c>
      <c r="D592" s="1" t="s">
        <v>9</v>
      </c>
      <c r="E592">
        <v>0.22499999999999998</v>
      </c>
    </row>
    <row r="593" spans="1:5" x14ac:dyDescent="0.25">
      <c r="A593" s="1" t="s">
        <v>61</v>
      </c>
      <c r="B593" s="1" t="s">
        <v>29</v>
      </c>
      <c r="C593" s="1" t="s">
        <v>2</v>
      </c>
      <c r="D593" s="1" t="s">
        <v>10</v>
      </c>
      <c r="E593">
        <v>0.22499999999999998</v>
      </c>
    </row>
    <row r="594" spans="1:5" x14ac:dyDescent="0.25">
      <c r="A594" s="1" t="s">
        <v>61</v>
      </c>
      <c r="B594" s="1" t="s">
        <v>29</v>
      </c>
      <c r="C594" s="1" t="s">
        <v>2</v>
      </c>
      <c r="D594" s="1" t="s">
        <v>11</v>
      </c>
      <c r="E594">
        <v>0.22499999999999998</v>
      </c>
    </row>
    <row r="595" spans="1:5" x14ac:dyDescent="0.25">
      <c r="A595" s="1" t="s">
        <v>61</v>
      </c>
      <c r="B595" s="1" t="s">
        <v>29</v>
      </c>
      <c r="C595" s="1" t="s">
        <v>2</v>
      </c>
      <c r="D595" s="1" t="s">
        <v>12</v>
      </c>
      <c r="E595">
        <v>0.22499999999999998</v>
      </c>
    </row>
    <row r="596" spans="1:5" x14ac:dyDescent="0.25">
      <c r="A596" s="1" t="s">
        <v>61</v>
      </c>
      <c r="B596" s="1" t="s">
        <v>23</v>
      </c>
      <c r="C596" s="1" t="s">
        <v>20</v>
      </c>
      <c r="D596" s="1" t="s">
        <v>19</v>
      </c>
      <c r="E596">
        <v>4.3499999999999996</v>
      </c>
    </row>
    <row r="597" spans="1:5" x14ac:dyDescent="0.25">
      <c r="A597" s="1" t="s">
        <v>61</v>
      </c>
      <c r="B597" s="1" t="s">
        <v>23</v>
      </c>
      <c r="C597" s="1" t="s">
        <v>20</v>
      </c>
      <c r="D597" s="1" t="s">
        <v>3</v>
      </c>
      <c r="E597">
        <v>4.3499999999999996</v>
      </c>
    </row>
    <row r="598" spans="1:5" x14ac:dyDescent="0.25">
      <c r="A598" s="1" t="s">
        <v>61</v>
      </c>
      <c r="B598" s="1" t="s">
        <v>23</v>
      </c>
      <c r="C598" s="1" t="s">
        <v>20</v>
      </c>
      <c r="D598" s="1" t="s">
        <v>4</v>
      </c>
      <c r="E598">
        <v>4.3499999999999996</v>
      </c>
    </row>
    <row r="599" spans="1:5" x14ac:dyDescent="0.25">
      <c r="A599" s="1" t="s">
        <v>61</v>
      </c>
      <c r="B599" s="1" t="s">
        <v>23</v>
      </c>
      <c r="C599" s="1" t="s">
        <v>20</v>
      </c>
      <c r="D599" s="1" t="s">
        <v>5</v>
      </c>
      <c r="E599">
        <v>4.3499999999999996</v>
      </c>
    </row>
    <row r="600" spans="1:5" x14ac:dyDescent="0.25">
      <c r="A600" s="1" t="s">
        <v>61</v>
      </c>
      <c r="B600" s="1" t="s">
        <v>23</v>
      </c>
      <c r="C600" s="1" t="s">
        <v>20</v>
      </c>
      <c r="D600" s="1" t="s">
        <v>6</v>
      </c>
      <c r="E600">
        <v>4.3499999999999996</v>
      </c>
    </row>
    <row r="601" spans="1:5" x14ac:dyDescent="0.25">
      <c r="A601" s="1" t="s">
        <v>61</v>
      </c>
      <c r="B601" s="1" t="s">
        <v>23</v>
      </c>
      <c r="C601" s="1" t="s">
        <v>20</v>
      </c>
      <c r="D601" s="1" t="s">
        <v>7</v>
      </c>
      <c r="E601">
        <v>4.3499999999999996</v>
      </c>
    </row>
    <row r="602" spans="1:5" x14ac:dyDescent="0.25">
      <c r="A602" s="1" t="s">
        <v>61</v>
      </c>
      <c r="B602" s="1" t="s">
        <v>23</v>
      </c>
      <c r="C602" s="1" t="s">
        <v>20</v>
      </c>
      <c r="D602" s="1" t="s">
        <v>8</v>
      </c>
      <c r="E602">
        <v>4.3499999999999996</v>
      </c>
    </row>
    <row r="603" spans="1:5" x14ac:dyDescent="0.25">
      <c r="A603" s="1" t="s">
        <v>61</v>
      </c>
      <c r="B603" s="1" t="s">
        <v>23</v>
      </c>
      <c r="C603" s="1" t="s">
        <v>20</v>
      </c>
      <c r="D603" s="1" t="s">
        <v>9</v>
      </c>
      <c r="E603">
        <v>4.3499999999999996</v>
      </c>
    </row>
    <row r="604" spans="1:5" x14ac:dyDescent="0.25">
      <c r="A604" s="1" t="s">
        <v>61</v>
      </c>
      <c r="B604" s="1" t="s">
        <v>23</v>
      </c>
      <c r="C604" s="1" t="s">
        <v>20</v>
      </c>
      <c r="D604" s="1" t="s">
        <v>10</v>
      </c>
      <c r="E604">
        <v>4.3499999999999996</v>
      </c>
    </row>
    <row r="605" spans="1:5" x14ac:dyDescent="0.25">
      <c r="A605" s="1" t="s">
        <v>61</v>
      </c>
      <c r="B605" s="1" t="s">
        <v>23</v>
      </c>
      <c r="C605" s="1" t="s">
        <v>20</v>
      </c>
      <c r="D605" s="1" t="s">
        <v>11</v>
      </c>
      <c r="E605">
        <v>4.3499999999999996</v>
      </c>
    </row>
    <row r="606" spans="1:5" x14ac:dyDescent="0.25">
      <c r="A606" s="1" t="s">
        <v>61</v>
      </c>
      <c r="B606" s="1" t="s">
        <v>23</v>
      </c>
      <c r="C606" s="1" t="s">
        <v>20</v>
      </c>
      <c r="D606" s="1" t="s">
        <v>12</v>
      </c>
      <c r="E606">
        <v>4.3499999999999996</v>
      </c>
    </row>
    <row r="607" spans="1:5" x14ac:dyDescent="0.25">
      <c r="A607" s="1" t="s">
        <v>61</v>
      </c>
      <c r="B607" s="1" t="s">
        <v>23</v>
      </c>
      <c r="C607" s="1" t="s">
        <v>2</v>
      </c>
      <c r="D607" s="1" t="s">
        <v>19</v>
      </c>
      <c r="E607">
        <v>4.3499999999999996</v>
      </c>
    </row>
    <row r="608" spans="1:5" x14ac:dyDescent="0.25">
      <c r="A608" s="1" t="s">
        <v>61</v>
      </c>
      <c r="B608" s="1" t="s">
        <v>23</v>
      </c>
      <c r="C608" s="1" t="s">
        <v>2</v>
      </c>
      <c r="D608" s="1" t="s">
        <v>3</v>
      </c>
      <c r="E608">
        <v>4.3499999999999996</v>
      </c>
    </row>
    <row r="609" spans="1:5" x14ac:dyDescent="0.25">
      <c r="A609" s="1" t="s">
        <v>61</v>
      </c>
      <c r="B609" s="1" t="s">
        <v>23</v>
      </c>
      <c r="C609" s="1" t="s">
        <v>2</v>
      </c>
      <c r="D609" s="1" t="s">
        <v>4</v>
      </c>
      <c r="E609">
        <v>4.3499999999999996</v>
      </c>
    </row>
    <row r="610" spans="1:5" x14ac:dyDescent="0.25">
      <c r="A610" s="1" t="s">
        <v>61</v>
      </c>
      <c r="B610" s="1" t="s">
        <v>23</v>
      </c>
      <c r="C610" s="1" t="s">
        <v>2</v>
      </c>
      <c r="D610" s="1" t="s">
        <v>5</v>
      </c>
      <c r="E610">
        <v>4.3499999999999996</v>
      </c>
    </row>
    <row r="611" spans="1:5" x14ac:dyDescent="0.25">
      <c r="A611" s="1" t="s">
        <v>61</v>
      </c>
      <c r="B611" s="1" t="s">
        <v>23</v>
      </c>
      <c r="C611" s="1" t="s">
        <v>2</v>
      </c>
      <c r="D611" s="1" t="s">
        <v>6</v>
      </c>
      <c r="E611">
        <v>4.3499999999999996</v>
      </c>
    </row>
    <row r="612" spans="1:5" x14ac:dyDescent="0.25">
      <c r="A612" s="1" t="s">
        <v>61</v>
      </c>
      <c r="B612" s="1" t="s">
        <v>23</v>
      </c>
      <c r="C612" s="1" t="s">
        <v>2</v>
      </c>
      <c r="D612" s="1" t="s">
        <v>7</v>
      </c>
      <c r="E612">
        <v>4.3499999999999996</v>
      </c>
    </row>
    <row r="613" spans="1:5" x14ac:dyDescent="0.25">
      <c r="A613" s="1" t="s">
        <v>61</v>
      </c>
      <c r="B613" s="1" t="s">
        <v>23</v>
      </c>
      <c r="C613" s="1" t="s">
        <v>2</v>
      </c>
      <c r="D613" s="1" t="s">
        <v>8</v>
      </c>
      <c r="E613">
        <v>4.3499999999999996</v>
      </c>
    </row>
    <row r="614" spans="1:5" x14ac:dyDescent="0.25">
      <c r="A614" s="1" t="s">
        <v>61</v>
      </c>
      <c r="B614" s="1" t="s">
        <v>23</v>
      </c>
      <c r="C614" s="1" t="s">
        <v>2</v>
      </c>
      <c r="D614" s="1" t="s">
        <v>9</v>
      </c>
      <c r="E614">
        <v>4.3499999999999996</v>
      </c>
    </row>
    <row r="615" spans="1:5" x14ac:dyDescent="0.25">
      <c r="A615" s="1" t="s">
        <v>61</v>
      </c>
      <c r="B615" s="1" t="s">
        <v>23</v>
      </c>
      <c r="C615" s="1" t="s">
        <v>2</v>
      </c>
      <c r="D615" s="1" t="s">
        <v>10</v>
      </c>
      <c r="E615">
        <v>4.3499999999999996</v>
      </c>
    </row>
    <row r="616" spans="1:5" x14ac:dyDescent="0.25">
      <c r="A616" s="1" t="s">
        <v>61</v>
      </c>
      <c r="B616" s="1" t="s">
        <v>23</v>
      </c>
      <c r="C616" s="1" t="s">
        <v>2</v>
      </c>
      <c r="D616" s="1" t="s">
        <v>11</v>
      </c>
      <c r="E616">
        <v>4.3499999999999996</v>
      </c>
    </row>
    <row r="617" spans="1:5" x14ac:dyDescent="0.25">
      <c r="A617" s="1" t="s">
        <v>61</v>
      </c>
      <c r="B617" s="1" t="s">
        <v>23</v>
      </c>
      <c r="C617" s="1" t="s">
        <v>2</v>
      </c>
      <c r="D617" s="1" t="s">
        <v>12</v>
      </c>
      <c r="E617">
        <v>4.3499999999999996</v>
      </c>
    </row>
    <row r="618" spans="1:5" x14ac:dyDescent="0.25">
      <c r="A618" s="1" t="s">
        <v>61</v>
      </c>
      <c r="B618" s="1" t="s">
        <v>24</v>
      </c>
      <c r="C618" s="1" t="s">
        <v>20</v>
      </c>
      <c r="D618" s="1" t="s">
        <v>19</v>
      </c>
      <c r="E618">
        <v>0.315</v>
      </c>
    </row>
    <row r="619" spans="1:5" x14ac:dyDescent="0.25">
      <c r="A619" s="1" t="s">
        <v>61</v>
      </c>
      <c r="B619" s="1" t="s">
        <v>24</v>
      </c>
      <c r="C619" s="1" t="s">
        <v>20</v>
      </c>
      <c r="D619" s="1" t="s">
        <v>3</v>
      </c>
      <c r="E619">
        <v>0.315</v>
      </c>
    </row>
    <row r="620" spans="1:5" x14ac:dyDescent="0.25">
      <c r="A620" s="1" t="s">
        <v>61</v>
      </c>
      <c r="B620" s="1" t="s">
        <v>24</v>
      </c>
      <c r="C620" s="1" t="s">
        <v>20</v>
      </c>
      <c r="D620" s="1" t="s">
        <v>4</v>
      </c>
      <c r="E620">
        <v>0.315</v>
      </c>
    </row>
    <row r="621" spans="1:5" x14ac:dyDescent="0.25">
      <c r="A621" s="1" t="s">
        <v>61</v>
      </c>
      <c r="B621" s="1" t="s">
        <v>24</v>
      </c>
      <c r="C621" s="1" t="s">
        <v>20</v>
      </c>
      <c r="D621" s="1" t="s">
        <v>5</v>
      </c>
      <c r="E621">
        <v>0.315</v>
      </c>
    </row>
    <row r="622" spans="1:5" x14ac:dyDescent="0.25">
      <c r="A622" s="1" t="s">
        <v>61</v>
      </c>
      <c r="B622" s="1" t="s">
        <v>24</v>
      </c>
      <c r="C622" s="1" t="s">
        <v>20</v>
      </c>
      <c r="D622" s="1" t="s">
        <v>6</v>
      </c>
      <c r="E622">
        <v>0.315</v>
      </c>
    </row>
    <row r="623" spans="1:5" x14ac:dyDescent="0.25">
      <c r="A623" s="1" t="s">
        <v>61</v>
      </c>
      <c r="B623" s="1" t="s">
        <v>24</v>
      </c>
      <c r="C623" s="1" t="s">
        <v>20</v>
      </c>
      <c r="D623" s="1" t="s">
        <v>7</v>
      </c>
      <c r="E623">
        <v>0.315</v>
      </c>
    </row>
    <row r="624" spans="1:5" x14ac:dyDescent="0.25">
      <c r="A624" s="1" t="s">
        <v>61</v>
      </c>
      <c r="B624" s="1" t="s">
        <v>24</v>
      </c>
      <c r="C624" s="1" t="s">
        <v>20</v>
      </c>
      <c r="D624" s="1" t="s">
        <v>8</v>
      </c>
      <c r="E624">
        <v>0.315</v>
      </c>
    </row>
    <row r="625" spans="1:5" x14ac:dyDescent="0.25">
      <c r="A625" s="1" t="s">
        <v>61</v>
      </c>
      <c r="B625" s="1" t="s">
        <v>24</v>
      </c>
      <c r="C625" s="1" t="s">
        <v>20</v>
      </c>
      <c r="D625" s="1" t="s">
        <v>9</v>
      </c>
      <c r="E625">
        <v>0.315</v>
      </c>
    </row>
    <row r="626" spans="1:5" x14ac:dyDescent="0.25">
      <c r="A626" s="1" t="s">
        <v>61</v>
      </c>
      <c r="B626" s="1" t="s">
        <v>24</v>
      </c>
      <c r="C626" s="1" t="s">
        <v>20</v>
      </c>
      <c r="D626" s="1" t="s">
        <v>10</v>
      </c>
      <c r="E626">
        <v>0.315</v>
      </c>
    </row>
    <row r="627" spans="1:5" x14ac:dyDescent="0.25">
      <c r="A627" s="1" t="s">
        <v>61</v>
      </c>
      <c r="B627" s="1" t="s">
        <v>24</v>
      </c>
      <c r="C627" s="1" t="s">
        <v>20</v>
      </c>
      <c r="D627" s="1" t="s">
        <v>11</v>
      </c>
      <c r="E627">
        <v>0.315</v>
      </c>
    </row>
    <row r="628" spans="1:5" x14ac:dyDescent="0.25">
      <c r="A628" s="1" t="s">
        <v>61</v>
      </c>
      <c r="B628" s="1" t="s">
        <v>24</v>
      </c>
      <c r="C628" s="1" t="s">
        <v>20</v>
      </c>
      <c r="D628" s="1" t="s">
        <v>12</v>
      </c>
      <c r="E628">
        <v>0.315</v>
      </c>
    </row>
    <row r="629" spans="1:5" x14ac:dyDescent="0.25">
      <c r="A629" s="1" t="s">
        <v>61</v>
      </c>
      <c r="B629" s="1" t="s">
        <v>24</v>
      </c>
      <c r="C629" s="1" t="s">
        <v>2</v>
      </c>
      <c r="D629" s="1" t="s">
        <v>19</v>
      </c>
      <c r="E629">
        <v>0.315</v>
      </c>
    </row>
    <row r="630" spans="1:5" x14ac:dyDescent="0.25">
      <c r="A630" s="1" t="s">
        <v>61</v>
      </c>
      <c r="B630" s="1" t="s">
        <v>24</v>
      </c>
      <c r="C630" s="1" t="s">
        <v>2</v>
      </c>
      <c r="D630" s="1" t="s">
        <v>3</v>
      </c>
      <c r="E630">
        <v>0.315</v>
      </c>
    </row>
    <row r="631" spans="1:5" x14ac:dyDescent="0.25">
      <c r="A631" s="1" t="s">
        <v>61</v>
      </c>
      <c r="B631" s="1" t="s">
        <v>24</v>
      </c>
      <c r="C631" s="1" t="s">
        <v>2</v>
      </c>
      <c r="D631" s="1" t="s">
        <v>4</v>
      </c>
      <c r="E631">
        <v>0.315</v>
      </c>
    </row>
    <row r="632" spans="1:5" x14ac:dyDescent="0.25">
      <c r="A632" s="1" t="s">
        <v>61</v>
      </c>
      <c r="B632" s="1" t="s">
        <v>24</v>
      </c>
      <c r="C632" s="1" t="s">
        <v>2</v>
      </c>
      <c r="D632" s="1" t="s">
        <v>5</v>
      </c>
      <c r="E632">
        <v>0.315</v>
      </c>
    </row>
    <row r="633" spans="1:5" x14ac:dyDescent="0.25">
      <c r="A633" s="1" t="s">
        <v>61</v>
      </c>
      <c r="B633" s="1" t="s">
        <v>24</v>
      </c>
      <c r="C633" s="1" t="s">
        <v>2</v>
      </c>
      <c r="D633" s="1" t="s">
        <v>6</v>
      </c>
      <c r="E633">
        <v>0.315</v>
      </c>
    </row>
    <row r="634" spans="1:5" x14ac:dyDescent="0.25">
      <c r="A634" s="1" t="s">
        <v>61</v>
      </c>
      <c r="B634" s="1" t="s">
        <v>24</v>
      </c>
      <c r="C634" s="1" t="s">
        <v>2</v>
      </c>
      <c r="D634" s="1" t="s">
        <v>7</v>
      </c>
      <c r="E634">
        <v>0.315</v>
      </c>
    </row>
    <row r="635" spans="1:5" x14ac:dyDescent="0.25">
      <c r="A635" s="1" t="s">
        <v>61</v>
      </c>
      <c r="B635" s="1" t="s">
        <v>24</v>
      </c>
      <c r="C635" s="1" t="s">
        <v>2</v>
      </c>
      <c r="D635" s="1" t="s">
        <v>8</v>
      </c>
      <c r="E635">
        <v>0.315</v>
      </c>
    </row>
    <row r="636" spans="1:5" x14ac:dyDescent="0.25">
      <c r="A636" s="1" t="s">
        <v>61</v>
      </c>
      <c r="B636" s="1" t="s">
        <v>24</v>
      </c>
      <c r="C636" s="1" t="s">
        <v>2</v>
      </c>
      <c r="D636" s="1" t="s">
        <v>9</v>
      </c>
      <c r="E636">
        <v>0.315</v>
      </c>
    </row>
    <row r="637" spans="1:5" x14ac:dyDescent="0.25">
      <c r="A637" s="1" t="s">
        <v>61</v>
      </c>
      <c r="B637" s="1" t="s">
        <v>24</v>
      </c>
      <c r="C637" s="1" t="s">
        <v>2</v>
      </c>
      <c r="D637" s="1" t="s">
        <v>10</v>
      </c>
      <c r="E637">
        <v>0.315</v>
      </c>
    </row>
    <row r="638" spans="1:5" x14ac:dyDescent="0.25">
      <c r="A638" s="1" t="s">
        <v>61</v>
      </c>
      <c r="B638" s="1" t="s">
        <v>24</v>
      </c>
      <c r="C638" s="1" t="s">
        <v>2</v>
      </c>
      <c r="D638" s="1" t="s">
        <v>11</v>
      </c>
      <c r="E638">
        <v>0.315</v>
      </c>
    </row>
    <row r="639" spans="1:5" x14ac:dyDescent="0.25">
      <c r="A639" s="1" t="s">
        <v>61</v>
      </c>
      <c r="B639" s="1" t="s">
        <v>24</v>
      </c>
      <c r="C639" s="1" t="s">
        <v>2</v>
      </c>
      <c r="D639" s="1" t="s">
        <v>12</v>
      </c>
      <c r="E639">
        <v>0.315</v>
      </c>
    </row>
    <row r="640" spans="1:5" x14ac:dyDescent="0.25">
      <c r="A640" s="1" t="s">
        <v>64</v>
      </c>
      <c r="B640" s="1" t="s">
        <v>35</v>
      </c>
      <c r="C640" s="1" t="s">
        <v>20</v>
      </c>
      <c r="D640" s="1" t="s">
        <v>19</v>
      </c>
      <c r="E640">
        <v>37.610190644876226</v>
      </c>
    </row>
    <row r="641" spans="1:5" x14ac:dyDescent="0.25">
      <c r="A641" s="1" t="s">
        <v>64</v>
      </c>
      <c r="B641" s="1" t="s">
        <v>35</v>
      </c>
      <c r="C641" s="1" t="s">
        <v>20</v>
      </c>
      <c r="D641" s="1" t="s">
        <v>3</v>
      </c>
      <c r="E641">
        <v>39.76201842130282</v>
      </c>
    </row>
    <row r="642" spans="1:5" x14ac:dyDescent="0.25">
      <c r="A642" s="1" t="s">
        <v>64</v>
      </c>
      <c r="B642" s="1" t="s">
        <v>35</v>
      </c>
      <c r="C642" s="1" t="s">
        <v>20</v>
      </c>
      <c r="D642" s="1" t="s">
        <v>4</v>
      </c>
      <c r="E642">
        <v>29.151602443304707</v>
      </c>
    </row>
    <row r="643" spans="1:5" x14ac:dyDescent="0.25">
      <c r="A643" s="1" t="s">
        <v>64</v>
      </c>
      <c r="B643" s="1" t="s">
        <v>35</v>
      </c>
      <c r="C643" s="1" t="s">
        <v>20</v>
      </c>
      <c r="D643" s="1" t="s">
        <v>5</v>
      </c>
      <c r="E643">
        <v>30.663440172720435</v>
      </c>
    </row>
    <row r="644" spans="1:5" x14ac:dyDescent="0.25">
      <c r="A644" s="1" t="s">
        <v>64</v>
      </c>
      <c r="B644" s="1" t="s">
        <v>35</v>
      </c>
      <c r="C644" s="1" t="s">
        <v>20</v>
      </c>
      <c r="D644" s="1" t="s">
        <v>6</v>
      </c>
      <c r="E644">
        <v>41.849345805903951</v>
      </c>
    </row>
    <row r="645" spans="1:5" x14ac:dyDescent="0.25">
      <c r="A645" s="1" t="s">
        <v>64</v>
      </c>
      <c r="B645" s="1" t="s">
        <v>35</v>
      </c>
      <c r="C645" s="1" t="s">
        <v>20</v>
      </c>
      <c r="D645" s="1" t="s">
        <v>7</v>
      </c>
      <c r="E645">
        <v>31.030613533169976</v>
      </c>
    </row>
    <row r="646" spans="1:5" x14ac:dyDescent="0.25">
      <c r="A646" s="1" t="s">
        <v>64</v>
      </c>
      <c r="B646" s="1" t="s">
        <v>35</v>
      </c>
      <c r="C646" s="1" t="s">
        <v>20</v>
      </c>
      <c r="D646" s="1" t="s">
        <v>8</v>
      </c>
      <c r="E646">
        <v>35.486300645702535</v>
      </c>
    </row>
    <row r="647" spans="1:5" x14ac:dyDescent="0.25">
      <c r="A647" s="1" t="s">
        <v>64</v>
      </c>
      <c r="B647" s="1" t="s">
        <v>35</v>
      </c>
      <c r="C647" s="1" t="s">
        <v>20</v>
      </c>
      <c r="D647" s="1" t="s">
        <v>9</v>
      </c>
      <c r="E647">
        <v>32.936033778597164</v>
      </c>
    </row>
    <row r="648" spans="1:5" x14ac:dyDescent="0.25">
      <c r="A648" s="1" t="s">
        <v>64</v>
      </c>
      <c r="B648" s="1" t="s">
        <v>35</v>
      </c>
      <c r="C648" s="1" t="s">
        <v>20</v>
      </c>
      <c r="D648" s="1" t="s">
        <v>10</v>
      </c>
      <c r="E648">
        <v>40.542295320078047</v>
      </c>
    </row>
    <row r="649" spans="1:5" x14ac:dyDescent="0.25">
      <c r="A649" s="1" t="s">
        <v>64</v>
      </c>
      <c r="B649" s="1" t="s">
        <v>35</v>
      </c>
      <c r="C649" s="1" t="s">
        <v>20</v>
      </c>
      <c r="D649" s="1" t="s">
        <v>11</v>
      </c>
      <c r="E649">
        <v>40.18759448690345</v>
      </c>
    </row>
    <row r="650" spans="1:5" x14ac:dyDescent="0.25">
      <c r="A650" s="1" t="s">
        <v>64</v>
      </c>
      <c r="B650" s="1" t="s">
        <v>35</v>
      </c>
      <c r="C650" s="1" t="s">
        <v>20</v>
      </c>
      <c r="D650" s="1" t="s">
        <v>12</v>
      </c>
      <c r="E650">
        <v>22.175101467783744</v>
      </c>
    </row>
    <row r="651" spans="1:5" x14ac:dyDescent="0.25">
      <c r="A651" s="1" t="s">
        <v>64</v>
      </c>
      <c r="B651" s="1" t="s">
        <v>35</v>
      </c>
      <c r="C651" s="1" t="s">
        <v>2</v>
      </c>
      <c r="D651" s="1" t="s">
        <v>19</v>
      </c>
      <c r="E651">
        <v>40.444371276881199</v>
      </c>
    </row>
    <row r="652" spans="1:5" x14ac:dyDescent="0.25">
      <c r="A652" s="1" t="s">
        <v>64</v>
      </c>
      <c r="B652" s="1" t="s">
        <v>35</v>
      </c>
      <c r="C652" s="1" t="s">
        <v>2</v>
      </c>
      <c r="D652" s="1" t="s">
        <v>3</v>
      </c>
      <c r="E652">
        <v>37.059478791693905</v>
      </c>
    </row>
    <row r="653" spans="1:5" x14ac:dyDescent="0.25">
      <c r="A653" s="1" t="s">
        <v>64</v>
      </c>
      <c r="B653" s="1" t="s">
        <v>35</v>
      </c>
      <c r="C653" s="1" t="s">
        <v>2</v>
      </c>
      <c r="D653" s="1" t="s">
        <v>4</v>
      </c>
      <c r="E653">
        <v>42.454070322149299</v>
      </c>
    </row>
    <row r="654" spans="1:5" x14ac:dyDescent="0.25">
      <c r="A654" s="1" t="s">
        <v>64</v>
      </c>
      <c r="B654" s="1" t="s">
        <v>35</v>
      </c>
      <c r="C654" s="1" t="s">
        <v>2</v>
      </c>
      <c r="D654" s="1" t="s">
        <v>5</v>
      </c>
      <c r="E654">
        <v>42.526743032935244</v>
      </c>
    </row>
    <row r="655" spans="1:5" x14ac:dyDescent="0.25">
      <c r="A655" s="1" t="s">
        <v>64</v>
      </c>
      <c r="B655" s="1" t="s">
        <v>35</v>
      </c>
      <c r="C655" s="1" t="s">
        <v>2</v>
      </c>
      <c r="D655" s="1" t="s">
        <v>6</v>
      </c>
      <c r="E655">
        <v>29.115586543029249</v>
      </c>
    </row>
    <row r="656" spans="1:5" x14ac:dyDescent="0.25">
      <c r="A656" s="1" t="s">
        <v>64</v>
      </c>
      <c r="B656" s="1" t="s">
        <v>35</v>
      </c>
      <c r="C656" s="1" t="s">
        <v>2</v>
      </c>
      <c r="D656" s="1" t="s">
        <v>7</v>
      </c>
      <c r="E656">
        <v>29.565792084391582</v>
      </c>
    </row>
    <row r="657" spans="1:5" x14ac:dyDescent="0.25">
      <c r="A657" s="1" t="s">
        <v>64</v>
      </c>
      <c r="B657" s="1" t="s">
        <v>35</v>
      </c>
      <c r="C657" s="1" t="s">
        <v>2</v>
      </c>
      <c r="D657" s="1" t="s">
        <v>8</v>
      </c>
      <c r="E657">
        <v>30.856105217096761</v>
      </c>
    </row>
    <row r="658" spans="1:5" x14ac:dyDescent="0.25">
      <c r="A658" s="1" t="s">
        <v>64</v>
      </c>
      <c r="B658" s="1" t="s">
        <v>35</v>
      </c>
      <c r="C658" s="1" t="s">
        <v>2</v>
      </c>
      <c r="D658" s="1" t="s">
        <v>9</v>
      </c>
      <c r="E658">
        <v>43.651739352437488</v>
      </c>
    </row>
    <row r="659" spans="1:5" x14ac:dyDescent="0.25">
      <c r="A659" s="1" t="s">
        <v>64</v>
      </c>
      <c r="B659" s="1" t="s">
        <v>35</v>
      </c>
      <c r="C659" s="1" t="s">
        <v>2</v>
      </c>
      <c r="D659" s="1" t="s">
        <v>10</v>
      </c>
      <c r="E659">
        <v>25.013138770904909</v>
      </c>
    </row>
    <row r="660" spans="1:5" x14ac:dyDescent="0.25">
      <c r="A660" s="1" t="s">
        <v>64</v>
      </c>
      <c r="B660" s="1" t="s">
        <v>35</v>
      </c>
      <c r="C660" s="1" t="s">
        <v>2</v>
      </c>
      <c r="D660" s="1" t="s">
        <v>11</v>
      </c>
      <c r="E660">
        <v>33.343417009412356</v>
      </c>
    </row>
    <row r="661" spans="1:5" x14ac:dyDescent="0.25">
      <c r="A661" s="1" t="s">
        <v>64</v>
      </c>
      <c r="B661" s="1" t="s">
        <v>35</v>
      </c>
      <c r="C661" s="1" t="s">
        <v>2</v>
      </c>
      <c r="D661" s="1" t="s">
        <v>12</v>
      </c>
      <c r="E661">
        <v>27.438091616050997</v>
      </c>
    </row>
    <row r="662" spans="1:5" x14ac:dyDescent="0.25">
      <c r="A662" s="1" t="s">
        <v>64</v>
      </c>
      <c r="B662" s="1" t="s">
        <v>1</v>
      </c>
      <c r="C662" s="1" t="s">
        <v>20</v>
      </c>
      <c r="D662" s="1" t="s">
        <v>19</v>
      </c>
      <c r="E662">
        <v>36.610190644876226</v>
      </c>
    </row>
    <row r="663" spans="1:5" x14ac:dyDescent="0.25">
      <c r="A663" s="1" t="s">
        <v>64</v>
      </c>
      <c r="B663" s="1" t="s">
        <v>1</v>
      </c>
      <c r="C663" s="1" t="s">
        <v>20</v>
      </c>
      <c r="D663" s="1" t="s">
        <v>3</v>
      </c>
      <c r="E663">
        <v>38.76201842130282</v>
      </c>
    </row>
    <row r="664" spans="1:5" x14ac:dyDescent="0.25">
      <c r="A664" s="1" t="s">
        <v>64</v>
      </c>
      <c r="B664" s="1" t="s">
        <v>1</v>
      </c>
      <c r="C664" s="1" t="s">
        <v>20</v>
      </c>
      <c r="D664" s="1" t="s">
        <v>4</v>
      </c>
      <c r="E664">
        <v>28.151602443304707</v>
      </c>
    </row>
    <row r="665" spans="1:5" x14ac:dyDescent="0.25">
      <c r="A665" s="1" t="s">
        <v>64</v>
      </c>
      <c r="B665" s="1" t="s">
        <v>1</v>
      </c>
      <c r="C665" s="1" t="s">
        <v>20</v>
      </c>
      <c r="D665" s="1" t="s">
        <v>5</v>
      </c>
      <c r="E665">
        <v>29.663440172720435</v>
      </c>
    </row>
    <row r="666" spans="1:5" x14ac:dyDescent="0.25">
      <c r="A666" s="1" t="s">
        <v>64</v>
      </c>
      <c r="B666" s="1" t="s">
        <v>1</v>
      </c>
      <c r="C666" s="1" t="s">
        <v>20</v>
      </c>
      <c r="D666" s="1" t="s">
        <v>6</v>
      </c>
      <c r="E666">
        <v>40.849345805903951</v>
      </c>
    </row>
    <row r="667" spans="1:5" x14ac:dyDescent="0.25">
      <c r="A667" s="1" t="s">
        <v>64</v>
      </c>
      <c r="B667" s="1" t="s">
        <v>1</v>
      </c>
      <c r="C667" s="1" t="s">
        <v>20</v>
      </c>
      <c r="D667" s="1" t="s">
        <v>7</v>
      </c>
      <c r="E667">
        <v>30.030613533169976</v>
      </c>
    </row>
    <row r="668" spans="1:5" x14ac:dyDescent="0.25">
      <c r="A668" s="1" t="s">
        <v>64</v>
      </c>
      <c r="B668" s="1" t="s">
        <v>1</v>
      </c>
      <c r="C668" s="1" t="s">
        <v>20</v>
      </c>
      <c r="D668" s="1" t="s">
        <v>8</v>
      </c>
      <c r="E668">
        <v>34.486300645702535</v>
      </c>
    </row>
    <row r="669" spans="1:5" x14ac:dyDescent="0.25">
      <c r="A669" s="1" t="s">
        <v>64</v>
      </c>
      <c r="B669" s="1" t="s">
        <v>1</v>
      </c>
      <c r="C669" s="1" t="s">
        <v>20</v>
      </c>
      <c r="D669" s="1" t="s">
        <v>9</v>
      </c>
      <c r="E669">
        <v>31.936033778597167</v>
      </c>
    </row>
    <row r="670" spans="1:5" x14ac:dyDescent="0.25">
      <c r="A670" s="1" t="s">
        <v>64</v>
      </c>
      <c r="B670" s="1" t="s">
        <v>1</v>
      </c>
      <c r="C670" s="1" t="s">
        <v>20</v>
      </c>
      <c r="D670" s="1" t="s">
        <v>10</v>
      </c>
      <c r="E670">
        <v>39.542295320078047</v>
      </c>
    </row>
    <row r="671" spans="1:5" x14ac:dyDescent="0.25">
      <c r="A671" s="1" t="s">
        <v>64</v>
      </c>
      <c r="B671" s="1" t="s">
        <v>1</v>
      </c>
      <c r="C671" s="1" t="s">
        <v>20</v>
      </c>
      <c r="D671" s="1" t="s">
        <v>11</v>
      </c>
      <c r="E671">
        <v>39.187594486903443</v>
      </c>
    </row>
    <row r="672" spans="1:5" x14ac:dyDescent="0.25">
      <c r="A672" s="1" t="s">
        <v>64</v>
      </c>
      <c r="B672" s="1" t="s">
        <v>1</v>
      </c>
      <c r="C672" s="1" t="s">
        <v>20</v>
      </c>
      <c r="D672" s="1" t="s">
        <v>12</v>
      </c>
      <c r="E672">
        <v>21.175101467783744</v>
      </c>
    </row>
    <row r="673" spans="1:5" x14ac:dyDescent="0.25">
      <c r="A673" s="1" t="s">
        <v>64</v>
      </c>
      <c r="B673" s="1" t="s">
        <v>1</v>
      </c>
      <c r="C673" s="1" t="s">
        <v>2</v>
      </c>
      <c r="D673" s="1" t="s">
        <v>19</v>
      </c>
      <c r="E673">
        <v>39.444371276881199</v>
      </c>
    </row>
    <row r="674" spans="1:5" x14ac:dyDescent="0.25">
      <c r="A674" s="1" t="s">
        <v>64</v>
      </c>
      <c r="B674" s="1" t="s">
        <v>1</v>
      </c>
      <c r="C674" s="1" t="s">
        <v>2</v>
      </c>
      <c r="D674" s="1" t="s">
        <v>3</v>
      </c>
      <c r="E674">
        <v>36.059478791693905</v>
      </c>
    </row>
    <row r="675" spans="1:5" x14ac:dyDescent="0.25">
      <c r="A675" s="1" t="s">
        <v>64</v>
      </c>
      <c r="B675" s="1" t="s">
        <v>1</v>
      </c>
      <c r="C675" s="1" t="s">
        <v>2</v>
      </c>
      <c r="D675" s="1" t="s">
        <v>4</v>
      </c>
      <c r="E675">
        <v>41.454070322149299</v>
      </c>
    </row>
    <row r="676" spans="1:5" x14ac:dyDescent="0.25">
      <c r="A676" s="1" t="s">
        <v>64</v>
      </c>
      <c r="B676" s="1" t="s">
        <v>1</v>
      </c>
      <c r="C676" s="1" t="s">
        <v>2</v>
      </c>
      <c r="D676" s="1" t="s">
        <v>5</v>
      </c>
      <c r="E676">
        <v>41.526743032935229</v>
      </c>
    </row>
    <row r="677" spans="1:5" x14ac:dyDescent="0.25">
      <c r="A677" s="1" t="s">
        <v>64</v>
      </c>
      <c r="B677" s="1" t="s">
        <v>1</v>
      </c>
      <c r="C677" s="1" t="s">
        <v>2</v>
      </c>
      <c r="D677" s="1" t="s">
        <v>6</v>
      </c>
      <c r="E677">
        <v>28.115586543029249</v>
      </c>
    </row>
    <row r="678" spans="1:5" x14ac:dyDescent="0.25">
      <c r="A678" s="1" t="s">
        <v>64</v>
      </c>
      <c r="B678" s="1" t="s">
        <v>1</v>
      </c>
      <c r="C678" s="1" t="s">
        <v>2</v>
      </c>
      <c r="D678" s="1" t="s">
        <v>7</v>
      </c>
      <c r="E678">
        <v>28.565792084391582</v>
      </c>
    </row>
    <row r="679" spans="1:5" x14ac:dyDescent="0.25">
      <c r="A679" s="1" t="s">
        <v>64</v>
      </c>
      <c r="B679" s="1" t="s">
        <v>1</v>
      </c>
      <c r="C679" s="1" t="s">
        <v>2</v>
      </c>
      <c r="D679" s="1" t="s">
        <v>8</v>
      </c>
      <c r="E679">
        <v>29.856105217096761</v>
      </c>
    </row>
    <row r="680" spans="1:5" x14ac:dyDescent="0.25">
      <c r="A680" s="1" t="s">
        <v>64</v>
      </c>
      <c r="B680" s="1" t="s">
        <v>1</v>
      </c>
      <c r="C680" s="1" t="s">
        <v>2</v>
      </c>
      <c r="D680" s="1" t="s">
        <v>9</v>
      </c>
      <c r="E680">
        <v>42.651739352437488</v>
      </c>
    </row>
    <row r="681" spans="1:5" x14ac:dyDescent="0.25">
      <c r="A681" s="1" t="s">
        <v>64</v>
      </c>
      <c r="B681" s="1" t="s">
        <v>1</v>
      </c>
      <c r="C681" s="1" t="s">
        <v>2</v>
      </c>
      <c r="D681" s="1" t="s">
        <v>10</v>
      </c>
      <c r="E681">
        <v>24.013138770904909</v>
      </c>
    </row>
    <row r="682" spans="1:5" x14ac:dyDescent="0.25">
      <c r="A682" s="1" t="s">
        <v>64</v>
      </c>
      <c r="B682" s="1" t="s">
        <v>1</v>
      </c>
      <c r="C682" s="1" t="s">
        <v>2</v>
      </c>
      <c r="D682" s="1" t="s">
        <v>11</v>
      </c>
      <c r="E682">
        <v>32.343417009412356</v>
      </c>
    </row>
    <row r="683" spans="1:5" x14ac:dyDescent="0.25">
      <c r="A683" s="1" t="s">
        <v>64</v>
      </c>
      <c r="B683" s="1" t="s">
        <v>1</v>
      </c>
      <c r="C683" s="1" t="s">
        <v>2</v>
      </c>
      <c r="D683" s="1" t="s">
        <v>12</v>
      </c>
      <c r="E683">
        <v>26.438091616050993</v>
      </c>
    </row>
    <row r="684" spans="1:5" x14ac:dyDescent="0.25">
      <c r="A684" s="1" t="s">
        <v>64</v>
      </c>
      <c r="B684" s="1" t="s">
        <v>18</v>
      </c>
      <c r="C684" s="1" t="s">
        <v>20</v>
      </c>
      <c r="D684" s="1" t="s">
        <v>19</v>
      </c>
      <c r="E684">
        <v>38.610190644876219</v>
      </c>
    </row>
    <row r="685" spans="1:5" x14ac:dyDescent="0.25">
      <c r="A685" s="1" t="s">
        <v>64</v>
      </c>
      <c r="B685" s="1" t="s">
        <v>18</v>
      </c>
      <c r="C685" s="1" t="s">
        <v>20</v>
      </c>
      <c r="D685" s="1" t="s">
        <v>3</v>
      </c>
      <c r="E685">
        <v>39.76201842130282</v>
      </c>
    </row>
    <row r="686" spans="1:5" x14ac:dyDescent="0.25">
      <c r="A686" s="1" t="s">
        <v>64</v>
      </c>
      <c r="B686" s="1" t="s">
        <v>18</v>
      </c>
      <c r="C686" s="1" t="s">
        <v>20</v>
      </c>
      <c r="D686" s="1" t="s">
        <v>4</v>
      </c>
      <c r="E686">
        <v>29.151602443304707</v>
      </c>
    </row>
    <row r="687" spans="1:5" x14ac:dyDescent="0.25">
      <c r="A687" s="1" t="s">
        <v>64</v>
      </c>
      <c r="B687" s="1" t="s">
        <v>18</v>
      </c>
      <c r="C687" s="1" t="s">
        <v>20</v>
      </c>
      <c r="D687" s="1" t="s">
        <v>5</v>
      </c>
      <c r="E687">
        <v>29.663440172720438</v>
      </c>
    </row>
    <row r="688" spans="1:5" x14ac:dyDescent="0.25">
      <c r="A688" s="1" t="s">
        <v>64</v>
      </c>
      <c r="B688" s="1" t="s">
        <v>18</v>
      </c>
      <c r="C688" s="1" t="s">
        <v>20</v>
      </c>
      <c r="D688" s="1" t="s">
        <v>6</v>
      </c>
      <c r="E688">
        <v>42.849345805903951</v>
      </c>
    </row>
    <row r="689" spans="1:5" x14ac:dyDescent="0.25">
      <c r="A689" s="1" t="s">
        <v>64</v>
      </c>
      <c r="B689" s="1" t="s">
        <v>18</v>
      </c>
      <c r="C689" s="1" t="s">
        <v>20</v>
      </c>
      <c r="D689" s="1" t="s">
        <v>7</v>
      </c>
      <c r="E689">
        <v>31.030613533169976</v>
      </c>
    </row>
    <row r="690" spans="1:5" x14ac:dyDescent="0.25">
      <c r="A690" s="1" t="s">
        <v>64</v>
      </c>
      <c r="B690" s="1" t="s">
        <v>18</v>
      </c>
      <c r="C690" s="1" t="s">
        <v>20</v>
      </c>
      <c r="D690" s="1" t="s">
        <v>8</v>
      </c>
      <c r="E690">
        <v>35.486300645702542</v>
      </c>
    </row>
    <row r="691" spans="1:5" x14ac:dyDescent="0.25">
      <c r="A691" s="1" t="s">
        <v>64</v>
      </c>
      <c r="B691" s="1" t="s">
        <v>18</v>
      </c>
      <c r="C691" s="1" t="s">
        <v>20</v>
      </c>
      <c r="D691" s="1" t="s">
        <v>9</v>
      </c>
      <c r="E691">
        <v>32.936033778597164</v>
      </c>
    </row>
    <row r="692" spans="1:5" x14ac:dyDescent="0.25">
      <c r="A692" s="1" t="s">
        <v>64</v>
      </c>
      <c r="B692" s="1" t="s">
        <v>18</v>
      </c>
      <c r="C692" s="1" t="s">
        <v>20</v>
      </c>
      <c r="D692" s="1" t="s">
        <v>10</v>
      </c>
      <c r="E692">
        <v>40.542295320078047</v>
      </c>
    </row>
    <row r="693" spans="1:5" x14ac:dyDescent="0.25">
      <c r="A693" s="1" t="s">
        <v>64</v>
      </c>
      <c r="B693" s="1" t="s">
        <v>18</v>
      </c>
      <c r="C693" s="1" t="s">
        <v>20</v>
      </c>
      <c r="D693" s="1" t="s">
        <v>11</v>
      </c>
      <c r="E693">
        <v>41.18759448690345</v>
      </c>
    </row>
    <row r="694" spans="1:5" x14ac:dyDescent="0.25">
      <c r="A694" s="1" t="s">
        <v>64</v>
      </c>
      <c r="B694" s="1" t="s">
        <v>18</v>
      </c>
      <c r="C694" s="1" t="s">
        <v>20</v>
      </c>
      <c r="D694" s="1" t="s">
        <v>12</v>
      </c>
      <c r="E694">
        <v>21.175101467783744</v>
      </c>
    </row>
    <row r="695" spans="1:5" x14ac:dyDescent="0.25">
      <c r="A695" s="1" t="s">
        <v>64</v>
      </c>
      <c r="B695" s="1" t="s">
        <v>18</v>
      </c>
      <c r="C695" s="1" t="s">
        <v>2</v>
      </c>
      <c r="D695" s="1" t="s">
        <v>19</v>
      </c>
      <c r="E695">
        <v>41.444371276881228</v>
      </c>
    </row>
    <row r="696" spans="1:5" x14ac:dyDescent="0.25">
      <c r="A696" s="1" t="s">
        <v>64</v>
      </c>
      <c r="B696" s="1" t="s">
        <v>18</v>
      </c>
      <c r="C696" s="1" t="s">
        <v>2</v>
      </c>
      <c r="D696" s="1" t="s">
        <v>3</v>
      </c>
      <c r="E696">
        <v>37.059478791693905</v>
      </c>
    </row>
    <row r="697" spans="1:5" x14ac:dyDescent="0.25">
      <c r="A697" s="1" t="s">
        <v>64</v>
      </c>
      <c r="B697" s="1" t="s">
        <v>18</v>
      </c>
      <c r="C697" s="1" t="s">
        <v>2</v>
      </c>
      <c r="D697" s="1" t="s">
        <v>4</v>
      </c>
      <c r="E697">
        <v>43.454070322149299</v>
      </c>
    </row>
    <row r="698" spans="1:5" x14ac:dyDescent="0.25">
      <c r="A698" s="1" t="s">
        <v>64</v>
      </c>
      <c r="B698" s="1" t="s">
        <v>18</v>
      </c>
      <c r="C698" s="1" t="s">
        <v>2</v>
      </c>
      <c r="D698" s="1" t="s">
        <v>5</v>
      </c>
      <c r="E698">
        <v>43.526743032935229</v>
      </c>
    </row>
    <row r="699" spans="1:5" x14ac:dyDescent="0.25">
      <c r="A699" s="1" t="s">
        <v>64</v>
      </c>
      <c r="B699" s="1" t="s">
        <v>18</v>
      </c>
      <c r="C699" s="1" t="s">
        <v>2</v>
      </c>
      <c r="D699" s="1" t="s">
        <v>6</v>
      </c>
      <c r="E699">
        <v>28.115586543029245</v>
      </c>
    </row>
    <row r="700" spans="1:5" x14ac:dyDescent="0.25">
      <c r="A700" s="1" t="s">
        <v>64</v>
      </c>
      <c r="B700" s="1" t="s">
        <v>18</v>
      </c>
      <c r="C700" s="1" t="s">
        <v>2</v>
      </c>
      <c r="D700" s="1" t="s">
        <v>7</v>
      </c>
      <c r="E700">
        <v>29.565792084391585</v>
      </c>
    </row>
    <row r="701" spans="1:5" x14ac:dyDescent="0.25">
      <c r="A701" s="1" t="s">
        <v>64</v>
      </c>
      <c r="B701" s="1" t="s">
        <v>18</v>
      </c>
      <c r="C701" s="1" t="s">
        <v>2</v>
      </c>
      <c r="D701" s="1" t="s">
        <v>8</v>
      </c>
      <c r="E701">
        <v>29.856105217096761</v>
      </c>
    </row>
    <row r="702" spans="1:5" x14ac:dyDescent="0.25">
      <c r="A702" s="1" t="s">
        <v>64</v>
      </c>
      <c r="B702" s="1" t="s">
        <v>18</v>
      </c>
      <c r="C702" s="1" t="s">
        <v>2</v>
      </c>
      <c r="D702" s="1" t="s">
        <v>9</v>
      </c>
      <c r="E702">
        <v>44.651739352437481</v>
      </c>
    </row>
    <row r="703" spans="1:5" x14ac:dyDescent="0.25">
      <c r="A703" s="1" t="s">
        <v>64</v>
      </c>
      <c r="B703" s="1" t="s">
        <v>18</v>
      </c>
      <c r="C703" s="1" t="s">
        <v>2</v>
      </c>
      <c r="D703" s="1" t="s">
        <v>10</v>
      </c>
      <c r="E703">
        <v>26.013138770904909</v>
      </c>
    </row>
    <row r="704" spans="1:5" x14ac:dyDescent="0.25">
      <c r="A704" s="1" t="s">
        <v>64</v>
      </c>
      <c r="B704" s="1" t="s">
        <v>18</v>
      </c>
      <c r="C704" s="1" t="s">
        <v>2</v>
      </c>
      <c r="D704" s="1" t="s">
        <v>11</v>
      </c>
      <c r="E704">
        <v>32.343417009412356</v>
      </c>
    </row>
    <row r="705" spans="1:5" x14ac:dyDescent="0.25">
      <c r="A705" s="1" t="s">
        <v>64</v>
      </c>
      <c r="B705" s="1" t="s">
        <v>18</v>
      </c>
      <c r="C705" s="1" t="s">
        <v>2</v>
      </c>
      <c r="D705" s="1" t="s">
        <v>12</v>
      </c>
      <c r="E705">
        <v>26.438091616050997</v>
      </c>
    </row>
    <row r="706" spans="1:5" x14ac:dyDescent="0.25">
      <c r="A706" s="1" t="s">
        <v>64</v>
      </c>
      <c r="B706" s="1" t="s">
        <v>21</v>
      </c>
      <c r="C706" s="1" t="s">
        <v>20</v>
      </c>
      <c r="D706" s="1" t="s">
        <v>19</v>
      </c>
      <c r="E706">
        <v>36.610190644876226</v>
      </c>
    </row>
    <row r="707" spans="1:5" x14ac:dyDescent="0.25">
      <c r="A707" s="1" t="s">
        <v>64</v>
      </c>
      <c r="B707" s="1" t="s">
        <v>21</v>
      </c>
      <c r="C707" s="1" t="s">
        <v>20</v>
      </c>
      <c r="D707" s="1" t="s">
        <v>3</v>
      </c>
      <c r="E707">
        <v>38.76201842130282</v>
      </c>
    </row>
    <row r="708" spans="1:5" x14ac:dyDescent="0.25">
      <c r="A708" s="1" t="s">
        <v>64</v>
      </c>
      <c r="B708" s="1" t="s">
        <v>21</v>
      </c>
      <c r="C708" s="1" t="s">
        <v>20</v>
      </c>
      <c r="D708" s="1" t="s">
        <v>4</v>
      </c>
      <c r="E708">
        <v>28.151602443304707</v>
      </c>
    </row>
    <row r="709" spans="1:5" x14ac:dyDescent="0.25">
      <c r="A709" s="1" t="s">
        <v>64</v>
      </c>
      <c r="B709" s="1" t="s">
        <v>21</v>
      </c>
      <c r="C709" s="1" t="s">
        <v>20</v>
      </c>
      <c r="D709" s="1" t="s">
        <v>5</v>
      </c>
      <c r="E709">
        <v>29.663440172720438</v>
      </c>
    </row>
    <row r="710" spans="1:5" x14ac:dyDescent="0.25">
      <c r="A710" s="1" t="s">
        <v>64</v>
      </c>
      <c r="B710" s="1" t="s">
        <v>21</v>
      </c>
      <c r="C710" s="1" t="s">
        <v>20</v>
      </c>
      <c r="D710" s="1" t="s">
        <v>6</v>
      </c>
      <c r="E710">
        <v>41.849345805903951</v>
      </c>
    </row>
    <row r="711" spans="1:5" x14ac:dyDescent="0.25">
      <c r="A711" s="1" t="s">
        <v>64</v>
      </c>
      <c r="B711" s="1" t="s">
        <v>21</v>
      </c>
      <c r="C711" s="1" t="s">
        <v>20</v>
      </c>
      <c r="D711" s="1" t="s">
        <v>7</v>
      </c>
      <c r="E711">
        <v>31.030613533169976</v>
      </c>
    </row>
    <row r="712" spans="1:5" x14ac:dyDescent="0.25">
      <c r="A712" s="1" t="s">
        <v>64</v>
      </c>
      <c r="B712" s="1" t="s">
        <v>21</v>
      </c>
      <c r="C712" s="1" t="s">
        <v>20</v>
      </c>
      <c r="D712" s="1" t="s">
        <v>8</v>
      </c>
      <c r="E712">
        <v>35.486300645702542</v>
      </c>
    </row>
    <row r="713" spans="1:5" x14ac:dyDescent="0.25">
      <c r="A713" s="1" t="s">
        <v>64</v>
      </c>
      <c r="B713" s="1" t="s">
        <v>21</v>
      </c>
      <c r="C713" s="1" t="s">
        <v>20</v>
      </c>
      <c r="D713" s="1" t="s">
        <v>9</v>
      </c>
      <c r="E713">
        <v>32.936033778597171</v>
      </c>
    </row>
    <row r="714" spans="1:5" x14ac:dyDescent="0.25">
      <c r="A714" s="1" t="s">
        <v>64</v>
      </c>
      <c r="B714" s="1" t="s">
        <v>21</v>
      </c>
      <c r="C714" s="1" t="s">
        <v>20</v>
      </c>
      <c r="D714" s="1" t="s">
        <v>10</v>
      </c>
      <c r="E714">
        <v>39.542295320078047</v>
      </c>
    </row>
    <row r="715" spans="1:5" x14ac:dyDescent="0.25">
      <c r="A715" s="1" t="s">
        <v>64</v>
      </c>
      <c r="B715" s="1" t="s">
        <v>21</v>
      </c>
      <c r="C715" s="1" t="s">
        <v>20</v>
      </c>
      <c r="D715" s="1" t="s">
        <v>11</v>
      </c>
      <c r="E715">
        <v>39.18759448690345</v>
      </c>
    </row>
    <row r="716" spans="1:5" x14ac:dyDescent="0.25">
      <c r="A716" s="1" t="s">
        <v>64</v>
      </c>
      <c r="B716" s="1" t="s">
        <v>21</v>
      </c>
      <c r="C716" s="1" t="s">
        <v>20</v>
      </c>
      <c r="D716" s="1" t="s">
        <v>12</v>
      </c>
      <c r="E716">
        <v>21.175101467783744</v>
      </c>
    </row>
    <row r="717" spans="1:5" x14ac:dyDescent="0.25">
      <c r="A717" s="1" t="s">
        <v>64</v>
      </c>
      <c r="B717" s="1" t="s">
        <v>21</v>
      </c>
      <c r="C717" s="1" t="s">
        <v>2</v>
      </c>
      <c r="D717" s="1" t="s">
        <v>19</v>
      </c>
      <c r="E717">
        <v>40.444371276881206</v>
      </c>
    </row>
    <row r="718" spans="1:5" x14ac:dyDescent="0.25">
      <c r="A718" s="1" t="s">
        <v>64</v>
      </c>
      <c r="B718" s="1" t="s">
        <v>21</v>
      </c>
      <c r="C718" s="1" t="s">
        <v>2</v>
      </c>
      <c r="D718" s="1" t="s">
        <v>3</v>
      </c>
      <c r="E718">
        <v>37.059478791693905</v>
      </c>
    </row>
    <row r="719" spans="1:5" x14ac:dyDescent="0.25">
      <c r="A719" s="1" t="s">
        <v>64</v>
      </c>
      <c r="B719" s="1" t="s">
        <v>21</v>
      </c>
      <c r="C719" s="1" t="s">
        <v>2</v>
      </c>
      <c r="D719" s="1" t="s">
        <v>4</v>
      </c>
      <c r="E719">
        <v>42.454070322149292</v>
      </c>
    </row>
    <row r="720" spans="1:5" x14ac:dyDescent="0.25">
      <c r="A720" s="1" t="s">
        <v>64</v>
      </c>
      <c r="B720" s="1" t="s">
        <v>21</v>
      </c>
      <c r="C720" s="1" t="s">
        <v>2</v>
      </c>
      <c r="D720" s="1" t="s">
        <v>5</v>
      </c>
      <c r="E720">
        <v>42.526743032935229</v>
      </c>
    </row>
    <row r="721" spans="1:5" x14ac:dyDescent="0.25">
      <c r="A721" s="1" t="s">
        <v>64</v>
      </c>
      <c r="B721" s="1" t="s">
        <v>21</v>
      </c>
      <c r="C721" s="1" t="s">
        <v>2</v>
      </c>
      <c r="D721" s="1" t="s">
        <v>6</v>
      </c>
      <c r="E721">
        <v>29.115586543029249</v>
      </c>
    </row>
    <row r="722" spans="1:5" x14ac:dyDescent="0.25">
      <c r="A722" s="1" t="s">
        <v>64</v>
      </c>
      <c r="B722" s="1" t="s">
        <v>21</v>
      </c>
      <c r="C722" s="1" t="s">
        <v>2</v>
      </c>
      <c r="D722" s="1" t="s">
        <v>7</v>
      </c>
      <c r="E722">
        <v>28.565792084391582</v>
      </c>
    </row>
    <row r="723" spans="1:5" x14ac:dyDescent="0.25">
      <c r="A723" s="1" t="s">
        <v>64</v>
      </c>
      <c r="B723" s="1" t="s">
        <v>21</v>
      </c>
      <c r="C723" s="1" t="s">
        <v>2</v>
      </c>
      <c r="D723" s="1" t="s">
        <v>8</v>
      </c>
      <c r="E723">
        <v>29.856105217096765</v>
      </c>
    </row>
    <row r="724" spans="1:5" x14ac:dyDescent="0.25">
      <c r="A724" s="1" t="s">
        <v>64</v>
      </c>
      <c r="B724" s="1" t="s">
        <v>21</v>
      </c>
      <c r="C724" s="1" t="s">
        <v>2</v>
      </c>
      <c r="D724" s="1" t="s">
        <v>9</v>
      </c>
      <c r="E724">
        <v>42.651739352437488</v>
      </c>
    </row>
    <row r="725" spans="1:5" x14ac:dyDescent="0.25">
      <c r="A725" s="1" t="s">
        <v>64</v>
      </c>
      <c r="B725" s="1" t="s">
        <v>21</v>
      </c>
      <c r="C725" s="1" t="s">
        <v>2</v>
      </c>
      <c r="D725" s="1" t="s">
        <v>10</v>
      </c>
      <c r="E725">
        <v>24.013138770904916</v>
      </c>
    </row>
    <row r="726" spans="1:5" x14ac:dyDescent="0.25">
      <c r="A726" s="1" t="s">
        <v>64</v>
      </c>
      <c r="B726" s="1" t="s">
        <v>21</v>
      </c>
      <c r="C726" s="1" t="s">
        <v>2</v>
      </c>
      <c r="D726" s="1" t="s">
        <v>11</v>
      </c>
      <c r="E726">
        <v>32.343417009412363</v>
      </c>
    </row>
    <row r="727" spans="1:5" x14ac:dyDescent="0.25">
      <c r="A727" s="1" t="s">
        <v>64</v>
      </c>
      <c r="B727" s="1" t="s">
        <v>21</v>
      </c>
      <c r="C727" s="1" t="s">
        <v>2</v>
      </c>
      <c r="D727" s="1" t="s">
        <v>12</v>
      </c>
      <c r="E727">
        <v>26.438091616050993</v>
      </c>
    </row>
    <row r="728" spans="1:5" x14ac:dyDescent="0.25">
      <c r="A728" s="1" t="s">
        <v>64</v>
      </c>
      <c r="B728" s="1" t="s">
        <v>26</v>
      </c>
      <c r="C728" s="1" t="s">
        <v>20</v>
      </c>
      <c r="D728" s="1" t="s">
        <v>19</v>
      </c>
      <c r="E728">
        <v>37.610190644876226</v>
      </c>
    </row>
    <row r="729" spans="1:5" x14ac:dyDescent="0.25">
      <c r="A729" s="1" t="s">
        <v>64</v>
      </c>
      <c r="B729" s="1" t="s">
        <v>26</v>
      </c>
      <c r="C729" s="1" t="s">
        <v>20</v>
      </c>
      <c r="D729" s="1" t="s">
        <v>3</v>
      </c>
      <c r="E729">
        <v>39.76201842130282</v>
      </c>
    </row>
    <row r="730" spans="1:5" x14ac:dyDescent="0.25">
      <c r="A730" s="1" t="s">
        <v>64</v>
      </c>
      <c r="B730" s="1" t="s">
        <v>26</v>
      </c>
      <c r="C730" s="1" t="s">
        <v>20</v>
      </c>
      <c r="D730" s="1" t="s">
        <v>4</v>
      </c>
      <c r="E730">
        <v>29.151602443304707</v>
      </c>
    </row>
    <row r="731" spans="1:5" x14ac:dyDescent="0.25">
      <c r="A731" s="1" t="s">
        <v>64</v>
      </c>
      <c r="B731" s="1" t="s">
        <v>26</v>
      </c>
      <c r="C731" s="1" t="s">
        <v>20</v>
      </c>
      <c r="D731" s="1" t="s">
        <v>5</v>
      </c>
      <c r="E731">
        <v>30.663440172720438</v>
      </c>
    </row>
    <row r="732" spans="1:5" x14ac:dyDescent="0.25">
      <c r="A732" s="1" t="s">
        <v>64</v>
      </c>
      <c r="B732" s="1" t="s">
        <v>26</v>
      </c>
      <c r="C732" s="1" t="s">
        <v>20</v>
      </c>
      <c r="D732" s="1" t="s">
        <v>6</v>
      </c>
      <c r="E732">
        <v>42.849345805903951</v>
      </c>
    </row>
    <row r="733" spans="1:5" x14ac:dyDescent="0.25">
      <c r="A733" s="1" t="s">
        <v>64</v>
      </c>
      <c r="B733" s="1" t="s">
        <v>26</v>
      </c>
      <c r="C733" s="1" t="s">
        <v>20</v>
      </c>
      <c r="D733" s="1" t="s">
        <v>7</v>
      </c>
      <c r="E733">
        <v>32.030613533169983</v>
      </c>
    </row>
    <row r="734" spans="1:5" x14ac:dyDescent="0.25">
      <c r="A734" s="1" t="s">
        <v>64</v>
      </c>
      <c r="B734" s="1" t="s">
        <v>26</v>
      </c>
      <c r="C734" s="1" t="s">
        <v>20</v>
      </c>
      <c r="D734" s="1" t="s">
        <v>8</v>
      </c>
      <c r="E734">
        <v>36.486300645702549</v>
      </c>
    </row>
    <row r="735" spans="1:5" x14ac:dyDescent="0.25">
      <c r="A735" s="1" t="s">
        <v>64</v>
      </c>
      <c r="B735" s="1" t="s">
        <v>26</v>
      </c>
      <c r="C735" s="1" t="s">
        <v>20</v>
      </c>
      <c r="D735" s="1" t="s">
        <v>9</v>
      </c>
      <c r="E735">
        <v>33.936033778597171</v>
      </c>
    </row>
    <row r="736" spans="1:5" x14ac:dyDescent="0.25">
      <c r="A736" s="1" t="s">
        <v>64</v>
      </c>
      <c r="B736" s="1" t="s">
        <v>26</v>
      </c>
      <c r="C736" s="1" t="s">
        <v>20</v>
      </c>
      <c r="D736" s="1" t="s">
        <v>10</v>
      </c>
      <c r="E736">
        <v>40.542295320078047</v>
      </c>
    </row>
    <row r="737" spans="1:5" x14ac:dyDescent="0.25">
      <c r="A737" s="1" t="s">
        <v>64</v>
      </c>
      <c r="B737" s="1" t="s">
        <v>26</v>
      </c>
      <c r="C737" s="1" t="s">
        <v>20</v>
      </c>
      <c r="D737" s="1" t="s">
        <v>11</v>
      </c>
      <c r="E737">
        <v>40.18759448690345</v>
      </c>
    </row>
    <row r="738" spans="1:5" x14ac:dyDescent="0.25">
      <c r="A738" s="1" t="s">
        <v>64</v>
      </c>
      <c r="B738" s="1" t="s">
        <v>26</v>
      </c>
      <c r="C738" s="1" t="s">
        <v>20</v>
      </c>
      <c r="D738" s="1" t="s">
        <v>12</v>
      </c>
      <c r="E738">
        <v>22.175101467783744</v>
      </c>
    </row>
    <row r="739" spans="1:5" x14ac:dyDescent="0.25">
      <c r="A739" s="1" t="s">
        <v>64</v>
      </c>
      <c r="B739" s="1" t="s">
        <v>26</v>
      </c>
      <c r="C739" s="1" t="s">
        <v>2</v>
      </c>
      <c r="D739" s="1" t="s">
        <v>19</v>
      </c>
      <c r="E739">
        <v>41.444371276881199</v>
      </c>
    </row>
    <row r="740" spans="1:5" x14ac:dyDescent="0.25">
      <c r="A740" s="1" t="s">
        <v>64</v>
      </c>
      <c r="B740" s="1" t="s">
        <v>26</v>
      </c>
      <c r="C740" s="1" t="s">
        <v>2</v>
      </c>
      <c r="D740" s="1" t="s">
        <v>3</v>
      </c>
      <c r="E740">
        <v>38.059478791693905</v>
      </c>
    </row>
    <row r="741" spans="1:5" x14ac:dyDescent="0.25">
      <c r="A741" s="1" t="s">
        <v>64</v>
      </c>
      <c r="B741" s="1" t="s">
        <v>26</v>
      </c>
      <c r="C741" s="1" t="s">
        <v>2</v>
      </c>
      <c r="D741" s="1" t="s">
        <v>4</v>
      </c>
      <c r="E741">
        <v>43.454070322149285</v>
      </c>
    </row>
    <row r="742" spans="1:5" x14ac:dyDescent="0.25">
      <c r="A742" s="1" t="s">
        <v>64</v>
      </c>
      <c r="B742" s="1" t="s">
        <v>26</v>
      </c>
      <c r="C742" s="1" t="s">
        <v>2</v>
      </c>
      <c r="D742" s="1" t="s">
        <v>5</v>
      </c>
      <c r="E742">
        <v>43.526743032935229</v>
      </c>
    </row>
    <row r="743" spans="1:5" x14ac:dyDescent="0.25">
      <c r="A743" s="1" t="s">
        <v>64</v>
      </c>
      <c r="B743" s="1" t="s">
        <v>26</v>
      </c>
      <c r="C743" s="1" t="s">
        <v>2</v>
      </c>
      <c r="D743" s="1" t="s">
        <v>6</v>
      </c>
      <c r="E743">
        <v>30.115586543029249</v>
      </c>
    </row>
    <row r="744" spans="1:5" x14ac:dyDescent="0.25">
      <c r="A744" s="1" t="s">
        <v>64</v>
      </c>
      <c r="B744" s="1" t="s">
        <v>26</v>
      </c>
      <c r="C744" s="1" t="s">
        <v>2</v>
      </c>
      <c r="D744" s="1" t="s">
        <v>7</v>
      </c>
      <c r="E744">
        <v>29.565792084391582</v>
      </c>
    </row>
    <row r="745" spans="1:5" x14ac:dyDescent="0.25">
      <c r="A745" s="1" t="s">
        <v>64</v>
      </c>
      <c r="B745" s="1" t="s">
        <v>26</v>
      </c>
      <c r="C745" s="1" t="s">
        <v>2</v>
      </c>
      <c r="D745" s="1" t="s">
        <v>8</v>
      </c>
      <c r="E745">
        <v>30.856105217096768</v>
      </c>
    </row>
    <row r="746" spans="1:5" x14ac:dyDescent="0.25">
      <c r="A746" s="1" t="s">
        <v>64</v>
      </c>
      <c r="B746" s="1" t="s">
        <v>26</v>
      </c>
      <c r="C746" s="1" t="s">
        <v>2</v>
      </c>
      <c r="D746" s="1" t="s">
        <v>9</v>
      </c>
      <c r="E746">
        <v>43.651739352437488</v>
      </c>
    </row>
    <row r="747" spans="1:5" x14ac:dyDescent="0.25">
      <c r="A747" s="1" t="s">
        <v>64</v>
      </c>
      <c r="B747" s="1" t="s">
        <v>26</v>
      </c>
      <c r="C747" s="1" t="s">
        <v>2</v>
      </c>
      <c r="D747" s="1" t="s">
        <v>10</v>
      </c>
      <c r="E747">
        <v>25.013138770904916</v>
      </c>
    </row>
    <row r="748" spans="1:5" x14ac:dyDescent="0.25">
      <c r="A748" s="1" t="s">
        <v>64</v>
      </c>
      <c r="B748" s="1" t="s">
        <v>26</v>
      </c>
      <c r="C748" s="1" t="s">
        <v>2</v>
      </c>
      <c r="D748" s="1" t="s">
        <v>11</v>
      </c>
      <c r="E748">
        <v>33.343417009412363</v>
      </c>
    </row>
    <row r="749" spans="1:5" x14ac:dyDescent="0.25">
      <c r="A749" s="1" t="s">
        <v>64</v>
      </c>
      <c r="B749" s="1" t="s">
        <v>26</v>
      </c>
      <c r="C749" s="1" t="s">
        <v>2</v>
      </c>
      <c r="D749" s="1" t="s">
        <v>12</v>
      </c>
      <c r="E749">
        <v>27.438091616050993</v>
      </c>
    </row>
    <row r="750" spans="1:5" x14ac:dyDescent="0.25">
      <c r="A750" s="1" t="s">
        <v>64</v>
      </c>
      <c r="B750" s="1" t="s">
        <v>27</v>
      </c>
      <c r="C750" s="1" t="s">
        <v>20</v>
      </c>
      <c r="D750" s="1" t="s">
        <v>19</v>
      </c>
      <c r="E750">
        <v>37.610190644876226</v>
      </c>
    </row>
    <row r="751" spans="1:5" x14ac:dyDescent="0.25">
      <c r="A751" s="1" t="s">
        <v>64</v>
      </c>
      <c r="B751" s="1" t="s">
        <v>27</v>
      </c>
      <c r="C751" s="1" t="s">
        <v>20</v>
      </c>
      <c r="D751" s="1" t="s">
        <v>3</v>
      </c>
      <c r="E751">
        <v>39.76201842130282</v>
      </c>
    </row>
    <row r="752" spans="1:5" x14ac:dyDescent="0.25">
      <c r="A752" s="1" t="s">
        <v>64</v>
      </c>
      <c r="B752" s="1" t="s">
        <v>27</v>
      </c>
      <c r="C752" s="1" t="s">
        <v>20</v>
      </c>
      <c r="D752" s="1" t="s">
        <v>4</v>
      </c>
      <c r="E752">
        <v>29.151602443304704</v>
      </c>
    </row>
    <row r="753" spans="1:5" x14ac:dyDescent="0.25">
      <c r="A753" s="1" t="s">
        <v>64</v>
      </c>
      <c r="B753" s="1" t="s">
        <v>27</v>
      </c>
      <c r="C753" s="1" t="s">
        <v>20</v>
      </c>
      <c r="D753" s="1" t="s">
        <v>5</v>
      </c>
      <c r="E753">
        <v>29.663440172720438</v>
      </c>
    </row>
    <row r="754" spans="1:5" x14ac:dyDescent="0.25">
      <c r="A754" s="1" t="s">
        <v>64</v>
      </c>
      <c r="B754" s="1" t="s">
        <v>27</v>
      </c>
      <c r="C754" s="1" t="s">
        <v>20</v>
      </c>
      <c r="D754" s="1" t="s">
        <v>6</v>
      </c>
      <c r="E754">
        <v>41.849345805903951</v>
      </c>
    </row>
    <row r="755" spans="1:5" x14ac:dyDescent="0.25">
      <c r="A755" s="1" t="s">
        <v>64</v>
      </c>
      <c r="B755" s="1" t="s">
        <v>27</v>
      </c>
      <c r="C755" s="1" t="s">
        <v>20</v>
      </c>
      <c r="D755" s="1" t="s">
        <v>7</v>
      </c>
      <c r="E755">
        <v>31.03061353316998</v>
      </c>
    </row>
    <row r="756" spans="1:5" x14ac:dyDescent="0.25">
      <c r="A756" s="1" t="s">
        <v>64</v>
      </c>
      <c r="B756" s="1" t="s">
        <v>27</v>
      </c>
      <c r="C756" s="1" t="s">
        <v>20</v>
      </c>
      <c r="D756" s="1" t="s">
        <v>8</v>
      </c>
      <c r="E756">
        <v>35.486300645702542</v>
      </c>
    </row>
    <row r="757" spans="1:5" x14ac:dyDescent="0.25">
      <c r="A757" s="1" t="s">
        <v>64</v>
      </c>
      <c r="B757" s="1" t="s">
        <v>27</v>
      </c>
      <c r="C757" s="1" t="s">
        <v>20</v>
      </c>
      <c r="D757" s="1" t="s">
        <v>9</v>
      </c>
      <c r="E757">
        <v>32.93603377859715</v>
      </c>
    </row>
    <row r="758" spans="1:5" x14ac:dyDescent="0.25">
      <c r="A758" s="1" t="s">
        <v>64</v>
      </c>
      <c r="B758" s="1" t="s">
        <v>27</v>
      </c>
      <c r="C758" s="1" t="s">
        <v>20</v>
      </c>
      <c r="D758" s="1" t="s">
        <v>10</v>
      </c>
      <c r="E758">
        <v>40.542295320078047</v>
      </c>
    </row>
    <row r="759" spans="1:5" x14ac:dyDescent="0.25">
      <c r="A759" s="1" t="s">
        <v>64</v>
      </c>
      <c r="B759" s="1" t="s">
        <v>27</v>
      </c>
      <c r="C759" s="1" t="s">
        <v>20</v>
      </c>
      <c r="D759" s="1" t="s">
        <v>11</v>
      </c>
      <c r="E759">
        <v>40.187594486903443</v>
      </c>
    </row>
    <row r="760" spans="1:5" x14ac:dyDescent="0.25">
      <c r="A760" s="1" t="s">
        <v>64</v>
      </c>
      <c r="B760" s="1" t="s">
        <v>27</v>
      </c>
      <c r="C760" s="1" t="s">
        <v>20</v>
      </c>
      <c r="D760" s="1" t="s">
        <v>12</v>
      </c>
      <c r="E760">
        <v>21.175101467783744</v>
      </c>
    </row>
    <row r="761" spans="1:5" x14ac:dyDescent="0.25">
      <c r="A761" s="1" t="s">
        <v>64</v>
      </c>
      <c r="B761" s="1" t="s">
        <v>27</v>
      </c>
      <c r="C761" s="1" t="s">
        <v>2</v>
      </c>
      <c r="D761" s="1" t="s">
        <v>19</v>
      </c>
      <c r="E761">
        <v>40.444371276881213</v>
      </c>
    </row>
    <row r="762" spans="1:5" x14ac:dyDescent="0.25">
      <c r="A762" s="1" t="s">
        <v>64</v>
      </c>
      <c r="B762" s="1" t="s">
        <v>27</v>
      </c>
      <c r="C762" s="1" t="s">
        <v>2</v>
      </c>
      <c r="D762" s="1" t="s">
        <v>3</v>
      </c>
      <c r="E762">
        <v>37.059478791693905</v>
      </c>
    </row>
    <row r="763" spans="1:5" x14ac:dyDescent="0.25">
      <c r="A763" s="1" t="s">
        <v>64</v>
      </c>
      <c r="B763" s="1" t="s">
        <v>27</v>
      </c>
      <c r="C763" s="1" t="s">
        <v>2</v>
      </c>
      <c r="D763" s="1" t="s">
        <v>4</v>
      </c>
      <c r="E763">
        <v>42.454070322149299</v>
      </c>
    </row>
    <row r="764" spans="1:5" x14ac:dyDescent="0.25">
      <c r="A764" s="1" t="s">
        <v>64</v>
      </c>
      <c r="B764" s="1" t="s">
        <v>27</v>
      </c>
      <c r="C764" s="1" t="s">
        <v>2</v>
      </c>
      <c r="D764" s="1" t="s">
        <v>5</v>
      </c>
      <c r="E764">
        <v>42.526743032935229</v>
      </c>
    </row>
    <row r="765" spans="1:5" x14ac:dyDescent="0.25">
      <c r="A765" s="1" t="s">
        <v>64</v>
      </c>
      <c r="B765" s="1" t="s">
        <v>27</v>
      </c>
      <c r="C765" s="1" t="s">
        <v>2</v>
      </c>
      <c r="D765" s="1" t="s">
        <v>6</v>
      </c>
      <c r="E765">
        <v>29.115586543029249</v>
      </c>
    </row>
    <row r="766" spans="1:5" x14ac:dyDescent="0.25">
      <c r="A766" s="1" t="s">
        <v>64</v>
      </c>
      <c r="B766" s="1" t="s">
        <v>27</v>
      </c>
      <c r="C766" s="1" t="s">
        <v>2</v>
      </c>
      <c r="D766" s="1" t="s">
        <v>7</v>
      </c>
      <c r="E766">
        <v>29.565792084391585</v>
      </c>
    </row>
    <row r="767" spans="1:5" x14ac:dyDescent="0.25">
      <c r="A767" s="1" t="s">
        <v>64</v>
      </c>
      <c r="B767" s="1" t="s">
        <v>27</v>
      </c>
      <c r="C767" s="1" t="s">
        <v>2</v>
      </c>
      <c r="D767" s="1" t="s">
        <v>8</v>
      </c>
      <c r="E767">
        <v>29.856105217096768</v>
      </c>
    </row>
    <row r="768" spans="1:5" x14ac:dyDescent="0.25">
      <c r="A768" s="1" t="s">
        <v>64</v>
      </c>
      <c r="B768" s="1" t="s">
        <v>27</v>
      </c>
      <c r="C768" s="1" t="s">
        <v>2</v>
      </c>
      <c r="D768" s="1" t="s">
        <v>9</v>
      </c>
      <c r="E768">
        <v>43.651739352437488</v>
      </c>
    </row>
    <row r="769" spans="1:5" x14ac:dyDescent="0.25">
      <c r="A769" s="1" t="s">
        <v>64</v>
      </c>
      <c r="B769" s="1" t="s">
        <v>27</v>
      </c>
      <c r="C769" s="1" t="s">
        <v>2</v>
      </c>
      <c r="D769" s="1" t="s">
        <v>10</v>
      </c>
      <c r="E769">
        <v>25.013138770904909</v>
      </c>
    </row>
    <row r="770" spans="1:5" x14ac:dyDescent="0.25">
      <c r="A770" s="1" t="s">
        <v>64</v>
      </c>
      <c r="B770" s="1" t="s">
        <v>27</v>
      </c>
      <c r="C770" s="1" t="s">
        <v>2</v>
      </c>
      <c r="D770" s="1" t="s">
        <v>11</v>
      </c>
      <c r="E770">
        <v>32.343417009412356</v>
      </c>
    </row>
    <row r="771" spans="1:5" x14ac:dyDescent="0.25">
      <c r="A771" s="1" t="s">
        <v>64</v>
      </c>
      <c r="B771" s="1" t="s">
        <v>27</v>
      </c>
      <c r="C771" s="1" t="s">
        <v>2</v>
      </c>
      <c r="D771" s="1" t="s">
        <v>12</v>
      </c>
      <c r="E771">
        <v>26.438091616050993</v>
      </c>
    </row>
    <row r="772" spans="1:5" x14ac:dyDescent="0.25">
      <c r="A772" s="1" t="s">
        <v>64</v>
      </c>
      <c r="B772" s="1" t="s">
        <v>28</v>
      </c>
      <c r="C772" s="1" t="s">
        <v>20</v>
      </c>
      <c r="D772" s="1" t="s">
        <v>19</v>
      </c>
      <c r="E772">
        <v>37.610190644876226</v>
      </c>
    </row>
    <row r="773" spans="1:5" x14ac:dyDescent="0.25">
      <c r="A773" s="1" t="s">
        <v>64</v>
      </c>
      <c r="B773" s="1" t="s">
        <v>28</v>
      </c>
      <c r="C773" s="1" t="s">
        <v>20</v>
      </c>
      <c r="D773" s="1" t="s">
        <v>3</v>
      </c>
      <c r="E773">
        <v>39.76201842130282</v>
      </c>
    </row>
    <row r="774" spans="1:5" x14ac:dyDescent="0.25">
      <c r="A774" s="1" t="s">
        <v>64</v>
      </c>
      <c r="B774" s="1" t="s">
        <v>28</v>
      </c>
      <c r="C774" s="1" t="s">
        <v>20</v>
      </c>
      <c r="D774" s="1" t="s">
        <v>4</v>
      </c>
      <c r="E774">
        <v>29.151602443304704</v>
      </c>
    </row>
    <row r="775" spans="1:5" x14ac:dyDescent="0.25">
      <c r="A775" s="1" t="s">
        <v>64</v>
      </c>
      <c r="B775" s="1" t="s">
        <v>28</v>
      </c>
      <c r="C775" s="1" t="s">
        <v>20</v>
      </c>
      <c r="D775" s="1" t="s">
        <v>5</v>
      </c>
      <c r="E775">
        <v>30.663440172720435</v>
      </c>
    </row>
    <row r="776" spans="1:5" x14ac:dyDescent="0.25">
      <c r="A776" s="1" t="s">
        <v>64</v>
      </c>
      <c r="B776" s="1" t="s">
        <v>28</v>
      </c>
      <c r="C776" s="1" t="s">
        <v>20</v>
      </c>
      <c r="D776" s="1" t="s">
        <v>6</v>
      </c>
      <c r="E776">
        <v>41.849345805903951</v>
      </c>
    </row>
    <row r="777" spans="1:5" x14ac:dyDescent="0.25">
      <c r="A777" s="1" t="s">
        <v>64</v>
      </c>
      <c r="B777" s="1" t="s">
        <v>28</v>
      </c>
      <c r="C777" s="1" t="s">
        <v>20</v>
      </c>
      <c r="D777" s="1" t="s">
        <v>7</v>
      </c>
      <c r="E777">
        <v>31.030613533169976</v>
      </c>
    </row>
    <row r="778" spans="1:5" x14ac:dyDescent="0.25">
      <c r="A778" s="1" t="s">
        <v>64</v>
      </c>
      <c r="B778" s="1" t="s">
        <v>28</v>
      </c>
      <c r="C778" s="1" t="s">
        <v>20</v>
      </c>
      <c r="D778" s="1" t="s">
        <v>8</v>
      </c>
      <c r="E778">
        <v>35.486300645702542</v>
      </c>
    </row>
    <row r="779" spans="1:5" x14ac:dyDescent="0.25">
      <c r="A779" s="1" t="s">
        <v>64</v>
      </c>
      <c r="B779" s="1" t="s">
        <v>28</v>
      </c>
      <c r="C779" s="1" t="s">
        <v>20</v>
      </c>
      <c r="D779" s="1" t="s">
        <v>9</v>
      </c>
      <c r="E779">
        <v>32.936033778597164</v>
      </c>
    </row>
    <row r="780" spans="1:5" x14ac:dyDescent="0.25">
      <c r="A780" s="1" t="s">
        <v>64</v>
      </c>
      <c r="B780" s="1" t="s">
        <v>28</v>
      </c>
      <c r="C780" s="1" t="s">
        <v>20</v>
      </c>
      <c r="D780" s="1" t="s">
        <v>10</v>
      </c>
      <c r="E780">
        <v>40.542295320078047</v>
      </c>
    </row>
    <row r="781" spans="1:5" x14ac:dyDescent="0.25">
      <c r="A781" s="1" t="s">
        <v>64</v>
      </c>
      <c r="B781" s="1" t="s">
        <v>28</v>
      </c>
      <c r="C781" s="1" t="s">
        <v>20</v>
      </c>
      <c r="D781" s="1" t="s">
        <v>11</v>
      </c>
      <c r="E781">
        <v>40.18759448690345</v>
      </c>
    </row>
    <row r="782" spans="1:5" x14ac:dyDescent="0.25">
      <c r="A782" s="1" t="s">
        <v>64</v>
      </c>
      <c r="B782" s="1" t="s">
        <v>28</v>
      </c>
      <c r="C782" s="1" t="s">
        <v>20</v>
      </c>
      <c r="D782" s="1" t="s">
        <v>12</v>
      </c>
      <c r="E782">
        <v>22.175101467783744</v>
      </c>
    </row>
    <row r="783" spans="1:5" x14ac:dyDescent="0.25">
      <c r="A783" s="1" t="s">
        <v>64</v>
      </c>
      <c r="B783" s="1" t="s">
        <v>28</v>
      </c>
      <c r="C783" s="1" t="s">
        <v>2</v>
      </c>
      <c r="D783" s="1" t="s">
        <v>19</v>
      </c>
      <c r="E783">
        <v>40.444371276881249</v>
      </c>
    </row>
    <row r="784" spans="1:5" x14ac:dyDescent="0.25">
      <c r="A784" s="1" t="s">
        <v>64</v>
      </c>
      <c r="B784" s="1" t="s">
        <v>28</v>
      </c>
      <c r="C784" s="1" t="s">
        <v>2</v>
      </c>
      <c r="D784" s="1" t="s">
        <v>3</v>
      </c>
      <c r="E784">
        <v>37.059478791693913</v>
      </c>
    </row>
    <row r="785" spans="1:5" x14ac:dyDescent="0.25">
      <c r="A785" s="1" t="s">
        <v>64</v>
      </c>
      <c r="B785" s="1" t="s">
        <v>28</v>
      </c>
      <c r="C785" s="1" t="s">
        <v>2</v>
      </c>
      <c r="D785" s="1" t="s">
        <v>4</v>
      </c>
      <c r="E785">
        <v>42.454070322149306</v>
      </c>
    </row>
    <row r="786" spans="1:5" x14ac:dyDescent="0.25">
      <c r="A786" s="1" t="s">
        <v>64</v>
      </c>
      <c r="B786" s="1" t="s">
        <v>28</v>
      </c>
      <c r="C786" s="1" t="s">
        <v>2</v>
      </c>
      <c r="D786" s="1" t="s">
        <v>5</v>
      </c>
      <c r="E786">
        <v>42.526743032935229</v>
      </c>
    </row>
    <row r="787" spans="1:5" x14ac:dyDescent="0.25">
      <c r="A787" s="1" t="s">
        <v>64</v>
      </c>
      <c r="B787" s="1" t="s">
        <v>28</v>
      </c>
      <c r="C787" s="1" t="s">
        <v>2</v>
      </c>
      <c r="D787" s="1" t="s">
        <v>6</v>
      </c>
      <c r="E787">
        <v>29.115586543029249</v>
      </c>
    </row>
    <row r="788" spans="1:5" x14ac:dyDescent="0.25">
      <c r="A788" s="1" t="s">
        <v>64</v>
      </c>
      <c r="B788" s="1" t="s">
        <v>28</v>
      </c>
      <c r="C788" s="1" t="s">
        <v>2</v>
      </c>
      <c r="D788" s="1" t="s">
        <v>7</v>
      </c>
      <c r="E788">
        <v>29.565792084391585</v>
      </c>
    </row>
    <row r="789" spans="1:5" x14ac:dyDescent="0.25">
      <c r="A789" s="1" t="s">
        <v>64</v>
      </c>
      <c r="B789" s="1" t="s">
        <v>28</v>
      </c>
      <c r="C789" s="1" t="s">
        <v>2</v>
      </c>
      <c r="D789" s="1" t="s">
        <v>8</v>
      </c>
      <c r="E789">
        <v>30.856105217096765</v>
      </c>
    </row>
    <row r="790" spans="1:5" x14ac:dyDescent="0.25">
      <c r="A790" s="1" t="s">
        <v>64</v>
      </c>
      <c r="B790" s="1" t="s">
        <v>28</v>
      </c>
      <c r="C790" s="1" t="s">
        <v>2</v>
      </c>
      <c r="D790" s="1" t="s">
        <v>9</v>
      </c>
      <c r="E790">
        <v>43.651739352437488</v>
      </c>
    </row>
    <row r="791" spans="1:5" x14ac:dyDescent="0.25">
      <c r="A791" s="1" t="s">
        <v>64</v>
      </c>
      <c r="B791" s="1" t="s">
        <v>28</v>
      </c>
      <c r="C791" s="1" t="s">
        <v>2</v>
      </c>
      <c r="D791" s="1" t="s">
        <v>10</v>
      </c>
      <c r="E791">
        <v>25.013138770904909</v>
      </c>
    </row>
    <row r="792" spans="1:5" x14ac:dyDescent="0.25">
      <c r="A792" s="1" t="s">
        <v>64</v>
      </c>
      <c r="B792" s="1" t="s">
        <v>28</v>
      </c>
      <c r="C792" s="1" t="s">
        <v>2</v>
      </c>
      <c r="D792" s="1" t="s">
        <v>11</v>
      </c>
      <c r="E792">
        <v>33.343417009412356</v>
      </c>
    </row>
    <row r="793" spans="1:5" x14ac:dyDescent="0.25">
      <c r="A793" s="1" t="s">
        <v>64</v>
      </c>
      <c r="B793" s="1" t="s">
        <v>28</v>
      </c>
      <c r="C793" s="1" t="s">
        <v>2</v>
      </c>
      <c r="D793" s="1" t="s">
        <v>12</v>
      </c>
      <c r="E793">
        <v>27.438091616050993</v>
      </c>
    </row>
    <row r="794" spans="1:5" x14ac:dyDescent="0.25">
      <c r="A794" s="1" t="s">
        <v>64</v>
      </c>
      <c r="B794" s="1" t="s">
        <v>22</v>
      </c>
      <c r="C794" s="1" t="s">
        <v>20</v>
      </c>
      <c r="D794" s="1" t="s">
        <v>19</v>
      </c>
      <c r="E794">
        <v>37.610190644876226</v>
      </c>
    </row>
    <row r="795" spans="1:5" x14ac:dyDescent="0.25">
      <c r="A795" s="1" t="s">
        <v>64</v>
      </c>
      <c r="B795" s="1" t="s">
        <v>22</v>
      </c>
      <c r="C795" s="1" t="s">
        <v>20</v>
      </c>
      <c r="D795" s="1" t="s">
        <v>3</v>
      </c>
      <c r="E795">
        <v>39.76201842130282</v>
      </c>
    </row>
    <row r="796" spans="1:5" x14ac:dyDescent="0.25">
      <c r="A796" s="1" t="s">
        <v>64</v>
      </c>
      <c r="B796" s="1" t="s">
        <v>22</v>
      </c>
      <c r="C796" s="1" t="s">
        <v>20</v>
      </c>
      <c r="D796" s="1" t="s">
        <v>4</v>
      </c>
      <c r="E796">
        <v>29.151602443304711</v>
      </c>
    </row>
    <row r="797" spans="1:5" x14ac:dyDescent="0.25">
      <c r="A797" s="1" t="s">
        <v>64</v>
      </c>
      <c r="B797" s="1" t="s">
        <v>22</v>
      </c>
      <c r="C797" s="1" t="s">
        <v>20</v>
      </c>
      <c r="D797" s="1" t="s">
        <v>5</v>
      </c>
      <c r="E797">
        <v>30.663440172720435</v>
      </c>
    </row>
    <row r="798" spans="1:5" x14ac:dyDescent="0.25">
      <c r="A798" s="1" t="s">
        <v>64</v>
      </c>
      <c r="B798" s="1" t="s">
        <v>22</v>
      </c>
      <c r="C798" s="1" t="s">
        <v>20</v>
      </c>
      <c r="D798" s="1" t="s">
        <v>6</v>
      </c>
      <c r="E798">
        <v>41.849345805903951</v>
      </c>
    </row>
    <row r="799" spans="1:5" x14ac:dyDescent="0.25">
      <c r="A799" s="1" t="s">
        <v>64</v>
      </c>
      <c r="B799" s="1" t="s">
        <v>22</v>
      </c>
      <c r="C799" s="1" t="s">
        <v>20</v>
      </c>
      <c r="D799" s="1" t="s">
        <v>7</v>
      </c>
      <c r="E799">
        <v>31.03061353316998</v>
      </c>
    </row>
    <row r="800" spans="1:5" x14ac:dyDescent="0.25">
      <c r="A800" s="1" t="s">
        <v>64</v>
      </c>
      <c r="B800" s="1" t="s">
        <v>22</v>
      </c>
      <c r="C800" s="1" t="s">
        <v>20</v>
      </c>
      <c r="D800" s="1" t="s">
        <v>8</v>
      </c>
      <c r="E800">
        <v>35.486300645702521</v>
      </c>
    </row>
    <row r="801" spans="1:5" x14ac:dyDescent="0.25">
      <c r="A801" s="1" t="s">
        <v>64</v>
      </c>
      <c r="B801" s="1" t="s">
        <v>22</v>
      </c>
      <c r="C801" s="1" t="s">
        <v>20</v>
      </c>
      <c r="D801" s="1" t="s">
        <v>9</v>
      </c>
      <c r="E801">
        <v>32.936033778597171</v>
      </c>
    </row>
    <row r="802" spans="1:5" x14ac:dyDescent="0.25">
      <c r="A802" s="1" t="s">
        <v>64</v>
      </c>
      <c r="B802" s="1" t="s">
        <v>22</v>
      </c>
      <c r="C802" s="1" t="s">
        <v>20</v>
      </c>
      <c r="D802" s="1" t="s">
        <v>10</v>
      </c>
      <c r="E802">
        <v>40.54229532007804</v>
      </c>
    </row>
    <row r="803" spans="1:5" x14ac:dyDescent="0.25">
      <c r="A803" s="1" t="s">
        <v>64</v>
      </c>
      <c r="B803" s="1" t="s">
        <v>22</v>
      </c>
      <c r="C803" s="1" t="s">
        <v>20</v>
      </c>
      <c r="D803" s="1" t="s">
        <v>11</v>
      </c>
      <c r="E803">
        <v>40.18759448690345</v>
      </c>
    </row>
    <row r="804" spans="1:5" x14ac:dyDescent="0.25">
      <c r="A804" s="1" t="s">
        <v>64</v>
      </c>
      <c r="B804" s="1" t="s">
        <v>22</v>
      </c>
      <c r="C804" s="1" t="s">
        <v>20</v>
      </c>
      <c r="D804" s="1" t="s">
        <v>12</v>
      </c>
      <c r="E804">
        <v>22.175101467783744</v>
      </c>
    </row>
    <row r="805" spans="1:5" x14ac:dyDescent="0.25">
      <c r="A805" s="1" t="s">
        <v>64</v>
      </c>
      <c r="B805" s="1" t="s">
        <v>22</v>
      </c>
      <c r="C805" s="1" t="s">
        <v>2</v>
      </c>
      <c r="D805" s="1" t="s">
        <v>19</v>
      </c>
      <c r="E805">
        <v>40.444371276881192</v>
      </c>
    </row>
    <row r="806" spans="1:5" x14ac:dyDescent="0.25">
      <c r="A806" s="1" t="s">
        <v>64</v>
      </c>
      <c r="B806" s="1" t="s">
        <v>22</v>
      </c>
      <c r="C806" s="1" t="s">
        <v>2</v>
      </c>
      <c r="D806" s="1" t="s">
        <v>3</v>
      </c>
      <c r="E806">
        <v>37.059478791693905</v>
      </c>
    </row>
    <row r="807" spans="1:5" x14ac:dyDescent="0.25">
      <c r="A807" s="1" t="s">
        <v>64</v>
      </c>
      <c r="B807" s="1" t="s">
        <v>22</v>
      </c>
      <c r="C807" s="1" t="s">
        <v>2</v>
      </c>
      <c r="D807" s="1" t="s">
        <v>4</v>
      </c>
      <c r="E807">
        <v>42.454070322149299</v>
      </c>
    </row>
    <row r="808" spans="1:5" x14ac:dyDescent="0.25">
      <c r="A808" s="1" t="s">
        <v>64</v>
      </c>
      <c r="B808" s="1" t="s">
        <v>22</v>
      </c>
      <c r="C808" s="1" t="s">
        <v>2</v>
      </c>
      <c r="D808" s="1" t="s">
        <v>5</v>
      </c>
      <c r="E808">
        <v>42.526743032935236</v>
      </c>
    </row>
    <row r="809" spans="1:5" x14ac:dyDescent="0.25">
      <c r="A809" s="1" t="s">
        <v>64</v>
      </c>
      <c r="B809" s="1" t="s">
        <v>22</v>
      </c>
      <c r="C809" s="1" t="s">
        <v>2</v>
      </c>
      <c r="D809" s="1" t="s">
        <v>6</v>
      </c>
      <c r="E809">
        <v>29.115586543029252</v>
      </c>
    </row>
    <row r="810" spans="1:5" x14ac:dyDescent="0.25">
      <c r="A810" s="1" t="s">
        <v>64</v>
      </c>
      <c r="B810" s="1" t="s">
        <v>22</v>
      </c>
      <c r="C810" s="1" t="s">
        <v>2</v>
      </c>
      <c r="D810" s="1" t="s">
        <v>7</v>
      </c>
      <c r="E810">
        <v>29.565792084391589</v>
      </c>
    </row>
    <row r="811" spans="1:5" x14ac:dyDescent="0.25">
      <c r="A811" s="1" t="s">
        <v>64</v>
      </c>
      <c r="B811" s="1" t="s">
        <v>22</v>
      </c>
      <c r="C811" s="1" t="s">
        <v>2</v>
      </c>
      <c r="D811" s="1" t="s">
        <v>8</v>
      </c>
      <c r="E811">
        <v>30.856105217096761</v>
      </c>
    </row>
    <row r="812" spans="1:5" x14ac:dyDescent="0.25">
      <c r="A812" s="1" t="s">
        <v>64</v>
      </c>
      <c r="B812" s="1" t="s">
        <v>22</v>
      </c>
      <c r="C812" s="1" t="s">
        <v>2</v>
      </c>
      <c r="D812" s="1" t="s">
        <v>9</v>
      </c>
      <c r="E812">
        <v>43.651739352437502</v>
      </c>
    </row>
    <row r="813" spans="1:5" x14ac:dyDescent="0.25">
      <c r="A813" s="1" t="s">
        <v>64</v>
      </c>
      <c r="B813" s="1" t="s">
        <v>22</v>
      </c>
      <c r="C813" s="1" t="s">
        <v>2</v>
      </c>
      <c r="D813" s="1" t="s">
        <v>10</v>
      </c>
      <c r="E813">
        <v>25.013138770904913</v>
      </c>
    </row>
    <row r="814" spans="1:5" x14ac:dyDescent="0.25">
      <c r="A814" s="1" t="s">
        <v>64</v>
      </c>
      <c r="B814" s="1" t="s">
        <v>22</v>
      </c>
      <c r="C814" s="1" t="s">
        <v>2</v>
      </c>
      <c r="D814" s="1" t="s">
        <v>11</v>
      </c>
      <c r="E814">
        <v>33.343417009412356</v>
      </c>
    </row>
    <row r="815" spans="1:5" x14ac:dyDescent="0.25">
      <c r="A815" s="1" t="s">
        <v>64</v>
      </c>
      <c r="B815" s="1" t="s">
        <v>22</v>
      </c>
      <c r="C815" s="1" t="s">
        <v>2</v>
      </c>
      <c r="D815" s="1" t="s">
        <v>12</v>
      </c>
      <c r="E815">
        <v>27.438091616050993</v>
      </c>
    </row>
    <row r="816" spans="1:5" x14ac:dyDescent="0.25">
      <c r="A816" s="1" t="s">
        <v>64</v>
      </c>
      <c r="B816" s="1" t="s">
        <v>29</v>
      </c>
      <c r="C816" s="1" t="s">
        <v>20</v>
      </c>
      <c r="D816" s="1" t="s">
        <v>19</v>
      </c>
      <c r="E816">
        <v>38.610190644876226</v>
      </c>
    </row>
    <row r="817" spans="1:5" x14ac:dyDescent="0.25">
      <c r="A817" s="1" t="s">
        <v>64</v>
      </c>
      <c r="B817" s="1" t="s">
        <v>29</v>
      </c>
      <c r="C817" s="1" t="s">
        <v>20</v>
      </c>
      <c r="D817" s="1" t="s">
        <v>3</v>
      </c>
      <c r="E817">
        <v>40.76201842130282</v>
      </c>
    </row>
    <row r="818" spans="1:5" x14ac:dyDescent="0.25">
      <c r="A818" s="1" t="s">
        <v>64</v>
      </c>
      <c r="B818" s="1" t="s">
        <v>29</v>
      </c>
      <c r="C818" s="1" t="s">
        <v>20</v>
      </c>
      <c r="D818" s="1" t="s">
        <v>4</v>
      </c>
      <c r="E818">
        <v>30.151602443304707</v>
      </c>
    </row>
    <row r="819" spans="1:5" x14ac:dyDescent="0.25">
      <c r="A819" s="1" t="s">
        <v>64</v>
      </c>
      <c r="B819" s="1" t="s">
        <v>29</v>
      </c>
      <c r="C819" s="1" t="s">
        <v>20</v>
      </c>
      <c r="D819" s="1" t="s">
        <v>5</v>
      </c>
      <c r="E819">
        <v>30.663440172720438</v>
      </c>
    </row>
    <row r="820" spans="1:5" x14ac:dyDescent="0.25">
      <c r="A820" s="1" t="s">
        <v>64</v>
      </c>
      <c r="B820" s="1" t="s">
        <v>29</v>
      </c>
      <c r="C820" s="1" t="s">
        <v>20</v>
      </c>
      <c r="D820" s="1" t="s">
        <v>6</v>
      </c>
      <c r="E820">
        <v>42.849345805903951</v>
      </c>
    </row>
    <row r="821" spans="1:5" x14ac:dyDescent="0.25">
      <c r="A821" s="1" t="s">
        <v>64</v>
      </c>
      <c r="B821" s="1" t="s">
        <v>29</v>
      </c>
      <c r="C821" s="1" t="s">
        <v>20</v>
      </c>
      <c r="D821" s="1" t="s">
        <v>7</v>
      </c>
      <c r="E821">
        <v>32.030613533169976</v>
      </c>
    </row>
    <row r="822" spans="1:5" x14ac:dyDescent="0.25">
      <c r="A822" s="1" t="s">
        <v>64</v>
      </c>
      <c r="B822" s="1" t="s">
        <v>29</v>
      </c>
      <c r="C822" s="1" t="s">
        <v>20</v>
      </c>
      <c r="D822" s="1" t="s">
        <v>8</v>
      </c>
      <c r="E822">
        <v>36.486300645702542</v>
      </c>
    </row>
    <row r="823" spans="1:5" x14ac:dyDescent="0.25">
      <c r="A823" s="1" t="s">
        <v>64</v>
      </c>
      <c r="B823" s="1" t="s">
        <v>29</v>
      </c>
      <c r="C823" s="1" t="s">
        <v>20</v>
      </c>
      <c r="D823" s="1" t="s">
        <v>9</v>
      </c>
      <c r="E823">
        <v>33.936033778597164</v>
      </c>
    </row>
    <row r="824" spans="1:5" x14ac:dyDescent="0.25">
      <c r="A824" s="1" t="s">
        <v>64</v>
      </c>
      <c r="B824" s="1" t="s">
        <v>29</v>
      </c>
      <c r="C824" s="1" t="s">
        <v>20</v>
      </c>
      <c r="D824" s="1" t="s">
        <v>10</v>
      </c>
      <c r="E824">
        <v>41.542295320078047</v>
      </c>
    </row>
    <row r="825" spans="1:5" x14ac:dyDescent="0.25">
      <c r="A825" s="1" t="s">
        <v>64</v>
      </c>
      <c r="B825" s="1" t="s">
        <v>29</v>
      </c>
      <c r="C825" s="1" t="s">
        <v>20</v>
      </c>
      <c r="D825" s="1" t="s">
        <v>11</v>
      </c>
      <c r="E825">
        <v>41.18759448690345</v>
      </c>
    </row>
    <row r="826" spans="1:5" x14ac:dyDescent="0.25">
      <c r="A826" s="1" t="s">
        <v>64</v>
      </c>
      <c r="B826" s="1" t="s">
        <v>29</v>
      </c>
      <c r="C826" s="1" t="s">
        <v>20</v>
      </c>
      <c r="D826" s="1" t="s">
        <v>12</v>
      </c>
      <c r="E826">
        <v>22.175101467783744</v>
      </c>
    </row>
    <row r="827" spans="1:5" x14ac:dyDescent="0.25">
      <c r="A827" s="1" t="s">
        <v>64</v>
      </c>
      <c r="B827" s="1" t="s">
        <v>29</v>
      </c>
      <c r="C827" s="1" t="s">
        <v>2</v>
      </c>
      <c r="D827" s="1" t="s">
        <v>19</v>
      </c>
      <c r="E827">
        <v>41.444371276881178</v>
      </c>
    </row>
    <row r="828" spans="1:5" x14ac:dyDescent="0.25">
      <c r="A828" s="1" t="s">
        <v>64</v>
      </c>
      <c r="B828" s="1" t="s">
        <v>29</v>
      </c>
      <c r="C828" s="1" t="s">
        <v>2</v>
      </c>
      <c r="D828" s="1" t="s">
        <v>3</v>
      </c>
      <c r="E828">
        <v>38.059478791693905</v>
      </c>
    </row>
    <row r="829" spans="1:5" x14ac:dyDescent="0.25">
      <c r="A829" s="1" t="s">
        <v>64</v>
      </c>
      <c r="B829" s="1" t="s">
        <v>29</v>
      </c>
      <c r="C829" s="1" t="s">
        <v>2</v>
      </c>
      <c r="D829" s="1" t="s">
        <v>4</v>
      </c>
      <c r="E829">
        <v>43.454070322149299</v>
      </c>
    </row>
    <row r="830" spans="1:5" x14ac:dyDescent="0.25">
      <c r="A830" s="1" t="s">
        <v>64</v>
      </c>
      <c r="B830" s="1" t="s">
        <v>29</v>
      </c>
      <c r="C830" s="1" t="s">
        <v>2</v>
      </c>
      <c r="D830" s="1" t="s">
        <v>5</v>
      </c>
      <c r="E830">
        <v>43.526743032935229</v>
      </c>
    </row>
    <row r="831" spans="1:5" x14ac:dyDescent="0.25">
      <c r="A831" s="1" t="s">
        <v>64</v>
      </c>
      <c r="B831" s="1" t="s">
        <v>29</v>
      </c>
      <c r="C831" s="1" t="s">
        <v>2</v>
      </c>
      <c r="D831" s="1" t="s">
        <v>6</v>
      </c>
      <c r="E831">
        <v>29.115586543029245</v>
      </c>
    </row>
    <row r="832" spans="1:5" x14ac:dyDescent="0.25">
      <c r="A832" s="1" t="s">
        <v>64</v>
      </c>
      <c r="B832" s="1" t="s">
        <v>29</v>
      </c>
      <c r="C832" s="1" t="s">
        <v>2</v>
      </c>
      <c r="D832" s="1" t="s">
        <v>7</v>
      </c>
      <c r="E832">
        <v>30.565792084391585</v>
      </c>
    </row>
    <row r="833" spans="1:5" x14ac:dyDescent="0.25">
      <c r="A833" s="1" t="s">
        <v>64</v>
      </c>
      <c r="B833" s="1" t="s">
        <v>29</v>
      </c>
      <c r="C833" s="1" t="s">
        <v>2</v>
      </c>
      <c r="D833" s="1" t="s">
        <v>8</v>
      </c>
      <c r="E833">
        <v>30.856105217096765</v>
      </c>
    </row>
    <row r="834" spans="1:5" x14ac:dyDescent="0.25">
      <c r="A834" s="1" t="s">
        <v>64</v>
      </c>
      <c r="B834" s="1" t="s">
        <v>29</v>
      </c>
      <c r="C834" s="1" t="s">
        <v>2</v>
      </c>
      <c r="D834" s="1" t="s">
        <v>9</v>
      </c>
      <c r="E834">
        <v>44.651739352437488</v>
      </c>
    </row>
    <row r="835" spans="1:5" x14ac:dyDescent="0.25">
      <c r="A835" s="1" t="s">
        <v>64</v>
      </c>
      <c r="B835" s="1" t="s">
        <v>29</v>
      </c>
      <c r="C835" s="1" t="s">
        <v>2</v>
      </c>
      <c r="D835" s="1" t="s">
        <v>10</v>
      </c>
      <c r="E835">
        <v>26.013138770904909</v>
      </c>
    </row>
    <row r="836" spans="1:5" x14ac:dyDescent="0.25">
      <c r="A836" s="1" t="s">
        <v>64</v>
      </c>
      <c r="B836" s="1" t="s">
        <v>29</v>
      </c>
      <c r="C836" s="1" t="s">
        <v>2</v>
      </c>
      <c r="D836" s="1" t="s">
        <v>11</v>
      </c>
      <c r="E836">
        <v>33.343417009412356</v>
      </c>
    </row>
    <row r="837" spans="1:5" x14ac:dyDescent="0.25">
      <c r="A837" s="1" t="s">
        <v>64</v>
      </c>
      <c r="B837" s="1" t="s">
        <v>29</v>
      </c>
      <c r="C837" s="1" t="s">
        <v>2</v>
      </c>
      <c r="D837" s="1" t="s">
        <v>12</v>
      </c>
      <c r="E837">
        <v>27.438091616050997</v>
      </c>
    </row>
    <row r="838" spans="1:5" x14ac:dyDescent="0.25">
      <c r="A838" s="1" t="s">
        <v>64</v>
      </c>
      <c r="B838" s="1" t="s">
        <v>23</v>
      </c>
      <c r="C838" s="1" t="s">
        <v>20</v>
      </c>
      <c r="D838" s="1" t="s">
        <v>19</v>
      </c>
      <c r="E838">
        <v>37.610190644876226</v>
      </c>
    </row>
    <row r="839" spans="1:5" x14ac:dyDescent="0.25">
      <c r="A839" s="1" t="s">
        <v>64</v>
      </c>
      <c r="B839" s="1" t="s">
        <v>23</v>
      </c>
      <c r="C839" s="1" t="s">
        <v>20</v>
      </c>
      <c r="D839" s="1" t="s">
        <v>3</v>
      </c>
      <c r="E839">
        <v>39.76201842130282</v>
      </c>
    </row>
    <row r="840" spans="1:5" x14ac:dyDescent="0.25">
      <c r="A840" s="1" t="s">
        <v>64</v>
      </c>
      <c r="B840" s="1" t="s">
        <v>23</v>
      </c>
      <c r="C840" s="1" t="s">
        <v>20</v>
      </c>
      <c r="D840" s="1" t="s">
        <v>4</v>
      </c>
      <c r="E840">
        <v>29.151602443304707</v>
      </c>
    </row>
    <row r="841" spans="1:5" x14ac:dyDescent="0.25">
      <c r="A841" s="1" t="s">
        <v>64</v>
      </c>
      <c r="B841" s="1" t="s">
        <v>23</v>
      </c>
      <c r="C841" s="1" t="s">
        <v>20</v>
      </c>
      <c r="D841" s="1" t="s">
        <v>5</v>
      </c>
      <c r="E841">
        <v>30.663440172720435</v>
      </c>
    </row>
    <row r="842" spans="1:5" x14ac:dyDescent="0.25">
      <c r="A842" s="1" t="s">
        <v>64</v>
      </c>
      <c r="B842" s="1" t="s">
        <v>23</v>
      </c>
      <c r="C842" s="1" t="s">
        <v>20</v>
      </c>
      <c r="D842" s="1" t="s">
        <v>6</v>
      </c>
      <c r="E842">
        <v>41.849345805903951</v>
      </c>
    </row>
    <row r="843" spans="1:5" x14ac:dyDescent="0.25">
      <c r="A843" s="1" t="s">
        <v>64</v>
      </c>
      <c r="B843" s="1" t="s">
        <v>23</v>
      </c>
      <c r="C843" s="1" t="s">
        <v>20</v>
      </c>
      <c r="D843" s="1" t="s">
        <v>7</v>
      </c>
      <c r="E843">
        <v>31.03061353316998</v>
      </c>
    </row>
    <row r="844" spans="1:5" x14ac:dyDescent="0.25">
      <c r="A844" s="1" t="s">
        <v>64</v>
      </c>
      <c r="B844" s="1" t="s">
        <v>23</v>
      </c>
      <c r="C844" s="1" t="s">
        <v>20</v>
      </c>
      <c r="D844" s="1" t="s">
        <v>8</v>
      </c>
      <c r="E844">
        <v>35.486300645702542</v>
      </c>
    </row>
    <row r="845" spans="1:5" x14ac:dyDescent="0.25">
      <c r="A845" s="1" t="s">
        <v>64</v>
      </c>
      <c r="B845" s="1" t="s">
        <v>23</v>
      </c>
      <c r="C845" s="1" t="s">
        <v>20</v>
      </c>
      <c r="D845" s="1" t="s">
        <v>9</v>
      </c>
      <c r="E845">
        <v>32.936033778597164</v>
      </c>
    </row>
    <row r="846" spans="1:5" x14ac:dyDescent="0.25">
      <c r="A846" s="1" t="s">
        <v>64</v>
      </c>
      <c r="B846" s="1" t="s">
        <v>23</v>
      </c>
      <c r="C846" s="1" t="s">
        <v>20</v>
      </c>
      <c r="D846" s="1" t="s">
        <v>10</v>
      </c>
      <c r="E846">
        <v>40.542295320078054</v>
      </c>
    </row>
    <row r="847" spans="1:5" x14ac:dyDescent="0.25">
      <c r="A847" s="1" t="s">
        <v>64</v>
      </c>
      <c r="B847" s="1" t="s">
        <v>23</v>
      </c>
      <c r="C847" s="1" t="s">
        <v>20</v>
      </c>
      <c r="D847" s="1" t="s">
        <v>11</v>
      </c>
      <c r="E847">
        <v>40.18759448690345</v>
      </c>
    </row>
    <row r="848" spans="1:5" x14ac:dyDescent="0.25">
      <c r="A848" s="1" t="s">
        <v>64</v>
      </c>
      <c r="B848" s="1" t="s">
        <v>23</v>
      </c>
      <c r="C848" s="1" t="s">
        <v>20</v>
      </c>
      <c r="D848" s="1" t="s">
        <v>12</v>
      </c>
      <c r="E848">
        <v>21.175101467783744</v>
      </c>
    </row>
    <row r="849" spans="1:5" x14ac:dyDescent="0.25">
      <c r="A849" s="1" t="s">
        <v>64</v>
      </c>
      <c r="B849" s="1" t="s">
        <v>23</v>
      </c>
      <c r="C849" s="1" t="s">
        <v>2</v>
      </c>
      <c r="D849" s="1" t="s">
        <v>19</v>
      </c>
      <c r="E849">
        <v>40.444371276881206</v>
      </c>
    </row>
    <row r="850" spans="1:5" x14ac:dyDescent="0.25">
      <c r="A850" s="1" t="s">
        <v>64</v>
      </c>
      <c r="B850" s="1" t="s">
        <v>23</v>
      </c>
      <c r="C850" s="1" t="s">
        <v>2</v>
      </c>
      <c r="D850" s="1" t="s">
        <v>3</v>
      </c>
      <c r="E850">
        <v>37.059478791693913</v>
      </c>
    </row>
    <row r="851" spans="1:5" x14ac:dyDescent="0.25">
      <c r="A851" s="1" t="s">
        <v>64</v>
      </c>
      <c r="B851" s="1" t="s">
        <v>23</v>
      </c>
      <c r="C851" s="1" t="s">
        <v>2</v>
      </c>
      <c r="D851" s="1" t="s">
        <v>4</v>
      </c>
      <c r="E851">
        <v>42.454070322149299</v>
      </c>
    </row>
    <row r="852" spans="1:5" x14ac:dyDescent="0.25">
      <c r="A852" s="1" t="s">
        <v>64</v>
      </c>
      <c r="B852" s="1" t="s">
        <v>23</v>
      </c>
      <c r="C852" s="1" t="s">
        <v>2</v>
      </c>
      <c r="D852" s="1" t="s">
        <v>5</v>
      </c>
      <c r="E852">
        <v>42.526743032935229</v>
      </c>
    </row>
    <row r="853" spans="1:5" x14ac:dyDescent="0.25">
      <c r="A853" s="1" t="s">
        <v>64</v>
      </c>
      <c r="B853" s="1" t="s">
        <v>23</v>
      </c>
      <c r="C853" s="1" t="s">
        <v>2</v>
      </c>
      <c r="D853" s="1" t="s">
        <v>6</v>
      </c>
      <c r="E853">
        <v>29.115586543029249</v>
      </c>
    </row>
    <row r="854" spans="1:5" x14ac:dyDescent="0.25">
      <c r="A854" s="1" t="s">
        <v>64</v>
      </c>
      <c r="B854" s="1" t="s">
        <v>23</v>
      </c>
      <c r="C854" s="1" t="s">
        <v>2</v>
      </c>
      <c r="D854" s="1" t="s">
        <v>7</v>
      </c>
      <c r="E854">
        <v>29.565792084391589</v>
      </c>
    </row>
    <row r="855" spans="1:5" x14ac:dyDescent="0.25">
      <c r="A855" s="1" t="s">
        <v>64</v>
      </c>
      <c r="B855" s="1" t="s">
        <v>23</v>
      </c>
      <c r="C855" s="1" t="s">
        <v>2</v>
      </c>
      <c r="D855" s="1" t="s">
        <v>8</v>
      </c>
      <c r="E855">
        <v>30.856105217096761</v>
      </c>
    </row>
    <row r="856" spans="1:5" x14ac:dyDescent="0.25">
      <c r="A856" s="1" t="s">
        <v>64</v>
      </c>
      <c r="B856" s="1" t="s">
        <v>23</v>
      </c>
      <c r="C856" s="1" t="s">
        <v>2</v>
      </c>
      <c r="D856" s="1" t="s">
        <v>9</v>
      </c>
      <c r="E856">
        <v>43.651739352437474</v>
      </c>
    </row>
    <row r="857" spans="1:5" x14ac:dyDescent="0.25">
      <c r="A857" s="1" t="s">
        <v>64</v>
      </c>
      <c r="B857" s="1" t="s">
        <v>23</v>
      </c>
      <c r="C857" s="1" t="s">
        <v>2</v>
      </c>
      <c r="D857" s="1" t="s">
        <v>10</v>
      </c>
      <c r="E857">
        <v>25.013138770904909</v>
      </c>
    </row>
    <row r="858" spans="1:5" x14ac:dyDescent="0.25">
      <c r="A858" s="1" t="s">
        <v>64</v>
      </c>
      <c r="B858" s="1" t="s">
        <v>23</v>
      </c>
      <c r="C858" s="1" t="s">
        <v>2</v>
      </c>
      <c r="D858" s="1" t="s">
        <v>11</v>
      </c>
      <c r="E858">
        <v>33.343417009412356</v>
      </c>
    </row>
    <row r="859" spans="1:5" x14ac:dyDescent="0.25">
      <c r="A859" s="1" t="s">
        <v>64</v>
      </c>
      <c r="B859" s="1" t="s">
        <v>23</v>
      </c>
      <c r="C859" s="1" t="s">
        <v>2</v>
      </c>
      <c r="D859" s="1" t="s">
        <v>12</v>
      </c>
      <c r="E859">
        <v>26.438091616050997</v>
      </c>
    </row>
    <row r="860" spans="1:5" x14ac:dyDescent="0.25">
      <c r="A860" s="1" t="s">
        <v>64</v>
      </c>
      <c r="B860" s="1" t="s">
        <v>24</v>
      </c>
      <c r="C860" s="1" t="s">
        <v>20</v>
      </c>
      <c r="D860" s="1" t="s">
        <v>19</v>
      </c>
      <c r="E860">
        <v>37.610190644876226</v>
      </c>
    </row>
    <row r="861" spans="1:5" x14ac:dyDescent="0.25">
      <c r="A861" s="1" t="s">
        <v>64</v>
      </c>
      <c r="B861" s="1" t="s">
        <v>24</v>
      </c>
      <c r="C861" s="1" t="s">
        <v>20</v>
      </c>
      <c r="D861" s="1" t="s">
        <v>3</v>
      </c>
      <c r="E861">
        <v>39.762018421302827</v>
      </c>
    </row>
    <row r="862" spans="1:5" x14ac:dyDescent="0.25">
      <c r="A862" s="1" t="s">
        <v>64</v>
      </c>
      <c r="B862" s="1" t="s">
        <v>24</v>
      </c>
      <c r="C862" s="1" t="s">
        <v>20</v>
      </c>
      <c r="D862" s="1" t="s">
        <v>4</v>
      </c>
      <c r="E862">
        <v>29.151602443304707</v>
      </c>
    </row>
    <row r="863" spans="1:5" x14ac:dyDescent="0.25">
      <c r="A863" s="1" t="s">
        <v>64</v>
      </c>
      <c r="B863" s="1" t="s">
        <v>24</v>
      </c>
      <c r="C863" s="1" t="s">
        <v>20</v>
      </c>
      <c r="D863" s="1" t="s">
        <v>5</v>
      </c>
      <c r="E863">
        <v>30.663440172720438</v>
      </c>
    </row>
    <row r="864" spans="1:5" x14ac:dyDescent="0.25">
      <c r="A864" s="1" t="s">
        <v>64</v>
      </c>
      <c r="B864" s="1" t="s">
        <v>24</v>
      </c>
      <c r="C864" s="1" t="s">
        <v>20</v>
      </c>
      <c r="D864" s="1" t="s">
        <v>6</v>
      </c>
      <c r="E864">
        <v>42.849345805903951</v>
      </c>
    </row>
    <row r="865" spans="1:5" x14ac:dyDescent="0.25">
      <c r="A865" s="1" t="s">
        <v>64</v>
      </c>
      <c r="B865" s="1" t="s">
        <v>24</v>
      </c>
      <c r="C865" s="1" t="s">
        <v>20</v>
      </c>
      <c r="D865" s="1" t="s">
        <v>7</v>
      </c>
      <c r="E865">
        <v>32.030613533169976</v>
      </c>
    </row>
    <row r="866" spans="1:5" x14ac:dyDescent="0.25">
      <c r="A866" s="1" t="s">
        <v>64</v>
      </c>
      <c r="B866" s="1" t="s">
        <v>24</v>
      </c>
      <c r="C866" s="1" t="s">
        <v>20</v>
      </c>
      <c r="D866" s="1" t="s">
        <v>8</v>
      </c>
      <c r="E866">
        <v>36.486300645702542</v>
      </c>
    </row>
    <row r="867" spans="1:5" x14ac:dyDescent="0.25">
      <c r="A867" s="1" t="s">
        <v>64</v>
      </c>
      <c r="B867" s="1" t="s">
        <v>24</v>
      </c>
      <c r="C867" s="1" t="s">
        <v>20</v>
      </c>
      <c r="D867" s="1" t="s">
        <v>9</v>
      </c>
      <c r="E867">
        <v>33.936033778597164</v>
      </c>
    </row>
    <row r="868" spans="1:5" x14ac:dyDescent="0.25">
      <c r="A868" s="1" t="s">
        <v>64</v>
      </c>
      <c r="B868" s="1" t="s">
        <v>24</v>
      </c>
      <c r="C868" s="1" t="s">
        <v>20</v>
      </c>
      <c r="D868" s="1" t="s">
        <v>10</v>
      </c>
      <c r="E868">
        <v>40.542295320078047</v>
      </c>
    </row>
    <row r="869" spans="1:5" x14ac:dyDescent="0.25">
      <c r="A869" s="1" t="s">
        <v>64</v>
      </c>
      <c r="B869" s="1" t="s">
        <v>24</v>
      </c>
      <c r="C869" s="1" t="s">
        <v>20</v>
      </c>
      <c r="D869" s="1" t="s">
        <v>11</v>
      </c>
      <c r="E869">
        <v>40.18759448690345</v>
      </c>
    </row>
    <row r="870" spans="1:5" x14ac:dyDescent="0.25">
      <c r="A870" s="1" t="s">
        <v>64</v>
      </c>
      <c r="B870" s="1" t="s">
        <v>24</v>
      </c>
      <c r="C870" s="1" t="s">
        <v>20</v>
      </c>
      <c r="D870" s="1" t="s">
        <v>12</v>
      </c>
      <c r="E870">
        <v>22.175101467783747</v>
      </c>
    </row>
    <row r="871" spans="1:5" x14ac:dyDescent="0.25">
      <c r="A871" s="1" t="s">
        <v>64</v>
      </c>
      <c r="B871" s="1" t="s">
        <v>24</v>
      </c>
      <c r="C871" s="1" t="s">
        <v>2</v>
      </c>
      <c r="D871" s="1" t="s">
        <v>19</v>
      </c>
      <c r="E871">
        <v>41.44437127688122</v>
      </c>
    </row>
    <row r="872" spans="1:5" x14ac:dyDescent="0.25">
      <c r="A872" s="1" t="s">
        <v>64</v>
      </c>
      <c r="B872" s="1" t="s">
        <v>24</v>
      </c>
      <c r="C872" s="1" t="s">
        <v>2</v>
      </c>
      <c r="D872" s="1" t="s">
        <v>3</v>
      </c>
      <c r="E872">
        <v>38.059478791693913</v>
      </c>
    </row>
    <row r="873" spans="1:5" x14ac:dyDescent="0.25">
      <c r="A873" s="1" t="s">
        <v>64</v>
      </c>
      <c r="B873" s="1" t="s">
        <v>24</v>
      </c>
      <c r="C873" s="1" t="s">
        <v>2</v>
      </c>
      <c r="D873" s="1" t="s">
        <v>4</v>
      </c>
      <c r="E873">
        <v>43.454070322149299</v>
      </c>
    </row>
    <row r="874" spans="1:5" x14ac:dyDescent="0.25">
      <c r="A874" s="1" t="s">
        <v>64</v>
      </c>
      <c r="B874" s="1" t="s">
        <v>24</v>
      </c>
      <c r="C874" s="1" t="s">
        <v>2</v>
      </c>
      <c r="D874" s="1" t="s">
        <v>5</v>
      </c>
      <c r="E874">
        <v>43.526743032935229</v>
      </c>
    </row>
    <row r="875" spans="1:5" x14ac:dyDescent="0.25">
      <c r="A875" s="1" t="s">
        <v>64</v>
      </c>
      <c r="B875" s="1" t="s">
        <v>24</v>
      </c>
      <c r="C875" s="1" t="s">
        <v>2</v>
      </c>
      <c r="D875" s="1" t="s">
        <v>6</v>
      </c>
      <c r="E875">
        <v>30.115586543029249</v>
      </c>
    </row>
    <row r="876" spans="1:5" x14ac:dyDescent="0.25">
      <c r="A876" s="1" t="s">
        <v>64</v>
      </c>
      <c r="B876" s="1" t="s">
        <v>24</v>
      </c>
      <c r="C876" s="1" t="s">
        <v>2</v>
      </c>
      <c r="D876" s="1" t="s">
        <v>7</v>
      </c>
      <c r="E876">
        <v>29.565792084391582</v>
      </c>
    </row>
    <row r="877" spans="1:5" x14ac:dyDescent="0.25">
      <c r="A877" s="1" t="s">
        <v>64</v>
      </c>
      <c r="B877" s="1" t="s">
        <v>24</v>
      </c>
      <c r="C877" s="1" t="s">
        <v>2</v>
      </c>
      <c r="D877" s="1" t="s">
        <v>8</v>
      </c>
      <c r="E877">
        <v>30.856105217096772</v>
      </c>
    </row>
    <row r="878" spans="1:5" x14ac:dyDescent="0.25">
      <c r="A878" s="1" t="s">
        <v>64</v>
      </c>
      <c r="B878" s="1" t="s">
        <v>24</v>
      </c>
      <c r="C878" s="1" t="s">
        <v>2</v>
      </c>
      <c r="D878" s="1" t="s">
        <v>9</v>
      </c>
      <c r="E878">
        <v>43.651739352437488</v>
      </c>
    </row>
    <row r="879" spans="1:5" x14ac:dyDescent="0.25">
      <c r="A879" s="1" t="s">
        <v>64</v>
      </c>
      <c r="B879" s="1" t="s">
        <v>24</v>
      </c>
      <c r="C879" s="1" t="s">
        <v>2</v>
      </c>
      <c r="D879" s="1" t="s">
        <v>10</v>
      </c>
      <c r="E879">
        <v>25.013138770904916</v>
      </c>
    </row>
    <row r="880" spans="1:5" x14ac:dyDescent="0.25">
      <c r="A880" s="1" t="s">
        <v>64</v>
      </c>
      <c r="B880" s="1" t="s">
        <v>24</v>
      </c>
      <c r="C880" s="1" t="s">
        <v>2</v>
      </c>
      <c r="D880" s="1" t="s">
        <v>11</v>
      </c>
      <c r="E880">
        <v>33.343417009412356</v>
      </c>
    </row>
    <row r="881" spans="1:5" x14ac:dyDescent="0.25">
      <c r="A881" s="1" t="s">
        <v>64</v>
      </c>
      <c r="B881" s="1" t="s">
        <v>24</v>
      </c>
      <c r="C881" s="1" t="s">
        <v>2</v>
      </c>
      <c r="D881" s="1" t="s">
        <v>12</v>
      </c>
      <c r="E881">
        <v>27.438091616051</v>
      </c>
    </row>
    <row r="882" spans="1:5" x14ac:dyDescent="0.25">
      <c r="A882" s="1"/>
      <c r="B882" s="1"/>
      <c r="C882" s="1"/>
      <c r="D882" s="1"/>
    </row>
    <row r="883" spans="1:5" x14ac:dyDescent="0.25">
      <c r="A883" s="1"/>
      <c r="B883" s="1"/>
      <c r="C883" s="1"/>
      <c r="D883" s="1"/>
    </row>
    <row r="884" spans="1:5" x14ac:dyDescent="0.25">
      <c r="A884" s="1"/>
      <c r="B884" s="1"/>
      <c r="C884" s="1"/>
      <c r="D884" s="1"/>
    </row>
    <row r="885" spans="1:5" x14ac:dyDescent="0.25">
      <c r="A885" s="1"/>
      <c r="B885" s="1"/>
      <c r="C885" s="1"/>
      <c r="D885" s="1"/>
    </row>
    <row r="886" spans="1:5" x14ac:dyDescent="0.25">
      <c r="A886" s="1"/>
      <c r="B886" s="1"/>
      <c r="C886" s="1"/>
      <c r="D886" s="1"/>
    </row>
    <row r="887" spans="1:5" x14ac:dyDescent="0.25">
      <c r="A887" s="1"/>
      <c r="B887" s="1"/>
      <c r="C887" s="1"/>
      <c r="D887" s="1"/>
    </row>
    <row r="888" spans="1:5" x14ac:dyDescent="0.25">
      <c r="A888" s="1"/>
      <c r="B888" s="1"/>
      <c r="C888" s="1"/>
      <c r="D888" s="1"/>
    </row>
    <row r="889" spans="1:5" x14ac:dyDescent="0.25">
      <c r="A889" s="1"/>
      <c r="B889" s="1"/>
      <c r="C889" s="1"/>
      <c r="D889" s="1"/>
    </row>
    <row r="890" spans="1:5" x14ac:dyDescent="0.25">
      <c r="A890" s="1"/>
      <c r="B890" s="1"/>
      <c r="C890" s="1"/>
      <c r="D890" s="1"/>
    </row>
    <row r="891" spans="1:5" x14ac:dyDescent="0.25">
      <c r="A891" s="1"/>
      <c r="B891" s="1"/>
      <c r="C891" s="1"/>
      <c r="D891" s="1"/>
    </row>
    <row r="892" spans="1:5" x14ac:dyDescent="0.25">
      <c r="A892" s="1"/>
      <c r="B892" s="1"/>
      <c r="C892" s="1"/>
      <c r="D892" s="1"/>
    </row>
    <row r="893" spans="1:5" x14ac:dyDescent="0.25">
      <c r="A893" s="1"/>
      <c r="B893" s="1"/>
      <c r="C893" s="1"/>
      <c r="D893" s="1"/>
    </row>
    <row r="894" spans="1:5" x14ac:dyDescent="0.25">
      <c r="A894" s="1"/>
      <c r="B894" s="1"/>
      <c r="C894" s="1"/>
      <c r="D894" s="1"/>
    </row>
    <row r="895" spans="1:5" x14ac:dyDescent="0.25">
      <c r="A895" s="1"/>
      <c r="B895" s="1"/>
      <c r="C895" s="1"/>
      <c r="D895" s="1"/>
    </row>
    <row r="896" spans="1:5" x14ac:dyDescent="0.25">
      <c r="A896" s="1"/>
      <c r="B896" s="1"/>
      <c r="C896" s="1"/>
      <c r="D896" s="1"/>
    </row>
    <row r="897" spans="1:4" x14ac:dyDescent="0.25">
      <c r="A897" s="1"/>
      <c r="B897" s="1"/>
      <c r="C897" s="1"/>
      <c r="D897" s="1"/>
    </row>
    <row r="898" spans="1:4" x14ac:dyDescent="0.25">
      <c r="A898" s="1"/>
      <c r="B898" s="1"/>
      <c r="C898" s="1"/>
      <c r="D898" s="1"/>
    </row>
    <row r="899" spans="1:4" x14ac:dyDescent="0.25">
      <c r="A899" s="1"/>
      <c r="B899" s="1"/>
      <c r="C899" s="1"/>
      <c r="D899" s="1"/>
    </row>
    <row r="900" spans="1:4" x14ac:dyDescent="0.25">
      <c r="A900" s="1"/>
      <c r="B900" s="1"/>
      <c r="C900" s="1"/>
      <c r="D900" s="1"/>
    </row>
    <row r="901" spans="1:4" x14ac:dyDescent="0.25">
      <c r="A901" s="1"/>
      <c r="B901" s="1"/>
      <c r="C901" s="1"/>
      <c r="D901" s="1"/>
    </row>
    <row r="902" spans="1:4" x14ac:dyDescent="0.25">
      <c r="A902" s="1"/>
      <c r="B902" s="1"/>
      <c r="C902" s="1"/>
      <c r="D902" s="1"/>
    </row>
    <row r="903" spans="1:4" x14ac:dyDescent="0.25">
      <c r="A903" s="1"/>
      <c r="B903" s="1"/>
      <c r="C903" s="1"/>
      <c r="D903" s="1"/>
    </row>
    <row r="904" spans="1:4" x14ac:dyDescent="0.25">
      <c r="A904" s="1"/>
      <c r="B904" s="1"/>
      <c r="C904" s="1"/>
      <c r="D904" s="1"/>
    </row>
    <row r="905" spans="1:4" x14ac:dyDescent="0.25">
      <c r="A905" s="1"/>
      <c r="B905" s="1"/>
      <c r="C905" s="1"/>
      <c r="D905" s="1"/>
    </row>
    <row r="906" spans="1:4" x14ac:dyDescent="0.25">
      <c r="A906" s="1"/>
      <c r="B906" s="1"/>
      <c r="C906" s="1"/>
      <c r="D906" s="1"/>
    </row>
    <row r="907" spans="1:4" x14ac:dyDescent="0.25">
      <c r="A907" s="1"/>
      <c r="B907" s="1"/>
      <c r="C907" s="1"/>
      <c r="D907" s="1"/>
    </row>
    <row r="908" spans="1:4" x14ac:dyDescent="0.25">
      <c r="A908" s="1"/>
      <c r="B908" s="1"/>
      <c r="C908" s="1"/>
      <c r="D908" s="1"/>
    </row>
    <row r="909" spans="1:4" x14ac:dyDescent="0.25">
      <c r="A909" s="1"/>
      <c r="B909" s="1"/>
      <c r="C909" s="1"/>
      <c r="D909" s="1"/>
    </row>
    <row r="910" spans="1:4" x14ac:dyDescent="0.25">
      <c r="A910" s="1"/>
      <c r="B910" s="1"/>
      <c r="C910" s="1"/>
      <c r="D910" s="1"/>
    </row>
    <row r="911" spans="1:4" x14ac:dyDescent="0.25">
      <c r="A911" s="1"/>
      <c r="B911" s="1"/>
      <c r="C911" s="1"/>
      <c r="D911" s="1"/>
    </row>
    <row r="912" spans="1:4" x14ac:dyDescent="0.25">
      <c r="A912" s="1"/>
      <c r="B912" s="1"/>
      <c r="C912" s="1"/>
      <c r="D912" s="1"/>
    </row>
    <row r="913" spans="1:4" x14ac:dyDescent="0.25">
      <c r="A913" s="1"/>
      <c r="B913" s="1"/>
      <c r="C913" s="1"/>
      <c r="D913" s="1"/>
    </row>
    <row r="914" spans="1:4" x14ac:dyDescent="0.25">
      <c r="A914" s="1"/>
      <c r="B914" s="1"/>
      <c r="C914" s="1"/>
      <c r="D914" s="1"/>
    </row>
    <row r="915" spans="1:4" x14ac:dyDescent="0.25">
      <c r="A915" s="1"/>
      <c r="B915" s="1"/>
      <c r="C915" s="1"/>
      <c r="D915" s="1"/>
    </row>
    <row r="916" spans="1:4" x14ac:dyDescent="0.25">
      <c r="A916" s="1"/>
      <c r="B916" s="1"/>
      <c r="C916" s="1"/>
      <c r="D916" s="1"/>
    </row>
    <row r="917" spans="1:4" x14ac:dyDescent="0.25">
      <c r="A917" s="1"/>
      <c r="B917" s="1"/>
      <c r="C917" s="1"/>
      <c r="D917" s="1"/>
    </row>
    <row r="918" spans="1:4" x14ac:dyDescent="0.25">
      <c r="A918" s="1"/>
      <c r="B918" s="1"/>
      <c r="C918" s="1"/>
      <c r="D918" s="1"/>
    </row>
    <row r="919" spans="1:4" x14ac:dyDescent="0.25">
      <c r="A919" s="1"/>
      <c r="B919" s="1"/>
      <c r="C919" s="1"/>
      <c r="D919" s="1"/>
    </row>
    <row r="920" spans="1:4" x14ac:dyDescent="0.25">
      <c r="A920" s="1"/>
      <c r="B920" s="1"/>
      <c r="C920" s="1"/>
      <c r="D920" s="1"/>
    </row>
    <row r="921" spans="1:4" x14ac:dyDescent="0.25">
      <c r="A921" s="1"/>
      <c r="B921" s="1"/>
      <c r="C921" s="1"/>
      <c r="D921" s="1"/>
    </row>
    <row r="922" spans="1:4" x14ac:dyDescent="0.25">
      <c r="A922" s="1"/>
      <c r="B922" s="1"/>
      <c r="C922" s="1"/>
      <c r="D922" s="1"/>
    </row>
    <row r="923" spans="1:4" x14ac:dyDescent="0.25">
      <c r="A923" s="1"/>
      <c r="B923" s="1"/>
      <c r="C923" s="1"/>
      <c r="D923" s="1"/>
    </row>
    <row r="924" spans="1:4" x14ac:dyDescent="0.25">
      <c r="A924" s="1"/>
      <c r="B924" s="1"/>
      <c r="C924" s="1"/>
      <c r="D924" s="1"/>
    </row>
    <row r="925" spans="1:4" x14ac:dyDescent="0.25">
      <c r="A925" s="1"/>
      <c r="B925" s="1"/>
      <c r="C925" s="1"/>
      <c r="D925" s="1"/>
    </row>
    <row r="926" spans="1:4" x14ac:dyDescent="0.25">
      <c r="A926" s="1"/>
      <c r="B926" s="1"/>
      <c r="C926" s="1"/>
      <c r="D926" s="1"/>
    </row>
    <row r="927" spans="1:4" x14ac:dyDescent="0.25">
      <c r="A927" s="1"/>
      <c r="B927" s="1"/>
      <c r="C927" s="1"/>
      <c r="D927" s="1"/>
    </row>
    <row r="928" spans="1:4" x14ac:dyDescent="0.25">
      <c r="A928" s="1"/>
      <c r="B928" s="1"/>
      <c r="C928" s="1"/>
      <c r="D928" s="1"/>
    </row>
    <row r="929" spans="1:4" x14ac:dyDescent="0.25">
      <c r="A929" s="1"/>
      <c r="B929" s="1"/>
      <c r="C929" s="1"/>
      <c r="D929" s="1"/>
    </row>
    <row r="930" spans="1:4" x14ac:dyDescent="0.25">
      <c r="A930" s="1"/>
      <c r="B930" s="1"/>
      <c r="C930" s="1"/>
      <c r="D930" s="1"/>
    </row>
    <row r="931" spans="1:4" x14ac:dyDescent="0.25">
      <c r="A931" s="1"/>
      <c r="B931" s="1"/>
      <c r="C931" s="1"/>
      <c r="D931" s="1"/>
    </row>
    <row r="932" spans="1:4" x14ac:dyDescent="0.25">
      <c r="A932" s="1"/>
      <c r="B932" s="1"/>
      <c r="C932" s="1"/>
      <c r="D932" s="1"/>
    </row>
    <row r="933" spans="1:4" x14ac:dyDescent="0.25">
      <c r="A933" s="1"/>
      <c r="B933" s="1"/>
      <c r="C933" s="1"/>
      <c r="D933" s="1"/>
    </row>
    <row r="934" spans="1:4" x14ac:dyDescent="0.25">
      <c r="A934" s="1"/>
      <c r="B934" s="1"/>
      <c r="C934" s="1"/>
      <c r="D934" s="1"/>
    </row>
    <row r="935" spans="1:4" x14ac:dyDescent="0.25">
      <c r="A935" s="1"/>
      <c r="B935" s="1"/>
      <c r="C935" s="1"/>
      <c r="D935" s="1"/>
    </row>
    <row r="936" spans="1:4" x14ac:dyDescent="0.25">
      <c r="A936" s="1"/>
      <c r="B936" s="1"/>
      <c r="C936" s="1"/>
      <c r="D936" s="1"/>
    </row>
    <row r="937" spans="1:4" x14ac:dyDescent="0.25">
      <c r="A937" s="1"/>
      <c r="B937" s="1"/>
      <c r="C937" s="1"/>
      <c r="D937" s="1"/>
    </row>
    <row r="938" spans="1:4" x14ac:dyDescent="0.25">
      <c r="A938" s="1"/>
      <c r="B938" s="1"/>
      <c r="C938" s="1"/>
      <c r="D938" s="1"/>
    </row>
    <row r="939" spans="1:4" x14ac:dyDescent="0.25">
      <c r="A939" s="1"/>
      <c r="B939" s="1"/>
      <c r="C939" s="1"/>
      <c r="D939" s="1"/>
    </row>
    <row r="940" spans="1:4" x14ac:dyDescent="0.25">
      <c r="A940" s="1"/>
      <c r="B940" s="1"/>
      <c r="C940" s="1"/>
      <c r="D940" s="1"/>
    </row>
    <row r="941" spans="1:4" x14ac:dyDescent="0.25">
      <c r="A941" s="1"/>
      <c r="B941" s="1"/>
      <c r="C941" s="1"/>
      <c r="D941" s="1"/>
    </row>
    <row r="942" spans="1:4" x14ac:dyDescent="0.25">
      <c r="A942" s="1"/>
      <c r="B942" s="1"/>
      <c r="C942" s="1"/>
      <c r="D942" s="1"/>
    </row>
    <row r="943" spans="1:4" x14ac:dyDescent="0.25">
      <c r="A943" s="1"/>
      <c r="B943" s="1"/>
      <c r="C943" s="1"/>
      <c r="D943" s="1"/>
    </row>
    <row r="944" spans="1:4" x14ac:dyDescent="0.25">
      <c r="A944" s="1"/>
      <c r="B944" s="1"/>
      <c r="C944" s="1"/>
      <c r="D944" s="1"/>
    </row>
    <row r="945" spans="1:4" x14ac:dyDescent="0.25">
      <c r="A945" s="1"/>
      <c r="B945" s="1"/>
      <c r="C945" s="1"/>
      <c r="D945" s="1"/>
    </row>
    <row r="946" spans="1:4" x14ac:dyDescent="0.25">
      <c r="A946" s="1"/>
      <c r="B946" s="1"/>
      <c r="C946" s="1"/>
      <c r="D946" s="1"/>
    </row>
    <row r="947" spans="1:4" x14ac:dyDescent="0.25">
      <c r="A947" s="1"/>
      <c r="B947" s="1"/>
      <c r="C947" s="1"/>
      <c r="D947" s="1"/>
    </row>
    <row r="948" spans="1:4" x14ac:dyDescent="0.25">
      <c r="A948" s="1"/>
      <c r="B948" s="1"/>
      <c r="C948" s="1"/>
      <c r="D948" s="1"/>
    </row>
    <row r="949" spans="1:4" x14ac:dyDescent="0.25">
      <c r="A949" s="1"/>
      <c r="B949" s="1"/>
      <c r="C949" s="1"/>
      <c r="D949" s="1"/>
    </row>
    <row r="950" spans="1:4" x14ac:dyDescent="0.25">
      <c r="A950" s="1"/>
      <c r="B950" s="1"/>
      <c r="C950" s="1"/>
      <c r="D950" s="1"/>
    </row>
    <row r="951" spans="1:4" x14ac:dyDescent="0.25">
      <c r="A951" s="1"/>
      <c r="B951" s="1"/>
      <c r="C951" s="1"/>
      <c r="D951" s="1"/>
    </row>
    <row r="952" spans="1:4" x14ac:dyDescent="0.25">
      <c r="A952" s="1"/>
      <c r="B952" s="1"/>
      <c r="C952" s="1"/>
      <c r="D952" s="1"/>
    </row>
    <row r="953" spans="1:4" x14ac:dyDescent="0.25">
      <c r="A953" s="1"/>
      <c r="B953" s="1"/>
      <c r="C953" s="1"/>
      <c r="D953" s="1"/>
    </row>
    <row r="954" spans="1:4" x14ac:dyDescent="0.25">
      <c r="A954" s="1"/>
      <c r="B954" s="1"/>
      <c r="C954" s="1"/>
      <c r="D954" s="1"/>
    </row>
    <row r="955" spans="1:4" x14ac:dyDescent="0.25">
      <c r="A955" s="1"/>
      <c r="B955" s="1"/>
      <c r="C955" s="1"/>
      <c r="D955" s="1"/>
    </row>
    <row r="956" spans="1:4" x14ac:dyDescent="0.25">
      <c r="A956" s="1"/>
      <c r="B956" s="1"/>
      <c r="C956" s="1"/>
      <c r="D956" s="1"/>
    </row>
    <row r="957" spans="1:4" x14ac:dyDescent="0.25">
      <c r="A957" s="1"/>
      <c r="B957" s="1"/>
      <c r="C957" s="1"/>
      <c r="D957" s="1"/>
    </row>
    <row r="958" spans="1:4" x14ac:dyDescent="0.25">
      <c r="A958" s="1"/>
      <c r="B958" s="1"/>
      <c r="C958" s="1"/>
      <c r="D958" s="1"/>
    </row>
    <row r="959" spans="1:4" x14ac:dyDescent="0.25">
      <c r="A959" s="1"/>
      <c r="B959" s="1"/>
      <c r="C959" s="1"/>
      <c r="D959" s="1"/>
    </row>
    <row r="960" spans="1:4" x14ac:dyDescent="0.25">
      <c r="A960" s="1"/>
      <c r="B960" s="1"/>
      <c r="C960" s="1"/>
      <c r="D960" s="1"/>
    </row>
    <row r="961" spans="1:4" x14ac:dyDescent="0.25">
      <c r="A961" s="1"/>
      <c r="B961" s="1"/>
      <c r="C961" s="1"/>
      <c r="D961" s="1"/>
    </row>
    <row r="962" spans="1:4" x14ac:dyDescent="0.25">
      <c r="A962" s="1"/>
      <c r="B962" s="1"/>
      <c r="C962" s="1"/>
      <c r="D962" s="1"/>
    </row>
    <row r="963" spans="1:4" x14ac:dyDescent="0.25">
      <c r="A963" s="1"/>
      <c r="B963" s="1"/>
      <c r="C963" s="1"/>
      <c r="D963" s="1"/>
    </row>
    <row r="964" spans="1:4" x14ac:dyDescent="0.25">
      <c r="A964" s="1"/>
      <c r="B964" s="1"/>
      <c r="C964" s="1"/>
      <c r="D964" s="1"/>
    </row>
    <row r="965" spans="1:4" x14ac:dyDescent="0.25">
      <c r="A965" s="1"/>
      <c r="B965" s="1"/>
      <c r="C965" s="1"/>
      <c r="D965" s="1"/>
    </row>
    <row r="966" spans="1:4" x14ac:dyDescent="0.25">
      <c r="A966" s="1"/>
      <c r="B966" s="1"/>
      <c r="C966" s="1"/>
      <c r="D966" s="1"/>
    </row>
    <row r="967" spans="1:4" x14ac:dyDescent="0.25">
      <c r="A967" s="1"/>
      <c r="B967" s="1"/>
      <c r="C967" s="1"/>
      <c r="D967" s="1"/>
    </row>
    <row r="968" spans="1:4" x14ac:dyDescent="0.25">
      <c r="A968" s="1"/>
      <c r="B968" s="1"/>
      <c r="C968" s="1"/>
      <c r="D968" s="1"/>
    </row>
    <row r="969" spans="1:4" x14ac:dyDescent="0.25">
      <c r="A969" s="1"/>
      <c r="B969" s="1"/>
      <c r="C969" s="1"/>
      <c r="D969" s="1"/>
    </row>
    <row r="970" spans="1:4" x14ac:dyDescent="0.25">
      <c r="A970" s="1"/>
      <c r="B970" s="1"/>
      <c r="C970" s="1"/>
      <c r="D970" s="1"/>
    </row>
    <row r="971" spans="1:4" x14ac:dyDescent="0.25">
      <c r="A971" s="1"/>
      <c r="B971" s="1"/>
      <c r="C971" s="1"/>
      <c r="D971" s="1"/>
    </row>
    <row r="972" spans="1:4" x14ac:dyDescent="0.25">
      <c r="A972" s="1"/>
      <c r="B972" s="1"/>
      <c r="C972" s="1"/>
      <c r="D972" s="1"/>
    </row>
    <row r="973" spans="1:4" x14ac:dyDescent="0.25">
      <c r="A973" s="1"/>
      <c r="B973" s="1"/>
      <c r="C973" s="1"/>
      <c r="D973" s="1"/>
    </row>
    <row r="974" spans="1:4" x14ac:dyDescent="0.25">
      <c r="A974" s="1"/>
      <c r="B974" s="1"/>
      <c r="C974" s="1"/>
      <c r="D974" s="1"/>
    </row>
    <row r="975" spans="1:4" x14ac:dyDescent="0.25">
      <c r="A975" s="1"/>
      <c r="B975" s="1"/>
      <c r="C975" s="1"/>
      <c r="D975" s="1"/>
    </row>
    <row r="976" spans="1:4" x14ac:dyDescent="0.25">
      <c r="A976" s="1"/>
      <c r="B976" s="1"/>
      <c r="C976" s="1"/>
      <c r="D976" s="1"/>
    </row>
    <row r="977" spans="1:4" x14ac:dyDescent="0.25">
      <c r="A977" s="1"/>
      <c r="B977" s="1"/>
      <c r="C977" s="1"/>
      <c r="D977" s="1"/>
    </row>
    <row r="978" spans="1:4" x14ac:dyDescent="0.25">
      <c r="A978" s="1"/>
      <c r="B978" s="1"/>
      <c r="C978" s="1"/>
      <c r="D978" s="1"/>
    </row>
    <row r="979" spans="1:4" x14ac:dyDescent="0.25">
      <c r="A979" s="1"/>
      <c r="B979" s="1"/>
      <c r="C979" s="1"/>
      <c r="D979" s="1"/>
    </row>
    <row r="980" spans="1:4" x14ac:dyDescent="0.25">
      <c r="A980" s="1"/>
      <c r="B980" s="1"/>
      <c r="C980" s="1"/>
      <c r="D980" s="1"/>
    </row>
    <row r="981" spans="1:4" x14ac:dyDescent="0.25">
      <c r="A981" s="1"/>
      <c r="B981" s="1"/>
      <c r="C981" s="1"/>
      <c r="D981" s="1"/>
    </row>
    <row r="982" spans="1:4" x14ac:dyDescent="0.25">
      <c r="A982" s="1"/>
      <c r="B982" s="1"/>
      <c r="C982" s="1"/>
      <c r="D982" s="1"/>
    </row>
    <row r="983" spans="1:4" x14ac:dyDescent="0.25">
      <c r="A983" s="1"/>
      <c r="B983" s="1"/>
      <c r="C983" s="1"/>
      <c r="D983" s="1"/>
    </row>
    <row r="984" spans="1:4" x14ac:dyDescent="0.25">
      <c r="A984" s="1"/>
      <c r="B984" s="1"/>
      <c r="C984" s="1"/>
      <c r="D984" s="1"/>
    </row>
    <row r="985" spans="1:4" x14ac:dyDescent="0.25">
      <c r="A985" s="1"/>
      <c r="B985" s="1"/>
      <c r="C985" s="1"/>
      <c r="D985" s="1"/>
    </row>
    <row r="986" spans="1:4" x14ac:dyDescent="0.25">
      <c r="A986" s="1"/>
      <c r="B986" s="1"/>
      <c r="C986" s="1"/>
      <c r="D986" s="1"/>
    </row>
    <row r="987" spans="1:4" x14ac:dyDescent="0.25">
      <c r="A987" s="1"/>
      <c r="B987" s="1"/>
      <c r="C987" s="1"/>
      <c r="D987" s="1"/>
    </row>
    <row r="988" spans="1:4" x14ac:dyDescent="0.25">
      <c r="A988" s="1"/>
      <c r="B988" s="1"/>
      <c r="C988" s="1"/>
      <c r="D988" s="1"/>
    </row>
    <row r="989" spans="1:4" x14ac:dyDescent="0.25">
      <c r="A989" s="1"/>
      <c r="B989" s="1"/>
      <c r="C989" s="1"/>
      <c r="D989" s="1"/>
    </row>
    <row r="990" spans="1:4" x14ac:dyDescent="0.25">
      <c r="A990" s="1"/>
      <c r="B990" s="1"/>
      <c r="C990" s="1"/>
      <c r="D990" s="1"/>
    </row>
    <row r="991" spans="1:4" x14ac:dyDescent="0.25">
      <c r="A991" s="1"/>
      <c r="B991" s="1"/>
      <c r="C991" s="1"/>
      <c r="D991" s="1"/>
    </row>
    <row r="992" spans="1:4" x14ac:dyDescent="0.25">
      <c r="A992" s="1"/>
      <c r="B992" s="1"/>
      <c r="C992" s="1"/>
      <c r="D992" s="1"/>
    </row>
    <row r="993" spans="1:4" x14ac:dyDescent="0.25">
      <c r="A993" s="1"/>
      <c r="B993" s="1"/>
      <c r="C993" s="1"/>
      <c r="D993" s="1"/>
    </row>
    <row r="994" spans="1:4" x14ac:dyDescent="0.25">
      <c r="A994" s="1"/>
      <c r="B994" s="1"/>
      <c r="C994" s="1"/>
      <c r="D994" s="1"/>
    </row>
    <row r="995" spans="1:4" x14ac:dyDescent="0.25">
      <c r="A995" s="1"/>
      <c r="B995" s="1"/>
      <c r="C995" s="1"/>
      <c r="D995" s="1"/>
    </row>
    <row r="996" spans="1:4" x14ac:dyDescent="0.25">
      <c r="A996" s="1"/>
      <c r="B996" s="1"/>
      <c r="C996" s="1"/>
      <c r="D996" s="1"/>
    </row>
    <row r="997" spans="1:4" x14ac:dyDescent="0.25">
      <c r="A997" s="1"/>
      <c r="B997" s="1"/>
      <c r="C997" s="1"/>
      <c r="D997" s="1"/>
    </row>
    <row r="998" spans="1:4" x14ac:dyDescent="0.25">
      <c r="A998" s="1"/>
      <c r="B998" s="1"/>
      <c r="C998" s="1"/>
      <c r="D998" s="1"/>
    </row>
    <row r="999" spans="1:4" x14ac:dyDescent="0.25">
      <c r="A999" s="1"/>
      <c r="B999" s="1"/>
      <c r="C999" s="1"/>
      <c r="D999" s="1"/>
    </row>
    <row r="1000" spans="1:4" x14ac:dyDescent="0.25">
      <c r="A1000" s="1"/>
      <c r="B1000" s="1"/>
      <c r="C1000" s="1"/>
      <c r="D1000" s="1"/>
    </row>
    <row r="1001" spans="1:4" x14ac:dyDescent="0.25">
      <c r="A1001" s="1"/>
      <c r="B1001" s="1"/>
      <c r="C1001" s="1"/>
      <c r="D1001" s="1"/>
    </row>
    <row r="1002" spans="1:4" x14ac:dyDescent="0.25">
      <c r="A1002" s="1"/>
      <c r="B1002" s="1"/>
      <c r="C1002" s="1"/>
      <c r="D1002" s="1"/>
    </row>
    <row r="1003" spans="1:4" x14ac:dyDescent="0.25">
      <c r="A1003" s="1"/>
      <c r="B1003" s="1"/>
      <c r="C1003" s="1"/>
      <c r="D1003" s="1"/>
    </row>
    <row r="1004" spans="1:4" x14ac:dyDescent="0.25">
      <c r="A1004" s="1"/>
      <c r="B1004" s="1"/>
      <c r="C1004" s="1"/>
      <c r="D1004" s="1"/>
    </row>
    <row r="1005" spans="1:4" x14ac:dyDescent="0.25">
      <c r="A1005" s="1"/>
      <c r="B1005" s="1"/>
      <c r="C1005" s="1"/>
      <c r="D1005" s="1"/>
    </row>
    <row r="1006" spans="1:4" x14ac:dyDescent="0.25">
      <c r="A1006" s="1"/>
      <c r="B1006" s="1"/>
      <c r="C1006" s="1"/>
      <c r="D1006" s="1"/>
    </row>
    <row r="1007" spans="1:4" x14ac:dyDescent="0.25">
      <c r="A1007" s="1"/>
      <c r="B1007" s="1"/>
      <c r="C1007" s="1"/>
      <c r="D1007" s="1"/>
    </row>
    <row r="1008" spans="1:4" x14ac:dyDescent="0.25">
      <c r="A1008" s="1"/>
      <c r="B1008" s="1"/>
      <c r="C1008" s="1"/>
      <c r="D1008" s="1"/>
    </row>
    <row r="1009" spans="1:4" x14ac:dyDescent="0.25">
      <c r="A1009" s="1"/>
      <c r="B1009" s="1"/>
      <c r="C1009" s="1"/>
      <c r="D1009" s="1"/>
    </row>
    <row r="1010" spans="1:4" x14ac:dyDescent="0.25">
      <c r="A1010" s="1"/>
      <c r="B1010" s="1"/>
      <c r="C1010" s="1"/>
      <c r="D1010" s="1"/>
    </row>
    <row r="1011" spans="1:4" x14ac:dyDescent="0.25">
      <c r="A1011" s="1"/>
      <c r="B1011" s="1"/>
      <c r="C1011" s="1"/>
      <c r="D1011" s="1"/>
    </row>
    <row r="1012" spans="1:4" x14ac:dyDescent="0.25">
      <c r="A1012" s="1"/>
      <c r="B1012" s="1"/>
      <c r="C1012" s="1"/>
      <c r="D1012" s="1"/>
    </row>
    <row r="1013" spans="1:4" x14ac:dyDescent="0.25">
      <c r="A1013" s="1"/>
      <c r="B1013" s="1"/>
      <c r="C1013" s="1"/>
      <c r="D1013" s="1"/>
    </row>
    <row r="1014" spans="1:4" x14ac:dyDescent="0.25">
      <c r="A1014" s="1"/>
      <c r="B1014" s="1"/>
      <c r="C1014" s="1"/>
      <c r="D1014" s="1"/>
    </row>
    <row r="1015" spans="1:4" x14ac:dyDescent="0.25">
      <c r="A1015" s="1"/>
      <c r="B1015" s="1"/>
      <c r="C1015" s="1"/>
      <c r="D1015" s="1"/>
    </row>
    <row r="1016" spans="1:4" x14ac:dyDescent="0.25">
      <c r="A1016" s="1"/>
      <c r="B1016" s="1"/>
      <c r="C1016" s="1"/>
      <c r="D1016" s="1"/>
    </row>
    <row r="1017" spans="1:4" x14ac:dyDescent="0.25">
      <c r="A1017" s="1"/>
      <c r="B1017" s="1"/>
      <c r="C1017" s="1"/>
      <c r="D1017" s="1"/>
    </row>
    <row r="1018" spans="1:4" x14ac:dyDescent="0.25">
      <c r="A1018" s="1"/>
      <c r="B1018" s="1"/>
      <c r="C1018" s="1"/>
      <c r="D1018" s="1"/>
    </row>
    <row r="1019" spans="1:4" x14ac:dyDescent="0.25">
      <c r="A1019" s="1"/>
      <c r="B1019" s="1"/>
      <c r="C1019" s="1"/>
      <c r="D1019" s="1"/>
    </row>
    <row r="1020" spans="1:4" x14ac:dyDescent="0.25">
      <c r="A1020" s="1"/>
      <c r="B1020" s="1"/>
      <c r="C1020" s="1"/>
      <c r="D1020" s="1"/>
    </row>
    <row r="1021" spans="1:4" x14ac:dyDescent="0.25">
      <c r="A1021" s="1"/>
      <c r="B1021" s="1"/>
      <c r="C1021" s="1"/>
      <c r="D1021" s="1"/>
    </row>
    <row r="1022" spans="1:4" x14ac:dyDescent="0.25">
      <c r="A1022" s="1"/>
      <c r="B1022" s="1"/>
      <c r="C1022" s="1"/>
      <c r="D1022" s="1"/>
    </row>
    <row r="1023" spans="1:4" x14ac:dyDescent="0.25">
      <c r="A1023" s="1"/>
      <c r="B1023" s="1"/>
      <c r="C1023" s="1"/>
      <c r="D1023" s="1"/>
    </row>
    <row r="1024" spans="1:4" x14ac:dyDescent="0.25">
      <c r="A1024" s="1"/>
      <c r="B1024" s="1"/>
      <c r="C1024" s="1"/>
      <c r="D1024" s="1"/>
    </row>
    <row r="1025" spans="1:4" x14ac:dyDescent="0.25">
      <c r="A1025" s="1"/>
      <c r="B1025" s="1"/>
      <c r="C1025" s="1"/>
      <c r="D1025" s="1"/>
    </row>
    <row r="1026" spans="1:4" x14ac:dyDescent="0.25">
      <c r="A1026" s="1"/>
      <c r="B1026" s="1"/>
      <c r="C1026" s="1"/>
      <c r="D1026" s="1"/>
    </row>
    <row r="1027" spans="1:4" x14ac:dyDescent="0.25">
      <c r="A1027" s="1"/>
      <c r="B1027" s="1"/>
      <c r="C1027" s="1"/>
      <c r="D1027" s="1"/>
    </row>
    <row r="1028" spans="1:4" x14ac:dyDescent="0.25">
      <c r="A1028" s="1"/>
      <c r="B1028" s="1"/>
      <c r="C1028" s="1"/>
      <c r="D1028" s="1"/>
    </row>
    <row r="1029" spans="1:4" x14ac:dyDescent="0.25">
      <c r="A1029" s="1"/>
      <c r="B1029" s="1"/>
      <c r="C1029" s="1"/>
      <c r="D1029" s="1"/>
    </row>
    <row r="1030" spans="1:4" x14ac:dyDescent="0.25">
      <c r="A1030" s="1"/>
      <c r="B1030" s="1"/>
      <c r="C1030" s="1"/>
      <c r="D1030" s="1"/>
    </row>
    <row r="1031" spans="1:4" x14ac:dyDescent="0.25">
      <c r="A1031" s="1"/>
      <c r="B1031" s="1"/>
      <c r="C1031" s="1"/>
      <c r="D1031" s="1"/>
    </row>
    <row r="1032" spans="1:4" x14ac:dyDescent="0.25">
      <c r="A1032" s="1"/>
      <c r="B1032" s="1"/>
      <c r="C1032" s="1"/>
      <c r="D1032" s="1"/>
    </row>
    <row r="1033" spans="1:4" x14ac:dyDescent="0.25">
      <c r="A1033" s="1"/>
      <c r="B1033" s="1"/>
      <c r="C1033" s="1"/>
      <c r="D1033" s="1"/>
    </row>
    <row r="1034" spans="1:4" x14ac:dyDescent="0.25">
      <c r="A1034" s="1"/>
      <c r="B1034" s="1"/>
      <c r="C1034" s="1"/>
      <c r="D1034" s="1"/>
    </row>
    <row r="1035" spans="1:4" x14ac:dyDescent="0.25">
      <c r="A1035" s="1"/>
      <c r="B1035" s="1"/>
      <c r="C1035" s="1"/>
      <c r="D1035" s="1"/>
    </row>
    <row r="1036" spans="1:4" x14ac:dyDescent="0.25">
      <c r="A1036" s="1"/>
      <c r="B1036" s="1"/>
      <c r="C1036" s="1"/>
      <c r="D1036" s="1"/>
    </row>
    <row r="1037" spans="1:4" x14ac:dyDescent="0.25">
      <c r="A1037" s="1"/>
      <c r="B1037" s="1"/>
      <c r="C1037" s="1"/>
      <c r="D1037" s="1"/>
    </row>
    <row r="1038" spans="1:4" x14ac:dyDescent="0.25">
      <c r="A1038" s="1"/>
      <c r="B1038" s="1"/>
      <c r="C1038" s="1"/>
      <c r="D1038" s="1"/>
    </row>
    <row r="1039" spans="1:4" x14ac:dyDescent="0.25">
      <c r="A1039" s="1"/>
      <c r="B1039" s="1"/>
      <c r="C1039" s="1"/>
      <c r="D1039" s="1"/>
    </row>
    <row r="1040" spans="1:4" x14ac:dyDescent="0.25">
      <c r="A1040" s="1"/>
      <c r="B1040" s="1"/>
      <c r="C1040" s="1"/>
      <c r="D1040" s="1"/>
    </row>
    <row r="1041" spans="1:4" x14ac:dyDescent="0.25">
      <c r="A1041" s="1"/>
      <c r="B1041" s="1"/>
      <c r="C1041" s="1"/>
      <c r="D1041" s="1"/>
    </row>
    <row r="1042" spans="1:4" x14ac:dyDescent="0.25">
      <c r="A1042" s="1"/>
      <c r="B1042" s="1"/>
      <c r="C1042" s="1"/>
      <c r="D1042" s="1"/>
    </row>
    <row r="1043" spans="1:4" x14ac:dyDescent="0.25">
      <c r="A1043" s="1"/>
      <c r="B1043" s="1"/>
      <c r="C1043" s="1"/>
      <c r="D1043" s="1"/>
    </row>
    <row r="1044" spans="1:4" x14ac:dyDescent="0.25">
      <c r="A1044" s="1"/>
      <c r="B1044" s="1"/>
      <c r="C1044" s="1"/>
      <c r="D1044" s="1"/>
    </row>
    <row r="1045" spans="1:4" x14ac:dyDescent="0.25">
      <c r="A1045" s="1"/>
      <c r="B1045" s="1"/>
      <c r="C1045" s="1"/>
      <c r="D1045" s="1"/>
    </row>
    <row r="1046" spans="1:4" x14ac:dyDescent="0.25">
      <c r="A1046" s="1"/>
      <c r="B1046" s="1"/>
      <c r="C1046" s="1"/>
      <c r="D1046" s="1"/>
    </row>
    <row r="1047" spans="1:4" x14ac:dyDescent="0.25">
      <c r="A1047" s="1"/>
      <c r="B1047" s="1"/>
      <c r="C1047" s="1"/>
      <c r="D1047" s="1"/>
    </row>
    <row r="1048" spans="1:4" x14ac:dyDescent="0.25">
      <c r="A1048" s="1"/>
      <c r="B1048" s="1"/>
      <c r="C1048" s="1"/>
      <c r="D1048" s="1"/>
    </row>
    <row r="1049" spans="1:4" x14ac:dyDescent="0.25">
      <c r="A1049" s="1"/>
      <c r="B1049" s="1"/>
      <c r="C1049" s="1"/>
      <c r="D1049" s="1"/>
    </row>
    <row r="1050" spans="1:4" x14ac:dyDescent="0.25">
      <c r="A1050" s="1"/>
      <c r="B1050" s="1"/>
      <c r="C1050" s="1"/>
      <c r="D1050" s="1"/>
    </row>
    <row r="1051" spans="1:4" x14ac:dyDescent="0.25">
      <c r="A1051" s="1"/>
      <c r="B1051" s="1"/>
      <c r="C1051" s="1"/>
      <c r="D1051" s="1"/>
    </row>
    <row r="1052" spans="1:4" x14ac:dyDescent="0.25">
      <c r="A1052" s="1"/>
      <c r="B1052" s="1"/>
      <c r="C1052" s="1"/>
      <c r="D1052" s="1"/>
    </row>
    <row r="1053" spans="1:4" x14ac:dyDescent="0.25">
      <c r="A1053" s="1"/>
      <c r="B1053" s="1"/>
      <c r="C1053" s="1"/>
      <c r="D1053" s="1"/>
    </row>
    <row r="1054" spans="1:4" x14ac:dyDescent="0.25">
      <c r="A1054" s="1"/>
      <c r="B1054" s="1"/>
      <c r="C1054" s="1"/>
      <c r="D1054" s="1"/>
    </row>
    <row r="1055" spans="1:4" x14ac:dyDescent="0.25">
      <c r="A1055" s="1"/>
      <c r="B1055" s="1"/>
      <c r="C1055" s="1"/>
      <c r="D1055" s="1"/>
    </row>
    <row r="1056" spans="1:4" x14ac:dyDescent="0.25">
      <c r="A1056" s="1"/>
      <c r="B1056" s="1"/>
      <c r="C1056" s="1"/>
      <c r="D1056" s="1"/>
    </row>
    <row r="1057" spans="1:4" x14ac:dyDescent="0.25">
      <c r="A1057" s="1"/>
      <c r="B1057" s="1"/>
      <c r="C1057" s="1"/>
      <c r="D1057" s="1"/>
    </row>
    <row r="1058" spans="1:4" x14ac:dyDescent="0.25">
      <c r="A1058" s="1"/>
      <c r="B1058" s="1"/>
      <c r="C1058" s="1"/>
      <c r="D1058" s="1"/>
    </row>
    <row r="1059" spans="1:4" x14ac:dyDescent="0.25">
      <c r="A1059" s="1"/>
      <c r="B1059" s="1"/>
      <c r="C1059" s="1"/>
      <c r="D1059" s="1"/>
    </row>
    <row r="1060" spans="1:4" x14ac:dyDescent="0.25">
      <c r="A1060" s="1"/>
      <c r="B1060" s="1"/>
      <c r="C1060" s="1"/>
      <c r="D1060" s="1"/>
    </row>
    <row r="1061" spans="1:4" x14ac:dyDescent="0.25">
      <c r="A1061" s="1"/>
      <c r="B1061" s="1"/>
      <c r="C1061" s="1"/>
      <c r="D1061" s="1"/>
    </row>
    <row r="1062" spans="1:4" x14ac:dyDescent="0.25">
      <c r="A1062" s="1"/>
      <c r="B1062" s="1"/>
      <c r="C1062" s="1"/>
      <c r="D1062" s="1"/>
    </row>
    <row r="1063" spans="1:4" x14ac:dyDescent="0.25">
      <c r="A1063" s="1"/>
      <c r="B1063" s="1"/>
      <c r="C1063" s="1"/>
      <c r="D1063" s="1"/>
    </row>
    <row r="1064" spans="1:4" x14ac:dyDescent="0.25">
      <c r="A1064" s="1"/>
      <c r="B1064" s="1"/>
      <c r="C1064" s="1"/>
      <c r="D1064" s="1"/>
    </row>
    <row r="1065" spans="1:4" x14ac:dyDescent="0.25">
      <c r="A1065" s="1"/>
      <c r="B1065" s="1"/>
      <c r="C1065" s="1"/>
      <c r="D1065" s="1"/>
    </row>
    <row r="1066" spans="1:4" x14ac:dyDescent="0.25">
      <c r="A1066" s="1"/>
      <c r="B1066" s="1"/>
      <c r="C1066" s="1"/>
      <c r="D1066" s="1"/>
    </row>
    <row r="1067" spans="1:4" x14ac:dyDescent="0.25">
      <c r="A1067" s="1"/>
      <c r="B1067" s="1"/>
      <c r="C1067" s="1"/>
      <c r="D1067" s="1"/>
    </row>
    <row r="1068" spans="1:4" x14ac:dyDescent="0.25">
      <c r="A1068" s="1"/>
      <c r="B1068" s="1"/>
      <c r="C1068" s="1"/>
      <c r="D1068" s="1"/>
    </row>
    <row r="1069" spans="1:4" x14ac:dyDescent="0.25">
      <c r="A1069" s="1"/>
      <c r="B1069" s="1"/>
      <c r="C1069" s="1"/>
      <c r="D1069" s="1"/>
    </row>
    <row r="1070" spans="1:4" x14ac:dyDescent="0.25">
      <c r="A1070" s="1"/>
      <c r="B1070" s="1"/>
      <c r="C1070" s="1"/>
      <c r="D1070" s="1"/>
    </row>
    <row r="1071" spans="1:4" x14ac:dyDescent="0.25">
      <c r="A1071" s="1"/>
      <c r="B1071" s="1"/>
      <c r="C1071" s="1"/>
      <c r="D1071" s="1"/>
    </row>
    <row r="1072" spans="1:4" x14ac:dyDescent="0.25">
      <c r="A1072" s="1"/>
      <c r="B1072" s="1"/>
      <c r="C1072" s="1"/>
      <c r="D1072" s="1"/>
    </row>
    <row r="1073" spans="1:4" x14ac:dyDescent="0.25">
      <c r="A1073" s="1"/>
      <c r="B1073" s="1"/>
      <c r="C1073" s="1"/>
      <c r="D1073" s="1"/>
    </row>
    <row r="1074" spans="1:4" x14ac:dyDescent="0.25">
      <c r="A1074" s="1"/>
      <c r="B1074" s="1"/>
      <c r="C1074" s="1"/>
      <c r="D1074" s="1"/>
    </row>
    <row r="1075" spans="1:4" x14ac:dyDescent="0.25">
      <c r="A1075" s="1"/>
      <c r="B1075" s="1"/>
      <c r="C1075" s="1"/>
      <c r="D1075" s="1"/>
    </row>
    <row r="1076" spans="1:4" x14ac:dyDescent="0.25">
      <c r="A1076" s="1"/>
      <c r="B1076" s="1"/>
      <c r="C1076" s="1"/>
      <c r="D1076" s="1"/>
    </row>
    <row r="1077" spans="1:4" x14ac:dyDescent="0.25">
      <c r="A1077" s="1"/>
      <c r="B1077" s="1"/>
      <c r="C1077" s="1"/>
      <c r="D1077" s="1"/>
    </row>
    <row r="1078" spans="1:4" x14ac:dyDescent="0.25">
      <c r="A1078" s="1"/>
      <c r="B1078" s="1"/>
      <c r="C1078" s="1"/>
      <c r="D1078" s="1"/>
    </row>
    <row r="1079" spans="1:4" x14ac:dyDescent="0.25">
      <c r="A1079" s="1"/>
      <c r="B1079" s="1"/>
      <c r="C1079" s="1"/>
      <c r="D1079" s="1"/>
    </row>
    <row r="1080" spans="1:4" x14ac:dyDescent="0.25">
      <c r="A1080" s="1"/>
      <c r="B1080" s="1"/>
      <c r="C1080" s="1"/>
      <c r="D1080" s="1"/>
    </row>
    <row r="1081" spans="1:4" x14ac:dyDescent="0.25">
      <c r="A1081" s="1"/>
      <c r="B1081" s="1"/>
      <c r="C1081" s="1"/>
      <c r="D1081" s="1"/>
    </row>
    <row r="1082" spans="1:4" x14ac:dyDescent="0.25">
      <c r="A1082" s="1"/>
      <c r="B1082" s="1"/>
      <c r="C1082" s="1"/>
      <c r="D1082" s="1"/>
    </row>
    <row r="1083" spans="1:4" x14ac:dyDescent="0.25">
      <c r="A1083" s="1"/>
      <c r="B1083" s="1"/>
      <c r="C1083" s="1"/>
      <c r="D1083" s="1"/>
    </row>
    <row r="1084" spans="1:4" x14ac:dyDescent="0.25">
      <c r="A1084" s="1"/>
      <c r="B1084" s="1"/>
      <c r="C1084" s="1"/>
      <c r="D1084" s="1"/>
    </row>
    <row r="1085" spans="1:4" x14ac:dyDescent="0.25">
      <c r="A1085" s="1"/>
      <c r="B1085" s="1"/>
      <c r="C1085" s="1"/>
      <c r="D1085" s="1"/>
    </row>
    <row r="1086" spans="1:4" x14ac:dyDescent="0.25">
      <c r="A1086" s="1"/>
      <c r="B1086" s="1"/>
      <c r="C1086" s="1"/>
      <c r="D1086" s="1"/>
    </row>
    <row r="1087" spans="1:4" x14ac:dyDescent="0.25">
      <c r="A1087" s="1"/>
      <c r="B1087" s="1"/>
      <c r="C1087" s="1"/>
      <c r="D1087" s="1"/>
    </row>
    <row r="1088" spans="1:4" x14ac:dyDescent="0.25">
      <c r="A1088" s="1"/>
      <c r="B1088" s="1"/>
      <c r="C1088" s="1"/>
      <c r="D1088" s="1"/>
    </row>
    <row r="1089" spans="1:4" x14ac:dyDescent="0.25">
      <c r="A1089" s="1"/>
      <c r="B1089" s="1"/>
      <c r="C1089" s="1"/>
      <c r="D1089" s="1"/>
    </row>
    <row r="1090" spans="1:4" x14ac:dyDescent="0.25">
      <c r="A1090" s="1"/>
      <c r="B1090" s="1"/>
      <c r="C1090" s="1"/>
      <c r="D1090" s="1"/>
    </row>
    <row r="1091" spans="1:4" x14ac:dyDescent="0.25">
      <c r="A1091" s="1"/>
      <c r="B1091" s="1"/>
      <c r="C1091" s="1"/>
      <c r="D1091" s="1"/>
    </row>
    <row r="1092" spans="1:4" x14ac:dyDescent="0.25">
      <c r="A1092" s="1"/>
      <c r="B1092" s="1"/>
      <c r="C1092" s="1"/>
      <c r="D1092" s="1"/>
    </row>
    <row r="1093" spans="1:4" x14ac:dyDescent="0.25">
      <c r="A1093" s="1"/>
      <c r="B1093" s="1"/>
      <c r="C1093" s="1"/>
      <c r="D1093" s="1"/>
    </row>
    <row r="1094" spans="1:4" x14ac:dyDescent="0.25">
      <c r="A1094" s="1"/>
      <c r="B1094" s="1"/>
      <c r="C1094" s="1"/>
      <c r="D1094" s="1"/>
    </row>
    <row r="1095" spans="1:4" x14ac:dyDescent="0.25">
      <c r="A1095" s="1"/>
      <c r="B1095" s="1"/>
      <c r="C1095" s="1"/>
      <c r="D1095" s="1"/>
    </row>
    <row r="1096" spans="1:4" x14ac:dyDescent="0.25">
      <c r="A1096" s="1"/>
      <c r="B1096" s="1"/>
      <c r="C1096" s="1"/>
      <c r="D1096" s="1"/>
    </row>
    <row r="1097" spans="1:4" x14ac:dyDescent="0.25">
      <c r="A1097" s="1"/>
      <c r="B1097" s="1"/>
      <c r="C1097" s="1"/>
      <c r="D1097" s="1"/>
    </row>
    <row r="1098" spans="1:4" x14ac:dyDescent="0.25">
      <c r="A1098" s="1"/>
      <c r="B1098" s="1"/>
      <c r="C1098" s="1"/>
      <c r="D1098" s="1"/>
    </row>
    <row r="1099" spans="1:4" x14ac:dyDescent="0.25">
      <c r="A1099" s="1"/>
      <c r="B1099" s="1"/>
      <c r="C1099" s="1"/>
      <c r="D1099" s="1"/>
    </row>
    <row r="1100" spans="1:4" x14ac:dyDescent="0.25">
      <c r="A1100" s="1"/>
      <c r="B1100" s="1"/>
      <c r="C1100" s="1"/>
      <c r="D1100" s="1"/>
    </row>
    <row r="1101" spans="1:4" x14ac:dyDescent="0.25">
      <c r="A1101" s="1"/>
      <c r="B1101" s="1"/>
      <c r="C1101" s="1"/>
      <c r="D1101" s="1"/>
    </row>
    <row r="1102" spans="1:4" x14ac:dyDescent="0.25">
      <c r="A1102" s="1"/>
      <c r="B1102" s="1"/>
      <c r="C1102" s="1"/>
      <c r="D1102" s="1"/>
    </row>
    <row r="1103" spans="1:4" x14ac:dyDescent="0.25">
      <c r="A1103" s="1"/>
      <c r="B1103" s="1"/>
      <c r="C1103" s="1"/>
      <c r="D1103" s="1"/>
    </row>
    <row r="1104" spans="1:4" x14ac:dyDescent="0.25">
      <c r="A1104" s="1"/>
      <c r="B1104" s="1"/>
      <c r="C1104" s="1"/>
      <c r="D1104" s="1"/>
    </row>
    <row r="1105" spans="1:4" x14ac:dyDescent="0.25">
      <c r="A1105" s="1"/>
      <c r="B1105" s="1"/>
      <c r="C1105" s="1"/>
      <c r="D1105" s="1"/>
    </row>
    <row r="1106" spans="1:4" x14ac:dyDescent="0.25">
      <c r="A1106" s="1"/>
      <c r="B1106" s="1"/>
      <c r="C1106" s="1"/>
      <c r="D1106" s="1"/>
    </row>
    <row r="1107" spans="1:4" x14ac:dyDescent="0.25">
      <c r="A1107" s="1"/>
      <c r="B1107" s="1"/>
      <c r="C1107" s="1"/>
      <c r="D1107" s="1"/>
    </row>
    <row r="1108" spans="1:4" x14ac:dyDescent="0.25">
      <c r="A1108" s="1"/>
      <c r="B1108" s="1"/>
      <c r="C1108" s="1"/>
      <c r="D1108" s="1"/>
    </row>
    <row r="1109" spans="1:4" x14ac:dyDescent="0.25">
      <c r="A1109" s="1"/>
      <c r="B1109" s="1"/>
      <c r="C1109" s="1"/>
      <c r="D1109" s="1"/>
    </row>
    <row r="1110" spans="1:4" x14ac:dyDescent="0.25">
      <c r="A1110" s="1"/>
      <c r="B1110" s="1"/>
      <c r="C1110" s="1"/>
      <c r="D1110" s="1"/>
    </row>
    <row r="1111" spans="1:4" x14ac:dyDescent="0.25">
      <c r="A1111" s="1"/>
      <c r="B1111" s="1"/>
      <c r="C1111" s="1"/>
      <c r="D1111" s="1"/>
    </row>
    <row r="1112" spans="1:4" x14ac:dyDescent="0.25">
      <c r="A1112" s="1"/>
      <c r="B1112" s="1"/>
      <c r="C1112" s="1"/>
      <c r="D1112" s="1"/>
    </row>
    <row r="1113" spans="1:4" x14ac:dyDescent="0.25">
      <c r="A1113" s="1"/>
      <c r="B1113" s="1"/>
      <c r="C1113" s="1"/>
      <c r="D1113" s="1"/>
    </row>
    <row r="1114" spans="1:4" x14ac:dyDescent="0.25">
      <c r="A1114" s="1"/>
      <c r="B1114" s="1"/>
      <c r="C1114" s="1"/>
      <c r="D1114" s="1"/>
    </row>
    <row r="1115" spans="1:4" x14ac:dyDescent="0.25">
      <c r="A1115" s="1"/>
      <c r="B1115" s="1"/>
      <c r="C1115" s="1"/>
      <c r="D1115" s="1"/>
    </row>
    <row r="1116" spans="1:4" x14ac:dyDescent="0.25">
      <c r="A1116" s="1"/>
      <c r="B1116" s="1"/>
      <c r="C1116" s="1"/>
      <c r="D1116" s="1"/>
    </row>
    <row r="1117" spans="1:4" x14ac:dyDescent="0.25">
      <c r="A1117" s="1"/>
      <c r="B1117" s="1"/>
      <c r="C1117" s="1"/>
      <c r="D1117" s="1"/>
    </row>
    <row r="1118" spans="1:4" x14ac:dyDescent="0.25">
      <c r="A1118" s="1"/>
      <c r="B1118" s="1"/>
      <c r="C1118" s="1"/>
      <c r="D1118" s="1"/>
    </row>
    <row r="1119" spans="1:4" x14ac:dyDescent="0.25">
      <c r="A1119" s="1"/>
      <c r="B1119" s="1"/>
      <c r="C1119" s="1"/>
      <c r="D1119" s="1"/>
    </row>
    <row r="1120" spans="1:4" x14ac:dyDescent="0.25">
      <c r="A1120" s="1"/>
      <c r="B1120" s="1"/>
      <c r="C1120" s="1"/>
      <c r="D1120" s="1"/>
    </row>
    <row r="1121" spans="1:4" x14ac:dyDescent="0.25">
      <c r="A1121" s="1"/>
      <c r="B1121" s="1"/>
      <c r="C1121" s="1"/>
      <c r="D1121" s="1"/>
    </row>
    <row r="1122" spans="1:4" x14ac:dyDescent="0.25">
      <c r="A1122" s="1"/>
      <c r="B1122" s="1"/>
      <c r="C1122" s="1"/>
      <c r="D1122" s="1"/>
    </row>
    <row r="1123" spans="1:4" x14ac:dyDescent="0.25">
      <c r="A1123" s="1"/>
      <c r="B1123" s="1"/>
      <c r="C1123" s="1"/>
      <c r="D1123" s="1"/>
    </row>
    <row r="1124" spans="1:4" x14ac:dyDescent="0.25">
      <c r="A1124" s="1"/>
      <c r="B1124" s="1"/>
      <c r="C1124" s="1"/>
      <c r="D1124" s="1"/>
    </row>
    <row r="1125" spans="1:4" x14ac:dyDescent="0.25">
      <c r="A1125" s="1"/>
      <c r="B1125" s="1"/>
      <c r="C1125" s="1"/>
      <c r="D1125" s="1"/>
    </row>
    <row r="1126" spans="1:4" x14ac:dyDescent="0.25">
      <c r="A1126" s="1"/>
      <c r="B1126" s="1"/>
      <c r="C1126" s="1"/>
      <c r="D1126" s="1"/>
    </row>
    <row r="1127" spans="1:4" x14ac:dyDescent="0.25">
      <c r="A1127" s="1"/>
      <c r="B1127" s="1"/>
      <c r="C1127" s="1"/>
      <c r="D1127" s="1"/>
    </row>
    <row r="1128" spans="1:4" x14ac:dyDescent="0.25">
      <c r="A1128" s="1"/>
      <c r="B1128" s="1"/>
      <c r="C1128" s="1"/>
      <c r="D1128" s="1"/>
    </row>
    <row r="1129" spans="1:4" x14ac:dyDescent="0.25">
      <c r="A1129" s="1"/>
      <c r="B1129" s="1"/>
      <c r="C1129" s="1"/>
      <c r="D1129" s="1"/>
    </row>
    <row r="1130" spans="1:4" x14ac:dyDescent="0.25">
      <c r="A1130" s="1"/>
      <c r="B1130" s="1"/>
      <c r="C1130" s="1"/>
      <c r="D1130" s="1"/>
    </row>
    <row r="1131" spans="1:4" x14ac:dyDescent="0.25">
      <c r="A1131" s="1"/>
      <c r="B1131" s="1"/>
      <c r="C1131" s="1"/>
      <c r="D1131" s="1"/>
    </row>
    <row r="1132" spans="1:4" x14ac:dyDescent="0.25">
      <c r="A1132" s="1"/>
      <c r="B1132" s="1"/>
      <c r="C1132" s="1"/>
      <c r="D1132" s="1"/>
    </row>
    <row r="1133" spans="1:4" x14ac:dyDescent="0.25">
      <c r="A1133" s="1"/>
      <c r="B1133" s="1"/>
      <c r="C1133" s="1"/>
      <c r="D1133" s="1"/>
    </row>
    <row r="1134" spans="1:4" x14ac:dyDescent="0.25">
      <c r="A1134" s="1"/>
      <c r="B1134" s="1"/>
      <c r="C1134" s="1"/>
      <c r="D1134" s="1"/>
    </row>
    <row r="1135" spans="1:4" x14ac:dyDescent="0.25">
      <c r="A1135" s="1"/>
      <c r="B1135" s="1"/>
      <c r="C1135" s="1"/>
      <c r="D1135" s="1"/>
    </row>
    <row r="1136" spans="1:4" x14ac:dyDescent="0.25">
      <c r="A1136" s="1"/>
      <c r="B1136" s="1"/>
      <c r="C1136" s="1"/>
      <c r="D1136" s="1"/>
    </row>
    <row r="1137" spans="1:4" x14ac:dyDescent="0.25">
      <c r="A1137" s="1"/>
      <c r="B1137" s="1"/>
      <c r="C1137" s="1"/>
      <c r="D1137" s="1"/>
    </row>
    <row r="1138" spans="1:4" x14ac:dyDescent="0.25">
      <c r="A1138" s="1"/>
      <c r="B1138" s="1"/>
      <c r="C1138" s="1"/>
      <c r="D1138" s="1"/>
    </row>
    <row r="1139" spans="1:4" x14ac:dyDescent="0.25">
      <c r="A1139" s="1"/>
      <c r="B1139" s="1"/>
      <c r="C1139" s="1"/>
      <c r="D1139" s="1"/>
    </row>
    <row r="1140" spans="1:4" x14ac:dyDescent="0.25">
      <c r="A1140" s="1"/>
      <c r="B1140" s="1"/>
      <c r="C1140" s="1"/>
      <c r="D1140" s="1"/>
    </row>
    <row r="1141" spans="1:4" x14ac:dyDescent="0.25">
      <c r="A1141" s="1"/>
      <c r="B1141" s="1"/>
      <c r="C1141" s="1"/>
      <c r="D1141" s="1"/>
    </row>
    <row r="1142" spans="1:4" x14ac:dyDescent="0.25">
      <c r="A1142" s="1"/>
      <c r="B1142" s="1"/>
      <c r="C1142" s="1"/>
      <c r="D1142" s="1"/>
    </row>
    <row r="1143" spans="1:4" x14ac:dyDescent="0.25">
      <c r="A1143" s="1"/>
      <c r="B1143" s="1"/>
      <c r="C1143" s="1"/>
      <c r="D1143" s="1"/>
    </row>
    <row r="1144" spans="1:4" x14ac:dyDescent="0.25">
      <c r="A1144" s="1"/>
      <c r="B1144" s="1"/>
      <c r="C1144" s="1"/>
      <c r="D1144" s="1"/>
    </row>
    <row r="1145" spans="1:4" x14ac:dyDescent="0.25">
      <c r="A1145" s="1"/>
      <c r="B1145" s="1"/>
      <c r="C1145" s="1"/>
      <c r="D1145" s="1"/>
    </row>
    <row r="1146" spans="1:4" x14ac:dyDescent="0.25">
      <c r="A1146" s="1"/>
      <c r="B1146" s="1"/>
      <c r="C1146" s="1"/>
      <c r="D1146" s="1"/>
    </row>
    <row r="1147" spans="1:4" x14ac:dyDescent="0.25">
      <c r="A1147" s="1"/>
      <c r="B1147" s="1"/>
      <c r="C1147" s="1"/>
      <c r="D1147" s="1"/>
    </row>
    <row r="1148" spans="1:4" x14ac:dyDescent="0.25">
      <c r="A1148" s="1"/>
      <c r="B1148" s="1"/>
      <c r="C1148" s="1"/>
      <c r="D1148" s="1"/>
    </row>
    <row r="1149" spans="1:4" x14ac:dyDescent="0.25">
      <c r="A1149" s="1"/>
      <c r="B1149" s="1"/>
      <c r="C1149" s="1"/>
      <c r="D1149" s="1"/>
    </row>
    <row r="1150" spans="1:4" x14ac:dyDescent="0.25">
      <c r="A1150" s="1"/>
      <c r="B1150" s="1"/>
      <c r="C1150" s="1"/>
      <c r="D1150" s="1"/>
    </row>
    <row r="1151" spans="1:4" x14ac:dyDescent="0.25">
      <c r="A1151" s="1"/>
      <c r="B1151" s="1"/>
      <c r="C1151" s="1"/>
      <c r="D1151" s="1"/>
    </row>
    <row r="1152" spans="1:4" x14ac:dyDescent="0.25">
      <c r="A1152" s="1"/>
      <c r="B1152" s="1"/>
      <c r="C1152" s="1"/>
      <c r="D1152" s="1"/>
    </row>
    <row r="1153" spans="1:4" x14ac:dyDescent="0.25">
      <c r="A1153" s="1"/>
      <c r="B1153" s="1"/>
      <c r="C1153" s="1"/>
      <c r="D1153" s="1"/>
    </row>
    <row r="1154" spans="1:4" x14ac:dyDescent="0.25">
      <c r="A1154" s="1"/>
      <c r="B1154" s="1"/>
      <c r="C1154" s="1"/>
      <c r="D1154" s="1"/>
    </row>
    <row r="1155" spans="1:4" x14ac:dyDescent="0.25">
      <c r="A1155" s="1"/>
      <c r="B1155" s="1"/>
      <c r="C1155" s="1"/>
      <c r="D1155" s="1"/>
    </row>
    <row r="1156" spans="1:4" x14ac:dyDescent="0.25">
      <c r="A1156" s="1"/>
      <c r="B1156" s="1"/>
      <c r="C1156" s="1"/>
      <c r="D1156" s="1"/>
    </row>
    <row r="1157" spans="1:4" x14ac:dyDescent="0.25">
      <c r="A1157" s="1"/>
      <c r="B1157" s="1"/>
      <c r="C1157" s="1"/>
      <c r="D1157" s="1"/>
    </row>
    <row r="1158" spans="1:4" x14ac:dyDescent="0.25">
      <c r="A1158" s="1"/>
      <c r="B1158" s="1"/>
      <c r="C1158" s="1"/>
      <c r="D1158" s="1"/>
    </row>
    <row r="1159" spans="1:4" x14ac:dyDescent="0.25">
      <c r="A1159" s="1"/>
      <c r="B1159" s="1"/>
      <c r="C1159" s="1"/>
      <c r="D1159" s="1"/>
    </row>
    <row r="1160" spans="1:4" x14ac:dyDescent="0.25">
      <c r="A1160" s="1"/>
      <c r="B1160" s="1"/>
      <c r="C1160" s="1"/>
      <c r="D1160" s="1"/>
    </row>
    <row r="1161" spans="1:4" x14ac:dyDescent="0.25">
      <c r="A1161" s="1"/>
      <c r="B1161" s="1"/>
      <c r="C1161" s="1"/>
      <c r="D1161" s="1"/>
    </row>
    <row r="1162" spans="1:4" x14ac:dyDescent="0.25">
      <c r="A1162" s="1"/>
      <c r="B1162" s="1"/>
      <c r="C1162" s="1"/>
      <c r="D1162" s="1"/>
    </row>
    <row r="1163" spans="1:4" x14ac:dyDescent="0.25">
      <c r="A1163" s="1"/>
      <c r="B1163" s="1"/>
      <c r="C1163" s="1"/>
      <c r="D1163" s="1"/>
    </row>
    <row r="1164" spans="1:4" x14ac:dyDescent="0.25">
      <c r="A1164" s="1"/>
      <c r="B1164" s="1"/>
      <c r="C1164" s="1"/>
      <c r="D1164" s="1"/>
    </row>
    <row r="1165" spans="1:4" x14ac:dyDescent="0.25">
      <c r="A1165" s="1"/>
      <c r="B1165" s="1"/>
      <c r="C1165" s="1"/>
      <c r="D1165" s="1"/>
    </row>
    <row r="1166" spans="1:4" x14ac:dyDescent="0.25">
      <c r="A1166" s="1"/>
      <c r="B1166" s="1"/>
      <c r="C1166" s="1"/>
      <c r="D1166" s="1"/>
    </row>
    <row r="1167" spans="1:4" x14ac:dyDescent="0.25">
      <c r="A1167" s="1"/>
      <c r="B1167" s="1"/>
      <c r="C1167" s="1"/>
      <c r="D1167" s="1"/>
    </row>
    <row r="1168" spans="1:4" x14ac:dyDescent="0.25">
      <c r="A1168" s="1"/>
      <c r="B1168" s="1"/>
      <c r="C1168" s="1"/>
      <c r="D1168" s="1"/>
    </row>
    <row r="1169" spans="1:4" x14ac:dyDescent="0.25">
      <c r="A1169" s="1"/>
      <c r="B1169" s="1"/>
      <c r="C1169" s="1"/>
      <c r="D1169" s="1"/>
    </row>
    <row r="1170" spans="1:4" x14ac:dyDescent="0.25">
      <c r="A1170" s="1"/>
      <c r="B1170" s="1"/>
      <c r="C1170" s="1"/>
      <c r="D1170" s="1"/>
    </row>
    <row r="1171" spans="1:4" x14ac:dyDescent="0.25">
      <c r="A1171" s="1"/>
      <c r="B1171" s="1"/>
      <c r="C1171" s="1"/>
      <c r="D1171" s="1"/>
    </row>
    <row r="1172" spans="1:4" x14ac:dyDescent="0.25">
      <c r="A1172" s="1"/>
      <c r="B1172" s="1"/>
      <c r="C1172" s="1"/>
      <c r="D1172" s="1"/>
    </row>
    <row r="1173" spans="1:4" x14ac:dyDescent="0.25">
      <c r="A1173" s="1"/>
      <c r="B1173" s="1"/>
      <c r="C1173" s="1"/>
      <c r="D1173" s="1"/>
    </row>
    <row r="1174" spans="1:4" x14ac:dyDescent="0.25">
      <c r="A1174" s="1"/>
      <c r="B1174" s="1"/>
      <c r="C1174" s="1"/>
      <c r="D1174" s="1"/>
    </row>
    <row r="1175" spans="1:4" x14ac:dyDescent="0.25">
      <c r="A1175" s="1"/>
      <c r="B1175" s="1"/>
      <c r="C1175" s="1"/>
      <c r="D1175" s="1"/>
    </row>
    <row r="1176" spans="1:4" x14ac:dyDescent="0.25">
      <c r="A1176" s="1"/>
      <c r="B1176" s="1"/>
      <c r="C1176" s="1"/>
      <c r="D1176" s="1"/>
    </row>
    <row r="1177" spans="1:4" x14ac:dyDescent="0.25">
      <c r="A1177" s="1"/>
      <c r="B1177" s="1"/>
      <c r="C1177" s="1"/>
      <c r="D1177" s="1"/>
    </row>
    <row r="1178" spans="1:4" x14ac:dyDescent="0.25">
      <c r="A1178" s="1"/>
      <c r="B1178" s="1"/>
      <c r="C1178" s="1"/>
      <c r="D1178" s="1"/>
    </row>
    <row r="1179" spans="1:4" x14ac:dyDescent="0.25">
      <c r="A1179" s="1"/>
      <c r="B1179" s="1"/>
      <c r="C1179" s="1"/>
      <c r="D1179" s="1"/>
    </row>
    <row r="1180" spans="1:4" x14ac:dyDescent="0.25">
      <c r="A1180" s="1"/>
      <c r="B1180" s="1"/>
      <c r="C1180" s="1"/>
      <c r="D1180" s="1"/>
    </row>
    <row r="1181" spans="1:4" x14ac:dyDescent="0.25">
      <c r="A1181" s="1"/>
      <c r="B1181" s="1"/>
      <c r="C1181" s="1"/>
      <c r="D1181" s="1"/>
    </row>
    <row r="1182" spans="1:4" x14ac:dyDescent="0.25">
      <c r="A1182" s="1"/>
      <c r="B1182" s="1"/>
      <c r="C1182" s="1"/>
      <c r="D1182" s="1"/>
    </row>
    <row r="1183" spans="1:4" x14ac:dyDescent="0.25">
      <c r="A1183" s="1"/>
      <c r="B1183" s="1"/>
      <c r="C1183" s="1"/>
      <c r="D1183" s="1"/>
    </row>
    <row r="1184" spans="1:4" x14ac:dyDescent="0.25">
      <c r="A1184" s="1"/>
      <c r="B1184" s="1"/>
      <c r="C1184" s="1"/>
      <c r="D1184" s="1"/>
    </row>
    <row r="1185" spans="1:4" x14ac:dyDescent="0.25">
      <c r="A1185" s="1"/>
      <c r="B1185" s="1"/>
      <c r="C1185" s="1"/>
      <c r="D1185" s="1"/>
    </row>
    <row r="1186" spans="1:4" x14ac:dyDescent="0.25">
      <c r="A1186" s="1"/>
      <c r="B1186" s="1"/>
      <c r="C1186" s="1"/>
      <c r="D1186" s="1"/>
    </row>
    <row r="1187" spans="1:4" x14ac:dyDescent="0.25">
      <c r="A1187" s="1"/>
      <c r="B1187" s="1"/>
      <c r="C1187" s="1"/>
      <c r="D1187" s="1"/>
    </row>
    <row r="1188" spans="1:4" x14ac:dyDescent="0.25">
      <c r="A1188" s="1"/>
      <c r="B1188" s="1"/>
      <c r="C1188" s="1"/>
      <c r="D1188" s="1"/>
    </row>
    <row r="1189" spans="1:4" x14ac:dyDescent="0.25">
      <c r="A1189" s="1"/>
      <c r="B1189" s="1"/>
      <c r="C1189" s="1"/>
      <c r="D1189" s="1"/>
    </row>
    <row r="1190" spans="1:4" x14ac:dyDescent="0.25">
      <c r="A1190" s="1"/>
      <c r="B1190" s="1"/>
      <c r="C1190" s="1"/>
      <c r="D1190" s="1"/>
    </row>
    <row r="1191" spans="1:4" x14ac:dyDescent="0.25">
      <c r="A1191" s="1"/>
      <c r="B1191" s="1"/>
      <c r="C1191" s="1"/>
      <c r="D1191" s="1"/>
    </row>
    <row r="1192" spans="1:4" x14ac:dyDescent="0.25">
      <c r="A1192" s="1"/>
      <c r="B1192" s="1"/>
      <c r="C1192" s="1"/>
      <c r="D1192" s="1"/>
    </row>
    <row r="1193" spans="1:4" x14ac:dyDescent="0.25">
      <c r="A1193" s="1"/>
      <c r="B1193" s="1"/>
      <c r="C1193" s="1"/>
      <c r="D1193" s="1"/>
    </row>
    <row r="1194" spans="1:4" x14ac:dyDescent="0.25">
      <c r="A1194" s="1"/>
      <c r="B1194" s="1"/>
      <c r="C1194" s="1"/>
      <c r="D1194" s="1"/>
    </row>
    <row r="1195" spans="1:4" x14ac:dyDescent="0.25">
      <c r="A1195" s="1"/>
      <c r="B1195" s="1"/>
      <c r="C1195" s="1"/>
      <c r="D1195" s="1"/>
    </row>
    <row r="1196" spans="1:4" x14ac:dyDescent="0.25">
      <c r="A1196" s="1"/>
      <c r="B1196" s="1"/>
      <c r="C1196" s="1"/>
      <c r="D1196" s="1"/>
    </row>
    <row r="1197" spans="1:4" x14ac:dyDescent="0.25">
      <c r="A1197" s="1"/>
      <c r="B1197" s="1"/>
      <c r="C1197" s="1"/>
      <c r="D1197" s="1"/>
    </row>
    <row r="1198" spans="1:4" x14ac:dyDescent="0.25">
      <c r="A1198" s="1"/>
      <c r="B1198" s="1"/>
      <c r="C1198" s="1"/>
      <c r="D1198" s="1"/>
    </row>
    <row r="1199" spans="1:4" x14ac:dyDescent="0.25">
      <c r="A1199" s="1"/>
      <c r="B1199" s="1"/>
      <c r="C1199" s="1"/>
      <c r="D1199" s="1"/>
    </row>
    <row r="1200" spans="1:4" x14ac:dyDescent="0.25">
      <c r="A1200" s="1"/>
      <c r="B1200" s="1"/>
      <c r="C1200" s="1"/>
      <c r="D1200" s="1"/>
    </row>
    <row r="1201" spans="1:4" x14ac:dyDescent="0.25">
      <c r="A1201" s="1"/>
      <c r="B1201" s="1"/>
      <c r="C1201" s="1"/>
      <c r="D1201" s="1"/>
    </row>
    <row r="1202" spans="1:4" x14ac:dyDescent="0.25">
      <c r="A1202" s="1"/>
      <c r="B1202" s="1"/>
      <c r="C1202" s="1"/>
      <c r="D1202" s="1"/>
    </row>
    <row r="1203" spans="1:4" x14ac:dyDescent="0.25">
      <c r="A1203" s="1"/>
      <c r="B1203" s="1"/>
      <c r="C1203" s="1"/>
      <c r="D1203" s="1"/>
    </row>
    <row r="1204" spans="1:4" x14ac:dyDescent="0.25">
      <c r="A1204" s="1"/>
      <c r="B1204" s="1"/>
      <c r="C1204" s="1"/>
      <c r="D1204" s="1"/>
    </row>
    <row r="1205" spans="1:4" x14ac:dyDescent="0.25">
      <c r="A1205" s="1"/>
      <c r="B1205" s="1"/>
      <c r="C1205" s="1"/>
      <c r="D1205" s="1"/>
    </row>
    <row r="1206" spans="1:4" x14ac:dyDescent="0.25">
      <c r="A1206" s="1"/>
      <c r="B1206" s="1"/>
      <c r="C1206" s="1"/>
      <c r="D1206" s="1"/>
    </row>
    <row r="1207" spans="1:4" x14ac:dyDescent="0.25">
      <c r="A1207" s="1"/>
      <c r="B1207" s="1"/>
      <c r="C1207" s="1"/>
      <c r="D1207" s="1"/>
    </row>
    <row r="1208" spans="1:4" x14ac:dyDescent="0.25">
      <c r="A1208" s="1"/>
      <c r="B1208" s="1"/>
      <c r="C1208" s="1"/>
      <c r="D1208" s="1"/>
    </row>
    <row r="1209" spans="1:4" x14ac:dyDescent="0.25">
      <c r="A1209" s="1"/>
      <c r="B1209" s="1"/>
      <c r="C1209" s="1"/>
      <c r="D1209" s="1"/>
    </row>
    <row r="1210" spans="1:4" x14ac:dyDescent="0.25">
      <c r="A1210" s="1"/>
      <c r="B1210" s="1"/>
      <c r="C1210" s="1"/>
      <c r="D1210" s="1"/>
    </row>
    <row r="1211" spans="1:4" x14ac:dyDescent="0.25">
      <c r="A1211" s="1"/>
      <c r="B1211" s="1"/>
      <c r="C1211" s="1"/>
      <c r="D1211" s="1"/>
    </row>
    <row r="1212" spans="1:4" x14ac:dyDescent="0.25">
      <c r="A1212" s="1"/>
      <c r="B1212" s="1"/>
      <c r="C1212" s="1"/>
      <c r="D1212" s="1"/>
    </row>
    <row r="1213" spans="1:4" x14ac:dyDescent="0.25">
      <c r="A1213" s="1"/>
      <c r="B1213" s="1"/>
      <c r="C1213" s="1"/>
      <c r="D1213" s="1"/>
    </row>
    <row r="1214" spans="1:4" x14ac:dyDescent="0.25">
      <c r="A1214" s="1"/>
      <c r="B1214" s="1"/>
      <c r="C1214" s="1"/>
      <c r="D1214" s="1"/>
    </row>
    <row r="1215" spans="1:4" x14ac:dyDescent="0.25">
      <c r="A1215" s="1"/>
      <c r="B1215" s="1"/>
      <c r="C1215" s="1"/>
      <c r="D1215" s="1"/>
    </row>
    <row r="1216" spans="1:4" x14ac:dyDescent="0.25">
      <c r="A1216" s="1"/>
      <c r="B1216" s="1"/>
      <c r="C1216" s="1"/>
      <c r="D1216" s="1"/>
    </row>
    <row r="1217" spans="1:4" x14ac:dyDescent="0.25">
      <c r="A1217" s="1"/>
      <c r="B1217" s="1"/>
      <c r="C1217" s="1"/>
      <c r="D1217" s="1"/>
    </row>
    <row r="1218" spans="1:4" x14ac:dyDescent="0.25">
      <c r="A1218" s="1"/>
      <c r="B1218" s="1"/>
      <c r="C1218" s="1"/>
      <c r="D1218" s="1"/>
    </row>
    <row r="1219" spans="1:4" x14ac:dyDescent="0.25">
      <c r="A1219" s="1"/>
      <c r="B1219" s="1"/>
      <c r="C1219" s="1"/>
      <c r="D1219" s="1"/>
    </row>
    <row r="1220" spans="1:4" x14ac:dyDescent="0.25">
      <c r="A1220" s="1"/>
      <c r="B1220" s="1"/>
      <c r="C1220" s="1"/>
      <c r="D1220" s="1"/>
    </row>
    <row r="1221" spans="1:4" x14ac:dyDescent="0.25">
      <c r="A1221" s="1"/>
      <c r="B1221" s="1"/>
      <c r="C1221" s="1"/>
      <c r="D1221" s="1"/>
    </row>
    <row r="1222" spans="1:4" x14ac:dyDescent="0.25">
      <c r="A1222" s="1"/>
      <c r="B1222" s="1"/>
      <c r="C1222" s="1"/>
      <c r="D1222" s="1"/>
    </row>
    <row r="1223" spans="1:4" x14ac:dyDescent="0.25">
      <c r="A1223" s="1"/>
      <c r="B1223" s="1"/>
      <c r="C1223" s="1"/>
      <c r="D1223" s="1"/>
    </row>
    <row r="1224" spans="1:4" x14ac:dyDescent="0.25">
      <c r="A1224" s="1"/>
      <c r="B1224" s="1"/>
      <c r="C1224" s="1"/>
      <c r="D1224" s="1"/>
    </row>
    <row r="1225" spans="1:4" x14ac:dyDescent="0.25">
      <c r="A1225" s="1"/>
      <c r="B1225" s="1"/>
      <c r="C1225" s="1"/>
      <c r="D1225" s="1"/>
    </row>
    <row r="1226" spans="1:4" x14ac:dyDescent="0.25">
      <c r="A1226" s="1"/>
      <c r="B1226" s="1"/>
      <c r="C1226" s="1"/>
      <c r="D1226" s="1"/>
    </row>
    <row r="1227" spans="1:4" x14ac:dyDescent="0.25">
      <c r="A1227" s="1"/>
      <c r="B1227" s="1"/>
      <c r="C1227" s="1"/>
      <c r="D1227" s="1"/>
    </row>
    <row r="1228" spans="1:4" x14ac:dyDescent="0.25">
      <c r="A1228" s="1"/>
      <c r="B1228" s="1"/>
      <c r="C1228" s="1"/>
      <c r="D1228" s="1"/>
    </row>
    <row r="1229" spans="1:4" x14ac:dyDescent="0.25">
      <c r="A1229" s="1"/>
      <c r="B1229" s="1"/>
      <c r="C1229" s="1"/>
      <c r="D1229" s="1"/>
    </row>
    <row r="1230" spans="1:4" x14ac:dyDescent="0.25">
      <c r="A1230" s="1"/>
      <c r="B1230" s="1"/>
      <c r="C1230" s="1"/>
      <c r="D1230" s="1"/>
    </row>
    <row r="1231" spans="1:4" x14ac:dyDescent="0.25">
      <c r="A1231" s="1"/>
      <c r="B1231" s="1"/>
      <c r="C1231" s="1"/>
      <c r="D1231" s="1"/>
    </row>
    <row r="1232" spans="1:4" x14ac:dyDescent="0.25">
      <c r="A1232" s="1"/>
      <c r="B1232" s="1"/>
      <c r="C1232" s="1"/>
      <c r="D1232" s="1"/>
    </row>
    <row r="1233" spans="1:4" x14ac:dyDescent="0.25">
      <c r="A1233" s="1"/>
      <c r="B1233" s="1"/>
      <c r="C1233" s="1"/>
      <c r="D1233" s="1"/>
    </row>
    <row r="1234" spans="1:4" x14ac:dyDescent="0.25">
      <c r="A1234" s="1"/>
      <c r="B1234" s="1"/>
      <c r="C1234" s="1"/>
      <c r="D1234" s="1"/>
    </row>
    <row r="1235" spans="1:4" x14ac:dyDescent="0.25">
      <c r="A1235" s="1"/>
      <c r="B1235" s="1"/>
      <c r="C1235" s="1"/>
      <c r="D1235" s="1"/>
    </row>
    <row r="1236" spans="1:4" x14ac:dyDescent="0.25">
      <c r="A1236" s="1"/>
      <c r="B1236" s="1"/>
      <c r="C1236" s="1"/>
      <c r="D1236" s="1"/>
    </row>
    <row r="1237" spans="1:4" x14ac:dyDescent="0.25">
      <c r="A1237" s="1"/>
      <c r="B1237" s="1"/>
      <c r="C1237" s="1"/>
      <c r="D1237" s="1"/>
    </row>
    <row r="1238" spans="1:4" x14ac:dyDescent="0.25">
      <c r="A1238" s="1"/>
      <c r="B1238" s="1"/>
      <c r="C1238" s="1"/>
      <c r="D1238" s="1"/>
    </row>
    <row r="1239" spans="1:4" x14ac:dyDescent="0.25">
      <c r="A1239" s="1"/>
      <c r="B1239" s="1"/>
      <c r="C1239" s="1"/>
      <c r="D1239" s="1"/>
    </row>
    <row r="1240" spans="1:4" x14ac:dyDescent="0.25">
      <c r="A1240" s="1"/>
      <c r="B1240" s="1"/>
      <c r="C1240" s="1"/>
      <c r="D1240" s="1"/>
    </row>
    <row r="1241" spans="1:4" x14ac:dyDescent="0.25">
      <c r="A1241" s="1"/>
      <c r="B1241" s="1"/>
      <c r="C1241" s="1"/>
      <c r="D1241" s="1"/>
    </row>
    <row r="1242" spans="1:4" x14ac:dyDescent="0.25">
      <c r="A1242" s="1"/>
      <c r="B1242" s="1"/>
      <c r="C1242" s="1"/>
      <c r="D1242" s="1"/>
    </row>
    <row r="1243" spans="1:4" x14ac:dyDescent="0.25">
      <c r="A1243" s="1"/>
      <c r="B1243" s="1"/>
      <c r="C1243" s="1"/>
      <c r="D1243" s="1"/>
    </row>
    <row r="1244" spans="1:4" x14ac:dyDescent="0.25">
      <c r="A1244" s="1"/>
      <c r="B1244" s="1"/>
      <c r="C1244" s="1"/>
      <c r="D1244" s="1"/>
    </row>
    <row r="1245" spans="1:4" x14ac:dyDescent="0.25">
      <c r="A1245" s="1"/>
      <c r="B1245" s="1"/>
      <c r="C1245" s="1"/>
      <c r="D1245" s="1"/>
    </row>
    <row r="1246" spans="1:4" x14ac:dyDescent="0.25">
      <c r="A1246" s="1"/>
      <c r="B1246" s="1"/>
      <c r="C1246" s="1"/>
      <c r="D1246" s="1"/>
    </row>
    <row r="1247" spans="1:4" x14ac:dyDescent="0.25">
      <c r="A1247" s="1"/>
      <c r="B1247" s="1"/>
      <c r="C1247" s="1"/>
      <c r="D1247" s="1"/>
    </row>
    <row r="1248" spans="1:4" x14ac:dyDescent="0.25">
      <c r="A1248" s="1"/>
      <c r="B1248" s="1"/>
      <c r="C1248" s="1"/>
      <c r="D1248" s="1"/>
    </row>
    <row r="1249" spans="1:4" x14ac:dyDescent="0.25">
      <c r="A1249" s="1"/>
      <c r="B1249" s="1"/>
      <c r="C1249" s="1"/>
      <c r="D1249" s="1"/>
    </row>
    <row r="1250" spans="1:4" x14ac:dyDescent="0.25">
      <c r="A1250" s="1"/>
      <c r="B1250" s="1"/>
      <c r="C1250" s="1"/>
      <c r="D1250" s="1"/>
    </row>
    <row r="1251" spans="1:4" x14ac:dyDescent="0.25">
      <c r="A1251" s="1"/>
      <c r="B1251" s="1"/>
      <c r="C1251" s="1"/>
      <c r="D1251" s="1"/>
    </row>
    <row r="1252" spans="1:4" x14ac:dyDescent="0.25">
      <c r="A1252" s="1"/>
      <c r="B1252" s="1"/>
      <c r="C1252" s="1"/>
      <c r="D1252" s="1"/>
    </row>
    <row r="1253" spans="1:4" x14ac:dyDescent="0.25">
      <c r="A1253" s="1"/>
      <c r="B1253" s="1"/>
      <c r="C1253" s="1"/>
      <c r="D1253" s="1"/>
    </row>
    <row r="1254" spans="1:4" x14ac:dyDescent="0.25">
      <c r="A1254" s="1"/>
      <c r="B1254" s="1"/>
      <c r="C1254" s="1"/>
      <c r="D1254" s="1"/>
    </row>
    <row r="1255" spans="1:4" x14ac:dyDescent="0.25">
      <c r="A1255" s="1"/>
      <c r="B1255" s="1"/>
      <c r="C1255" s="1"/>
      <c r="D1255" s="1"/>
    </row>
    <row r="1256" spans="1:4" x14ac:dyDescent="0.25">
      <c r="A1256" s="1"/>
      <c r="B1256" s="1"/>
      <c r="C1256" s="1"/>
      <c r="D1256" s="1"/>
    </row>
    <row r="1257" spans="1:4" x14ac:dyDescent="0.25">
      <c r="A1257" s="1"/>
      <c r="B1257" s="1"/>
      <c r="C1257" s="1"/>
      <c r="D1257" s="1"/>
    </row>
    <row r="1258" spans="1:4" x14ac:dyDescent="0.25">
      <c r="A1258" s="1"/>
      <c r="B1258" s="1"/>
      <c r="C1258" s="1"/>
      <c r="D1258" s="1"/>
    </row>
    <row r="1259" spans="1:4" x14ac:dyDescent="0.25">
      <c r="A1259" s="1"/>
      <c r="B1259" s="1"/>
      <c r="C1259" s="1"/>
      <c r="D1259" s="1"/>
    </row>
    <row r="1260" spans="1:4" x14ac:dyDescent="0.25">
      <c r="A1260" s="1"/>
      <c r="B1260" s="1"/>
      <c r="C1260" s="1"/>
      <c r="D1260" s="1"/>
    </row>
    <row r="1261" spans="1:4" x14ac:dyDescent="0.25">
      <c r="A1261" s="1"/>
      <c r="B1261" s="1"/>
      <c r="C1261" s="1"/>
      <c r="D1261" s="1"/>
    </row>
    <row r="1262" spans="1:4" x14ac:dyDescent="0.25">
      <c r="A1262" s="1"/>
      <c r="B1262" s="1"/>
      <c r="C1262" s="1"/>
      <c r="D1262" s="1"/>
    </row>
    <row r="1263" spans="1:4" x14ac:dyDescent="0.25">
      <c r="A1263" s="1"/>
      <c r="B1263" s="1"/>
      <c r="C1263" s="1"/>
      <c r="D1263" s="1"/>
    </row>
    <row r="1264" spans="1:4" x14ac:dyDescent="0.25">
      <c r="A1264" s="1"/>
      <c r="B1264" s="1"/>
      <c r="C1264" s="1"/>
      <c r="D1264" s="1"/>
    </row>
    <row r="1265" spans="1:4" x14ac:dyDescent="0.25">
      <c r="A1265" s="1"/>
      <c r="B1265" s="1"/>
      <c r="C1265" s="1"/>
      <c r="D1265" s="1"/>
    </row>
    <row r="1266" spans="1:4" x14ac:dyDescent="0.25">
      <c r="A1266" s="1"/>
      <c r="B1266" s="1"/>
      <c r="C1266" s="1"/>
      <c r="D1266" s="1"/>
    </row>
    <row r="1267" spans="1:4" x14ac:dyDescent="0.25">
      <c r="A1267" s="1"/>
      <c r="B1267" s="1"/>
      <c r="C1267" s="1"/>
      <c r="D1267" s="1"/>
    </row>
    <row r="1268" spans="1:4" x14ac:dyDescent="0.25">
      <c r="A1268" s="1"/>
      <c r="B1268" s="1"/>
      <c r="C1268" s="1"/>
      <c r="D1268" s="1"/>
    </row>
    <row r="1269" spans="1:4" x14ac:dyDescent="0.25">
      <c r="A1269" s="1"/>
      <c r="B1269" s="1"/>
      <c r="C1269" s="1"/>
      <c r="D1269" s="1"/>
    </row>
    <row r="1270" spans="1:4" x14ac:dyDescent="0.25">
      <c r="A1270" s="1"/>
      <c r="B1270" s="1"/>
      <c r="C1270" s="1"/>
      <c r="D1270" s="1"/>
    </row>
    <row r="1271" spans="1:4" x14ac:dyDescent="0.25">
      <c r="A1271" s="1"/>
      <c r="B1271" s="1"/>
      <c r="C1271" s="1"/>
      <c r="D1271" s="1"/>
    </row>
    <row r="1272" spans="1:4" x14ac:dyDescent="0.25">
      <c r="A1272" s="1"/>
      <c r="B1272" s="1"/>
      <c r="C1272" s="1"/>
      <c r="D1272" s="1"/>
    </row>
    <row r="1273" spans="1:4" x14ac:dyDescent="0.25">
      <c r="A1273" s="1"/>
      <c r="B1273" s="1"/>
      <c r="C1273" s="1"/>
      <c r="D1273" s="1"/>
    </row>
    <row r="1274" spans="1:4" x14ac:dyDescent="0.25">
      <c r="A1274" s="1"/>
      <c r="B1274" s="1"/>
      <c r="C1274" s="1"/>
      <c r="D1274" s="1"/>
    </row>
    <row r="1275" spans="1:4" x14ac:dyDescent="0.25">
      <c r="A1275" s="1"/>
      <c r="B1275" s="1"/>
      <c r="C1275" s="1"/>
      <c r="D1275" s="1"/>
    </row>
    <row r="1276" spans="1:4" x14ac:dyDescent="0.25">
      <c r="A1276" s="1"/>
      <c r="B1276" s="1"/>
      <c r="C1276" s="1"/>
      <c r="D1276" s="1"/>
    </row>
    <row r="1277" spans="1:4" x14ac:dyDescent="0.25">
      <c r="A1277" s="1"/>
      <c r="B1277" s="1"/>
      <c r="C1277" s="1"/>
      <c r="D1277" s="1"/>
    </row>
    <row r="1278" spans="1:4" x14ac:dyDescent="0.25">
      <c r="A1278" s="1"/>
      <c r="B1278" s="1"/>
      <c r="C1278" s="1"/>
      <c r="D1278" s="1"/>
    </row>
    <row r="1279" spans="1:4" x14ac:dyDescent="0.25">
      <c r="A1279" s="1"/>
      <c r="B1279" s="1"/>
      <c r="C1279" s="1"/>
      <c r="D1279" s="1"/>
    </row>
    <row r="1280" spans="1:4" x14ac:dyDescent="0.25">
      <c r="A1280" s="1"/>
      <c r="B1280" s="1"/>
      <c r="C1280" s="1"/>
      <c r="D1280" s="1"/>
    </row>
    <row r="1281" spans="1:4" x14ac:dyDescent="0.25">
      <c r="A1281" s="1"/>
      <c r="B1281" s="1"/>
      <c r="C1281" s="1"/>
      <c r="D1281" s="1"/>
    </row>
  </sheetData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Area</vt:lpstr>
      <vt:lpstr>produce</vt:lpstr>
      <vt:lpstr>Cow</vt:lpstr>
      <vt:lpstr>Prices</vt:lpstr>
      <vt:lpstr>Transport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</dc:creator>
  <cp:lastModifiedBy>Sriram</cp:lastModifiedBy>
  <dcterms:created xsi:type="dcterms:W3CDTF">2017-08-02T16:50:26Z</dcterms:created>
  <dcterms:modified xsi:type="dcterms:W3CDTF">2017-08-08T13:51:53Z</dcterms:modified>
</cp:coreProperties>
</file>