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webull/Documents/"/>
    </mc:Choice>
  </mc:AlternateContent>
  <bookViews>
    <workbookView xWindow="-20" yWindow="460" windowWidth="25600" windowHeight="14180"/>
  </bookViews>
  <sheets>
    <sheet name="任务" sheetId="1" r:id="rId1"/>
  </sheets>
  <definedNames>
    <definedName name="_xlnm.Print_Titles" localSheetId="0">任务!$2:$2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10" i="1"/>
  <c r="F20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7" i="1"/>
  <c r="F38" i="1"/>
  <c r="F39" i="1"/>
  <c r="F40" i="1"/>
  <c r="F41" i="1"/>
  <c r="F16" i="1"/>
  <c r="F17" i="1"/>
  <c r="F18" i="1"/>
  <c r="F19" i="1"/>
  <c r="F9" i="1"/>
  <c r="F11" i="1"/>
  <c r="F12" i="1"/>
  <c r="F13" i="1"/>
  <c r="F14" i="1"/>
  <c r="F15" i="1"/>
  <c r="F7" i="1"/>
  <c r="F8" i="1"/>
  <c r="F6" i="1"/>
  <c r="F5" i="1"/>
  <c r="F3" i="1"/>
</calcChain>
</file>

<file path=xl/sharedStrings.xml><?xml version="1.0" encoding="utf-8"?>
<sst xmlns="http://schemas.openxmlformats.org/spreadsheetml/2006/main" count="48" uniqueCount="47">
  <si>
    <t>任务列表</t>
    <phoneticPr fontId="5" type="noConversion"/>
  </si>
  <si>
    <t>我的任务</t>
  </si>
  <si>
    <t>开始日期</t>
  </si>
  <si>
    <t>到期日</t>
  </si>
  <si>
    <t>完成百分比</t>
  </si>
  <si>
    <t>已完成</t>
  </si>
  <si>
    <t>备注</t>
  </si>
  <si>
    <t>1、公猪档案</t>
  </si>
  <si>
    <t>2、后备转公猪</t>
  </si>
  <si>
    <t>3、采精记录</t>
  </si>
  <si>
    <t>4、公猪死淘</t>
  </si>
  <si>
    <t>5、公猪调拨</t>
  </si>
  <si>
    <t>一、公猪管理：</t>
    <phoneticPr fontId="5" type="noConversion"/>
  </si>
  <si>
    <t>1、母猪档案</t>
  </si>
  <si>
    <t>2、后备转母猪</t>
  </si>
  <si>
    <t>3、母猪转舍</t>
  </si>
  <si>
    <t>4、配种记录</t>
  </si>
  <si>
    <t>5、孕检记录</t>
  </si>
  <si>
    <t>6、产仔记录</t>
  </si>
  <si>
    <t>7、断奶记录</t>
  </si>
  <si>
    <t>8、母猪死淘</t>
  </si>
  <si>
    <t>9、母猪调拨</t>
  </si>
  <si>
    <t>1、批次档案</t>
  </si>
  <si>
    <t>2、猪只引进</t>
  </si>
  <si>
    <t>3、商品猪转舍</t>
  </si>
  <si>
    <t>4、商品猪死亡</t>
  </si>
  <si>
    <t>5、商品猪销售</t>
  </si>
  <si>
    <t>6、商品猪盘点</t>
  </si>
  <si>
    <t>1、供应商管理</t>
  </si>
  <si>
    <t>2、物料入库</t>
  </si>
  <si>
    <t>3、生产配料：消耗原料生成成品、生产配料</t>
  </si>
  <si>
    <t>4、物料消耗</t>
  </si>
  <si>
    <t>5、物料盘点</t>
  </si>
  <si>
    <t>五、免疫保健：</t>
  </si>
  <si>
    <r>
      <t>1、免疫保健程序</t>
    </r>
    <r>
      <rPr>
        <sz val="14"/>
        <color theme="4" tint="0.39991454817346722"/>
        <rFont val="Helvetica Neue"/>
        <family val="2"/>
      </rPr>
      <t> </t>
    </r>
  </si>
  <si>
    <t>2、免疫保健提醒</t>
  </si>
  <si>
    <t>六、猪场设置</t>
  </si>
  <si>
    <t>七、数据初始化</t>
  </si>
  <si>
    <t>10天</t>
    <rPh sb="2" eb="3">
      <t>tian</t>
    </rPh>
    <phoneticPr fontId="5" type="noConversion"/>
  </si>
  <si>
    <t>二、母猪管理</t>
    <phoneticPr fontId="5" type="noConversion"/>
  </si>
  <si>
    <t>7天</t>
    <rPh sb="1" eb="2">
      <t>tian</t>
    </rPh>
    <phoneticPr fontId="5" type="noConversion"/>
  </si>
  <si>
    <t>三、商品猪管理</t>
    <phoneticPr fontId="5" type="noConversion"/>
  </si>
  <si>
    <t>7天</t>
    <phoneticPr fontId="5" type="noConversion"/>
  </si>
  <si>
    <t>四、物料管理</t>
    <phoneticPr fontId="5" type="noConversion"/>
  </si>
  <si>
    <t>6天</t>
    <phoneticPr fontId="5" type="noConversion"/>
  </si>
  <si>
    <t>下面三个模块</t>
    <phoneticPr fontId="5" type="noConversion"/>
  </si>
  <si>
    <t>其他事项：
1、签订合同后会立即进行项目的开发，第一个模块『公猪管理』用的时间比较长，需要跟android对一些需求，后面的模块可以独立跟后台进行数据对接
2、以上项目时间只是预算，项目每2-3天会同步一下进度，每周一之前会打一个测试的包，可以直接安装在手机上进行测试
3、免疫保健、猪场设置、数据初始化还没有看到需求，不能进行时间估算
4、开始时间按照合同签订日的时间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</si>
</sst>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3"/>
      <color theme="4" tint="0.39991454817346722"/>
      <name val="Microsoft YaHei UI"/>
      <family val="2"/>
      <scheme val="minor"/>
    </font>
    <font>
      <sz val="13"/>
      <color theme="2"/>
      <name val="Microsoft YaHei UI"/>
      <family val="2"/>
      <scheme val="minor"/>
    </font>
    <font>
      <b/>
      <sz val="13"/>
      <color theme="2"/>
      <name val="Microsoft YaHei UI"/>
      <family val="2"/>
      <scheme val="minor"/>
    </font>
    <font>
      <b/>
      <sz val="13"/>
      <color theme="4" tint="0.39991454817346722"/>
      <name val="Microsoft YaHei UI"/>
      <family val="2"/>
      <scheme val="minor"/>
    </font>
    <font>
      <b/>
      <sz val="10"/>
      <color theme="4"/>
      <name val="Microsoft YaHei UI"/>
      <family val="3"/>
      <scheme val="major"/>
    </font>
    <font>
      <sz val="9"/>
      <name val="宋体"/>
      <family val="3"/>
      <charset val="134"/>
      <scheme val="minor"/>
    </font>
    <font>
      <sz val="14"/>
      <color theme="4" tint="0.39991454817346722"/>
      <name val="Helvetica Neue"/>
      <family val="2"/>
    </font>
    <font>
      <sz val="14"/>
      <color theme="4" tint="0.39991454817346722"/>
      <name val="宋体"/>
      <family val="3"/>
      <charset val="134"/>
    </font>
    <font>
      <u/>
      <sz val="13"/>
      <color theme="10"/>
      <name val="Microsoft YaHei UI"/>
      <family val="2"/>
      <scheme val="minor"/>
    </font>
    <font>
      <u/>
      <sz val="13"/>
      <color theme="11"/>
      <name val="Microsoft YaHei UI"/>
      <family val="2"/>
      <scheme val="minor"/>
    </font>
    <font>
      <sz val="14"/>
      <color theme="1"/>
      <name val="宋体"/>
      <family val="3"/>
      <charset val="134"/>
    </font>
    <font>
      <sz val="13"/>
      <color theme="1"/>
      <name val="Microsoft YaHei UI"/>
      <family val="2"/>
      <scheme val="minor"/>
    </font>
    <font>
      <sz val="13"/>
      <color rgb="FF07181B"/>
      <name val="Microsoft YaHei UI"/>
      <scheme val="minor"/>
    </font>
    <font>
      <b/>
      <sz val="13"/>
      <color rgb="FF07181B"/>
      <name val="Microsoft YaHei UI"/>
      <scheme val="minor"/>
    </font>
    <font>
      <sz val="14"/>
      <color rgb="FFFF2600"/>
      <name val="宋体"/>
      <family val="3"/>
      <charset val="134"/>
    </font>
    <font>
      <sz val="13"/>
      <color rgb="FFC00000"/>
      <name val=" (正文)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4" fillId="0" borderId="0" xfId="2" applyBorder="1">
      <alignment horizontal="left" vertical="center"/>
    </xf>
    <xf numFmtId="0" fontId="0" fillId="3" borderId="2" xfId="0" applyFont="1" applyFill="1" applyBorder="1">
      <alignment vertical="center"/>
    </xf>
    <xf numFmtId="0" fontId="7" fillId="3" borderId="2" xfId="0" applyFont="1" applyFill="1" applyBorder="1">
      <alignment vertical="center"/>
    </xf>
    <xf numFmtId="14" fontId="0" fillId="3" borderId="2" xfId="0" applyNumberFormat="1" applyFont="1" applyFill="1" applyBorder="1" applyAlignment="1">
      <alignment horizontal="left" vertical="center"/>
    </xf>
    <xf numFmtId="9" fontId="3" fillId="3" borderId="2" xfId="0" applyNumberFormat="1" applyFont="1" applyFill="1" applyBorder="1" applyAlignment="1">
      <alignment vertical="center"/>
    </xf>
    <xf numFmtId="9" fontId="0" fillId="3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vertical="center" wrapText="1"/>
    </xf>
    <xf numFmtId="0" fontId="0" fillId="0" borderId="2" xfId="0" applyFont="1" applyBorder="1">
      <alignment vertical="center"/>
    </xf>
    <xf numFmtId="0" fontId="7" fillId="0" borderId="2" xfId="0" applyFont="1" applyBorder="1">
      <alignment vertical="center"/>
    </xf>
    <xf numFmtId="14" fontId="0" fillId="0" borderId="2" xfId="0" applyNumberFormat="1" applyFont="1" applyFill="1" applyBorder="1" applyAlignment="1">
      <alignment horizontal="left" vertical="center"/>
    </xf>
    <xf numFmtId="9" fontId="3" fillId="0" borderId="2" xfId="0" applyNumberFormat="1" applyFont="1" applyBorder="1" applyAlignment="1">
      <alignment vertical="center"/>
    </xf>
    <xf numFmtId="9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/>
    </xf>
    <xf numFmtId="0" fontId="11" fillId="3" borderId="2" xfId="0" applyFont="1" applyFill="1" applyBorder="1">
      <alignment vertical="center"/>
    </xf>
    <xf numFmtId="0" fontId="10" fillId="3" borderId="2" xfId="0" applyFont="1" applyFill="1" applyBorder="1">
      <alignment vertical="center"/>
    </xf>
    <xf numFmtId="14" fontId="0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 wrapText="1"/>
    </xf>
    <xf numFmtId="14" fontId="12" fillId="4" borderId="2" xfId="0" applyNumberFormat="1" applyFont="1" applyFill="1" applyBorder="1" applyAlignment="1">
      <alignment horizontal="left" vertical="center"/>
    </xf>
    <xf numFmtId="9" fontId="13" fillId="4" borderId="2" xfId="0" applyNumberFormat="1" applyFont="1" applyFill="1" applyBorder="1">
      <alignment vertical="center"/>
    </xf>
    <xf numFmtId="9" fontId="12" fillId="4" borderId="2" xfId="0" applyNumberFormat="1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vertical="center" wrapText="1"/>
    </xf>
    <xf numFmtId="0" fontId="6" fillId="3" borderId="2" xfId="0" applyFont="1" applyFill="1" applyBorder="1">
      <alignment vertical="center"/>
    </xf>
    <xf numFmtId="0" fontId="14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vertical="center" wrapText="1"/>
      <protection locked="0"/>
    </xf>
    <xf numFmtId="0" fontId="0" fillId="0" borderId="2" xfId="0" applyBorder="1" applyAlignment="1">
      <alignment vertical="center"/>
    </xf>
    <xf numFmtId="0" fontId="0" fillId="0" borderId="0" xfId="0" applyFont="1" applyFill="1">
      <alignment vertical="center"/>
    </xf>
    <xf numFmtId="0" fontId="11" fillId="0" borderId="0" xfId="0" applyFont="1" applyFill="1">
      <alignment vertical="center"/>
    </xf>
  </cellXfs>
  <cellStyles count="11">
    <cellStyle name="标题" xfId="1" builtinId="15" customBuiltin="1"/>
    <cellStyle name="标题 1" xfId="2" builtinId="16" customBuiltin="1"/>
    <cellStyle name="常规" xfId="0" builtinId="0" customBuilti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12"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Microsoft YaHei UI"/>
        <scheme val="minor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11"/>
      <tableStyleElement type="headerRow" dxfId="10"/>
      <tableStyleElement type="totalRow" dxfId="9"/>
      <tableStyleElement type="firstColumn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G42" totalsRowCount="1">
  <autoFilter ref="B2:G41"/>
  <tableColumns count="6">
    <tableColumn id="1" name="我的任务" dataDxfId="7" totalsRowDxfId="3"/>
    <tableColumn id="4" name="开始日期"/>
    <tableColumn id="5" name="到期日"/>
    <tableColumn id="6" name="完成百分比" dataDxfId="6" totalsRowDxfId="2"/>
    <tableColumn id="7" name="已完成" dataDxfId="5" totalsRowDxfId="1">
      <calculatedColumnFormula>--(Table1[[#This Row],[完成百分比]]&gt;=1)</calculatedColumnFormula>
    </tableColumn>
    <tableColumn id="8" name="备注" dataDxfId="4" totalsRowDxfId="0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任务列表表格" altTextSummary="输入任务名、优先级、状态、开始和结束日期、完成百分比以及任何备注。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A1:G48"/>
  <sheetViews>
    <sheetView showGridLines="0" tabSelected="1" topLeftCell="A2" zoomScale="110" zoomScaleNormal="110" workbookViewId="0">
      <selection activeCell="E46" sqref="E46"/>
    </sheetView>
  </sheetViews>
  <sheetFormatPr baseColWidth="10" defaultColWidth="8.85546875" defaultRowHeight="33" customHeight="1" x14ac:dyDescent="0.2"/>
  <cols>
    <col min="1" max="1" width="2.42578125" style="1" customWidth="1"/>
    <col min="2" max="2" width="17" style="2" customWidth="1"/>
    <col min="3" max="3" width="16.85546875" style="3" customWidth="1"/>
    <col min="4" max="4" width="15.140625" style="3" customWidth="1"/>
    <col min="5" max="5" width="17.85546875" style="5" customWidth="1"/>
    <col min="6" max="6" width="11.42578125" style="4" customWidth="1"/>
    <col min="7" max="7" width="28.85546875" style="4" customWidth="1"/>
    <col min="8" max="16384" width="8.85546875" style="1"/>
  </cols>
  <sheetData>
    <row r="1" spans="1:7" s="7" customFormat="1" ht="30" customHeight="1" x14ac:dyDescent="0.2">
      <c r="B1" s="8" t="s">
        <v>0</v>
      </c>
      <c r="C1" s="9"/>
      <c r="D1" s="9"/>
      <c r="E1" s="10"/>
    </row>
    <row r="2" spans="1:7" ht="25" customHeight="1" x14ac:dyDescent="0.2"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</row>
    <row r="3" spans="1:7" s="41" customFormat="1" ht="25" customHeight="1" x14ac:dyDescent="0.2">
      <c r="A3" s="12"/>
      <c r="B3" s="13" t="s">
        <v>12</v>
      </c>
      <c r="C3" s="14">
        <v>42968</v>
      </c>
      <c r="D3" s="14">
        <v>42978</v>
      </c>
      <c r="E3" s="15">
        <v>0</v>
      </c>
      <c r="F3" s="16">
        <f>--(Table1[[#This Row],[完成百分比]]&gt;=1)</f>
        <v>0</v>
      </c>
      <c r="G3" s="17" t="s">
        <v>38</v>
      </c>
    </row>
    <row r="4" spans="1:7" ht="25" customHeight="1" x14ac:dyDescent="0.2">
      <c r="A4" s="18"/>
      <c r="B4" s="19" t="s">
        <v>7</v>
      </c>
      <c r="C4" s="20"/>
      <c r="D4" s="20"/>
      <c r="E4" s="21"/>
      <c r="F4" s="22"/>
      <c r="G4" s="23"/>
    </row>
    <row r="5" spans="1:7" ht="25" customHeight="1" x14ac:dyDescent="0.2">
      <c r="A5" s="18"/>
      <c r="B5" s="19" t="s">
        <v>8</v>
      </c>
      <c r="C5" s="20"/>
      <c r="D5" s="20"/>
      <c r="E5" s="21"/>
      <c r="F5" s="24">
        <f>--(Table1[[#This Row],[完成百分比]]&gt;=1)</f>
        <v>0</v>
      </c>
      <c r="G5" s="23"/>
    </row>
    <row r="6" spans="1:7" ht="25" customHeight="1" x14ac:dyDescent="0.2">
      <c r="A6" s="18"/>
      <c r="B6" s="19" t="s">
        <v>9</v>
      </c>
      <c r="C6" s="20"/>
      <c r="D6" s="20"/>
      <c r="E6" s="21"/>
      <c r="F6" s="24">
        <f>--(Table1[[#This Row],[完成百分比]]&gt;=1)</f>
        <v>0</v>
      </c>
      <c r="G6" s="23"/>
    </row>
    <row r="7" spans="1:7" ht="33" customHeight="1" x14ac:dyDescent="0.2">
      <c r="A7" s="18"/>
      <c r="B7" s="19" t="s">
        <v>10</v>
      </c>
      <c r="C7" s="20"/>
      <c r="D7" s="20"/>
      <c r="E7" s="21"/>
      <c r="F7" s="24">
        <f>--(Table1[[#This Row],[完成百分比]]&gt;=1)</f>
        <v>0</v>
      </c>
      <c r="G7" s="23"/>
    </row>
    <row r="8" spans="1:7" ht="33" customHeight="1" x14ac:dyDescent="0.2">
      <c r="A8" s="18"/>
      <c r="B8" s="19" t="s">
        <v>11</v>
      </c>
      <c r="C8" s="20"/>
      <c r="D8" s="20"/>
      <c r="E8" s="21"/>
      <c r="F8" s="24">
        <f>--(Table1[[#This Row],[完成百分比]]&gt;=1)</f>
        <v>0</v>
      </c>
      <c r="G8" s="23"/>
    </row>
    <row r="9" spans="1:7" ht="33" customHeight="1" x14ac:dyDescent="0.2">
      <c r="F9" s="6">
        <f>--(Table1[[#This Row],[完成百分比]]&gt;=1)</f>
        <v>0</v>
      </c>
      <c r="G9" s="2"/>
    </row>
    <row r="10" spans="1:7" s="42" customFormat="1" ht="33" customHeight="1" x14ac:dyDescent="0.2">
      <c r="A10" s="25"/>
      <c r="B10" s="26" t="s">
        <v>39</v>
      </c>
      <c r="C10" s="14">
        <v>42979</v>
      </c>
      <c r="D10" s="14">
        <v>42988</v>
      </c>
      <c r="E10" s="15">
        <v>0</v>
      </c>
      <c r="F10" s="16">
        <f>--(Table1[[#This Row],[完成百分比]]&gt;=1)</f>
        <v>0</v>
      </c>
      <c r="G10" s="17" t="s">
        <v>38</v>
      </c>
    </row>
    <row r="11" spans="1:7" ht="33" customHeight="1" x14ac:dyDescent="0.2">
      <c r="A11" s="18"/>
      <c r="B11" s="19" t="s">
        <v>13</v>
      </c>
      <c r="C11" s="27"/>
      <c r="D11" s="27"/>
      <c r="E11" s="21"/>
      <c r="F11" s="24">
        <f>--(Table1[[#This Row],[完成百分比]]&gt;=1)</f>
        <v>0</v>
      </c>
      <c r="G11" s="23"/>
    </row>
    <row r="12" spans="1:7" ht="33" customHeight="1" x14ac:dyDescent="0.2">
      <c r="A12" s="18"/>
      <c r="B12" s="19" t="s">
        <v>14</v>
      </c>
      <c r="C12" s="27"/>
      <c r="D12" s="27"/>
      <c r="E12" s="21"/>
      <c r="F12" s="24">
        <f>--(Table1[[#This Row],[完成百分比]]&gt;=1)</f>
        <v>0</v>
      </c>
      <c r="G12" s="23"/>
    </row>
    <row r="13" spans="1:7" ht="33" customHeight="1" x14ac:dyDescent="0.2">
      <c r="A13" s="18"/>
      <c r="B13" s="19" t="s">
        <v>15</v>
      </c>
      <c r="C13" s="27"/>
      <c r="D13" s="27"/>
      <c r="E13" s="21"/>
      <c r="F13" s="24">
        <f>--(Table1[[#This Row],[完成百分比]]&gt;=1)</f>
        <v>0</v>
      </c>
      <c r="G13" s="23"/>
    </row>
    <row r="14" spans="1:7" ht="33" customHeight="1" x14ac:dyDescent="0.2">
      <c r="A14" s="18"/>
      <c r="B14" s="19" t="s">
        <v>16</v>
      </c>
      <c r="C14" s="27"/>
      <c r="D14" s="27"/>
      <c r="E14" s="21"/>
      <c r="F14" s="24">
        <f>--(Table1[[#This Row],[完成百分比]]&gt;=1)</f>
        <v>0</v>
      </c>
      <c r="G14" s="23"/>
    </row>
    <row r="15" spans="1:7" ht="33" customHeight="1" x14ac:dyDescent="0.2">
      <c r="A15" s="18"/>
      <c r="B15" s="19" t="s">
        <v>17</v>
      </c>
      <c r="C15" s="27"/>
      <c r="D15" s="27"/>
      <c r="E15" s="21"/>
      <c r="F15" s="24">
        <f>--(Table1[[#This Row],[完成百分比]]&gt;=1)</f>
        <v>0</v>
      </c>
      <c r="G15" s="23"/>
    </row>
    <row r="16" spans="1:7" ht="33" customHeight="1" x14ac:dyDescent="0.2">
      <c r="A16" s="18"/>
      <c r="B16" s="28" t="s">
        <v>18</v>
      </c>
      <c r="C16" s="27"/>
      <c r="D16" s="27"/>
      <c r="E16" s="21"/>
      <c r="F16" s="24">
        <f>--(Table1[[#This Row],[完成百分比]]&gt;=1)</f>
        <v>0</v>
      </c>
      <c r="G16" s="23"/>
    </row>
    <row r="17" spans="1:7" ht="33" customHeight="1" x14ac:dyDescent="0.2">
      <c r="A17" s="18"/>
      <c r="B17" s="28" t="s">
        <v>19</v>
      </c>
      <c r="C17" s="27"/>
      <c r="D17" s="27"/>
      <c r="E17" s="21"/>
      <c r="F17" s="24">
        <f>--(Table1[[#This Row],[完成百分比]]&gt;=1)</f>
        <v>0</v>
      </c>
      <c r="G17" s="23"/>
    </row>
    <row r="18" spans="1:7" ht="33" customHeight="1" x14ac:dyDescent="0.2">
      <c r="A18" s="18"/>
      <c r="B18" s="28" t="s">
        <v>20</v>
      </c>
      <c r="C18" s="27"/>
      <c r="D18" s="27"/>
      <c r="E18" s="21"/>
      <c r="F18" s="24">
        <f>--(Table1[[#This Row],[完成百分比]]&gt;=1)</f>
        <v>0</v>
      </c>
      <c r="G18" s="23"/>
    </row>
    <row r="19" spans="1:7" ht="33" customHeight="1" x14ac:dyDescent="0.2">
      <c r="A19" s="18"/>
      <c r="B19" s="28" t="s">
        <v>21</v>
      </c>
      <c r="C19" s="27"/>
      <c r="D19" s="27"/>
      <c r="E19" s="21"/>
      <c r="F19" s="24">
        <f>--(Table1[[#This Row],[完成百分比]]&gt;=1)</f>
        <v>0</v>
      </c>
      <c r="G19" s="23"/>
    </row>
    <row r="20" spans="1:7" ht="33" customHeight="1" x14ac:dyDescent="0.2">
      <c r="F20" s="6">
        <f>--(Table1[[#This Row],[完成百分比]]&gt;=1)</f>
        <v>0</v>
      </c>
      <c r="G20" s="2"/>
    </row>
    <row r="21" spans="1:7" s="41" customFormat="1" ht="33" customHeight="1" x14ac:dyDescent="0.2">
      <c r="A21" s="12"/>
      <c r="B21" s="13" t="s">
        <v>41</v>
      </c>
      <c r="C21" s="14">
        <v>42989</v>
      </c>
      <c r="D21" s="14">
        <v>42995</v>
      </c>
      <c r="E21" s="15">
        <v>0</v>
      </c>
      <c r="F21" s="16">
        <f>--(Table1[[#This Row],[完成百分比]]&gt;=1)</f>
        <v>0</v>
      </c>
      <c r="G21" s="17" t="s">
        <v>40</v>
      </c>
    </row>
    <row r="22" spans="1:7" ht="33" customHeight="1" x14ac:dyDescent="0.2">
      <c r="A22" s="18"/>
      <c r="B22" s="19" t="s">
        <v>22</v>
      </c>
      <c r="C22" s="27"/>
      <c r="D22" s="27"/>
      <c r="E22" s="21"/>
      <c r="F22" s="24">
        <f>--(Table1[[#This Row],[完成百分比]]&gt;=1)</f>
        <v>0</v>
      </c>
      <c r="G22" s="23"/>
    </row>
    <row r="23" spans="1:7" ht="33" customHeight="1" x14ac:dyDescent="0.2">
      <c r="A23" s="18"/>
      <c r="B23" s="19" t="s">
        <v>23</v>
      </c>
      <c r="C23" s="27"/>
      <c r="D23" s="27"/>
      <c r="E23" s="21"/>
      <c r="F23" s="24">
        <f>--(Table1[[#This Row],[完成百分比]]&gt;=1)</f>
        <v>0</v>
      </c>
      <c r="G23" s="23"/>
    </row>
    <row r="24" spans="1:7" ht="33" customHeight="1" x14ac:dyDescent="0.2">
      <c r="A24" s="18"/>
      <c r="B24" s="19" t="s">
        <v>24</v>
      </c>
      <c r="C24" s="27"/>
      <c r="D24" s="27"/>
      <c r="E24" s="21"/>
      <c r="F24" s="24">
        <f>--(Table1[[#This Row],[完成百分比]]&gt;=1)</f>
        <v>0</v>
      </c>
      <c r="G24" s="23"/>
    </row>
    <row r="25" spans="1:7" ht="33" customHeight="1" x14ac:dyDescent="0.2">
      <c r="A25" s="18"/>
      <c r="B25" s="19" t="s">
        <v>25</v>
      </c>
      <c r="C25" s="27"/>
      <c r="D25" s="27"/>
      <c r="E25" s="21"/>
      <c r="F25" s="24">
        <f>--(Table1[[#This Row],[完成百分比]]&gt;=1)</f>
        <v>0</v>
      </c>
      <c r="G25" s="23"/>
    </row>
    <row r="26" spans="1:7" ht="33" customHeight="1" x14ac:dyDescent="0.2">
      <c r="A26" s="18"/>
      <c r="B26" s="19" t="s">
        <v>26</v>
      </c>
      <c r="C26" s="27"/>
      <c r="D26" s="27"/>
      <c r="E26" s="21"/>
      <c r="F26" s="24">
        <f>--(Table1[[#This Row],[完成百分比]]&gt;=1)</f>
        <v>0</v>
      </c>
      <c r="G26" s="23"/>
    </row>
    <row r="27" spans="1:7" ht="33" customHeight="1" x14ac:dyDescent="0.2">
      <c r="A27" s="18"/>
      <c r="B27" s="19" t="s">
        <v>27</v>
      </c>
      <c r="C27" s="27"/>
      <c r="D27" s="27"/>
      <c r="E27" s="21"/>
      <c r="F27" s="24">
        <f>--(Table1[[#This Row],[完成百分比]]&gt;=1)</f>
        <v>0</v>
      </c>
      <c r="G27" s="23"/>
    </row>
    <row r="28" spans="1:7" ht="33" customHeight="1" x14ac:dyDescent="0.2">
      <c r="B28"/>
      <c r="F28" s="6">
        <f>--(Table1[[#This Row],[完成百分比]]&gt;=1)</f>
        <v>0</v>
      </c>
      <c r="G28" s="2"/>
    </row>
    <row r="29" spans="1:7" s="41" customFormat="1" ht="33" customHeight="1" x14ac:dyDescent="0.2">
      <c r="A29" s="12"/>
      <c r="B29" s="13" t="s">
        <v>43</v>
      </c>
      <c r="C29" s="29">
        <v>42996</v>
      </c>
      <c r="D29" s="29">
        <v>43001</v>
      </c>
      <c r="E29" s="30">
        <v>0</v>
      </c>
      <c r="F29" s="31">
        <v>0</v>
      </c>
      <c r="G29" s="32" t="s">
        <v>44</v>
      </c>
    </row>
    <row r="30" spans="1:7" ht="33" customHeight="1" x14ac:dyDescent="0.2">
      <c r="A30" s="18"/>
      <c r="B30" s="19" t="s">
        <v>28</v>
      </c>
      <c r="C30" s="27"/>
      <c r="D30" s="27"/>
      <c r="E30" s="21"/>
      <c r="F30" s="24">
        <f>--(Table1[[#This Row],[完成百分比]]&gt;=1)</f>
        <v>0</v>
      </c>
      <c r="G30" s="23"/>
    </row>
    <row r="31" spans="1:7" ht="33" customHeight="1" x14ac:dyDescent="0.2">
      <c r="A31" s="18"/>
      <c r="B31" s="19" t="s">
        <v>29</v>
      </c>
      <c r="C31" s="27"/>
      <c r="D31" s="27"/>
      <c r="E31" s="21"/>
      <c r="F31" s="24">
        <f>--(Table1[[#This Row],[完成百分比]]&gt;=1)</f>
        <v>0</v>
      </c>
      <c r="G31" s="23"/>
    </row>
    <row r="32" spans="1:7" ht="33" customHeight="1" x14ac:dyDescent="0.2">
      <c r="A32" s="18"/>
      <c r="B32" s="19" t="s">
        <v>30</v>
      </c>
      <c r="C32" s="27"/>
      <c r="D32" s="27"/>
      <c r="E32" s="21"/>
      <c r="F32" s="24">
        <f>--(Table1[[#This Row],[完成百分比]]&gt;=1)</f>
        <v>0</v>
      </c>
      <c r="G32" s="23"/>
    </row>
    <row r="33" spans="1:7" ht="33" customHeight="1" x14ac:dyDescent="0.2">
      <c r="A33" s="18"/>
      <c r="B33" s="19" t="s">
        <v>31</v>
      </c>
      <c r="C33" s="27"/>
      <c r="D33" s="27"/>
      <c r="E33" s="21"/>
      <c r="F33" s="24">
        <f>--(Table1[[#This Row],[完成百分比]]&gt;=1)</f>
        <v>0</v>
      </c>
      <c r="G33" s="23"/>
    </row>
    <row r="34" spans="1:7" ht="33" customHeight="1" x14ac:dyDescent="0.2">
      <c r="A34" s="18"/>
      <c r="B34" s="19" t="s">
        <v>32</v>
      </c>
      <c r="C34" s="27"/>
      <c r="D34" s="27"/>
      <c r="E34" s="21"/>
      <c r="F34" s="24">
        <f>--(Table1[[#This Row],[完成百分比]]&gt;=1)</f>
        <v>0</v>
      </c>
      <c r="G34" s="23"/>
    </row>
    <row r="35" spans="1:7" ht="33" customHeight="1" x14ac:dyDescent="0.2">
      <c r="B35"/>
      <c r="F35" s="6">
        <f>--(Table1[[#This Row],[完成百分比]]&gt;=1)</f>
        <v>0</v>
      </c>
      <c r="G35" s="2"/>
    </row>
    <row r="36" spans="1:7" s="41" customFormat="1" ht="33" customHeight="1" x14ac:dyDescent="0.2">
      <c r="A36" s="12"/>
      <c r="B36" s="33" t="s">
        <v>45</v>
      </c>
      <c r="C36" s="29">
        <v>43001</v>
      </c>
      <c r="D36" s="29">
        <v>43008</v>
      </c>
      <c r="E36" s="30">
        <v>0</v>
      </c>
      <c r="F36" s="31">
        <v>0</v>
      </c>
      <c r="G36" s="32" t="s">
        <v>42</v>
      </c>
    </row>
    <row r="37" spans="1:7" ht="33" customHeight="1" x14ac:dyDescent="0.2">
      <c r="A37" s="18"/>
      <c r="B37" s="19" t="s">
        <v>33</v>
      </c>
      <c r="C37" s="27"/>
      <c r="D37" s="27"/>
      <c r="E37" s="21"/>
      <c r="F37" s="24">
        <f>--(Table1[[#This Row],[完成百分比]]&gt;=1)</f>
        <v>0</v>
      </c>
      <c r="G37" s="23"/>
    </row>
    <row r="38" spans="1:7" ht="33" customHeight="1" x14ac:dyDescent="0.2">
      <c r="A38" s="18"/>
      <c r="B38" s="19" t="s">
        <v>34</v>
      </c>
      <c r="C38" s="27"/>
      <c r="D38" s="27"/>
      <c r="E38" s="21"/>
      <c r="F38" s="24">
        <f>--(Table1[[#This Row],[完成百分比]]&gt;=1)</f>
        <v>0</v>
      </c>
      <c r="G38" s="23"/>
    </row>
    <row r="39" spans="1:7" ht="33" customHeight="1" x14ac:dyDescent="0.2">
      <c r="A39" s="18"/>
      <c r="B39" s="19" t="s">
        <v>35</v>
      </c>
      <c r="C39" s="27"/>
      <c r="D39" s="27"/>
      <c r="E39" s="21"/>
      <c r="F39" s="24">
        <f>--(Table1[[#This Row],[完成百分比]]&gt;=1)</f>
        <v>0</v>
      </c>
      <c r="G39" s="23"/>
    </row>
    <row r="40" spans="1:7" ht="33" customHeight="1" x14ac:dyDescent="0.2">
      <c r="A40" s="18"/>
      <c r="B40" s="19" t="s">
        <v>36</v>
      </c>
      <c r="C40" s="27"/>
      <c r="D40" s="27"/>
      <c r="E40" s="21"/>
      <c r="F40" s="24">
        <f>--(Table1[[#This Row],[完成百分比]]&gt;=1)</f>
        <v>0</v>
      </c>
      <c r="G40" s="23"/>
    </row>
    <row r="41" spans="1:7" ht="33" customHeight="1" x14ac:dyDescent="0.2">
      <c r="A41" s="18"/>
      <c r="B41" s="19" t="s">
        <v>37</v>
      </c>
      <c r="C41" s="27"/>
      <c r="D41" s="27"/>
      <c r="E41" s="21"/>
      <c r="F41" s="24">
        <f>--(Table1[[#This Row],[完成百分比]]&gt;=1)</f>
        <v>0</v>
      </c>
      <c r="G41" s="23"/>
    </row>
    <row r="42" spans="1:7" ht="33" customHeight="1" x14ac:dyDescent="0.2">
      <c r="B42" s="35"/>
      <c r="C42"/>
      <c r="D42"/>
      <c r="E42" s="36"/>
      <c r="F42" s="37"/>
      <c r="G42" s="35"/>
    </row>
    <row r="43" spans="1:7" ht="140" customHeight="1" x14ac:dyDescent="0.2">
      <c r="A43" s="39" t="s">
        <v>46</v>
      </c>
      <c r="B43" s="40"/>
      <c r="C43" s="40"/>
      <c r="D43" s="40"/>
      <c r="E43" s="40"/>
      <c r="F43" s="40"/>
      <c r="G43" s="40"/>
    </row>
    <row r="44" spans="1:7" ht="33" customHeight="1" x14ac:dyDescent="0.2">
      <c r="A44" s="34"/>
      <c r="B44" s="38"/>
    </row>
    <row r="45" spans="1:7" ht="33" customHeight="1" x14ac:dyDescent="0.2">
      <c r="A45" s="34"/>
      <c r="F45" s="6"/>
      <c r="G45" s="2"/>
    </row>
    <row r="46" spans="1:7" ht="33" customHeight="1" x14ac:dyDescent="0.2">
      <c r="A46" s="34"/>
      <c r="F46" s="6"/>
      <c r="G46" s="2"/>
    </row>
    <row r="47" spans="1:7" ht="33" customHeight="1" x14ac:dyDescent="0.2">
      <c r="A47" s="34"/>
      <c r="F47" s="6"/>
      <c r="G47" s="2"/>
    </row>
    <row r="48" spans="1:7" ht="33" customHeight="1" x14ac:dyDescent="0.2">
      <c r="F48" s="6"/>
      <c r="G48" s="2"/>
    </row>
  </sheetData>
  <dataConsolidate/>
  <mergeCells count="1">
    <mergeCell ref="A43:G43"/>
  </mergeCells>
  <phoneticPr fontId="5" type="noConversion"/>
  <conditionalFormatting sqref="E3:E9 E11:E20 E22:E28 E30:E35 E45:E48 E37:E41">
    <cfRule type="dataBar" priority="1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conditionalFormatting sqref="E10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{85BE94FD-F9A7-BE41-B26D-5ABCE8CAD67B}</x14:id>
        </ext>
      </extLst>
    </cfRule>
  </conditionalFormatting>
  <conditionalFormatting sqref="E21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{FAB6C5CD-1A30-2F4B-982F-13828DD221F2}</x14:id>
        </ext>
      </extLst>
    </cfRule>
  </conditionalFormatting>
  <dataValidations count="2">
    <dataValidation type="decimal" allowBlank="1" showInputMessage="1" showErrorMessage="1" sqref="E2">
      <formula1>0</formula1>
      <formula2>100</formula2>
    </dataValidation>
    <dataValidation type="list" allowBlank="1" showErrorMessage="1" errorTitle="这不是列出的值。" error="请在列表中选择一个值。" sqref="E3:E28 E30:E35 E45:E48 E37:E41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ignoredErrors>
    <ignoredError sqref="E2" listDataValidatio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E3:E9 E11:E20 E22:E28 E30:E35 E45:E48 E37:E41</xm:sqref>
        </x14:conditionalFormatting>
        <x14:conditionalFormatting xmlns:xm="http://schemas.microsoft.com/office/excel/2006/main">
          <x14:cfRule type="dataBar" id="{85BE94FD-F9A7-BE41-B26D-5ABCE8CAD67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iconSet" priority="4" id="{083E7A56-7808-6145-B89F-FCFA0379437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F10</xm:sqref>
        </x14:conditionalFormatting>
        <x14:conditionalFormatting xmlns:xm="http://schemas.microsoft.com/office/excel/2006/main">
          <x14:cfRule type="dataBar" id="{FAB6C5CD-1A30-2F4B-982F-13828DD221F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iconSet" priority="2" id="{3013B252-3845-DD40-BA4E-796E3D90B5F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F21</xm:sqref>
        </x14:conditionalFormatting>
        <x14:conditionalFormatting xmlns:xm="http://schemas.microsoft.com/office/excel/2006/main">
          <x14:cfRule type="iconSet" priority="16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F45:F48 F3:F9 F11:F20 F22:F28 F30:F35 F37:F41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2014-09-11T17:22:12Z</dcterms:created>
  <dcterms:modified xsi:type="dcterms:W3CDTF">2017-08-17T14:17:41Z</dcterms:modified>
</cp:coreProperties>
</file>