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80"/>
  </bookViews>
  <sheets>
    <sheet name="AB20-ar3-模拟退火算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<sst xmlns="http://schemas.openxmlformats.org/spreadsheetml/2006/main" count="183" uniqueCount="60">
  <si>
    <t>实例</t>
  </si>
  <si>
    <t>算法</t>
  </si>
  <si>
    <t>迭代次数</t>
  </si>
  <si>
    <t>解</t>
  </si>
  <si>
    <t>适应度值</t>
  </si>
  <si>
    <t>开始时间</t>
  </si>
  <si>
    <t>最快时间</t>
  </si>
  <si>
    <t>结束时间</t>
  </si>
  <si>
    <t>运行时间</t>
  </si>
  <si>
    <t>最快最佳结果时间</t>
  </si>
  <si>
    <t>备注</t>
  </si>
  <si>
    <t>AB20-ar3</t>
  </si>
  <si>
    <t>模拟退火算法</t>
  </si>
  <si>
    <t>[array([1, 5, 6]), array([15, 20,  3]), array([14, 19, 12,  8]), array([ 2,  9,  7, 13]), array([18, 10,  4]), array([11, 17, 16])]</t>
  </si>
  <si>
    <t>包含修复动作算子-随机初始解</t>
  </si>
  <si>
    <t>[array([ 1, 17, 16]), array([3, 2, 6]), array([19, 11, 18]), array([10,  4,  8,  7, 15]), array([14,  5, 13,  9]), array([12, 20])]</t>
  </si>
  <si>
    <t>[array([18, 19,  1, 12]), array([14, 10, 15, 17]), array([ 6,  9,  8,  7, 13,  3]), array([ 5,  4,  2, 16]), array([11, 20])]</t>
  </si>
  <si>
    <t>[array([ 5, 18,  6]), array([20,  3,  7]), array([10, 14, 13]), array([15, 11,  8]), array([ 4,  2, 19,  1,  9]), array([12, 16, 17])]</t>
  </si>
  <si>
    <t>[array([ 9, 14, 10]), array([11, 12, 15,  3]), array([17, 18]), array([ 4, 19,  7, 13,  5]), array([2, 8, 1, 6]), array([16, 20])]</t>
  </si>
  <si>
    <t>[array([20, 18,  4, 12]), array([13, 15,  2]), array([17,  7, 19]), array([10,  6,  5,  9]), array([1, 8, 3]), array([16, 14, 11])]</t>
  </si>
  <si>
    <t>[array([16,  2,  4]), array([11, 18, 19]), array([3, 1, 7]), array([14,  9,  8,  5]), array([17, 15, 12]), array([13, 10,  6, 20])]</t>
  </si>
  <si>
    <t>[array([12, 20, 15]), array([11, 16, 17]), array([ 5, 10, 14]), array([ 1,  4, 19,  8]), array([ 7,  2, 13,  6]), array([18,  3,  9])]</t>
  </si>
  <si>
    <t>[array([18, 11,  1]), array([17, 16]), array([15, 12, 20,  5]), array([10, 13, 19]), array([ 9,  8, 14,  3]), array([6, 7, 2, 4])]</t>
  </si>
  <si>
    <t>[array([ 1,  5, 13, 18]), array([15,  6, 10]), array([17, 12, 14]), array([ 4,  8, 19,  2]), array([ 7, 20,  9,  3]), array([16, 11])]</t>
  </si>
  <si>
    <t>平均值</t>
  </si>
  <si>
    <t>最大值</t>
  </si>
  <si>
    <t>最小值</t>
  </si>
  <si>
    <t>[array([11, 16]), array([5, 6, 8, 3]), array([ 1, 19,  9, 10,  7]), array([14,  4,  2]), array([12, 20, 18]), array([13, 15, 17])]</t>
  </si>
  <si>
    <t>包含修复动作算子-K分初始解</t>
  </si>
  <si>
    <t>[array([15, 17,  2]), array([ 1, 10,  6]), array([14, 12,  4]), array([18, 11,  3, 19]), array([ 8,  9, 13,  5,  7]), array([20, 16])]</t>
  </si>
  <si>
    <t>[array([14, 20,  1]), array([12,  8,  6,  9]), array([10,  3,  7]), array([ 5, 15,  2]), array([13, 18, 19,  4]), array([11, 17, 16])]</t>
  </si>
  <si>
    <t>[array([20,  6,  2]), array([10,  9, 18]), array([19,  1,  8,  7,  4]), array([14, 13,  3]), array([12,  5, 16]), array([15, 11, 17])]</t>
  </si>
  <si>
    <t>[array([ 4,  3, 13]), array([ 2, 19,  5, 10]), array([ 7,  6,  9, 14]), array([ 1, 11, 18]), array([15,  8, 12]), array([20, 16, 17])]</t>
  </si>
  <si>
    <t>[array([18, 20, 17]), array([16, 15]), array([ 6,  7,  8,  1, 19]), array([10, 12, 13,  9]), array([5, 2, 4]), array([11,  3, 14])]</t>
  </si>
  <si>
    <t>[array([ 4, 14,  6]), array([12,  3, 10]), array([19, 13,  5]), array([ 8,  2,  9,  7, 20]), array([17, 18,  1]), array([15, 16, 11])]</t>
  </si>
  <si>
    <t>[array([18,  1,  7]), array([ 6,  3, 10,  4]), array([12, 13,  8,  2]), array([20, 19,  5]), array([17, 14, 16]), array([15,  9, 11])]</t>
  </si>
  <si>
    <t>[array([12, 14, 13]), array([15, 19,  3, 18]), array([10,  9,  2,  5]), array([ 8, 20,  4,  6,  7]), array([11, 17]), array([ 1, 16])]</t>
  </si>
  <si>
    <t>[array([16, 17]), array([12, 11]), array([10,  3,  6, 14]), array([15,  8, 18]), array([ 7, 13, 20,  5]), array([ 9,  4,  2, 19,  1])]</t>
  </si>
  <si>
    <t>[array([12, 10, 11,  3]), array([ 5, 15, 16]), array([ 4, 13,  1]), array([ 2, 18,  6]), array([14,  8,  9, 20]), array([19, 17,  7])]</t>
  </si>
  <si>
    <t>取消修复动作算子-随机初始解</t>
  </si>
  <si>
    <t>[array([10, 12]), array([ 5, 14,  4]), array([16,  3, 19]), array([15,  7,  2,  1,  9]), array([ 6, 18, 17]), array([20, 11, 13]), array([8])]</t>
  </si>
  <si>
    <t>[array([12, 16]), array([ 6,  8, 11,  9]), array([13,  4, 10]), array([ 3,  2, 20]), array([19,  7]), array([18,  5, 14]), array([15, 17,  1])]</t>
  </si>
  <si>
    <t>[array([ 5,  1, 11]), array([18, 12, 10]), array([15,  8]), array([20, 16]), array([14, 13,  4]), array([ 7,  9,  2, 19]), array([17,  3,  6])]</t>
  </si>
  <si>
    <t>[array([20,  1, 17, 14]), array([ 4, 11,  2]), array([ 7, 10, 15,  8]), array([16, 18, 12]), array([13,  5,  3]), array([19,  6,  9])]</t>
  </si>
  <si>
    <t>[array([16, 10, 17]), array([ 9, 15, 19]), array([13, 14,  4,  1]), array([11]), array([ 3, 20,  6,  7]), array([18]), array([ 5,  8,  2, 12])]</t>
  </si>
  <si>
    <t>[array([ 6, 12, 17,  2]), array([ 7,  3,  5, 13,  1]), array([ 4, 16, 19]), array([10, 18, 20, 15,  9]), array([14,  8, 11])]</t>
  </si>
  <si>
    <t>[array([ 9, 13,  1,  7]), array([ 6, 15,  8, 19]), array([12,  2, 20]), array([17, 10,  5]), array([18, 11, 14]), array([16,  3]), array([4])]</t>
  </si>
  <si>
    <t>[array([11, 18]), array([9]), array([16, 20]), array([19,  2,  5]), array([ 6,  4, 13, 10,  8]), array([ 1, 15, 17]), array([ 7,  3, 14, 12])]</t>
  </si>
  <si>
    <t>[array([ 5, 20,  4, 18]), array([11, 15, 17]), array([ 8, 13, 14,  9, 19]), array([10,  7,  3]), array([12,  1]), array([16,  2,  6])]</t>
  </si>
  <si>
    <t>[array([19]), array([12, 17,  2]), array([3, 4, 6, 9]), array([ 1,  7, 14, 10]), array([11, 15,  8]), array([13, 20, 18,  5]), array([16])]</t>
  </si>
  <si>
    <t>取消修复动作算子-K分初始解</t>
  </si>
  <si>
    <t>[array([ 1, 18,  8]), array([ 2, 11,  5]), array([10, 19,  4,  7]), array([14, 17,  9]), array([12, 13,  6]), array([ 3, 16, 15, 20])]</t>
  </si>
  <si>
    <t>[array([19, 12,  8]), array([17,  9, 16, 20]), array([7, 3]), array([ 1, 10, 11]), array([ 4, 18, 13]), array([ 5,  2,  6, 14, 15])]</t>
  </si>
  <si>
    <t>[array([14,  1, 13,  3]), array([18,  2, 20]), array([17]), array([11, 15, 16]), array([10, 12,  6,  7,  8]), array([ 4, 19,  9,  5])]</t>
  </si>
  <si>
    <t>[array([16, 19, 12]), array([ 2, 10, 15]), array([ 6, 20,  1, 18]), array([14,  4, 17]), array([ 5,  8, 11]), array([13,  7,  3,  9])]</t>
  </si>
  <si>
    <t>[array([15, 16]), array([12]), array([ 5, 18,  1,  2]), array([ 3, 17, 11]), array([ 8,  6,  7,  4,  9, 10]), array([13, 20, 19, 14])]</t>
  </si>
  <si>
    <t>[array([ 3,  4, 18]), array([ 5, 11,  1]), array([16, 13, 15]), array([ 2,  7,  8,  9,  6, 14]), array([12, 17]), array([20, 19, 10])]</t>
  </si>
  <si>
    <t>[array([14, 19,  3, 12]), array([15]), array([1]), array([10, 18,  4,  7]), array([2, 6, 5]), array([13,  9, 20,  8]), array([16, 11, 17])]</t>
  </si>
  <si>
    <t>[array([15, 20, 12]), array([ 6, 19,  8,  9, 13]), array([10,  4, 14, 16]), array([17, 18]), array([1, 7, 2]), array([ 3, 11,  5])]</t>
  </si>
  <si>
    <t>[[4, 2, 15], [6, 5, 9, 7, 13], [8, 10, 14, 1], [3, 19, 18], [12, 20], [11, 17], [16]]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</si>
</sst>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zoomScaleSheetLayoutView="60" topLeftCell="A32" workbookViewId="0">
      <selection activeCell="E44" sqref="E44:E53"/>
    </sheetView>
  </sheetViews>
  <sheetFormatPr defaultColWidth="10.3846153846154" defaultRowHeight="16.8"/>
  <cols>
    <col min="5" max="5" width="23.8653846153846" customWidth="1"/>
    <col min="10" max="10" width="10.6923076923077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5513</v>
      </c>
      <c r="D2" t="s">
        <v>13</v>
      </c>
      <c r="E2" s="1">
        <v>5263.51337641807</v>
      </c>
      <c r="F2" s="2">
        <v>45744.4662317694</v>
      </c>
      <c r="G2" s="2">
        <v>45744.4662505846</v>
      </c>
      <c r="H2" s="2">
        <v>45744.4663011292</v>
      </c>
      <c r="I2">
        <v>5.992691</v>
      </c>
      <c r="J2">
        <v>1.625638</v>
      </c>
      <c r="K2" t="s">
        <v>14</v>
      </c>
    </row>
    <row r="3" spans="1:11">
      <c r="A3" t="s">
        <v>11</v>
      </c>
      <c r="B3" t="s">
        <v>12</v>
      </c>
      <c r="C3">
        <v>5513</v>
      </c>
      <c r="D3" t="s">
        <v>15</v>
      </c>
      <c r="E3" s="1">
        <v>4909.76705173179</v>
      </c>
      <c r="F3" s="2">
        <v>45744.4663012055</v>
      </c>
      <c r="G3" s="2">
        <v>45744.4663325625</v>
      </c>
      <c r="H3" s="2">
        <v>45744.4663717723</v>
      </c>
      <c r="I3">
        <v>6.096974</v>
      </c>
      <c r="J3">
        <v>2.709245</v>
      </c>
      <c r="K3" t="s">
        <v>14</v>
      </c>
    </row>
    <row r="4" spans="1:11">
      <c r="A4" t="s">
        <v>11</v>
      </c>
      <c r="B4" t="s">
        <v>12</v>
      </c>
      <c r="C4">
        <v>5513</v>
      </c>
      <c r="D4" t="s">
        <v>16</v>
      </c>
      <c r="E4" s="1">
        <v>4685.29721426988</v>
      </c>
      <c r="F4" s="2">
        <v>45744.4663718189</v>
      </c>
      <c r="G4" s="2">
        <v>45744.4664213728</v>
      </c>
      <c r="H4" s="2">
        <v>45744.4664422972</v>
      </c>
      <c r="I4">
        <v>6.08932</v>
      </c>
      <c r="J4">
        <v>4.281457</v>
      </c>
      <c r="K4" t="s">
        <v>14</v>
      </c>
    </row>
    <row r="5" spans="1:11">
      <c r="A5" t="s">
        <v>11</v>
      </c>
      <c r="B5" t="s">
        <v>12</v>
      </c>
      <c r="C5">
        <v>5513</v>
      </c>
      <c r="D5" t="s">
        <v>17</v>
      </c>
      <c r="E5" s="1">
        <v>5173.35677703236</v>
      </c>
      <c r="F5" s="2">
        <v>45744.4664423426</v>
      </c>
      <c r="G5" s="2">
        <v>45744.4665044964</v>
      </c>
      <c r="H5" s="2">
        <v>45744.4665128176</v>
      </c>
      <c r="I5">
        <v>6.089042</v>
      </c>
      <c r="J5">
        <v>5.37009</v>
      </c>
      <c r="K5" t="s">
        <v>14</v>
      </c>
    </row>
    <row r="6" spans="1:11">
      <c r="A6" t="s">
        <v>11</v>
      </c>
      <c r="B6" t="s">
        <v>12</v>
      </c>
      <c r="C6">
        <v>5513</v>
      </c>
      <c r="D6" t="s">
        <v>18</v>
      </c>
      <c r="E6" s="1">
        <v>4921.16735945633</v>
      </c>
      <c r="F6" s="2">
        <v>45744.4665128653</v>
      </c>
      <c r="G6" s="2">
        <v>45744.4665173971</v>
      </c>
      <c r="H6" s="2">
        <v>45744.466584681</v>
      </c>
      <c r="I6">
        <v>6.204873</v>
      </c>
      <c r="J6">
        <v>0.391544</v>
      </c>
      <c r="K6" t="s">
        <v>14</v>
      </c>
    </row>
    <row r="7" spans="1:11">
      <c r="A7" t="s">
        <v>11</v>
      </c>
      <c r="B7" t="s">
        <v>12</v>
      </c>
      <c r="C7">
        <v>5513</v>
      </c>
      <c r="D7" t="s">
        <v>19</v>
      </c>
      <c r="E7" s="1">
        <v>5461.84614508178</v>
      </c>
      <c r="F7" s="2">
        <v>45744.4665847276</v>
      </c>
      <c r="G7" s="2">
        <v>45744.4666376363</v>
      </c>
      <c r="H7" s="2">
        <v>45744.4666564151</v>
      </c>
      <c r="I7">
        <v>6.193798</v>
      </c>
      <c r="J7">
        <v>4.571313</v>
      </c>
      <c r="K7" t="s">
        <v>14</v>
      </c>
    </row>
    <row r="8" spans="1:11">
      <c r="A8" t="s">
        <v>11</v>
      </c>
      <c r="B8" t="s">
        <v>12</v>
      </c>
      <c r="C8">
        <v>5513</v>
      </c>
      <c r="D8" t="s">
        <v>20</v>
      </c>
      <c r="E8" s="1">
        <v>4878.82264090759</v>
      </c>
      <c r="F8" s="2">
        <v>45744.4666564604</v>
      </c>
      <c r="G8" s="2">
        <v>45744.4667005223</v>
      </c>
      <c r="H8" s="2">
        <v>45744.46672838</v>
      </c>
      <c r="I8">
        <v>6.213849</v>
      </c>
      <c r="J8">
        <v>3.806946</v>
      </c>
      <c r="K8" t="s">
        <v>14</v>
      </c>
    </row>
    <row r="9" spans="1:11">
      <c r="A9" t="s">
        <v>11</v>
      </c>
      <c r="B9" t="s">
        <v>12</v>
      </c>
      <c r="C9">
        <v>5513</v>
      </c>
      <c r="D9" t="s">
        <v>21</v>
      </c>
      <c r="E9" s="1">
        <v>5185.55224627094</v>
      </c>
      <c r="F9" s="2">
        <v>45744.4667284307</v>
      </c>
      <c r="G9" s="2">
        <v>45744.4667443847</v>
      </c>
      <c r="H9" s="2">
        <v>45744.4668011984</v>
      </c>
      <c r="I9">
        <v>6.287133</v>
      </c>
      <c r="J9">
        <v>1.378429</v>
      </c>
      <c r="K9" t="s">
        <v>14</v>
      </c>
    </row>
    <row r="10" spans="1:11">
      <c r="A10" t="s">
        <v>11</v>
      </c>
      <c r="B10" t="s">
        <v>12</v>
      </c>
      <c r="C10">
        <v>5513</v>
      </c>
      <c r="D10" t="s">
        <v>22</v>
      </c>
      <c r="E10" s="1">
        <v>4442.13634425448</v>
      </c>
      <c r="F10" s="2">
        <v>45744.4668012435</v>
      </c>
      <c r="G10" s="2">
        <v>45744.4668561122</v>
      </c>
      <c r="H10" s="2">
        <v>45744.4668733045</v>
      </c>
      <c r="I10">
        <v>6.226075</v>
      </c>
      <c r="J10">
        <v>4.740656</v>
      </c>
      <c r="K10" t="s">
        <v>14</v>
      </c>
    </row>
    <row r="11" spans="1:11">
      <c r="A11" t="s">
        <v>11</v>
      </c>
      <c r="B11" t="s">
        <v>12</v>
      </c>
      <c r="C11">
        <v>5513</v>
      </c>
      <c r="D11" t="s">
        <v>23</v>
      </c>
      <c r="E11" s="1">
        <v>4594.89670048309</v>
      </c>
      <c r="F11" s="2">
        <v>45744.4668733509</v>
      </c>
      <c r="G11" s="2">
        <v>45744.4668813326</v>
      </c>
      <c r="H11" s="2">
        <v>45744.4669458019</v>
      </c>
      <c r="I11">
        <v>6.259768</v>
      </c>
      <c r="J11">
        <v>0.689624</v>
      </c>
      <c r="K11" t="s">
        <v>14</v>
      </c>
    </row>
    <row r="12" spans="4:10">
      <c r="D12" t="s">
        <v>24</v>
      </c>
      <c r="E12" s="1">
        <f>AVERAGE(E2:E11)</f>
        <v>4951.63558559063</v>
      </c>
      <c r="F12" s="2"/>
      <c r="G12" s="2"/>
      <c r="H12" s="2"/>
      <c r="J12" s="1">
        <f>AVERAGE(J2:J11)</f>
        <v>2.9564942</v>
      </c>
    </row>
    <row r="13" spans="4:10">
      <c r="D13" t="s">
        <v>25</v>
      </c>
      <c r="E13" s="1">
        <f>MAX(E2:E11)</f>
        <v>5461.84614508178</v>
      </c>
      <c r="F13" s="2"/>
      <c r="G13" s="2"/>
      <c r="H13" s="2"/>
      <c r="J13" s="1">
        <f>MAX(J2:J11)</f>
        <v>5.37009</v>
      </c>
    </row>
    <row r="14" spans="4:10">
      <c r="D14" t="s">
        <v>26</v>
      </c>
      <c r="E14" s="1">
        <f>MIN(E2:E11)</f>
        <v>4442.13634425448</v>
      </c>
      <c r="F14" s="2"/>
      <c r="G14" s="2"/>
      <c r="H14" s="2"/>
      <c r="J14" s="1">
        <f>MIN(J2:J11)</f>
        <v>0.391544</v>
      </c>
    </row>
    <row r="15" spans="5:8">
      <c r="E15" s="1"/>
      <c r="F15" s="2"/>
      <c r="G15" s="2"/>
      <c r="H15" s="2"/>
    </row>
    <row r="16" spans="1:11">
      <c r="A16" t="s">
        <v>11</v>
      </c>
      <c r="B16" t="s">
        <v>12</v>
      </c>
      <c r="C16">
        <v>5513</v>
      </c>
      <c r="D16" t="s">
        <v>27</v>
      </c>
      <c r="E16" s="1">
        <v>5026.31770046508</v>
      </c>
      <c r="F16" s="2">
        <v>45744.4794241499</v>
      </c>
      <c r="G16" s="2">
        <v>45744.4794823354</v>
      </c>
      <c r="H16" s="2">
        <v>45744.4794934569</v>
      </c>
      <c r="I16">
        <v>5.988124</v>
      </c>
      <c r="J16">
        <v>5.027225</v>
      </c>
      <c r="K16" t="s">
        <v>28</v>
      </c>
    </row>
    <row r="17" spans="1:11">
      <c r="A17" t="s">
        <v>11</v>
      </c>
      <c r="B17" t="s">
        <v>12</v>
      </c>
      <c r="C17">
        <v>5513</v>
      </c>
      <c r="D17" t="s">
        <v>29</v>
      </c>
      <c r="E17" s="1">
        <v>5013.1335660441</v>
      </c>
      <c r="F17" s="2">
        <v>45744.4794935221</v>
      </c>
      <c r="G17" s="2">
        <v>45744.4795028665</v>
      </c>
      <c r="H17" s="2">
        <v>45744.4795637031</v>
      </c>
      <c r="I17">
        <v>6.063635</v>
      </c>
      <c r="J17">
        <v>0.807353</v>
      </c>
      <c r="K17" t="s">
        <v>28</v>
      </c>
    </row>
    <row r="18" spans="1:11">
      <c r="A18" t="s">
        <v>11</v>
      </c>
      <c r="B18" t="s">
        <v>12</v>
      </c>
      <c r="C18">
        <v>5513</v>
      </c>
      <c r="D18" t="s">
        <v>30</v>
      </c>
      <c r="E18" s="1">
        <v>4383.36767021922</v>
      </c>
      <c r="F18" s="2">
        <v>45744.4795637485</v>
      </c>
      <c r="G18" s="2">
        <v>45744.4795915223</v>
      </c>
      <c r="H18" s="2">
        <v>45744.4796341364</v>
      </c>
      <c r="I18">
        <v>6.081516</v>
      </c>
      <c r="J18">
        <v>2.399651</v>
      </c>
      <c r="K18" t="s">
        <v>28</v>
      </c>
    </row>
    <row r="19" spans="1:11">
      <c r="A19" t="s">
        <v>11</v>
      </c>
      <c r="B19" t="s">
        <v>12</v>
      </c>
      <c r="C19">
        <v>5513</v>
      </c>
      <c r="D19" t="s">
        <v>31</v>
      </c>
      <c r="E19" s="1">
        <v>4825.63286955765</v>
      </c>
      <c r="F19" s="2">
        <v>45744.4796341824</v>
      </c>
      <c r="G19" s="2">
        <v>45744.4796672185</v>
      </c>
      <c r="H19" s="2">
        <v>45744.4797046588</v>
      </c>
      <c r="I19">
        <v>6.089158</v>
      </c>
      <c r="J19">
        <v>2.854315</v>
      </c>
      <c r="K19" t="s">
        <v>28</v>
      </c>
    </row>
    <row r="20" spans="1:11">
      <c r="A20" t="s">
        <v>11</v>
      </c>
      <c r="B20" t="s">
        <v>12</v>
      </c>
      <c r="C20">
        <v>5513</v>
      </c>
      <c r="D20" t="s">
        <v>32</v>
      </c>
      <c r="E20" s="1">
        <v>4588.82472883287</v>
      </c>
      <c r="F20" s="2">
        <v>45744.4797047046</v>
      </c>
      <c r="G20" s="2">
        <v>45744.4797188704</v>
      </c>
      <c r="H20" s="2">
        <v>45744.4797766774</v>
      </c>
      <c r="I20">
        <v>6.218457</v>
      </c>
      <c r="J20">
        <v>1.223931</v>
      </c>
      <c r="K20" t="s">
        <v>28</v>
      </c>
    </row>
    <row r="21" spans="1:11">
      <c r="A21" t="s">
        <v>11</v>
      </c>
      <c r="B21" t="s">
        <v>12</v>
      </c>
      <c r="C21">
        <v>5513</v>
      </c>
      <c r="D21" t="s">
        <v>33</v>
      </c>
      <c r="E21" s="1">
        <v>5007.46452614664</v>
      </c>
      <c r="F21" s="2">
        <v>45744.4797767218</v>
      </c>
      <c r="G21" s="2">
        <v>45744.4798011452</v>
      </c>
      <c r="H21" s="2">
        <v>45744.4798481695</v>
      </c>
      <c r="I21">
        <v>6.17308</v>
      </c>
      <c r="J21">
        <v>2.110185</v>
      </c>
      <c r="K21" t="s">
        <v>28</v>
      </c>
    </row>
    <row r="22" spans="1:11">
      <c r="A22" t="s">
        <v>11</v>
      </c>
      <c r="B22" t="s">
        <v>12</v>
      </c>
      <c r="C22">
        <v>5513</v>
      </c>
      <c r="D22" t="s">
        <v>34</v>
      </c>
      <c r="E22" s="1">
        <v>4649.06801107464</v>
      </c>
      <c r="F22" s="2">
        <v>45744.4798482151</v>
      </c>
      <c r="G22" s="2">
        <v>45744.4798810393</v>
      </c>
      <c r="H22" s="2">
        <v>45744.4799208907</v>
      </c>
      <c r="I22">
        <v>6.279171</v>
      </c>
      <c r="J22">
        <v>2.836011</v>
      </c>
      <c r="K22" t="s">
        <v>28</v>
      </c>
    </row>
    <row r="23" spans="1:11">
      <c r="A23" t="s">
        <v>11</v>
      </c>
      <c r="B23" t="s">
        <v>12</v>
      </c>
      <c r="C23">
        <v>5513</v>
      </c>
      <c r="D23" t="s">
        <v>35</v>
      </c>
      <c r="E23" s="1">
        <v>4811.77719200661</v>
      </c>
      <c r="F23" s="2">
        <v>45744.4799209355</v>
      </c>
      <c r="G23" s="2">
        <v>45744.479970953</v>
      </c>
      <c r="H23" s="2">
        <v>45744.4799928915</v>
      </c>
      <c r="I23">
        <v>6.216996</v>
      </c>
      <c r="J23">
        <v>4.321511</v>
      </c>
      <c r="K23" t="s">
        <v>28</v>
      </c>
    </row>
    <row r="24" spans="1:11">
      <c r="A24" t="s">
        <v>11</v>
      </c>
      <c r="B24" t="s">
        <v>12</v>
      </c>
      <c r="C24">
        <v>5513</v>
      </c>
      <c r="D24" t="s">
        <v>36</v>
      </c>
      <c r="E24" s="1">
        <v>4761.35815408499</v>
      </c>
      <c r="F24" s="2">
        <v>45744.4799929361</v>
      </c>
      <c r="G24" s="2">
        <v>45744.4800639718</v>
      </c>
      <c r="H24" s="2">
        <v>45744.4800665493</v>
      </c>
      <c r="I24">
        <v>6.360182</v>
      </c>
      <c r="J24">
        <v>6.137481</v>
      </c>
      <c r="K24" t="s">
        <v>28</v>
      </c>
    </row>
    <row r="25" spans="1:11">
      <c r="A25" t="s">
        <v>11</v>
      </c>
      <c r="B25" t="s">
        <v>12</v>
      </c>
      <c r="C25">
        <v>5513</v>
      </c>
      <c r="D25" t="s">
        <v>37</v>
      </c>
      <c r="E25" s="1">
        <v>5157.96044083558</v>
      </c>
      <c r="F25" s="2">
        <v>45744.4800666029</v>
      </c>
      <c r="G25" s="2">
        <v>45744.4801393968</v>
      </c>
      <c r="H25" s="2">
        <v>45744.4801420754</v>
      </c>
      <c r="I25">
        <v>6.520827</v>
      </c>
      <c r="J25">
        <v>6.289395</v>
      </c>
      <c r="K25" t="s">
        <v>28</v>
      </c>
    </row>
    <row r="26" spans="4:10">
      <c r="D26" t="s">
        <v>24</v>
      </c>
      <c r="E26" s="1">
        <f>AVERAGE(E16:E25)</f>
        <v>4822.49048592674</v>
      </c>
      <c r="F26" s="2"/>
      <c r="G26" s="2"/>
      <c r="H26" s="2"/>
      <c r="J26" s="1">
        <f>AVERAGE(J16:J25)</f>
        <v>3.4007058</v>
      </c>
    </row>
    <row r="27" spans="4:10">
      <c r="D27" t="s">
        <v>25</v>
      </c>
      <c r="E27" s="1">
        <f>MAX(E16:E25)</f>
        <v>5157.96044083558</v>
      </c>
      <c r="F27" s="2"/>
      <c r="G27" s="2"/>
      <c r="H27" s="2"/>
      <c r="J27" s="1">
        <f>MAX(J16:J25)</f>
        <v>6.289395</v>
      </c>
    </row>
    <row r="28" spans="4:10">
      <c r="D28" t="s">
        <v>26</v>
      </c>
      <c r="E28" s="1">
        <f>MIN(E16:E25)</f>
        <v>4383.36767021922</v>
      </c>
      <c r="F28" s="2"/>
      <c r="G28" s="2"/>
      <c r="H28" s="2"/>
      <c r="J28" s="1">
        <f>MIN(J16:J25)</f>
        <v>0.807353</v>
      </c>
    </row>
    <row r="29" spans="5:8">
      <c r="E29" s="1"/>
      <c r="F29" s="2"/>
      <c r="G29" s="2"/>
      <c r="H29" s="2"/>
    </row>
    <row r="30" spans="1:11">
      <c r="A30" t="s">
        <v>11</v>
      </c>
      <c r="B30" t="s">
        <v>12</v>
      </c>
      <c r="C30">
        <v>5513</v>
      </c>
      <c r="D30" t="s">
        <v>38</v>
      </c>
      <c r="E30" s="1">
        <v>6138.63450522466</v>
      </c>
      <c r="F30" s="2">
        <v>45744.4806814673</v>
      </c>
      <c r="G30" s="2">
        <v>45744.480698998</v>
      </c>
      <c r="H30" s="2">
        <v>45744.4807586888</v>
      </c>
      <c r="I30">
        <v>6.671939</v>
      </c>
      <c r="J30">
        <v>1.514653</v>
      </c>
      <c r="K30" t="s">
        <v>39</v>
      </c>
    </row>
    <row r="31" spans="1:11">
      <c r="A31" t="s">
        <v>11</v>
      </c>
      <c r="B31" t="s">
        <v>12</v>
      </c>
      <c r="C31">
        <v>5513</v>
      </c>
      <c r="D31" t="s">
        <v>40</v>
      </c>
      <c r="E31" s="1">
        <v>51581.1696851054</v>
      </c>
      <c r="F31" s="2">
        <v>45744.4807587453</v>
      </c>
      <c r="G31" s="2">
        <v>45744.4807900098</v>
      </c>
      <c r="H31" s="2">
        <v>45744.4808372855</v>
      </c>
      <c r="I31">
        <v>6.785879</v>
      </c>
      <c r="J31">
        <v>2.701258</v>
      </c>
      <c r="K31" t="s">
        <v>39</v>
      </c>
    </row>
    <row r="32" spans="1:11">
      <c r="A32" t="s">
        <v>11</v>
      </c>
      <c r="B32" t="s">
        <v>12</v>
      </c>
      <c r="C32">
        <v>5513</v>
      </c>
      <c r="D32" t="s">
        <v>41</v>
      </c>
      <c r="E32" s="1">
        <v>11813.1291249129</v>
      </c>
      <c r="F32" s="2">
        <v>45744.4808373397</v>
      </c>
      <c r="G32" s="2">
        <v>45744.4808970468</v>
      </c>
      <c r="H32" s="2">
        <v>45744.480916017</v>
      </c>
      <c r="I32">
        <v>6.797717</v>
      </c>
      <c r="J32">
        <v>5.158695</v>
      </c>
      <c r="K32" t="s">
        <v>39</v>
      </c>
    </row>
    <row r="33" spans="1:11">
      <c r="A33" t="s">
        <v>11</v>
      </c>
      <c r="B33" t="s">
        <v>12</v>
      </c>
      <c r="C33">
        <v>5513</v>
      </c>
      <c r="D33" t="s">
        <v>42</v>
      </c>
      <c r="E33" s="1">
        <v>11557.632026837</v>
      </c>
      <c r="F33" s="2">
        <v>45744.4809160637</v>
      </c>
      <c r="G33" s="2">
        <v>45744.4809165491</v>
      </c>
      <c r="H33" s="2">
        <v>45744.4809948562</v>
      </c>
      <c r="I33">
        <v>6.807679</v>
      </c>
      <c r="J33">
        <v>0.041946</v>
      </c>
      <c r="K33" t="s">
        <v>39</v>
      </c>
    </row>
    <row r="34" spans="1:11">
      <c r="A34" t="s">
        <v>11</v>
      </c>
      <c r="B34" t="s">
        <v>12</v>
      </c>
      <c r="C34">
        <v>5513</v>
      </c>
      <c r="D34" t="s">
        <v>43</v>
      </c>
      <c r="E34" s="1">
        <v>15224.8427959221</v>
      </c>
      <c r="F34" s="2">
        <v>45744.480994901</v>
      </c>
      <c r="G34" s="2">
        <v>45744.4810526564</v>
      </c>
      <c r="H34" s="2">
        <v>45744.4810736313</v>
      </c>
      <c r="I34">
        <v>6.802297</v>
      </c>
      <c r="J34">
        <v>4.990072</v>
      </c>
      <c r="K34" t="s">
        <v>39</v>
      </c>
    </row>
    <row r="35" spans="1:11">
      <c r="A35" t="s">
        <v>11</v>
      </c>
      <c r="B35" t="s">
        <v>12</v>
      </c>
      <c r="C35">
        <v>5513</v>
      </c>
      <c r="D35" t="s">
        <v>44</v>
      </c>
      <c r="E35" s="1">
        <v>53691.9920799874</v>
      </c>
      <c r="F35" s="2">
        <v>45744.4810736768</v>
      </c>
      <c r="G35" s="2">
        <v>45744.4811338203</v>
      </c>
      <c r="H35" s="2">
        <v>45744.4811525084</v>
      </c>
      <c r="I35">
        <v>6.811046</v>
      </c>
      <c r="J35">
        <v>5.196395</v>
      </c>
      <c r="K35" t="s">
        <v>39</v>
      </c>
    </row>
    <row r="36" spans="1:11">
      <c r="A36" t="s">
        <v>11</v>
      </c>
      <c r="B36" t="s">
        <v>12</v>
      </c>
      <c r="C36">
        <v>5513</v>
      </c>
      <c r="D36" t="s">
        <v>45</v>
      </c>
      <c r="E36" s="1">
        <v>13502.576420427</v>
      </c>
      <c r="F36" s="2">
        <v>45744.4811525655</v>
      </c>
      <c r="G36" s="2">
        <v>45744.4812009744</v>
      </c>
      <c r="H36" s="2">
        <v>45744.481232327</v>
      </c>
      <c r="I36">
        <v>6.891386</v>
      </c>
      <c r="J36">
        <v>4.182529</v>
      </c>
      <c r="K36" t="s">
        <v>39</v>
      </c>
    </row>
    <row r="37" spans="1:11">
      <c r="A37" t="s">
        <v>11</v>
      </c>
      <c r="B37" t="s">
        <v>12</v>
      </c>
      <c r="C37">
        <v>5513</v>
      </c>
      <c r="D37" t="s">
        <v>46</v>
      </c>
      <c r="E37" s="1">
        <v>12643.9282063932</v>
      </c>
      <c r="F37" s="2">
        <v>45744.4812323722</v>
      </c>
      <c r="G37" s="2">
        <v>45744.4812696827</v>
      </c>
      <c r="H37" s="2">
        <v>45744.4813106747</v>
      </c>
      <c r="I37">
        <v>6.765332</v>
      </c>
      <c r="J37">
        <v>3.223623</v>
      </c>
      <c r="K37" t="s">
        <v>39</v>
      </c>
    </row>
    <row r="38" spans="1:11">
      <c r="A38" t="s">
        <v>11</v>
      </c>
      <c r="B38" t="s">
        <v>12</v>
      </c>
      <c r="C38">
        <v>5513</v>
      </c>
      <c r="D38" t="s">
        <v>47</v>
      </c>
      <c r="E38" s="1">
        <v>11265.6719381037</v>
      </c>
      <c r="F38" s="2">
        <v>45744.4813107202</v>
      </c>
      <c r="G38" s="2">
        <v>45744.4813479086</v>
      </c>
      <c r="H38" s="2">
        <v>45744.4813897836</v>
      </c>
      <c r="I38">
        <v>6.831081</v>
      </c>
      <c r="J38">
        <v>3.213084</v>
      </c>
      <c r="K38" t="s">
        <v>39</v>
      </c>
    </row>
    <row r="39" spans="1:11">
      <c r="A39" t="s">
        <v>11</v>
      </c>
      <c r="B39" t="s">
        <v>12</v>
      </c>
      <c r="C39">
        <v>5513</v>
      </c>
      <c r="D39" t="s">
        <v>48</v>
      </c>
      <c r="E39" s="1">
        <v>11299.7865615626</v>
      </c>
      <c r="F39" s="2">
        <v>45744.4813898309</v>
      </c>
      <c r="G39" s="2">
        <v>45744.4814265148</v>
      </c>
      <c r="H39" s="2">
        <v>45744.4814689456</v>
      </c>
      <c r="I39">
        <v>6.835511</v>
      </c>
      <c r="J39">
        <v>3.169486</v>
      </c>
      <c r="K39" t="s">
        <v>39</v>
      </c>
    </row>
    <row r="40" spans="4:10">
      <c r="D40" t="s">
        <v>24</v>
      </c>
      <c r="E40" s="1">
        <f>AVERAGE(E30:E39)</f>
        <v>19871.9363344476</v>
      </c>
      <c r="F40" s="2"/>
      <c r="G40" s="2"/>
      <c r="H40" s="2"/>
      <c r="J40" s="1">
        <f>AVERAGE(J30:J39)</f>
        <v>3.3391741</v>
      </c>
    </row>
    <row r="41" spans="4:10">
      <c r="D41" t="s">
        <v>25</v>
      </c>
      <c r="E41" s="1">
        <f>MAX(E30:E39)</f>
        <v>53691.9920799874</v>
      </c>
      <c r="F41" s="2"/>
      <c r="G41" s="2"/>
      <c r="H41" s="2"/>
      <c r="J41" s="1">
        <f>MAX(J30:J39)</f>
        <v>5.196395</v>
      </c>
    </row>
    <row r="42" spans="4:10">
      <c r="D42" t="s">
        <v>26</v>
      </c>
      <c r="E42" s="1">
        <f>MIN(E30:E39)</f>
        <v>6138.63450522466</v>
      </c>
      <c r="F42" s="2"/>
      <c r="G42" s="2"/>
      <c r="H42" s="2"/>
      <c r="J42" s="1">
        <f>MIN(J30:J39)</f>
        <v>0.041946</v>
      </c>
    </row>
    <row r="43" spans="5:8">
      <c r="E43" s="1"/>
      <c r="F43" s="2"/>
      <c r="G43" s="2"/>
      <c r="H43" s="2"/>
    </row>
    <row r="44" spans="1:11">
      <c r="A44" t="s">
        <v>11</v>
      </c>
      <c r="B44" t="s">
        <v>12</v>
      </c>
      <c r="C44">
        <v>5513</v>
      </c>
      <c r="D44" t="s">
        <v>49</v>
      </c>
      <c r="E44" s="1">
        <v>47805.0865381128</v>
      </c>
      <c r="F44" s="2">
        <v>45744.4816962328</v>
      </c>
      <c r="G44" s="2">
        <v>45744.4817695475</v>
      </c>
      <c r="H44" s="2">
        <v>45744.4817755459</v>
      </c>
      <c r="I44">
        <v>6.852649</v>
      </c>
      <c r="J44">
        <v>6.334385</v>
      </c>
      <c r="K44" t="s">
        <v>50</v>
      </c>
    </row>
    <row r="45" spans="1:11">
      <c r="A45" t="s">
        <v>11</v>
      </c>
      <c r="B45" t="s">
        <v>12</v>
      </c>
      <c r="C45">
        <v>5513</v>
      </c>
      <c r="D45" t="s">
        <v>51</v>
      </c>
      <c r="E45" s="1">
        <v>5553.34941427493</v>
      </c>
      <c r="F45" s="2">
        <v>45744.4817755978</v>
      </c>
      <c r="G45" s="2">
        <v>45744.4818058643</v>
      </c>
      <c r="H45" s="2">
        <v>45744.4818549181</v>
      </c>
      <c r="I45">
        <v>6.853276</v>
      </c>
      <c r="J45">
        <v>2.615028</v>
      </c>
      <c r="K45" t="s">
        <v>50</v>
      </c>
    </row>
    <row r="46" spans="1:11">
      <c r="A46" t="s">
        <v>11</v>
      </c>
      <c r="B46" t="s">
        <v>12</v>
      </c>
      <c r="C46">
        <v>5513</v>
      </c>
      <c r="D46" t="s">
        <v>52</v>
      </c>
      <c r="E46" s="1">
        <v>51246.0928814606</v>
      </c>
      <c r="F46" s="2">
        <v>45744.4818549632</v>
      </c>
      <c r="G46" s="2">
        <v>45744.4819123694</v>
      </c>
      <c r="H46" s="2">
        <v>45744.4819346474</v>
      </c>
      <c r="I46">
        <v>6.884718</v>
      </c>
      <c r="J46">
        <v>4.959891</v>
      </c>
      <c r="K46" t="s">
        <v>50</v>
      </c>
    </row>
    <row r="47" spans="1:11">
      <c r="A47" t="s">
        <v>11</v>
      </c>
      <c r="B47" t="s">
        <v>12</v>
      </c>
      <c r="C47">
        <v>5513</v>
      </c>
      <c r="D47" t="s">
        <v>53</v>
      </c>
      <c r="E47" s="1">
        <v>12563.4383993631</v>
      </c>
      <c r="F47" s="2">
        <v>45744.481934694</v>
      </c>
      <c r="G47" s="2">
        <v>45744.4819404187</v>
      </c>
      <c r="H47" s="2">
        <v>45744.482015849</v>
      </c>
      <c r="I47">
        <v>7.011791</v>
      </c>
      <c r="J47">
        <v>0.494613</v>
      </c>
      <c r="K47" t="s">
        <v>50</v>
      </c>
    </row>
    <row r="48" spans="1:11">
      <c r="A48" t="s">
        <v>11</v>
      </c>
      <c r="B48" t="s">
        <v>12</v>
      </c>
      <c r="C48">
        <v>5513</v>
      </c>
      <c r="D48" t="s">
        <v>54</v>
      </c>
      <c r="E48" s="1">
        <v>13093.1346878538</v>
      </c>
      <c r="F48" s="2">
        <v>45744.482015894</v>
      </c>
      <c r="G48" s="2">
        <v>45744.4820935715</v>
      </c>
      <c r="H48" s="2">
        <v>45744.4820951569</v>
      </c>
      <c r="I48">
        <v>6.848314</v>
      </c>
      <c r="J48">
        <v>6.711328</v>
      </c>
      <c r="K48" t="s">
        <v>50</v>
      </c>
    </row>
    <row r="49" spans="1:11">
      <c r="A49" t="s">
        <v>11</v>
      </c>
      <c r="B49" t="s">
        <v>12</v>
      </c>
      <c r="C49">
        <v>5513</v>
      </c>
      <c r="D49" t="s">
        <v>55</v>
      </c>
      <c r="E49" s="1">
        <v>11958.0008551482</v>
      </c>
      <c r="F49" s="2">
        <v>45744.4820952023</v>
      </c>
      <c r="G49" s="2">
        <v>45744.4821403354</v>
      </c>
      <c r="H49" s="2">
        <v>45744.4821753817</v>
      </c>
      <c r="I49">
        <v>6.927501</v>
      </c>
      <c r="J49">
        <v>3.899495</v>
      </c>
      <c r="K49" t="s">
        <v>50</v>
      </c>
    </row>
    <row r="50" spans="1:11">
      <c r="A50" t="s">
        <v>11</v>
      </c>
      <c r="B50" t="s">
        <v>12</v>
      </c>
      <c r="C50">
        <v>5513</v>
      </c>
      <c r="D50" t="s">
        <v>56</v>
      </c>
      <c r="E50" s="1">
        <v>5648.93442712753</v>
      </c>
      <c r="F50" s="2">
        <v>45744.482175429</v>
      </c>
      <c r="G50" s="2">
        <v>45744.4822128205</v>
      </c>
      <c r="H50" s="2">
        <v>45744.4822554818</v>
      </c>
      <c r="I50">
        <v>6.91656</v>
      </c>
      <c r="J50">
        <v>3.230626</v>
      </c>
      <c r="K50" t="s">
        <v>50</v>
      </c>
    </row>
    <row r="51" spans="1:11">
      <c r="A51" t="s">
        <v>11</v>
      </c>
      <c r="B51" t="s">
        <v>12</v>
      </c>
      <c r="C51">
        <v>5513</v>
      </c>
      <c r="D51" t="s">
        <v>57</v>
      </c>
      <c r="E51" s="1">
        <v>44978.0753650316</v>
      </c>
      <c r="F51" s="2">
        <v>45744.4822555283</v>
      </c>
      <c r="G51" s="2">
        <v>45744.4823242199</v>
      </c>
      <c r="H51" s="2">
        <v>45744.4823363645</v>
      </c>
      <c r="I51">
        <v>6.984255</v>
      </c>
      <c r="J51">
        <v>5.934958</v>
      </c>
      <c r="K51" t="s">
        <v>50</v>
      </c>
    </row>
    <row r="52" spans="1:11">
      <c r="A52" t="s">
        <v>11</v>
      </c>
      <c r="B52" t="s">
        <v>12</v>
      </c>
      <c r="C52">
        <v>5513</v>
      </c>
      <c r="D52" t="s">
        <v>58</v>
      </c>
      <c r="E52" s="1">
        <v>12080.3453727403</v>
      </c>
      <c r="F52" s="2">
        <v>45744.4823364134</v>
      </c>
      <c r="G52" s="2">
        <v>45744.4823817841</v>
      </c>
      <c r="H52" s="2">
        <v>45744.4824157036</v>
      </c>
      <c r="I52">
        <v>6.850672</v>
      </c>
      <c r="J52">
        <v>3.92002</v>
      </c>
      <c r="K52" t="s">
        <v>50</v>
      </c>
    </row>
    <row r="53" spans="1:11">
      <c r="A53" t="s">
        <v>11</v>
      </c>
      <c r="B53" t="s">
        <v>12</v>
      </c>
      <c r="C53">
        <v>5513</v>
      </c>
      <c r="D53" t="s">
        <v>59</v>
      </c>
      <c r="E53" s="1">
        <v>9592.55378450994</v>
      </c>
      <c r="F53" s="2">
        <v>45744.4824157529</v>
      </c>
      <c r="G53" s="2">
        <v>45744.4824158036</v>
      </c>
      <c r="H53" s="2">
        <v>45744.4824959321</v>
      </c>
      <c r="I53">
        <v>6.927485</v>
      </c>
      <c r="J53">
        <v>0.004381</v>
      </c>
      <c r="K53" t="s">
        <v>50</v>
      </c>
    </row>
    <row r="54" spans="4:10">
      <c r="D54" t="s">
        <v>24</v>
      </c>
      <c r="E54" s="1">
        <f>AVERAGE(E44:E53)</f>
        <v>21451.9011725623</v>
      </c>
      <c r="J54" s="1">
        <f>AVERAGE(J44:J53)</f>
        <v>3.8104725</v>
      </c>
    </row>
    <row r="55" spans="4:10">
      <c r="D55" t="s">
        <v>25</v>
      </c>
      <c r="E55" s="1">
        <f>MAX(E44:E53)</f>
        <v>51246.0928814606</v>
      </c>
      <c r="J55" s="1">
        <f>MAX(J44:J53)</f>
        <v>6.711328</v>
      </c>
    </row>
    <row r="56" spans="4:10">
      <c r="D56" t="s">
        <v>26</v>
      </c>
      <c r="E56" s="1">
        <f>MIN(E44:E53)</f>
        <v>5553.34941427493</v>
      </c>
      <c r="J56" s="1">
        <f>MIN(J44:J53)</f>
        <v>0.004381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AB20-ar3-模拟退火算法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猫颜</cp:lastModifiedBy>
  <dcterms:created xsi:type="dcterms:W3CDTF">2025-03-29T03:35:00Z</dcterms:created>
  <dcterms:modified xsi:type="dcterms:W3CDTF">2025-03-28T14:10:23Z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42DDD4B7337F71F4FA18E66795A3D7F6_43</vt:lpwstr>
  </property>
  <property fmtid="{D5CDD505-2E9C-101B-9397-08002B2CF9AE}" pid="3" name="KSOProductBuildVer">
    <vt:lpwstr>2052-7.2.2.8955</vt:lpwstr>
  </property>
</Properties>
</file>