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O9-maoyan-模拟退火算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<sst xmlns="http://schemas.openxmlformats.org/spreadsheetml/2006/main" count="183" uniqueCount="60">
  <si>
    <t>实例</t>
  </si>
  <si>
    <t>算法</t>
  </si>
  <si>
    <t>迭代次数</t>
  </si>
  <si>
    <t>解</t>
  </si>
  <si>
    <t>适应度值</t>
  </si>
  <si>
    <t>开始时间</t>
  </si>
  <si>
    <t>最快时间</t>
  </si>
  <si>
    <t>结束时间</t>
  </si>
  <si>
    <t>运行时间</t>
  </si>
  <si>
    <t>最快最佳结果时间</t>
  </si>
  <si>
    <t>备注</t>
  </si>
  <si>
    <t>O9-maoyan</t>
  </si>
  <si>
    <t>模拟退火算法</t>
  </si>
  <si>
    <t>[array([7, 3]), array([4, 2, 9, 6, 8]), array([1, 5])]</t>
  </si>
  <si>
    <t>包含修复动作算子-随机初始解</t>
  </si>
  <si>
    <t>[array([7, 8]), array([4, 1, 6, 9, 2]), array([3, 5])]</t>
  </si>
  <si>
    <t>[array([4, 8]), array([7, 1]), array([2, 9, 6, 5, 3])]</t>
  </si>
  <si>
    <t>[array([7, 8]), array([4, 2]), array([1, 9, 6, 5, 3])]</t>
  </si>
  <si>
    <t>[array([2, 4, 7, 8]), array([5, 6, 1, 9, 3])]</t>
  </si>
  <si>
    <t>[array([3, 9, 2, 6, 5]), array([4]), array([8, 7, 1])]</t>
  </si>
  <si>
    <t>[array([8, 7]), array([1, 4]), array([5, 6, 2, 9, 3])]</t>
  </si>
  <si>
    <t>[array([8, 3, 5]), array([6, 9]), array([4, 7, 1, 2])]</t>
  </si>
  <si>
    <t>[array([7, 4, 1, 8]), array([3, 2, 9, 6, 5])]</t>
  </si>
  <si>
    <t>[array([3, 9, 1, 6, 5]), array([8, 7, 4, 2])]</t>
  </si>
  <si>
    <t>平均值</t>
  </si>
  <si>
    <t>最大值</t>
  </si>
  <si>
    <t>最小值</t>
  </si>
  <si>
    <t>[array([1, 3, 4, 7]), array([5, 9, 6, 2, 8])]</t>
  </si>
  <si>
    <t>包含修复动作算子-K分初始解</t>
  </si>
  <si>
    <t>[array([8, 1, 7, 4]), array([9, 6]), array([5, 2, 3])]</t>
  </si>
  <si>
    <t>[array([7, 8]), array([4, 2]), array([3, 9, 1, 6, 5])]</t>
  </si>
  <si>
    <t>[array([5, 2, 8]), array([9, 6]), array([3, 1, 7, 4])]</t>
  </si>
  <si>
    <t>[array([3, 8]), array([5]), array([9, 1]), array([7, 2, 6, 4])]</t>
  </si>
  <si>
    <t>[array([5, 1, 2]), array([3, 9, 6, 4]), array([8, 7])]</t>
  </si>
  <si>
    <t>[array([4, 2, 6, 8]), array([7, 9]), array([3, 1, 5])]</t>
  </si>
  <si>
    <t>[array([4]), array([6, 1, 7]), array([3, 9, 5, 2, 8])]</t>
  </si>
  <si>
    <t>[array([2, 8]), array([3, 9, 6, 4, 7]), array([5, 1])]</t>
  </si>
  <si>
    <t>[array([2, 3, 5]), array([7, 9]), array([4, 1, 6, 8])]</t>
  </si>
  <si>
    <t>[array([8, 2, 1, 4]), array([5, 9, 6, 7, 3])]</t>
  </si>
  <si>
    <t>取消修复动作算子-随机初始解</t>
  </si>
  <si>
    <t>[array([3, 1, 6, 9, 5]), array([8, 4, 7, 2])]</t>
  </si>
  <si>
    <t>[array([2, 1, 4, 7]), array([9, 6]), array([5]), array([3, 8])]</t>
  </si>
  <si>
    <t>[array([3, 1, 5, 9]), array([8, 4, 6, 7, 2])]</t>
  </si>
  <si>
    <t>[array([8, 7]), array([2, 1, 4]), array([5, 6, 9, 3])]</t>
  </si>
  <si>
    <t>[array([8, 6, 1, 4]), array([9, 7]), array([5, 2, 3])]</t>
  </si>
  <si>
    <t>[array([5, 9, 6, 1, 2]), array([8, 7, 3, 4])]</t>
  </si>
  <si>
    <t>[array([8, 7, 3, 6, 4]), array([2, 9, 1]), array([5])]</t>
  </si>
  <si>
    <t>[array([1, 7, 4]), array([5, 9, 6, 2]), array([3, 8])]</t>
  </si>
  <si>
    <t>[array([8, 3]), array([5]), array([6, 1, 9]), array([4]), array([7, 2])]</t>
  </si>
  <si>
    <t>[array([5, 1, 6, 3]), array([9, 7]), array([8, 2, 4])]</t>
  </si>
  <si>
    <t>取消修复动作算子-K分初始解</t>
  </si>
  <si>
    <t>[array([5]), array([9, 2]), array([6, 3]), array([4]), array([7, 1, 8])]</t>
  </si>
  <si>
    <t>[array([5, 9, 2, 6, 3]), array([7, 1, 8, 4])]</t>
  </si>
  <si>
    <t>[array([9, 8]), array([5, 6, 2]), array([3, 1, 4, 7])]</t>
  </si>
  <si>
    <t>[array([7, 8]), array([2, 6, 9, 5]), array([4, 1, 3])]</t>
  </si>
  <si>
    <t>[array([2, 5]), array([4, 9, 6, 1, 3]), array([7, 8])]</t>
  </si>
  <si>
    <t>[array([5]), array([6, 9, 1, 2]), array([4]), array([8, 3, 7])]</t>
  </si>
  <si>
    <t>[array([8, 3, 7, 9, 5]), array([4, 6, 2, 1])]</t>
  </si>
  <si>
    <t>[array([8, 1, 4]), array([3, 7]), array([5, 9, 6, 2])]</t>
  </si>
  <si>
    <t>[array([5]), array([9, 6, 1, 3]), array([4]), array([7, 2, 8])]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</si>
</sst>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zoomScaleSheetLayoutView="60" topLeftCell="A23" workbookViewId="0">
      <selection activeCell="J54" sqref="J54:J56"/>
    </sheetView>
  </sheetViews>
  <sheetFormatPr defaultColWidth="10.3846153846154" defaultRowHeight="16.8"/>
  <cols>
    <col min="5" max="5" width="19.701923076923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5513</v>
      </c>
      <c r="D2" t="s">
        <v>13</v>
      </c>
      <c r="E2" s="1">
        <v>260.5629406037</v>
      </c>
      <c r="F2" s="2">
        <v>45744.4890044106</v>
      </c>
      <c r="G2" s="2">
        <v>45744.4890226097</v>
      </c>
      <c r="H2" s="2">
        <v>45744.4890281161</v>
      </c>
      <c r="I2">
        <v>2.048154</v>
      </c>
      <c r="J2">
        <v>1.572397</v>
      </c>
      <c r="K2" t="s">
        <v>14</v>
      </c>
    </row>
    <row r="3" spans="1:11">
      <c r="A3" t="s">
        <v>11</v>
      </c>
      <c r="B3" t="s">
        <v>12</v>
      </c>
      <c r="C3">
        <v>5513</v>
      </c>
      <c r="D3" t="s">
        <v>15</v>
      </c>
      <c r="E3" s="1">
        <v>249.491949910554</v>
      </c>
      <c r="F3" s="2">
        <v>45744.4890281636</v>
      </c>
      <c r="G3" s="2">
        <v>45744.4890474231</v>
      </c>
      <c r="H3" s="2">
        <v>45744.4890527133</v>
      </c>
      <c r="I3">
        <v>2.121094</v>
      </c>
      <c r="J3">
        <v>1.664027</v>
      </c>
      <c r="K3" t="s">
        <v>14</v>
      </c>
    </row>
    <row r="4" spans="1:11">
      <c r="A4" t="s">
        <v>11</v>
      </c>
      <c r="B4" t="s">
        <v>12</v>
      </c>
      <c r="C4">
        <v>5513</v>
      </c>
      <c r="D4" t="s">
        <v>16</v>
      </c>
      <c r="E4" s="1">
        <v>256.28946332737</v>
      </c>
      <c r="F4" s="2">
        <v>45744.4890527548</v>
      </c>
      <c r="G4" s="2">
        <v>45744.4890530148</v>
      </c>
      <c r="H4" s="2">
        <v>45744.4890768914</v>
      </c>
      <c r="I4">
        <v>2.085396</v>
      </c>
      <c r="J4">
        <v>0.022459</v>
      </c>
      <c r="K4" t="s">
        <v>14</v>
      </c>
    </row>
    <row r="5" spans="1:11">
      <c r="A5" t="s">
        <v>11</v>
      </c>
      <c r="B5" t="s">
        <v>12</v>
      </c>
      <c r="C5">
        <v>5513</v>
      </c>
      <c r="D5" t="s">
        <v>17</v>
      </c>
      <c r="E5" s="1">
        <v>255.22182468694</v>
      </c>
      <c r="F5" s="2">
        <v>45744.4890769328</v>
      </c>
      <c r="G5" s="2">
        <v>45744.4890982135</v>
      </c>
      <c r="H5" s="2">
        <v>45744.4891010513</v>
      </c>
      <c r="I5">
        <v>2.08384</v>
      </c>
      <c r="J5">
        <v>1.838651</v>
      </c>
      <c r="K5" t="s">
        <v>14</v>
      </c>
    </row>
    <row r="6" spans="1:11">
      <c r="A6" t="s">
        <v>11</v>
      </c>
      <c r="B6" t="s">
        <v>12</v>
      </c>
      <c r="C6">
        <v>5513</v>
      </c>
      <c r="D6" t="s">
        <v>18</v>
      </c>
      <c r="E6" s="1">
        <v>254.975747508305</v>
      </c>
      <c r="F6" s="2">
        <v>45744.4891010971</v>
      </c>
      <c r="G6" s="2">
        <v>45744.4891170284</v>
      </c>
      <c r="H6" s="2">
        <v>45744.4891258443</v>
      </c>
      <c r="I6">
        <v>2.13816</v>
      </c>
      <c r="J6">
        <v>1.376466</v>
      </c>
      <c r="K6" t="s">
        <v>14</v>
      </c>
    </row>
    <row r="7" spans="1:11">
      <c r="A7" t="s">
        <v>11</v>
      </c>
      <c r="B7" t="s">
        <v>12</v>
      </c>
      <c r="C7">
        <v>5513</v>
      </c>
      <c r="D7" t="s">
        <v>19</v>
      </c>
      <c r="E7" s="1">
        <v>252.208565716089</v>
      </c>
      <c r="F7" s="2">
        <v>45744.4891258884</v>
      </c>
      <c r="G7" s="2">
        <v>45744.4891482873</v>
      </c>
      <c r="H7" s="2">
        <v>45744.489150034</v>
      </c>
      <c r="I7">
        <v>2.086177</v>
      </c>
      <c r="J7">
        <v>1.935268</v>
      </c>
      <c r="K7" t="s">
        <v>14</v>
      </c>
    </row>
    <row r="8" spans="1:11">
      <c r="A8" t="s">
        <v>11</v>
      </c>
      <c r="B8" t="s">
        <v>12</v>
      </c>
      <c r="C8">
        <v>5513</v>
      </c>
      <c r="D8" t="s">
        <v>20</v>
      </c>
      <c r="E8" s="1">
        <v>249.372987477638</v>
      </c>
      <c r="F8" s="2">
        <v>45744.4891500771</v>
      </c>
      <c r="G8" s="2">
        <v>45744.4891624515</v>
      </c>
      <c r="H8" s="2">
        <v>45744.489174612</v>
      </c>
      <c r="I8">
        <v>2.11981</v>
      </c>
      <c r="J8">
        <v>1.069143</v>
      </c>
      <c r="K8" t="s">
        <v>14</v>
      </c>
    </row>
    <row r="9" spans="1:11">
      <c r="A9" t="s">
        <v>11</v>
      </c>
      <c r="B9" t="s">
        <v>12</v>
      </c>
      <c r="C9">
        <v>5513</v>
      </c>
      <c r="D9" t="s">
        <v>21</v>
      </c>
      <c r="E9" s="1">
        <v>253.835635675799</v>
      </c>
      <c r="F9" s="2">
        <v>45744.4891746568</v>
      </c>
      <c r="G9" s="2">
        <v>45744.489179661</v>
      </c>
      <c r="H9" s="2">
        <v>45744.4891988732</v>
      </c>
      <c r="I9">
        <v>2.092298</v>
      </c>
      <c r="J9">
        <v>0.43236</v>
      </c>
      <c r="K9" t="s">
        <v>14</v>
      </c>
    </row>
    <row r="10" spans="1:11">
      <c r="A10" t="s">
        <v>11</v>
      </c>
      <c r="B10" t="s">
        <v>12</v>
      </c>
      <c r="C10">
        <v>5513</v>
      </c>
      <c r="D10" t="s">
        <v>22</v>
      </c>
      <c r="E10" s="1">
        <v>243.530564784053</v>
      </c>
      <c r="F10" s="2">
        <v>45744.4891989169</v>
      </c>
      <c r="G10" s="2">
        <v>45744.4892109737</v>
      </c>
      <c r="H10" s="2">
        <v>45744.4892238712</v>
      </c>
      <c r="I10">
        <v>2.156048</v>
      </c>
      <c r="J10">
        <v>1.041704</v>
      </c>
      <c r="K10" t="s">
        <v>14</v>
      </c>
    </row>
    <row r="11" spans="1:11">
      <c r="A11" t="s">
        <v>11</v>
      </c>
      <c r="B11" t="s">
        <v>12</v>
      </c>
      <c r="C11">
        <v>5513</v>
      </c>
      <c r="D11" t="s">
        <v>23</v>
      </c>
      <c r="E11" s="1">
        <v>254.975747508305</v>
      </c>
      <c r="F11" s="2">
        <v>45744.4892239159</v>
      </c>
      <c r="G11" s="2">
        <v>45744.4892253995</v>
      </c>
      <c r="H11" s="2">
        <v>45744.4892486622</v>
      </c>
      <c r="I11">
        <v>2.138085</v>
      </c>
      <c r="J11">
        <v>0.128189</v>
      </c>
      <c r="K11" t="s">
        <v>14</v>
      </c>
    </row>
    <row r="12" spans="4:10">
      <c r="D12" t="s">
        <v>24</v>
      </c>
      <c r="E12" s="1">
        <f>AVERAGE(E2:E11)</f>
        <v>253.046542719875</v>
      </c>
      <c r="F12" s="2"/>
      <c r="G12" s="2"/>
      <c r="H12" s="2"/>
      <c r="J12" s="1">
        <f>AVERAGE(J2:J11)</f>
        <v>1.1080664</v>
      </c>
    </row>
    <row r="13" spans="4:10">
      <c r="D13" t="s">
        <v>25</v>
      </c>
      <c r="E13" s="1">
        <f>MAX(E2:E11)</f>
        <v>260.5629406037</v>
      </c>
      <c r="F13" s="2"/>
      <c r="G13" s="2"/>
      <c r="H13" s="2"/>
      <c r="J13" s="1">
        <f>MAX(J2:J11)</f>
        <v>1.935268</v>
      </c>
    </row>
    <row r="14" spans="4:10">
      <c r="D14" t="s">
        <v>26</v>
      </c>
      <c r="E14" s="1">
        <f>MIN(E2:E11)</f>
        <v>243.530564784053</v>
      </c>
      <c r="F14" s="2"/>
      <c r="G14" s="2"/>
      <c r="H14" s="2"/>
      <c r="J14" s="1">
        <f>MIN(J2:J11)</f>
        <v>0.022459</v>
      </c>
    </row>
    <row r="15" spans="5:8">
      <c r="E15" s="1"/>
      <c r="F15" s="2"/>
      <c r="G15" s="2"/>
      <c r="H15" s="2"/>
    </row>
    <row r="16" spans="1:11">
      <c r="A16" t="s">
        <v>11</v>
      </c>
      <c r="B16" t="s">
        <v>12</v>
      </c>
      <c r="C16">
        <v>5513</v>
      </c>
      <c r="D16" t="s">
        <v>27</v>
      </c>
      <c r="E16" s="1">
        <v>250.216669406542</v>
      </c>
      <c r="F16" s="2">
        <v>45744.4894001041</v>
      </c>
      <c r="G16" s="2">
        <v>45744.4894037052</v>
      </c>
      <c r="H16" s="2">
        <v>45744.489424327</v>
      </c>
      <c r="I16">
        <v>2.092858</v>
      </c>
      <c r="J16">
        <v>0.311136</v>
      </c>
      <c r="K16" t="s">
        <v>28</v>
      </c>
    </row>
    <row r="17" spans="1:11">
      <c r="A17" t="s">
        <v>11</v>
      </c>
      <c r="B17" t="s">
        <v>12</v>
      </c>
      <c r="C17">
        <v>5513</v>
      </c>
      <c r="D17" t="s">
        <v>29</v>
      </c>
      <c r="E17" s="1">
        <v>254.734453781512</v>
      </c>
      <c r="F17" s="2">
        <v>45744.4894243759</v>
      </c>
      <c r="G17" s="2">
        <v>45744.4894473724</v>
      </c>
      <c r="H17" s="2">
        <v>45744.4894489711</v>
      </c>
      <c r="I17">
        <v>2.125027</v>
      </c>
      <c r="J17">
        <v>1.986899</v>
      </c>
      <c r="K17" t="s">
        <v>28</v>
      </c>
    </row>
    <row r="18" spans="1:11">
      <c r="A18" t="s">
        <v>11</v>
      </c>
      <c r="B18" t="s">
        <v>12</v>
      </c>
      <c r="C18">
        <v>5513</v>
      </c>
      <c r="D18" t="s">
        <v>30</v>
      </c>
      <c r="E18" s="1">
        <v>246.489266547406</v>
      </c>
      <c r="F18" s="2">
        <v>45744.4894490147</v>
      </c>
      <c r="G18" s="2">
        <v>45744.4894569538</v>
      </c>
      <c r="H18" s="2">
        <v>45744.489474196</v>
      </c>
      <c r="I18">
        <v>2.175667</v>
      </c>
      <c r="J18">
        <v>0.685936</v>
      </c>
      <c r="K18" t="s">
        <v>28</v>
      </c>
    </row>
    <row r="19" spans="1:11">
      <c r="A19" t="s">
        <v>11</v>
      </c>
      <c r="B19" t="s">
        <v>12</v>
      </c>
      <c r="C19">
        <v>5513</v>
      </c>
      <c r="D19" t="s">
        <v>31</v>
      </c>
      <c r="E19" s="1">
        <v>248.864803229557</v>
      </c>
      <c r="F19" s="2">
        <v>45744.4894742368</v>
      </c>
      <c r="G19" s="2">
        <v>45744.4894841274</v>
      </c>
      <c r="H19" s="2">
        <v>45744.4894987374</v>
      </c>
      <c r="I19">
        <v>2.116851</v>
      </c>
      <c r="J19">
        <v>0.854544</v>
      </c>
      <c r="K19" t="s">
        <v>28</v>
      </c>
    </row>
    <row r="20" spans="1:11">
      <c r="A20" t="s">
        <v>11</v>
      </c>
      <c r="B20" t="s">
        <v>12</v>
      </c>
      <c r="C20">
        <v>5513</v>
      </c>
      <c r="D20" t="s">
        <v>32</v>
      </c>
      <c r="E20" s="1">
        <v>265.688351648351</v>
      </c>
      <c r="F20" s="2">
        <v>45744.4894987836</v>
      </c>
      <c r="G20" s="2">
        <v>45744.4895206972</v>
      </c>
      <c r="H20" s="2">
        <v>45744.4895236035</v>
      </c>
      <c r="I20">
        <v>2.144443</v>
      </c>
      <c r="J20">
        <v>1.893338</v>
      </c>
      <c r="K20" t="s">
        <v>28</v>
      </c>
    </row>
    <row r="21" spans="1:11">
      <c r="A21" t="s">
        <v>11</v>
      </c>
      <c r="B21" t="s">
        <v>12</v>
      </c>
      <c r="C21">
        <v>5513</v>
      </c>
      <c r="D21" t="s">
        <v>33</v>
      </c>
      <c r="E21" s="1">
        <v>247.168390433096</v>
      </c>
      <c r="F21" s="2">
        <v>45744.4895236474</v>
      </c>
      <c r="G21" s="2">
        <v>45744.4895343559</v>
      </c>
      <c r="H21" s="2">
        <v>45744.4895477208</v>
      </c>
      <c r="I21">
        <v>2.07994</v>
      </c>
      <c r="J21">
        <v>0.925216</v>
      </c>
      <c r="K21" t="s">
        <v>28</v>
      </c>
    </row>
    <row r="22" spans="1:11">
      <c r="A22" t="s">
        <v>11</v>
      </c>
      <c r="B22" t="s">
        <v>12</v>
      </c>
      <c r="C22">
        <v>5513</v>
      </c>
      <c r="D22" t="s">
        <v>34</v>
      </c>
      <c r="E22" s="1">
        <v>255.436780866192</v>
      </c>
      <c r="F22" s="2">
        <v>45744.4895477622</v>
      </c>
      <c r="G22" s="2">
        <v>45744.4895623936</v>
      </c>
      <c r="H22" s="2">
        <v>45744.48957213</v>
      </c>
      <c r="I22">
        <v>2.10537</v>
      </c>
      <c r="J22">
        <v>1.264148</v>
      </c>
      <c r="K22" t="s">
        <v>28</v>
      </c>
    </row>
    <row r="23" spans="1:11">
      <c r="A23" t="s">
        <v>11</v>
      </c>
      <c r="B23" t="s">
        <v>12</v>
      </c>
      <c r="C23">
        <v>5513</v>
      </c>
      <c r="D23" t="s">
        <v>35</v>
      </c>
      <c r="E23" s="1">
        <v>261.404609070819</v>
      </c>
      <c r="F23" s="2">
        <v>45744.4895721768</v>
      </c>
      <c r="G23" s="2">
        <v>45744.4895923569</v>
      </c>
      <c r="H23" s="2">
        <v>45744.4895967038</v>
      </c>
      <c r="I23">
        <v>2.119131</v>
      </c>
      <c r="J23">
        <v>1.743561</v>
      </c>
      <c r="K23" t="s">
        <v>28</v>
      </c>
    </row>
    <row r="24" spans="1:11">
      <c r="A24" t="s">
        <v>11</v>
      </c>
      <c r="B24" t="s">
        <v>12</v>
      </c>
      <c r="C24">
        <v>5513</v>
      </c>
      <c r="D24" t="s">
        <v>36</v>
      </c>
      <c r="E24" s="1">
        <v>255.97458617332</v>
      </c>
      <c r="F24" s="2">
        <v>45744.4895967478</v>
      </c>
      <c r="G24" s="2">
        <v>45744.48961696</v>
      </c>
      <c r="H24" s="2">
        <v>45744.4896212433</v>
      </c>
      <c r="I24">
        <v>2.116413</v>
      </c>
      <c r="J24">
        <v>1.74633</v>
      </c>
      <c r="K24" t="s">
        <v>28</v>
      </c>
    </row>
    <row r="25" spans="1:11">
      <c r="A25" t="s">
        <v>11</v>
      </c>
      <c r="B25" t="s">
        <v>12</v>
      </c>
      <c r="C25">
        <v>5513</v>
      </c>
      <c r="D25" t="s">
        <v>37</v>
      </c>
      <c r="E25" s="1">
        <v>259.063671622495</v>
      </c>
      <c r="F25" s="2">
        <v>45744.4896212873</v>
      </c>
      <c r="G25" s="2">
        <v>45744.4896298426</v>
      </c>
      <c r="H25" s="2">
        <v>45744.4896454799</v>
      </c>
      <c r="I25">
        <v>2.090242</v>
      </c>
      <c r="J25">
        <v>0.739175</v>
      </c>
      <c r="K25" t="s">
        <v>28</v>
      </c>
    </row>
    <row r="26" spans="4:10">
      <c r="D26" t="s">
        <v>24</v>
      </c>
      <c r="E26" s="1">
        <f>AVERAGE(E16:E25)</f>
        <v>254.504158277929</v>
      </c>
      <c r="F26" s="2"/>
      <c r="G26" s="2"/>
      <c r="H26" s="2"/>
      <c r="J26" s="1">
        <f>AVERAGE(J16:J25)</f>
        <v>1.2150283</v>
      </c>
    </row>
    <row r="27" spans="4:10">
      <c r="D27" t="s">
        <v>25</v>
      </c>
      <c r="E27" s="1">
        <f>MAX(E16:E25)</f>
        <v>265.688351648351</v>
      </c>
      <c r="F27" s="2"/>
      <c r="G27" s="2"/>
      <c r="H27" s="2"/>
      <c r="J27" s="1">
        <f>MAX(J16:J25)</f>
        <v>1.986899</v>
      </c>
    </row>
    <row r="28" spans="4:10">
      <c r="D28" t="s">
        <v>26</v>
      </c>
      <c r="E28" s="1">
        <f>MIN(E16:E25)</f>
        <v>246.489266547406</v>
      </c>
      <c r="F28" s="2"/>
      <c r="G28" s="2"/>
      <c r="H28" s="2"/>
      <c r="J28" s="1">
        <f>MIN(J16:J25)</f>
        <v>0.311136</v>
      </c>
    </row>
    <row r="29" spans="5:8">
      <c r="E29" s="1"/>
      <c r="F29" s="2"/>
      <c r="G29" s="2"/>
      <c r="H29" s="2"/>
    </row>
    <row r="30" spans="1:11">
      <c r="A30" t="s">
        <v>11</v>
      </c>
      <c r="B30" t="s">
        <v>12</v>
      </c>
      <c r="C30">
        <v>5513</v>
      </c>
      <c r="D30" t="s">
        <v>38</v>
      </c>
      <c r="E30" s="1">
        <v>252.222587539043</v>
      </c>
      <c r="F30" s="2">
        <v>45744.4899452662</v>
      </c>
      <c r="G30" s="2">
        <v>45744.4899489385</v>
      </c>
      <c r="H30" s="2">
        <v>45744.4899754429</v>
      </c>
      <c r="I30">
        <v>2.607264</v>
      </c>
      <c r="J30">
        <v>0.317285</v>
      </c>
      <c r="K30" t="s">
        <v>39</v>
      </c>
    </row>
    <row r="31" spans="1:11">
      <c r="A31" t="s">
        <v>11</v>
      </c>
      <c r="B31" t="s">
        <v>12</v>
      </c>
      <c r="C31">
        <v>5513</v>
      </c>
      <c r="D31" t="s">
        <v>40</v>
      </c>
      <c r="E31" s="1">
        <v>250.350166112956</v>
      </c>
      <c r="F31" s="2">
        <v>45744.4899754899</v>
      </c>
      <c r="G31" s="2">
        <v>45744.4899788882</v>
      </c>
      <c r="H31" s="2">
        <v>45744.4900063634</v>
      </c>
      <c r="I31">
        <v>2.667471</v>
      </c>
      <c r="J31">
        <v>0.293616</v>
      </c>
      <c r="K31" t="s">
        <v>39</v>
      </c>
    </row>
    <row r="32" spans="1:11">
      <c r="A32" t="s">
        <v>11</v>
      </c>
      <c r="B32" t="s">
        <v>12</v>
      </c>
      <c r="C32">
        <v>5513</v>
      </c>
      <c r="D32" t="s">
        <v>41</v>
      </c>
      <c r="E32" s="1">
        <v>264.163106893106</v>
      </c>
      <c r="F32" s="2">
        <v>45744.4900064113</v>
      </c>
      <c r="G32" s="2">
        <v>45744.4900230923</v>
      </c>
      <c r="H32" s="2">
        <v>45744.4900373718</v>
      </c>
      <c r="I32">
        <v>2.674984</v>
      </c>
      <c r="J32">
        <v>1.441238</v>
      </c>
      <c r="K32" t="s">
        <v>39</v>
      </c>
    </row>
    <row r="33" spans="1:11">
      <c r="A33" t="s">
        <v>11</v>
      </c>
      <c r="B33" t="s">
        <v>12</v>
      </c>
      <c r="C33">
        <v>5513</v>
      </c>
      <c r="D33" t="s">
        <v>42</v>
      </c>
      <c r="E33" s="1">
        <v>259.78234423804</v>
      </c>
      <c r="F33" s="2">
        <v>45744.4900374124</v>
      </c>
      <c r="G33" s="2">
        <v>45744.4900654687</v>
      </c>
      <c r="H33" s="2">
        <v>45744.4900684098</v>
      </c>
      <c r="I33">
        <v>2.678177</v>
      </c>
      <c r="J33">
        <v>2.424062</v>
      </c>
      <c r="K33" t="s">
        <v>39</v>
      </c>
    </row>
    <row r="34" spans="1:11">
      <c r="A34" t="s">
        <v>11</v>
      </c>
      <c r="B34" t="s">
        <v>12</v>
      </c>
      <c r="C34">
        <v>5513</v>
      </c>
      <c r="D34" t="s">
        <v>43</v>
      </c>
      <c r="E34" s="1">
        <v>250.970911441499</v>
      </c>
      <c r="F34" s="2">
        <v>45744.4900684541</v>
      </c>
      <c r="G34" s="2">
        <v>45744.4900831196</v>
      </c>
      <c r="H34" s="2">
        <v>45744.4900990148</v>
      </c>
      <c r="I34">
        <v>2.640448</v>
      </c>
      <c r="J34">
        <v>1.267105</v>
      </c>
      <c r="K34" t="s">
        <v>39</v>
      </c>
    </row>
    <row r="35" spans="1:11">
      <c r="A35" t="s">
        <v>11</v>
      </c>
      <c r="B35" t="s">
        <v>12</v>
      </c>
      <c r="C35">
        <v>5513</v>
      </c>
      <c r="D35" t="s">
        <v>44</v>
      </c>
      <c r="E35" s="1">
        <v>255.436780866192</v>
      </c>
      <c r="F35" s="2">
        <v>45744.4900990607</v>
      </c>
      <c r="G35" s="2">
        <v>45744.4901168038</v>
      </c>
      <c r="H35" s="2">
        <v>45744.4901298749</v>
      </c>
      <c r="I35">
        <v>2.662346</v>
      </c>
      <c r="J35">
        <v>1.533008</v>
      </c>
      <c r="K35" t="s">
        <v>39</v>
      </c>
    </row>
    <row r="36" spans="1:11">
      <c r="A36" t="s">
        <v>11</v>
      </c>
      <c r="B36" t="s">
        <v>12</v>
      </c>
      <c r="C36">
        <v>5513</v>
      </c>
      <c r="D36" t="s">
        <v>45</v>
      </c>
      <c r="E36" s="1">
        <v>259.899335548172</v>
      </c>
      <c r="F36" s="2">
        <v>45744.490129919</v>
      </c>
      <c r="G36" s="2">
        <v>45744.4901519154</v>
      </c>
      <c r="H36" s="2">
        <v>45744.4901607277</v>
      </c>
      <c r="I36">
        <v>2.66187</v>
      </c>
      <c r="J36">
        <v>1.900488</v>
      </c>
      <c r="K36" t="s">
        <v>39</v>
      </c>
    </row>
    <row r="37" spans="1:11">
      <c r="A37" t="s">
        <v>11</v>
      </c>
      <c r="B37" t="s">
        <v>12</v>
      </c>
      <c r="C37">
        <v>5513</v>
      </c>
      <c r="D37" t="s">
        <v>46</v>
      </c>
      <c r="E37" s="1">
        <v>262.433965848908</v>
      </c>
      <c r="F37" s="2">
        <v>45744.4901607724</v>
      </c>
      <c r="G37" s="2">
        <v>45744.4901728039</v>
      </c>
      <c r="H37" s="2">
        <v>45744.4901916684</v>
      </c>
      <c r="I37">
        <v>2.669415</v>
      </c>
      <c r="J37">
        <v>1.03952</v>
      </c>
      <c r="K37" t="s">
        <v>39</v>
      </c>
    </row>
    <row r="38" spans="1:11">
      <c r="A38" t="s">
        <v>11</v>
      </c>
      <c r="B38" t="s">
        <v>12</v>
      </c>
      <c r="C38">
        <v>5513</v>
      </c>
      <c r="D38" t="s">
        <v>47</v>
      </c>
      <c r="E38" s="1">
        <v>260.803421005224</v>
      </c>
      <c r="F38" s="2">
        <v>45744.4901917126</v>
      </c>
      <c r="G38" s="2">
        <v>45744.4901954847</v>
      </c>
      <c r="H38" s="2">
        <v>45744.4902225002</v>
      </c>
      <c r="I38">
        <v>2.660044</v>
      </c>
      <c r="J38">
        <v>0.325907</v>
      </c>
      <c r="K38" t="s">
        <v>39</v>
      </c>
    </row>
    <row r="39" spans="1:11">
      <c r="A39" t="s">
        <v>11</v>
      </c>
      <c r="B39" t="s">
        <v>12</v>
      </c>
      <c r="C39">
        <v>5513</v>
      </c>
      <c r="D39" t="s">
        <v>48</v>
      </c>
      <c r="E39" s="1">
        <v>261.751900452488</v>
      </c>
      <c r="F39" s="2">
        <v>45744.4902225414</v>
      </c>
      <c r="G39" s="2">
        <v>45744.490238744</v>
      </c>
      <c r="H39" s="2">
        <v>45744.4902539147</v>
      </c>
      <c r="I39">
        <v>2.710652</v>
      </c>
      <c r="J39">
        <v>1.399906</v>
      </c>
      <c r="K39" t="s">
        <v>39</v>
      </c>
    </row>
    <row r="40" spans="4:10">
      <c r="D40" t="s">
        <v>24</v>
      </c>
      <c r="E40" s="1">
        <f>AVERAGE(E30:E39)</f>
        <v>257.781451994563</v>
      </c>
      <c r="F40" s="2"/>
      <c r="G40" s="2"/>
      <c r="H40" s="2"/>
      <c r="J40" s="1">
        <f>AVERAGE(J30:J39)</f>
        <v>1.1942135</v>
      </c>
    </row>
    <row r="41" spans="4:10">
      <c r="D41" t="s">
        <v>25</v>
      </c>
      <c r="E41" s="1">
        <f>MAX(E30:E39)</f>
        <v>264.163106893106</v>
      </c>
      <c r="F41" s="2"/>
      <c r="G41" s="2"/>
      <c r="H41" s="2"/>
      <c r="J41" s="1">
        <f>MAX(J30:J39)</f>
        <v>2.424062</v>
      </c>
    </row>
    <row r="42" spans="4:10">
      <c r="D42" t="s">
        <v>26</v>
      </c>
      <c r="E42" s="1">
        <f>MIN(E30:E39)</f>
        <v>250.350166112956</v>
      </c>
      <c r="F42" s="2"/>
      <c r="G42" s="2"/>
      <c r="H42" s="2"/>
      <c r="J42" s="1">
        <f>MIN(J30:J39)</f>
        <v>0.293616</v>
      </c>
    </row>
    <row r="43" spans="5:8">
      <c r="E43" s="1"/>
      <c r="F43" s="2"/>
      <c r="G43" s="2"/>
      <c r="H43" s="2"/>
    </row>
    <row r="44" spans="1:11">
      <c r="A44" t="s">
        <v>11</v>
      </c>
      <c r="B44" t="s">
        <v>12</v>
      </c>
      <c r="C44">
        <v>5513</v>
      </c>
      <c r="D44" t="s">
        <v>49</v>
      </c>
      <c r="E44" s="1">
        <v>265.524102946234</v>
      </c>
      <c r="F44" s="2">
        <v>45744.4905556921</v>
      </c>
      <c r="G44" s="2">
        <v>45744.4905717463</v>
      </c>
      <c r="H44" s="2">
        <v>45744.4905864006</v>
      </c>
      <c r="I44">
        <v>2.653217</v>
      </c>
      <c r="J44">
        <v>1.387085</v>
      </c>
      <c r="K44" t="s">
        <v>50</v>
      </c>
    </row>
    <row r="45" spans="1:11">
      <c r="A45" t="s">
        <v>11</v>
      </c>
      <c r="B45" t="s">
        <v>12</v>
      </c>
      <c r="C45">
        <v>5513</v>
      </c>
      <c r="D45" t="s">
        <v>51</v>
      </c>
      <c r="E45" s="1">
        <v>261.172443438914</v>
      </c>
      <c r="F45" s="2">
        <v>45744.490586447</v>
      </c>
      <c r="G45" s="2">
        <v>45744.4906057039</v>
      </c>
      <c r="H45" s="2">
        <v>45744.4906172039</v>
      </c>
      <c r="I45">
        <v>2.657396</v>
      </c>
      <c r="J45">
        <v>1.663791</v>
      </c>
      <c r="K45" t="s">
        <v>50</v>
      </c>
    </row>
    <row r="46" spans="1:11">
      <c r="A46" t="s">
        <v>11</v>
      </c>
      <c r="B46" t="s">
        <v>12</v>
      </c>
      <c r="C46">
        <v>5513</v>
      </c>
      <c r="D46" t="s">
        <v>52</v>
      </c>
      <c r="E46" s="1">
        <v>268.671096345514</v>
      </c>
      <c r="F46" s="2">
        <v>45744.49061725</v>
      </c>
      <c r="G46" s="2">
        <v>45744.4906371749</v>
      </c>
      <c r="H46" s="2">
        <v>45744.4906482474</v>
      </c>
      <c r="I46">
        <v>2.678177</v>
      </c>
      <c r="J46">
        <v>1.72151</v>
      </c>
      <c r="K46" t="s">
        <v>50</v>
      </c>
    </row>
    <row r="47" spans="1:11">
      <c r="A47" t="s">
        <v>11</v>
      </c>
      <c r="B47" t="s">
        <v>12</v>
      </c>
      <c r="C47">
        <v>5513</v>
      </c>
      <c r="D47" t="s">
        <v>53</v>
      </c>
      <c r="E47" s="1">
        <v>256.914724619642</v>
      </c>
      <c r="F47" s="2">
        <v>45744.4906482917</v>
      </c>
      <c r="G47" s="2">
        <v>45744.4906598694</v>
      </c>
      <c r="H47" s="2">
        <v>45744.4906787747</v>
      </c>
      <c r="I47">
        <v>2.633733</v>
      </c>
      <c r="J47">
        <v>1.000314</v>
      </c>
      <c r="K47" t="s">
        <v>50</v>
      </c>
    </row>
    <row r="48" spans="1:11">
      <c r="A48" t="s">
        <v>11</v>
      </c>
      <c r="B48" t="s">
        <v>12</v>
      </c>
      <c r="C48">
        <v>5513</v>
      </c>
      <c r="D48" t="s">
        <v>54</v>
      </c>
      <c r="E48" s="1">
        <v>259.205494505494</v>
      </c>
      <c r="F48" s="2">
        <v>45744.4906788188</v>
      </c>
      <c r="G48" s="2">
        <v>45744.4906989547</v>
      </c>
      <c r="H48" s="2">
        <v>45744.4907094008</v>
      </c>
      <c r="I48">
        <v>2.642282</v>
      </c>
      <c r="J48">
        <v>1.739745</v>
      </c>
      <c r="K48" t="s">
        <v>50</v>
      </c>
    </row>
    <row r="49" spans="1:11">
      <c r="A49" t="s">
        <v>11</v>
      </c>
      <c r="B49" t="s">
        <v>12</v>
      </c>
      <c r="C49">
        <v>5513</v>
      </c>
      <c r="D49" t="s">
        <v>55</v>
      </c>
      <c r="E49" s="1">
        <v>251.89892665474</v>
      </c>
      <c r="F49" s="2">
        <v>45744.4907094451</v>
      </c>
      <c r="G49" s="2">
        <v>45744.4907329447</v>
      </c>
      <c r="H49" s="2">
        <v>45744.4907398632</v>
      </c>
      <c r="I49">
        <v>2.628121</v>
      </c>
      <c r="J49">
        <v>2.03037</v>
      </c>
      <c r="K49" t="s">
        <v>50</v>
      </c>
    </row>
    <row r="50" spans="1:11">
      <c r="A50" t="s">
        <v>11</v>
      </c>
      <c r="B50" t="s">
        <v>12</v>
      </c>
      <c r="C50">
        <v>5513</v>
      </c>
      <c r="D50" t="s">
        <v>56</v>
      </c>
      <c r="E50" s="1">
        <v>259.683981900452</v>
      </c>
      <c r="F50" s="2">
        <v>45744.4907399048</v>
      </c>
      <c r="G50" s="2">
        <v>45744.4907501859</v>
      </c>
      <c r="H50" s="2">
        <v>45744.490770625</v>
      </c>
      <c r="I50">
        <v>2.654224</v>
      </c>
      <c r="J50">
        <v>0.888287</v>
      </c>
      <c r="K50" t="s">
        <v>50</v>
      </c>
    </row>
    <row r="51" spans="1:11">
      <c r="A51" t="s">
        <v>11</v>
      </c>
      <c r="B51" t="s">
        <v>12</v>
      </c>
      <c r="C51">
        <v>5513</v>
      </c>
      <c r="D51" t="s">
        <v>57</v>
      </c>
      <c r="E51" s="1">
        <v>273.887555482492</v>
      </c>
      <c r="F51" s="2">
        <v>45744.4907706671</v>
      </c>
      <c r="G51" s="2">
        <v>45744.4907981356</v>
      </c>
      <c r="H51" s="2">
        <v>45744.4908012972</v>
      </c>
      <c r="I51">
        <v>2.646441</v>
      </c>
      <c r="J51">
        <v>2.373276</v>
      </c>
      <c r="K51" t="s">
        <v>50</v>
      </c>
    </row>
    <row r="52" spans="1:11">
      <c r="A52" t="s">
        <v>11</v>
      </c>
      <c r="B52" t="s">
        <v>12</v>
      </c>
      <c r="C52">
        <v>5513</v>
      </c>
      <c r="D52" t="s">
        <v>58</v>
      </c>
      <c r="E52" s="1">
        <v>255.372849936948</v>
      </c>
      <c r="F52" s="2">
        <v>45744.490801348</v>
      </c>
      <c r="G52" s="2">
        <v>45744.4908284662</v>
      </c>
      <c r="H52" s="2">
        <v>45744.4908322668</v>
      </c>
      <c r="I52">
        <v>2.671385</v>
      </c>
      <c r="J52">
        <v>2.343011</v>
      </c>
      <c r="K52" t="s">
        <v>50</v>
      </c>
    </row>
    <row r="53" spans="1:11">
      <c r="A53" t="s">
        <v>11</v>
      </c>
      <c r="B53" t="s">
        <v>12</v>
      </c>
      <c r="C53">
        <v>5513</v>
      </c>
      <c r="D53" t="s">
        <v>59</v>
      </c>
      <c r="E53" s="1">
        <v>249.009773755656</v>
      </c>
      <c r="F53" s="2">
        <v>45744.4908323065</v>
      </c>
      <c r="G53" s="2">
        <v>45744.4908356786</v>
      </c>
      <c r="H53" s="2">
        <v>45744.4908629581</v>
      </c>
      <c r="I53">
        <v>2.648299</v>
      </c>
      <c r="J53">
        <v>0.291355</v>
      </c>
      <c r="K53" t="s">
        <v>50</v>
      </c>
    </row>
    <row r="54" spans="4:10">
      <c r="D54" t="s">
        <v>24</v>
      </c>
      <c r="E54" s="1">
        <f>AVERAGE(E44:E53)</f>
        <v>260.134094958609</v>
      </c>
      <c r="J54" s="1">
        <f>AVERAGE(J44:J53)</f>
        <v>1.5438744</v>
      </c>
    </row>
    <row r="55" spans="4:10">
      <c r="D55" t="s">
        <v>25</v>
      </c>
      <c r="E55" s="1">
        <f>MAX(E44:E53)</f>
        <v>273.887555482492</v>
      </c>
      <c r="J55" s="1">
        <f>MAX(J44:J53)</f>
        <v>2.373276</v>
      </c>
    </row>
    <row r="56" spans="4:10">
      <c r="D56" t="s">
        <v>26</v>
      </c>
      <c r="E56" s="1">
        <f>MIN(E44:E53)</f>
        <v>249.009773755656</v>
      </c>
      <c r="J56" s="1">
        <f>MIN(J44:J53)</f>
        <v>0.291355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O9-maoyan-模拟退火算法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猫颜</cp:lastModifiedBy>
  <dcterms:created xsi:type="dcterms:W3CDTF">2025-03-28T19:47:00Z</dcterms:created>
  <dcterms:modified xsi:type="dcterms:W3CDTF">2025-03-28T11:48:44Z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C4C8EE8D0BA9F240C21BE667CD6A235F_43</vt:lpwstr>
  </property>
  <property fmtid="{D5CDD505-2E9C-101B-9397-08002B2CF9AE}" pid="3" name="KSOProductBuildVer">
    <vt:lpwstr>2052-7.2.2.8955</vt:lpwstr>
  </property>
</Properties>
</file>