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080"/>
  </bookViews>
  <sheets>
    <sheet name="Du62-模拟退火算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<sst xmlns="http://schemas.openxmlformats.org/spreadsheetml/2006/main" count="76" uniqueCount="35">
  <si>
    <t>实例</t>
  </si>
  <si>
    <t>算法</t>
  </si>
  <si>
    <t>迭代次数</t>
  </si>
  <si>
    <t>解</t>
  </si>
  <si>
    <t>适应度值</t>
  </si>
  <si>
    <t>开始时间</t>
  </si>
  <si>
    <t>最快时间</t>
  </si>
  <si>
    <t>结束时间</t>
  </si>
  <si>
    <t>运行时间</t>
  </si>
  <si>
    <t>最快最佳结果时间</t>
  </si>
  <si>
    <t>Du62</t>
  </si>
  <si>
    <t>模拟退火算法</t>
  </si>
  <si>
    <t>[array([35, 17, 23, 27, 12, 55, 47, 48, 58]), array([ 9, 16, 42, 46, 45]), array([ 3, 52, 24, 53, 26]), array([14, 37, 44, 10]), array([51,  8, 39, 13, 22, 20, 49]), array([29,  5, 18, 32, 21, 57, 61, 41, 56, 38, 31]), array([40, 54, 36, 19, 50, 60, 33,  7,  4]), array([ 1, 62,  2, 11, 30, 28, 59]), array([43, 34,  6, 25, 15])]</t>
  </si>
  <si>
    <t>[array([17, 52, 12,  4, 54, 26]), array([23, 13, 61, 19, 16, 51,  5, 55]), array([36, 41, 43, 50, 32, 47, 48, 58]), array([39,  8,  2, 44, 34]), array([49, 37, 56, 21, 46, 62]), array([22, 35, 45, 57, 10, 14]), array([60, 40, 30, 33, 24, 11, 29, 42]), array([59,  1, 27,  3, 18, 38, 20, 25, 53]), array([ 7, 31,  6, 28, 15,  9])]</t>
  </si>
  <si>
    <t>[array([52, 31, 17,  7, 60, 15]), array([45, 43, 48, 34, 10, 13]), array([27, 22, 16, 57,  1, 23]), array([26, 14, 32,  5, 49, 56,  6]), array([40, 59,  2, 11, 46, 29]), array([55, 39, 41, 50, 42, 19, 20, 62, 24,  4]), array([47, 21, 44, 28, 38, 61]), array([ 8, 12, 30, 25, 58, 54, 37, 18]), array([35,  9, 51, 53, 33,  3, 36])]</t>
  </si>
  <si>
    <t>[array([24, 34, 58, 26, 10, 55]), array([48,  4, 36,  3, 61, 50, 17]), array([59, 51, 28, 21, 57, 38, 52, 56, 31, 16,  8, 30]), array([29, 22, 49, 32, 47,  5, 41, 44, 23, 14]), array([33, 20, 18,  2, 46]), array([37, 25, 27, 54, 43, 42, 19]), array([60, 35,  9, 13, 53, 62]), array([40, 39, 11, 15,  7,  6,  1, 45, 12])]</t>
  </si>
  <si>
    <t>[array([53, 45, 15, 51, 29, 26]), array([34, 57, 59, 28, 55, 47,  1, 49, 40]), array([46, 43, 31, 60, 16, 52, 50, 23, 37]), array([48, 56, 21, 61,  9,  5, 25]), array([11, 38, 14,  8, 33, 30]), array([58,  2, 62, 27, 20,  3, 54]), array([42, 41, 12, 24, 36, 13, 10]), array([17, 44,  4, 22, 35,  7, 32, 19, 18, 39,  6])]</t>
  </si>
  <si>
    <t>[array([15, 27, 34, 24, 52, 39]), array([22,  8, 17, 61,  1, 53, 36, 42]), array([ 4, 58, 44, 26, 60, 18, 20,  6, 35]), array([23, 37, 49, 12, 56, 10, 11]), array([14, 43, 54, 30, 47,  3,  2]), array([13, 40, 48, 16, 28,  9, 29,  5, 50, 25]), array([ 7, 41, 32, 38, 51, 57, 33]), array([31, 19, 62, 45, 21, 59, 55, 46])]</t>
  </si>
  <si>
    <t>[array([ 4, 29, 36, 61,  9]), array([ 6, 57, 28, 30, 38, 17]), array([19, 35,  3, 56, 46, 51]), array([10, 21, 42,  5, 44, 14]), array([20, 12, 16, 27, 55]), array([40, 22,  1, 50, 60,  7, 11, 59, 47, 54]), array([53, 52, 34, 13, 58, 48, 49, 37, 41,  8, 25]), array([43, 32, 18, 62, 23, 45, 39]), array([ 2, 15, 26, 24, 33, 31])]</t>
  </si>
  <si>
    <t>[array([42, 39, 34, 15, 33]), array([47, 56,  6,  5, 27, 46, 51]), array([61, 57, 40, 36, 20, 26]), array([45, 16, 32,  8, 22, 60]), array([62, 17, 18,  3, 54, 58]), array([ 2, 29, 52, 30, 59, 21, 41, 10, 31, 49, 50, 35]), array([ 9, 37,  1, 48, 24, 25]), array([43, 13, 11, 19,  4, 38]), array([ 7, 53, 23, 12, 28, 55, 44, 14])]</t>
  </si>
  <si>
    <t>[array([15, 17, 51,  8, 18, 60, 33]), array([ 9, 37, 30, 62, 19, 54]), array([42,  1, 38, 14, 48, 45, 10, 36]), array([11, 52, 22,  4, 61, 59]), array([26, 16, 40, 35, 47, 23, 21]), array([53, 28,  2, 56, 20, 57, 12, 27, 32]), array([34, 25, 44, 49,  5, 50, 29, 43]), array([46, 39, 13,  3, 55]), array([ 6,  7, 24, 58, 41, 31])]</t>
  </si>
  <si>
    <t>[array([39, 51, 46,  6, 17, 31]), array([24, 56, 60, 15, 27,  1, 20]), array([19, 25,  5, 61, 44, 35, 36]), array([22, 21, 40, 30, 59, 29]), array([54, 13, 45, 49, 53, 41, 42]), array([14,  2, 28, 52,  4, 23, 43]), array([58, 32, 12, 16, 55, 18, 26, 11, 50]), array([ 9, 37, 34, 57, 47, 10, 48]), array([33,  3, 62,  7,  8, 38])]</t>
  </si>
  <si>
    <t>平均值</t>
  </si>
  <si>
    <t>最大值</t>
  </si>
  <si>
    <t>最小值</t>
  </si>
  <si>
    <t>[array([14, 48, 51, 33, 25, 50,  6]), array([23, 47,  4, 44, 60, 32, 35, 53]), array([27,  3, 24, 43, 17,  8]), array([41, 52, 46, 39, 30, 21]), array([56, 37, 36, 19, 34, 13]), array([10, 12, 11, 28, 16, 45, 62]), array([ 1, 31, 61, 58,  2, 20,  9, 49]), array([40, 59, 22, 38, 57,  7, 29]), array([15, 18, 55,  5, 42, 26, 54])]</t>
  </si>
  <si>
    <t>[array([17, 48, 10, 24, 13, 49,  7]), array([33, 25, 61,  3, 57, 53, 42]), array([41, 36, 51, 59, 18, 21, 58]), array([14, 28, 62, 60, 46,  5, 11, 22]), array([30, 29, 37, 44, 20, 45, 47, 52]), array([ 4,  2, 16, 39, 27, 43, 56, 26,  9, 32]), array([19, 54,  1,  6, 55, 31, 15,  8, 50]), array([23, 35, 38, 40, 34, 12])]</t>
  </si>
  <si>
    <t>[array([ 6, 48, 42, 37, 14,  9, 17, 32]), array([22,  2, 27,  4, 20, 19]), array([39, 11, 34, 21, 30, 28]), array([46, 10, 13, 44, 58, 61]), array([38,  5, 60, 52, 16, 53]), array([49, 62, 36, 29, 18, 51,  3, 15,  7, 35]), array([12, 41,  8, 55, 56, 24]), array([40, 26, 57, 31, 59, 54]), array([33, 43, 47, 23,  1, 45, 50, 25])]</t>
  </si>
  <si>
    <t>[array([15, 25, 39,  5, 33, 62, 17, 42]), array([54,  8, 16, 43, 22, 20,  1, 52,  9]), array([12, 53,  3, 34, 50,  4, 24]), array([41, 38, 23, 55, 28, 11, 27]), array([61, 31, 35, 21, 18, 58, 19, 57, 32,  7]), array([49, 26, 29, 44, 51, 56]), array([14, 10,  2, 45, 46, 48]), array([13, 40, 30, 47, 59, 60, 37,  6, 36])]</t>
  </si>
  <si>
    <t>[array([49, 47, 22, 41, 21,  9]), array([33, 10, 11, 62, 42, 38, 15]), array([31, 61, 26,  3, 43, 14]), array([59, 32, 20, 28, 58, 37, 17]), array([40, 27, 51,  8, 35, 56, 25, 50, 52, 13, 30]), array([46, 16, 29, 12,  2, 57,  6]), array([36, 39, 60, 18, 44, 23]), array([54,  5, 45, 19, 53,  7, 34]), array([55,  4,  1, 24, 48])]</t>
  </si>
  <si>
    <t>[array([ 6, 54, 28, 12, 10, 17]), array([16, 52, 61, 35, 49, 46]), array([62, 57,  2, 34, 26, 40,  3]), array([13, 41, 11, 55, 50, 56, 60, 18, 38, 25]), array([ 7, 23,  1, 47,  4, 30]), array([20, 32, 59, 22, 21, 29]), array([33, 44, 14,  8, 43, 36, 19, 48, 51, 58]), array([24,  9, 53, 42, 15,  5, 37, 39, 31, 27, 45])]</t>
  </si>
  <si>
    <t>[array([15,  7, 19, 40, 34, 54, 43, 45]), array([25, 58, 32, 29,  3, 30, 42, 44]), array([57, 31, 37, 24,  9, 12, 60, 55]), array([26, 35,  2, 16, 18, 61,  4, 23, 62]), array([38, 49, 28, 22,  1, 51]), array([ 6,  8, 46, 11, 21, 59]), array([17, 53, 56, 27, 36,  5, 41]), array([10, 33, 52, 14, 50, 47]), array([39, 20, 13, 48])]</t>
  </si>
  <si>
    <t>[array([48, 54, 22, 12, 27, 46, 14]), array([37, 43,  5,  4, 11, 26,  1]), array([47, 33, 59, 39, 34, 50]), array([40, 24, 29, 60,  3, 35, 18, 57, 58]), array([44, 16, 20, 49, 51, 31]), array([17, 30, 56,  2, 52,  9, 61]), array([10,  8, 41, 55, 42,  6,  7]), array([32, 36, 23, 38, 15, 13]), array([25, 19, 62, 28, 21, 53, 45])]</t>
  </si>
  <si>
    <t>[array([ 9, 18, 61, 24, 62,  7, 17, 38, 23, 39]), array([21, 36, 44, 40, 20,  4]), array([22, 35, 60, 52,  2, 29, 46]), array([28, 56, 16, 32, 19, 47]), array([ 1, 31, 59, 12, 45, 43, 11, 15]), array([ 6, 26, 30,  8, 37, 13, 48]), array([57, 42,  3, 51, 41, 54,  5]), array([25, 49, 50, 27, 55, 10]), array([33, 58, 14, 34, 53])]</t>
  </si>
  <si>
    <t>[array([40, 48, 47, 20, 15, 42]), array([ 1, 18, 59, 27, 28, 54,  5,  8, 19]), array([36, 31, 52, 16, 34, 29, 62, 17]), array([11, 21, 57,  2, 44, 24]), array([13, 45,  3, 56, 12, 30,  7, 50, 39]), array([26, 46, 10, 53, 49, 60, 58, 55, 14]), array([51, 37, 33, 35, 25, 22, 32, 61]), array([ 9, 41, 23, 38, 43,  4,  6])]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</si>
</sst>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zoomScaleSheetLayoutView="60" workbookViewId="0">
      <selection activeCell="N20" sqref="N20"/>
    </sheetView>
  </sheetViews>
  <sheetFormatPr defaultColWidth="10.3846153846154" defaultRowHeight="16.8"/>
  <cols>
    <col min="5" max="5" width="23.2307692307692" customWidth="1"/>
    <col min="8" max="8" width="13.9423076923077" customWidth="1"/>
    <col min="10" max="10" width="10.6923076923077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>
        <v>5513</v>
      </c>
      <c r="D2" t="s">
        <v>12</v>
      </c>
      <c r="E2" s="1">
        <v>4555833.73177077</v>
      </c>
      <c r="F2" s="2">
        <v>45743.8700254424</v>
      </c>
      <c r="G2" s="2">
        <v>45743.8700709952</v>
      </c>
      <c r="H2" s="2">
        <v>45743.8700899832</v>
      </c>
      <c r="I2">
        <v>5.576321</v>
      </c>
      <c r="J2">
        <v>3.935758</v>
      </c>
    </row>
    <row r="3" spans="1:10">
      <c r="A3" t="s">
        <v>10</v>
      </c>
      <c r="B3" t="s">
        <v>11</v>
      </c>
      <c r="C3">
        <v>5513</v>
      </c>
      <c r="D3" t="s">
        <v>13</v>
      </c>
      <c r="E3" s="1">
        <v>4505743.5752147</v>
      </c>
      <c r="F3" s="2">
        <v>45743.8700900465</v>
      </c>
      <c r="G3" s="2">
        <v>45743.8701455149</v>
      </c>
      <c r="H3" s="2">
        <v>45743.8701531884</v>
      </c>
      <c r="I3">
        <v>5.455453</v>
      </c>
      <c r="J3">
        <v>4.792467</v>
      </c>
    </row>
    <row r="4" spans="1:10">
      <c r="A4" t="s">
        <v>10</v>
      </c>
      <c r="B4" t="s">
        <v>11</v>
      </c>
      <c r="C4">
        <v>5513</v>
      </c>
      <c r="D4" t="s">
        <v>14</v>
      </c>
      <c r="E4" s="1">
        <v>4508049.56071899</v>
      </c>
      <c r="F4" s="2">
        <v>45743.8701532368</v>
      </c>
      <c r="G4" s="2">
        <v>45743.8702005164</v>
      </c>
      <c r="H4" s="2">
        <v>45743.8702171218</v>
      </c>
      <c r="I4">
        <v>5.519669</v>
      </c>
      <c r="J4">
        <v>4.084963</v>
      </c>
    </row>
    <row r="5" spans="1:10">
      <c r="A5" t="s">
        <v>10</v>
      </c>
      <c r="B5" t="s">
        <v>11</v>
      </c>
      <c r="C5">
        <v>5513</v>
      </c>
      <c r="D5" t="s">
        <v>15</v>
      </c>
      <c r="E5" s="1">
        <v>4520449.2277995</v>
      </c>
      <c r="F5" s="2">
        <v>45743.8702171673</v>
      </c>
      <c r="G5" s="2">
        <v>45743.8702419152</v>
      </c>
      <c r="H5" s="2">
        <v>45743.8702814933</v>
      </c>
      <c r="I5">
        <v>5.557768</v>
      </c>
      <c r="J5">
        <v>2.138223</v>
      </c>
    </row>
    <row r="6" spans="1:10">
      <c r="A6" t="s">
        <v>10</v>
      </c>
      <c r="B6" t="s">
        <v>11</v>
      </c>
      <c r="C6">
        <v>5513</v>
      </c>
      <c r="D6" t="s">
        <v>16</v>
      </c>
      <c r="E6" s="1">
        <v>4473343.41806454</v>
      </c>
      <c r="F6" s="2">
        <v>45743.8702815403</v>
      </c>
      <c r="G6" s="2">
        <v>45743.8703163586</v>
      </c>
      <c r="H6" s="2">
        <v>45743.8703452792</v>
      </c>
      <c r="I6">
        <v>5.507041</v>
      </c>
      <c r="J6">
        <v>3.0083</v>
      </c>
    </row>
    <row r="7" spans="1:10">
      <c r="A7" t="s">
        <v>10</v>
      </c>
      <c r="B7" t="s">
        <v>11</v>
      </c>
      <c r="C7">
        <v>5513</v>
      </c>
      <c r="D7" t="s">
        <v>17</v>
      </c>
      <c r="E7" s="1">
        <v>4504784.83482121</v>
      </c>
      <c r="F7" s="2">
        <v>45743.8703453241</v>
      </c>
      <c r="G7" s="2">
        <v>45743.8703648704</v>
      </c>
      <c r="H7" s="2">
        <v>45743.8704093506</v>
      </c>
      <c r="I7">
        <v>5.531891</v>
      </c>
      <c r="J7">
        <v>1.688802</v>
      </c>
    </row>
    <row r="8" spans="1:10">
      <c r="A8" t="s">
        <v>10</v>
      </c>
      <c r="B8" t="s">
        <v>11</v>
      </c>
      <c r="C8">
        <v>5513</v>
      </c>
      <c r="D8" t="s">
        <v>18</v>
      </c>
      <c r="E8" s="1">
        <v>4457935.099927</v>
      </c>
      <c r="F8" s="2">
        <v>45743.8704093983</v>
      </c>
      <c r="G8" s="2">
        <v>45743.8704299352</v>
      </c>
      <c r="H8" s="2">
        <v>45743.8704744668</v>
      </c>
      <c r="I8">
        <v>5.621921</v>
      </c>
      <c r="J8">
        <v>1.774395</v>
      </c>
    </row>
    <row r="9" spans="1:10">
      <c r="A9" t="s">
        <v>10</v>
      </c>
      <c r="B9" t="s">
        <v>11</v>
      </c>
      <c r="C9">
        <v>5513</v>
      </c>
      <c r="D9" t="s">
        <v>19</v>
      </c>
      <c r="E9" s="1">
        <v>4503674.0993241</v>
      </c>
      <c r="F9" s="2">
        <v>45743.870474512</v>
      </c>
      <c r="G9" s="2">
        <v>45743.8705147582</v>
      </c>
      <c r="H9" s="2">
        <v>45743.8705390384</v>
      </c>
      <c r="I9">
        <v>5.575086</v>
      </c>
      <c r="J9">
        <v>3.477271</v>
      </c>
    </row>
    <row r="10" spans="1:10">
      <c r="A10" t="s">
        <v>10</v>
      </c>
      <c r="B10" t="s">
        <v>11</v>
      </c>
      <c r="C10">
        <v>5513</v>
      </c>
      <c r="D10" t="s">
        <v>20</v>
      </c>
      <c r="E10" s="1">
        <v>4434481.5834843</v>
      </c>
      <c r="F10" s="2">
        <v>45743.8705390849</v>
      </c>
      <c r="G10" s="2">
        <v>45743.8705799228</v>
      </c>
      <c r="H10" s="2">
        <v>45743.8706031803</v>
      </c>
      <c r="I10">
        <v>5.537846</v>
      </c>
      <c r="J10">
        <v>3.528394</v>
      </c>
    </row>
    <row r="11" spans="1:10">
      <c r="A11" t="s">
        <v>10</v>
      </c>
      <c r="B11" t="s">
        <v>11</v>
      </c>
      <c r="C11">
        <v>5513</v>
      </c>
      <c r="D11" t="s">
        <v>21</v>
      </c>
      <c r="E11" s="1">
        <v>4532011.33200236</v>
      </c>
      <c r="F11" s="2">
        <v>45743.8706032333</v>
      </c>
      <c r="G11" s="2">
        <v>45743.8706568344</v>
      </c>
      <c r="H11" s="2">
        <v>45743.8706679494</v>
      </c>
      <c r="I11">
        <v>5.591477</v>
      </c>
      <c r="J11">
        <v>4.631137</v>
      </c>
    </row>
    <row r="12" spans="4:10">
      <c r="D12" t="s">
        <v>22</v>
      </c>
      <c r="E12">
        <f>AVERAGE(E2:E11)</f>
        <v>4499630.64631275</v>
      </c>
      <c r="F12" s="2"/>
      <c r="G12" s="2"/>
      <c r="H12" s="2"/>
      <c r="J12">
        <f>AVERAGE(J2:J11)</f>
        <v>3.305971</v>
      </c>
    </row>
    <row r="13" spans="4:10">
      <c r="D13" t="s">
        <v>23</v>
      </c>
      <c r="E13">
        <f>MAX(E2:E12)</f>
        <v>4555833.73177077</v>
      </c>
      <c r="F13" s="2"/>
      <c r="G13" s="2"/>
      <c r="H13" s="2"/>
      <c r="J13">
        <f>MAX(J2:J12)</f>
        <v>4.792467</v>
      </c>
    </row>
    <row r="14" spans="4:10">
      <c r="D14" t="s">
        <v>24</v>
      </c>
      <c r="E14">
        <f>MIN(E2:E13)</f>
        <v>4434481.5834843</v>
      </c>
      <c r="F14" s="2"/>
      <c r="G14" s="2"/>
      <c r="H14" s="2"/>
      <c r="J14">
        <f>MIN(J2:J13)</f>
        <v>1.688802</v>
      </c>
    </row>
    <row r="15" spans="6:8">
      <c r="F15" s="2"/>
      <c r="G15" s="2"/>
      <c r="H15" s="2"/>
    </row>
    <row r="16" spans="1:10">
      <c r="A16" t="s">
        <v>10</v>
      </c>
      <c r="B16" t="s">
        <v>11</v>
      </c>
      <c r="C16">
        <v>5513</v>
      </c>
      <c r="D16" t="s">
        <v>25</v>
      </c>
      <c r="E16" s="1">
        <v>4529867.44824402</v>
      </c>
      <c r="F16" s="2">
        <v>45743.8709993106</v>
      </c>
      <c r="G16" s="2">
        <v>45743.8710519845</v>
      </c>
      <c r="H16" s="2">
        <v>45743.8710635478</v>
      </c>
      <c r="I16">
        <v>5.550094</v>
      </c>
      <c r="J16">
        <v>4.551032</v>
      </c>
    </row>
    <row r="17" spans="1:10">
      <c r="A17" t="s">
        <v>10</v>
      </c>
      <c r="B17" t="s">
        <v>11</v>
      </c>
      <c r="C17">
        <v>5513</v>
      </c>
      <c r="D17" t="s">
        <v>26</v>
      </c>
      <c r="E17" s="1">
        <v>4499991.29207564</v>
      </c>
      <c r="F17" s="2">
        <v>45743.8710636124</v>
      </c>
      <c r="G17" s="2">
        <v>45743.87109594</v>
      </c>
      <c r="H17" s="2">
        <v>45743.8711279007</v>
      </c>
      <c r="I17">
        <v>5.554507</v>
      </c>
      <c r="J17">
        <v>2.793105</v>
      </c>
    </row>
    <row r="18" spans="1:10">
      <c r="A18" t="s">
        <v>10</v>
      </c>
      <c r="B18" t="s">
        <v>11</v>
      </c>
      <c r="C18">
        <v>5513</v>
      </c>
      <c r="D18" t="s">
        <v>27</v>
      </c>
      <c r="E18" s="1">
        <v>4533732.2322193</v>
      </c>
      <c r="F18" s="2">
        <v>45743.8711279481</v>
      </c>
      <c r="G18" s="2">
        <v>45743.871138845</v>
      </c>
      <c r="H18" s="2">
        <v>45743.8711930082</v>
      </c>
      <c r="I18">
        <v>5.6212</v>
      </c>
      <c r="J18">
        <v>0.9415</v>
      </c>
    </row>
    <row r="19" spans="1:10">
      <c r="A19" t="s">
        <v>10</v>
      </c>
      <c r="B19" t="s">
        <v>11</v>
      </c>
      <c r="C19">
        <v>5513</v>
      </c>
      <c r="D19" t="s">
        <v>28</v>
      </c>
      <c r="E19" s="1">
        <v>4469733.61013719</v>
      </c>
      <c r="F19" s="2">
        <v>45743.8711930541</v>
      </c>
      <c r="G19" s="2">
        <v>45743.8712449329</v>
      </c>
      <c r="H19" s="2">
        <v>45743.871258818</v>
      </c>
      <c r="I19">
        <v>5.682002</v>
      </c>
      <c r="J19">
        <v>4.482334</v>
      </c>
    </row>
    <row r="20" spans="1:10">
      <c r="A20" t="s">
        <v>10</v>
      </c>
      <c r="B20" t="s">
        <v>11</v>
      </c>
      <c r="C20">
        <v>5513</v>
      </c>
      <c r="D20" t="s">
        <v>29</v>
      </c>
      <c r="E20" s="1">
        <v>4413815.80875023</v>
      </c>
      <c r="F20" s="2">
        <v>45743.8712588624</v>
      </c>
      <c r="G20" s="2">
        <v>45743.8713043282</v>
      </c>
      <c r="H20" s="2">
        <v>45743.8713246822</v>
      </c>
      <c r="I20">
        <v>5.686837</v>
      </c>
      <c r="J20">
        <v>3.92825</v>
      </c>
    </row>
    <row r="21" spans="1:10">
      <c r="A21" t="s">
        <v>10</v>
      </c>
      <c r="B21" t="s">
        <v>11</v>
      </c>
      <c r="C21">
        <v>5513</v>
      </c>
      <c r="D21" t="s">
        <v>30</v>
      </c>
      <c r="E21" s="1">
        <v>4496857.54666824</v>
      </c>
      <c r="F21" s="2">
        <v>45743.8713247311</v>
      </c>
      <c r="G21" s="2">
        <v>45743.8713674632</v>
      </c>
      <c r="H21" s="2">
        <v>45743.8713894859</v>
      </c>
      <c r="I21">
        <v>5.59482</v>
      </c>
      <c r="J21">
        <v>3.692058</v>
      </c>
    </row>
    <row r="22" spans="1:10">
      <c r="A22" t="s">
        <v>10</v>
      </c>
      <c r="B22" t="s">
        <v>11</v>
      </c>
      <c r="C22">
        <v>5513</v>
      </c>
      <c r="D22" t="s">
        <v>31</v>
      </c>
      <c r="E22" s="1">
        <v>4426934.13336208</v>
      </c>
      <c r="F22" s="2">
        <v>45743.8713895313</v>
      </c>
      <c r="G22" s="2">
        <v>45743.8713991294</v>
      </c>
      <c r="H22" s="2">
        <v>45743.8714556253</v>
      </c>
      <c r="I22">
        <v>5.710519</v>
      </c>
      <c r="J22">
        <v>0.829275</v>
      </c>
    </row>
    <row r="23" spans="1:10">
      <c r="A23" t="s">
        <v>10</v>
      </c>
      <c r="B23" t="s">
        <v>11</v>
      </c>
      <c r="C23">
        <v>5513</v>
      </c>
      <c r="D23" t="s">
        <v>32</v>
      </c>
      <c r="E23" s="1">
        <v>4488673.1537477</v>
      </c>
      <c r="F23" s="2">
        <v>45743.8714556697</v>
      </c>
      <c r="G23" s="2">
        <v>45743.8714778628</v>
      </c>
      <c r="H23" s="2">
        <v>45743.8715209251</v>
      </c>
      <c r="I23">
        <v>5.63807</v>
      </c>
      <c r="J23">
        <v>1.917491</v>
      </c>
    </row>
    <row r="24" spans="1:10">
      <c r="A24" t="s">
        <v>10</v>
      </c>
      <c r="B24" t="s">
        <v>11</v>
      </c>
      <c r="C24">
        <v>5513</v>
      </c>
      <c r="D24" t="s">
        <v>33</v>
      </c>
      <c r="E24" s="1">
        <v>4470563.17823084</v>
      </c>
      <c r="F24" s="2">
        <v>45743.8715209787</v>
      </c>
      <c r="G24" s="2">
        <v>45743.8715672819</v>
      </c>
      <c r="H24" s="2">
        <v>45743.8715852588</v>
      </c>
      <c r="I24">
        <v>5.553806</v>
      </c>
      <c r="J24">
        <v>4.000597</v>
      </c>
    </row>
    <row r="25" spans="1:10">
      <c r="A25" t="s">
        <v>10</v>
      </c>
      <c r="B25" t="s">
        <v>11</v>
      </c>
      <c r="C25">
        <v>5513</v>
      </c>
      <c r="D25" t="s">
        <v>34</v>
      </c>
      <c r="E25" s="1">
        <v>4476215.7816676</v>
      </c>
      <c r="F25" s="2">
        <v>45743.8715853054</v>
      </c>
      <c r="G25" s="2">
        <v>45743.8715922471</v>
      </c>
      <c r="H25" s="2">
        <v>45743.8716509097</v>
      </c>
      <c r="I25">
        <v>5.668214</v>
      </c>
      <c r="J25">
        <v>0.599761</v>
      </c>
    </row>
    <row r="26" spans="4:10">
      <c r="D26" t="s">
        <v>22</v>
      </c>
      <c r="E26">
        <f>AVERAGE(E16:E25)</f>
        <v>4480638.41851028</v>
      </c>
      <c r="J26">
        <f>AVERAGE(J16:J25)</f>
        <v>2.7735403</v>
      </c>
    </row>
    <row r="27" spans="4:10">
      <c r="D27" t="s">
        <v>23</v>
      </c>
      <c r="E27">
        <f>MAX(E16:E26)</f>
        <v>4533732.2322193</v>
      </c>
      <c r="J27">
        <f>MAX(J16:J26)</f>
        <v>4.551032</v>
      </c>
    </row>
    <row r="28" spans="4:10">
      <c r="D28" t="s">
        <v>24</v>
      </c>
      <c r="E28">
        <f>MIN(E16:E27)</f>
        <v>4413815.80875023</v>
      </c>
      <c r="J28">
        <f>MIN(J16:J27)</f>
        <v>0.599761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Du62-模拟退火算法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猫颜</cp:lastModifiedBy>
  <dcterms:created xsi:type="dcterms:W3CDTF">2025-03-27T20:55:46Z</dcterms:created>
  <dcterms:modified xsi:type="dcterms:W3CDTF">2025-03-27T20:57:14Z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E6BD3D34641329C02A4BE56729C47B7D_43</vt:lpwstr>
  </property>
  <property fmtid="{D5CDD505-2E9C-101B-9397-08002B2CF9AE}" pid="3" name="KSOProductBuildVer">
    <vt:lpwstr>2052-7.2.2.8955</vt:lpwstr>
  </property>
</Properties>
</file>