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sdpark\Desktop\자료\제안논문\2_result\HMD+자사통계\"/>
    </mc:Choice>
  </mc:AlternateContent>
  <xr:revisionPtr revIDLastSave="0" documentId="13_ncr:1_{044A299B-DFA8-49EE-B32B-2F8D7BF6BDC5}" xr6:coauthVersionLast="47" xr6:coauthVersionMax="47" xr10:uidLastSave="{00000000-0000-0000-0000-000000000000}"/>
  <bookViews>
    <workbookView xWindow="0" yWindow="0" windowWidth="28800" windowHeight="23400" xr2:uid="{00000000-000D-0000-FFFF-FFFF00000000}"/>
  </bookViews>
  <sheets>
    <sheet name="최종추정_통합" sheetId="1" r:id="rId1"/>
    <sheet name="L&amp;E_장기개선율" sheetId="2" r:id="rId2"/>
    <sheet name="MIM_Tool_개선율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3" l="1"/>
  <c r="C6" i="3"/>
  <c r="C5" i="3"/>
  <c r="C4" i="3"/>
  <c r="C9" i="3" s="1"/>
  <c r="C3" i="3"/>
  <c r="Q7" i="3"/>
  <c r="Q6" i="3"/>
  <c r="Q5" i="3"/>
  <c r="Q4" i="3"/>
  <c r="Q9" i="3" s="1"/>
  <c r="Q3" i="3"/>
  <c r="BW8" i="1"/>
  <c r="BO12" i="1"/>
  <c r="BP12" i="1"/>
  <c r="BQ12" i="1"/>
  <c r="BR12" i="1"/>
  <c r="BS12" i="1"/>
  <c r="BT12" i="1"/>
  <c r="BY12" i="1"/>
  <c r="BZ12" i="1"/>
  <c r="CA12" i="1"/>
  <c r="CB12" i="1"/>
  <c r="CC12" i="1"/>
  <c r="CD12" i="1"/>
  <c r="CE12" i="1"/>
  <c r="CF12" i="1"/>
  <c r="CG12" i="1"/>
  <c r="BN12" i="1"/>
  <c r="CZ17" i="1" l="1"/>
  <c r="CZ16" i="1"/>
  <c r="CZ15" i="1"/>
  <c r="CZ14" i="1"/>
  <c r="CZ13" i="1"/>
  <c r="CZ6" i="1"/>
  <c r="CZ7" i="1"/>
  <c r="CZ8" i="1"/>
  <c r="CZ9" i="1"/>
  <c r="CZ5" i="1"/>
  <c r="CG28" i="1" l="1"/>
  <c r="CF28" i="1"/>
  <c r="CE28" i="1"/>
  <c r="CD28" i="1"/>
  <c r="CC28" i="1"/>
  <c r="CB28" i="1"/>
  <c r="CA28" i="1"/>
  <c r="BZ28" i="1"/>
  <c r="BY28" i="1"/>
  <c r="BX28" i="1"/>
  <c r="BW28" i="1"/>
  <c r="BV28" i="1"/>
  <c r="CG36" i="1"/>
  <c r="CF36" i="1"/>
  <c r="CE36" i="1"/>
  <c r="CD36" i="1"/>
  <c r="CC36" i="1"/>
  <c r="CB36" i="1"/>
  <c r="CA36" i="1"/>
  <c r="BZ36" i="1"/>
  <c r="BY36" i="1"/>
  <c r="BX36" i="1"/>
  <c r="BW36" i="1"/>
  <c r="BV36" i="1"/>
  <c r="AB9" i="3"/>
  <c r="AA9" i="3"/>
  <c r="Z9" i="3"/>
  <c r="Y9" i="3"/>
  <c r="X9" i="3"/>
  <c r="W9" i="3"/>
  <c r="V9" i="3"/>
  <c r="U9" i="3"/>
  <c r="T9" i="3"/>
  <c r="S9" i="3"/>
  <c r="R9" i="3"/>
  <c r="E9" i="3"/>
  <c r="F9" i="3"/>
  <c r="G9" i="3"/>
  <c r="H9" i="3"/>
  <c r="I9" i="3"/>
  <c r="J9" i="3"/>
  <c r="K9" i="3"/>
  <c r="L9" i="3"/>
  <c r="M9" i="3"/>
  <c r="N9" i="3"/>
  <c r="D9" i="3"/>
  <c r="BC34" i="3"/>
  <c r="BB34" i="3"/>
  <c r="BA34" i="3"/>
  <c r="AZ34" i="3"/>
  <c r="AY34" i="3"/>
  <c r="AX34" i="3"/>
  <c r="AW34" i="3"/>
  <c r="AV34" i="3"/>
  <c r="AU34" i="3"/>
  <c r="AT34" i="3"/>
  <c r="AS34" i="3"/>
  <c r="AR34" i="3"/>
  <c r="M34" i="3"/>
  <c r="N34" i="3"/>
  <c r="O34" i="3"/>
  <c r="P34" i="3"/>
  <c r="Q34" i="3"/>
  <c r="R34" i="3"/>
  <c r="S34" i="3"/>
  <c r="T34" i="3"/>
  <c r="U34" i="3"/>
  <c r="V34" i="3"/>
  <c r="W34" i="3"/>
  <c r="L34" i="3"/>
  <c r="DA17" i="1"/>
  <c r="DA16" i="1"/>
  <c r="DA15" i="1"/>
  <c r="DA14" i="1"/>
  <c r="DA13" i="1"/>
  <c r="DA6" i="1"/>
  <c r="DA7" i="1"/>
  <c r="DA8" i="1"/>
  <c r="DA9" i="1"/>
  <c r="DA5" i="1"/>
  <c r="S3" i="3"/>
  <c r="T3" i="3"/>
  <c r="U3" i="3"/>
  <c r="V3" i="3"/>
  <c r="W3" i="3"/>
  <c r="X3" i="3"/>
  <c r="Y3" i="3"/>
  <c r="Z3" i="3"/>
  <c r="AA3" i="3"/>
  <c r="AB3" i="3"/>
  <c r="S4" i="3"/>
  <c r="T4" i="3"/>
  <c r="U4" i="3"/>
  <c r="V4" i="3"/>
  <c r="W4" i="3"/>
  <c r="X4" i="3"/>
  <c r="Y4" i="3"/>
  <c r="Z4" i="3"/>
  <c r="AA4" i="3"/>
  <c r="AB4" i="3"/>
  <c r="S5" i="3"/>
  <c r="T5" i="3"/>
  <c r="U5" i="3"/>
  <c r="V5" i="3"/>
  <c r="W5" i="3"/>
  <c r="X5" i="3"/>
  <c r="Y5" i="3"/>
  <c r="Z5" i="3"/>
  <c r="AA5" i="3"/>
  <c r="AB5" i="3"/>
  <c r="S6" i="3"/>
  <c r="T6" i="3"/>
  <c r="U6" i="3"/>
  <c r="V6" i="3"/>
  <c r="W6" i="3"/>
  <c r="X6" i="3"/>
  <c r="Y6" i="3"/>
  <c r="Z6" i="3"/>
  <c r="AA6" i="3"/>
  <c r="AB6" i="3"/>
  <c r="S7" i="3"/>
  <c r="T7" i="3"/>
  <c r="U7" i="3"/>
  <c r="V7" i="3"/>
  <c r="W7" i="3"/>
  <c r="X7" i="3"/>
  <c r="Y7" i="3"/>
  <c r="Z7" i="3"/>
  <c r="AA7" i="3"/>
  <c r="AB7" i="3"/>
  <c r="R4" i="3"/>
  <c r="R5" i="3"/>
  <c r="R6" i="3"/>
  <c r="R7" i="3"/>
  <c r="R3" i="3"/>
  <c r="E3" i="3"/>
  <c r="F3" i="3"/>
  <c r="G3" i="3"/>
  <c r="H3" i="3"/>
  <c r="I3" i="3"/>
  <c r="J3" i="3"/>
  <c r="K3" i="3"/>
  <c r="L3" i="3"/>
  <c r="M3" i="3"/>
  <c r="N3" i="3"/>
  <c r="E4" i="3"/>
  <c r="F4" i="3"/>
  <c r="G4" i="3"/>
  <c r="H4" i="3"/>
  <c r="I4" i="3"/>
  <c r="J4" i="3"/>
  <c r="K4" i="3"/>
  <c r="L4" i="3"/>
  <c r="M4" i="3"/>
  <c r="N4" i="3"/>
  <c r="E5" i="3"/>
  <c r="F5" i="3"/>
  <c r="G5" i="3"/>
  <c r="H5" i="3"/>
  <c r="I5" i="3"/>
  <c r="J5" i="3"/>
  <c r="K5" i="3"/>
  <c r="L5" i="3"/>
  <c r="M5" i="3"/>
  <c r="N5" i="3"/>
  <c r="E6" i="3"/>
  <c r="F6" i="3"/>
  <c r="G6" i="3"/>
  <c r="H6" i="3"/>
  <c r="I6" i="3"/>
  <c r="J6" i="3"/>
  <c r="K6" i="3"/>
  <c r="L6" i="3"/>
  <c r="M6" i="3"/>
  <c r="N6" i="3"/>
  <c r="E7" i="3"/>
  <c r="F7" i="3"/>
  <c r="G7" i="3"/>
  <c r="H7" i="3"/>
  <c r="I7" i="3"/>
  <c r="J7" i="3"/>
  <c r="K7" i="3"/>
  <c r="L7" i="3"/>
  <c r="M7" i="3"/>
  <c r="N7" i="3"/>
  <c r="D4" i="3"/>
  <c r="D5" i="3"/>
  <c r="D6" i="3"/>
  <c r="D7" i="3"/>
  <c r="D3" i="3"/>
  <c r="BV5" i="1"/>
  <c r="M5" i="2"/>
  <c r="N5" i="2"/>
  <c r="O5" i="2"/>
  <c r="P5" i="2"/>
  <c r="M6" i="2"/>
  <c r="N6" i="2"/>
  <c r="O6" i="2"/>
  <c r="P6" i="2"/>
  <c r="M7" i="2"/>
  <c r="N7" i="2"/>
  <c r="O7" i="2"/>
  <c r="P7" i="2"/>
  <c r="M8" i="2"/>
  <c r="N8" i="2"/>
  <c r="O8" i="2"/>
  <c r="P8" i="2"/>
  <c r="M9" i="2"/>
  <c r="N9" i="2"/>
  <c r="O9" i="2"/>
  <c r="P9" i="2"/>
  <c r="L5" i="2"/>
  <c r="L6" i="2"/>
  <c r="L7" i="2"/>
  <c r="L8" i="2"/>
  <c r="L9" i="2"/>
  <c r="K6" i="2"/>
  <c r="K7" i="2"/>
  <c r="K8" i="2"/>
  <c r="K9" i="2"/>
  <c r="K5" i="2"/>
  <c r="BS31" i="1"/>
  <c r="BT31" i="1"/>
  <c r="BU31" i="1"/>
  <c r="BV31" i="1"/>
  <c r="BW31" i="1"/>
  <c r="BX31" i="1"/>
  <c r="BY31" i="1"/>
  <c r="BZ31" i="1"/>
  <c r="CA31" i="1"/>
  <c r="CB31" i="1"/>
  <c r="CC31" i="1"/>
  <c r="CD31" i="1"/>
  <c r="CE31" i="1"/>
  <c r="CF31" i="1"/>
  <c r="CG31" i="1"/>
  <c r="BS32" i="1"/>
  <c r="BT32" i="1"/>
  <c r="BU32" i="1"/>
  <c r="BV32" i="1"/>
  <c r="BW32" i="1"/>
  <c r="BX32" i="1"/>
  <c r="BY32" i="1"/>
  <c r="BZ32" i="1"/>
  <c r="CA32" i="1"/>
  <c r="CB32" i="1"/>
  <c r="CC32" i="1"/>
  <c r="CD32" i="1"/>
  <c r="CE32" i="1"/>
  <c r="CF32" i="1"/>
  <c r="CG32" i="1"/>
  <c r="BS33" i="1"/>
  <c r="BT33" i="1"/>
  <c r="BU33" i="1"/>
  <c r="BV33" i="1"/>
  <c r="BW33" i="1"/>
  <c r="BX33" i="1"/>
  <c r="BY33" i="1"/>
  <c r="BZ33" i="1"/>
  <c r="CA33" i="1"/>
  <c r="CB33" i="1"/>
  <c r="CC33" i="1"/>
  <c r="CD33" i="1"/>
  <c r="CE33" i="1"/>
  <c r="CF33" i="1"/>
  <c r="CG33" i="1"/>
  <c r="BS34" i="1"/>
  <c r="BT34" i="1"/>
  <c r="BU34" i="1"/>
  <c r="BV34" i="1"/>
  <c r="BW34" i="1"/>
  <c r="BX34" i="1"/>
  <c r="BY34" i="1"/>
  <c r="BZ34" i="1"/>
  <c r="CA34" i="1"/>
  <c r="CB34" i="1"/>
  <c r="CC34" i="1"/>
  <c r="CD34" i="1"/>
  <c r="CE34" i="1"/>
  <c r="CF34" i="1"/>
  <c r="CG34" i="1"/>
  <c r="BS35" i="1"/>
  <c r="BT35" i="1"/>
  <c r="BU35" i="1"/>
  <c r="BV35" i="1"/>
  <c r="BW35" i="1"/>
  <c r="BX35" i="1"/>
  <c r="BY35" i="1"/>
  <c r="BZ35" i="1"/>
  <c r="CA35" i="1"/>
  <c r="CB35" i="1"/>
  <c r="CC35" i="1"/>
  <c r="CD35" i="1"/>
  <c r="CE35" i="1"/>
  <c r="CF35" i="1"/>
  <c r="CG35" i="1"/>
  <c r="BR32" i="1"/>
  <c r="BR33" i="1"/>
  <c r="BR34" i="1"/>
  <c r="BR35" i="1"/>
  <c r="BR31" i="1"/>
  <c r="BS23" i="1"/>
  <c r="BT23" i="1"/>
  <c r="BU23" i="1"/>
  <c r="BV23" i="1"/>
  <c r="BW23" i="1"/>
  <c r="BX23" i="1"/>
  <c r="BY23" i="1"/>
  <c r="BZ23" i="1"/>
  <c r="CA23" i="1"/>
  <c r="CB23" i="1"/>
  <c r="CC23" i="1"/>
  <c r="CD23" i="1"/>
  <c r="CE23" i="1"/>
  <c r="CF23" i="1"/>
  <c r="CG23" i="1"/>
  <c r="BS24" i="1"/>
  <c r="BT24" i="1"/>
  <c r="BU24" i="1"/>
  <c r="BV24" i="1"/>
  <c r="BW24" i="1"/>
  <c r="BX24" i="1"/>
  <c r="BY24" i="1"/>
  <c r="BZ24" i="1"/>
  <c r="CA24" i="1"/>
  <c r="CB24" i="1"/>
  <c r="CC24" i="1"/>
  <c r="CD24" i="1"/>
  <c r="CE24" i="1"/>
  <c r="CF24" i="1"/>
  <c r="CG24" i="1"/>
  <c r="BS25" i="1"/>
  <c r="BT25" i="1"/>
  <c r="BU25" i="1"/>
  <c r="BV25" i="1"/>
  <c r="BW25" i="1"/>
  <c r="BX25" i="1"/>
  <c r="BY25" i="1"/>
  <c r="BZ25" i="1"/>
  <c r="CA25" i="1"/>
  <c r="CB25" i="1"/>
  <c r="CC25" i="1"/>
  <c r="CD25" i="1"/>
  <c r="CE25" i="1"/>
  <c r="CF25" i="1"/>
  <c r="CG25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BR24" i="1"/>
  <c r="BR25" i="1"/>
  <c r="BR26" i="1"/>
  <c r="BR27" i="1"/>
  <c r="BR23" i="1"/>
  <c r="D30" i="1"/>
  <c r="E30" i="1" s="1"/>
  <c r="F30" i="1" s="1"/>
  <c r="G30" i="1" s="1"/>
  <c r="H30" i="1" s="1"/>
  <c r="I30" i="1" s="1"/>
  <c r="J30" i="1" s="1"/>
  <c r="K30" i="1" s="1"/>
  <c r="L30" i="1" s="1"/>
  <c r="M30" i="1" s="1"/>
  <c r="N30" i="1" s="1"/>
  <c r="O30" i="1" s="1"/>
  <c r="P30" i="1" s="1"/>
  <c r="Q30" i="1" s="1"/>
  <c r="E22" i="1"/>
  <c r="F22" i="1" s="1"/>
  <c r="G22" i="1" s="1"/>
  <c r="H22" i="1" s="1"/>
  <c r="I22" i="1" s="1"/>
  <c r="J22" i="1" s="1"/>
  <c r="K22" i="1" s="1"/>
  <c r="L22" i="1" s="1"/>
  <c r="M22" i="1" s="1"/>
  <c r="N22" i="1" s="1"/>
  <c r="O22" i="1" s="1"/>
  <c r="P22" i="1" s="1"/>
  <c r="Q22" i="1" s="1"/>
  <c r="D22" i="1"/>
  <c r="CY39" i="1"/>
  <c r="CX39" i="1"/>
  <c r="CW39" i="1"/>
  <c r="CV39" i="1"/>
  <c r="CU39" i="1"/>
  <c r="CT39" i="1"/>
  <c r="CS39" i="1"/>
  <c r="CR39" i="1"/>
  <c r="CQ39" i="1"/>
  <c r="CP39" i="1"/>
  <c r="CO39" i="1"/>
  <c r="CN39" i="1"/>
  <c r="CM39" i="1"/>
  <c r="CL39" i="1"/>
  <c r="CK39" i="1"/>
  <c r="CJ39" i="1"/>
  <c r="AT144" i="1"/>
  <c r="AU144" i="1" s="1"/>
  <c r="AV144" i="1" s="1"/>
  <c r="AW144" i="1" s="1"/>
  <c r="AX144" i="1" s="1"/>
  <c r="AY144" i="1" s="1"/>
  <c r="AZ144" i="1" s="1"/>
  <c r="BA144" i="1" s="1"/>
  <c r="BB144" i="1" s="1"/>
  <c r="BC144" i="1" s="1"/>
  <c r="BD144" i="1" s="1"/>
  <c r="BE144" i="1" s="1"/>
  <c r="BF144" i="1" s="1"/>
  <c r="BG144" i="1" s="1"/>
  <c r="BH144" i="1" s="1"/>
  <c r="BI144" i="1" s="1"/>
  <c r="BJ144" i="1" s="1"/>
  <c r="BK144" i="1" s="1"/>
  <c r="BL144" i="1" s="1"/>
  <c r="BM144" i="1" s="1"/>
  <c r="BN144" i="1" s="1"/>
  <c r="BO144" i="1" s="1"/>
  <c r="BP144" i="1" s="1"/>
  <c r="BQ144" i="1" s="1"/>
  <c r="BR144" i="1" s="1"/>
  <c r="BS144" i="1" s="1"/>
  <c r="BT144" i="1" s="1"/>
  <c r="BU144" i="1" s="1"/>
  <c r="BV144" i="1" s="1"/>
  <c r="BW144" i="1" s="1"/>
  <c r="BX144" i="1" s="1"/>
  <c r="BY144" i="1" s="1"/>
  <c r="BZ144" i="1" s="1"/>
  <c r="CA144" i="1" s="1"/>
  <c r="CB144" i="1" s="1"/>
  <c r="CC144" i="1" s="1"/>
  <c r="CD144" i="1" s="1"/>
  <c r="CE144" i="1" s="1"/>
  <c r="CF144" i="1" s="1"/>
  <c r="CG144" i="1" s="1"/>
  <c r="AT40" i="1"/>
  <c r="AU40" i="1" s="1"/>
  <c r="AV40" i="1" s="1"/>
  <c r="AW40" i="1" s="1"/>
  <c r="AX40" i="1" s="1"/>
  <c r="AY40" i="1" s="1"/>
  <c r="AZ40" i="1" s="1"/>
  <c r="BA40" i="1" s="1"/>
  <c r="BB40" i="1" s="1"/>
  <c r="BC40" i="1" s="1"/>
  <c r="BD40" i="1" s="1"/>
  <c r="BE40" i="1" s="1"/>
  <c r="BF40" i="1" s="1"/>
  <c r="BG40" i="1" s="1"/>
  <c r="BH40" i="1" s="1"/>
  <c r="BI40" i="1" s="1"/>
  <c r="BJ40" i="1" s="1"/>
  <c r="BK40" i="1" s="1"/>
  <c r="BL40" i="1" s="1"/>
  <c r="BM40" i="1" s="1"/>
  <c r="BN40" i="1" s="1"/>
  <c r="BO40" i="1" s="1"/>
  <c r="BP40" i="1" s="1"/>
  <c r="BQ40" i="1" s="1"/>
  <c r="BR40" i="1" s="1"/>
  <c r="BS40" i="1" s="1"/>
  <c r="BT40" i="1" s="1"/>
  <c r="BU40" i="1" s="1"/>
  <c r="BV40" i="1" s="1"/>
  <c r="BW40" i="1" s="1"/>
  <c r="BX40" i="1" s="1"/>
  <c r="BY40" i="1" s="1"/>
  <c r="BZ40" i="1" s="1"/>
  <c r="CA40" i="1" s="1"/>
  <c r="CB40" i="1" s="1"/>
  <c r="CC40" i="1" s="1"/>
  <c r="CD40" i="1" s="1"/>
  <c r="CE40" i="1" s="1"/>
  <c r="CF40" i="1" s="1"/>
  <c r="CG40" i="1" s="1"/>
  <c r="CG245" i="1" l="1"/>
  <c r="CF245" i="1"/>
  <c r="CE245" i="1"/>
  <c r="CD245" i="1"/>
  <c r="CC245" i="1"/>
  <c r="CB245" i="1"/>
  <c r="CA245" i="1"/>
  <c r="BZ245" i="1"/>
  <c r="BY245" i="1"/>
  <c r="BX245" i="1"/>
  <c r="BW245" i="1"/>
  <c r="BV245" i="1"/>
  <c r="BU245" i="1"/>
  <c r="BT245" i="1"/>
  <c r="BS245" i="1"/>
  <c r="BR245" i="1"/>
  <c r="BQ245" i="1"/>
  <c r="BP245" i="1"/>
  <c r="BO245" i="1"/>
  <c r="BN245" i="1"/>
  <c r="BM245" i="1"/>
  <c r="BL245" i="1"/>
  <c r="BK245" i="1"/>
  <c r="BJ245" i="1"/>
  <c r="BI245" i="1"/>
  <c r="BH245" i="1"/>
  <c r="BG245" i="1"/>
  <c r="BF245" i="1"/>
  <c r="BE245" i="1"/>
  <c r="BD245" i="1"/>
  <c r="BC245" i="1"/>
  <c r="BB245" i="1"/>
  <c r="BA245" i="1"/>
  <c r="AZ245" i="1"/>
  <c r="AY245" i="1"/>
  <c r="AX245" i="1"/>
  <c r="AW245" i="1"/>
  <c r="AV245" i="1"/>
  <c r="AU245" i="1"/>
  <c r="AT245" i="1"/>
  <c r="CG244" i="1"/>
  <c r="CF244" i="1"/>
  <c r="CE244" i="1"/>
  <c r="CD244" i="1"/>
  <c r="CC244" i="1"/>
  <c r="CB244" i="1"/>
  <c r="CA244" i="1"/>
  <c r="BZ244" i="1"/>
  <c r="BY244" i="1"/>
  <c r="BX244" i="1"/>
  <c r="BW244" i="1"/>
  <c r="BV244" i="1"/>
  <c r="BU244" i="1"/>
  <c r="BT244" i="1"/>
  <c r="BS244" i="1"/>
  <c r="BR244" i="1"/>
  <c r="BQ244" i="1"/>
  <c r="BP244" i="1"/>
  <c r="BO244" i="1"/>
  <c r="BN244" i="1"/>
  <c r="BM244" i="1"/>
  <c r="BL244" i="1"/>
  <c r="BK244" i="1"/>
  <c r="BJ244" i="1"/>
  <c r="BI244" i="1"/>
  <c r="BH244" i="1"/>
  <c r="BG244" i="1"/>
  <c r="BF244" i="1"/>
  <c r="BE244" i="1"/>
  <c r="BD244" i="1"/>
  <c r="BC244" i="1"/>
  <c r="BB244" i="1"/>
  <c r="BA244" i="1"/>
  <c r="AZ244" i="1"/>
  <c r="AY244" i="1"/>
  <c r="AX244" i="1"/>
  <c r="AW244" i="1"/>
  <c r="AV244" i="1"/>
  <c r="AU244" i="1"/>
  <c r="AT244" i="1"/>
  <c r="CG243" i="1"/>
  <c r="CF243" i="1"/>
  <c r="CE243" i="1"/>
  <c r="CD243" i="1"/>
  <c r="CC243" i="1"/>
  <c r="CB243" i="1"/>
  <c r="CA243" i="1"/>
  <c r="BZ243" i="1"/>
  <c r="BY243" i="1"/>
  <c r="BX243" i="1"/>
  <c r="BW243" i="1"/>
  <c r="BV243" i="1"/>
  <c r="BU243" i="1"/>
  <c r="BT243" i="1"/>
  <c r="BS243" i="1"/>
  <c r="BR243" i="1"/>
  <c r="BQ243" i="1"/>
  <c r="BP243" i="1"/>
  <c r="BO243" i="1"/>
  <c r="BN243" i="1"/>
  <c r="BM243" i="1"/>
  <c r="BL243" i="1"/>
  <c r="BK243" i="1"/>
  <c r="BJ243" i="1"/>
  <c r="BI243" i="1"/>
  <c r="BH243" i="1"/>
  <c r="BG243" i="1"/>
  <c r="BF243" i="1"/>
  <c r="BE243" i="1"/>
  <c r="BD243" i="1"/>
  <c r="BC243" i="1"/>
  <c r="BB243" i="1"/>
  <c r="BA243" i="1"/>
  <c r="AZ243" i="1"/>
  <c r="AY243" i="1"/>
  <c r="AX243" i="1"/>
  <c r="AW243" i="1"/>
  <c r="AV243" i="1"/>
  <c r="AU243" i="1"/>
  <c r="AT243" i="1"/>
  <c r="CG242" i="1"/>
  <c r="CF242" i="1"/>
  <c r="CE242" i="1"/>
  <c r="CD242" i="1"/>
  <c r="CC242" i="1"/>
  <c r="CB242" i="1"/>
  <c r="CA242" i="1"/>
  <c r="BZ242" i="1"/>
  <c r="BY242" i="1"/>
  <c r="BX242" i="1"/>
  <c r="BW242" i="1"/>
  <c r="BV242" i="1"/>
  <c r="BU242" i="1"/>
  <c r="BT242" i="1"/>
  <c r="BS242" i="1"/>
  <c r="BR242" i="1"/>
  <c r="BQ242" i="1"/>
  <c r="BP242" i="1"/>
  <c r="BO242" i="1"/>
  <c r="BN242" i="1"/>
  <c r="BM242" i="1"/>
  <c r="BL242" i="1"/>
  <c r="BK242" i="1"/>
  <c r="BJ242" i="1"/>
  <c r="BI242" i="1"/>
  <c r="BH242" i="1"/>
  <c r="BG242" i="1"/>
  <c r="BF242" i="1"/>
  <c r="BE242" i="1"/>
  <c r="BD242" i="1"/>
  <c r="BC242" i="1"/>
  <c r="BB242" i="1"/>
  <c r="BA242" i="1"/>
  <c r="AZ242" i="1"/>
  <c r="AY242" i="1"/>
  <c r="AX242" i="1"/>
  <c r="AW242" i="1"/>
  <c r="AV242" i="1"/>
  <c r="AU242" i="1"/>
  <c r="AT242" i="1"/>
  <c r="CG241" i="1"/>
  <c r="CF241" i="1"/>
  <c r="CE241" i="1"/>
  <c r="CD241" i="1"/>
  <c r="CC241" i="1"/>
  <c r="CB241" i="1"/>
  <c r="CA241" i="1"/>
  <c r="BZ241" i="1"/>
  <c r="BY241" i="1"/>
  <c r="BX241" i="1"/>
  <c r="BW241" i="1"/>
  <c r="BV241" i="1"/>
  <c r="BU241" i="1"/>
  <c r="BT241" i="1"/>
  <c r="BS241" i="1"/>
  <c r="BR241" i="1"/>
  <c r="BQ241" i="1"/>
  <c r="BP241" i="1"/>
  <c r="BO241" i="1"/>
  <c r="BN241" i="1"/>
  <c r="BM241" i="1"/>
  <c r="BL241" i="1"/>
  <c r="BK241" i="1"/>
  <c r="BJ241" i="1"/>
  <c r="BI241" i="1"/>
  <c r="BH241" i="1"/>
  <c r="BG241" i="1"/>
  <c r="BF241" i="1"/>
  <c r="BE241" i="1"/>
  <c r="BD241" i="1"/>
  <c r="BC241" i="1"/>
  <c r="BB241" i="1"/>
  <c r="BA241" i="1"/>
  <c r="AZ241" i="1"/>
  <c r="AY241" i="1"/>
  <c r="AX241" i="1"/>
  <c r="AW241" i="1"/>
  <c r="AV241" i="1"/>
  <c r="AU241" i="1"/>
  <c r="AT241" i="1"/>
  <c r="CG240" i="1"/>
  <c r="CF240" i="1"/>
  <c r="CE240" i="1"/>
  <c r="CD240" i="1"/>
  <c r="CC240" i="1"/>
  <c r="CB240" i="1"/>
  <c r="CA240" i="1"/>
  <c r="BZ240" i="1"/>
  <c r="BY240" i="1"/>
  <c r="BX240" i="1"/>
  <c r="BW240" i="1"/>
  <c r="BV240" i="1"/>
  <c r="BU240" i="1"/>
  <c r="BT240" i="1"/>
  <c r="BS240" i="1"/>
  <c r="BR240" i="1"/>
  <c r="BQ240" i="1"/>
  <c r="BP240" i="1"/>
  <c r="BO240" i="1"/>
  <c r="BN240" i="1"/>
  <c r="BM240" i="1"/>
  <c r="BL240" i="1"/>
  <c r="BK240" i="1"/>
  <c r="BJ240" i="1"/>
  <c r="BI240" i="1"/>
  <c r="BH240" i="1"/>
  <c r="BG240" i="1"/>
  <c r="BF240" i="1"/>
  <c r="BE240" i="1"/>
  <c r="BD240" i="1"/>
  <c r="BC240" i="1"/>
  <c r="BB240" i="1"/>
  <c r="BA240" i="1"/>
  <c r="AZ240" i="1"/>
  <c r="AY240" i="1"/>
  <c r="AX240" i="1"/>
  <c r="AW240" i="1"/>
  <c r="AV240" i="1"/>
  <c r="AU240" i="1"/>
  <c r="AT240" i="1"/>
  <c r="CG239" i="1"/>
  <c r="CF239" i="1"/>
  <c r="CE239" i="1"/>
  <c r="CD239" i="1"/>
  <c r="CC239" i="1"/>
  <c r="CB239" i="1"/>
  <c r="CA239" i="1"/>
  <c r="BZ239" i="1"/>
  <c r="BY239" i="1"/>
  <c r="BX239" i="1"/>
  <c r="BW239" i="1"/>
  <c r="BV239" i="1"/>
  <c r="BU239" i="1"/>
  <c r="BT239" i="1"/>
  <c r="BS239" i="1"/>
  <c r="BR239" i="1"/>
  <c r="BQ239" i="1"/>
  <c r="BP239" i="1"/>
  <c r="BO239" i="1"/>
  <c r="BN239" i="1"/>
  <c r="BM239" i="1"/>
  <c r="BL239" i="1"/>
  <c r="BK239" i="1"/>
  <c r="BJ239" i="1"/>
  <c r="BI239" i="1"/>
  <c r="BH239" i="1"/>
  <c r="BG239" i="1"/>
  <c r="BF239" i="1"/>
  <c r="BE239" i="1"/>
  <c r="BD239" i="1"/>
  <c r="BC239" i="1"/>
  <c r="BB239" i="1"/>
  <c r="BA239" i="1"/>
  <c r="AZ239" i="1"/>
  <c r="AY239" i="1"/>
  <c r="AX239" i="1"/>
  <c r="AW239" i="1"/>
  <c r="AV239" i="1"/>
  <c r="AU239" i="1"/>
  <c r="AT239" i="1"/>
  <c r="CG238" i="1"/>
  <c r="CF238" i="1"/>
  <c r="CE238" i="1"/>
  <c r="CD238" i="1"/>
  <c r="CC238" i="1"/>
  <c r="CB238" i="1"/>
  <c r="CA238" i="1"/>
  <c r="BZ238" i="1"/>
  <c r="BY238" i="1"/>
  <c r="BX238" i="1"/>
  <c r="BW238" i="1"/>
  <c r="BV238" i="1"/>
  <c r="BU238" i="1"/>
  <c r="BT238" i="1"/>
  <c r="BS238" i="1"/>
  <c r="BR238" i="1"/>
  <c r="BQ238" i="1"/>
  <c r="BP238" i="1"/>
  <c r="BO238" i="1"/>
  <c r="BN238" i="1"/>
  <c r="BM238" i="1"/>
  <c r="BL238" i="1"/>
  <c r="BK238" i="1"/>
  <c r="BJ238" i="1"/>
  <c r="BI238" i="1"/>
  <c r="BH238" i="1"/>
  <c r="BG238" i="1"/>
  <c r="BF238" i="1"/>
  <c r="BE238" i="1"/>
  <c r="BD238" i="1"/>
  <c r="BC238" i="1"/>
  <c r="BB238" i="1"/>
  <c r="BA238" i="1"/>
  <c r="AZ238" i="1"/>
  <c r="AY238" i="1"/>
  <c r="AX238" i="1"/>
  <c r="AW238" i="1"/>
  <c r="AV238" i="1"/>
  <c r="AU238" i="1"/>
  <c r="AT238" i="1"/>
  <c r="CG237" i="1"/>
  <c r="CF237" i="1"/>
  <c r="CE237" i="1"/>
  <c r="CD237" i="1"/>
  <c r="CC237" i="1"/>
  <c r="CB237" i="1"/>
  <c r="CA237" i="1"/>
  <c r="BZ237" i="1"/>
  <c r="BY237" i="1"/>
  <c r="BX237" i="1"/>
  <c r="BW237" i="1"/>
  <c r="BV237" i="1"/>
  <c r="BU237" i="1"/>
  <c r="BT237" i="1"/>
  <c r="BS237" i="1"/>
  <c r="BR237" i="1"/>
  <c r="BQ237" i="1"/>
  <c r="BP237" i="1"/>
  <c r="BO237" i="1"/>
  <c r="BN237" i="1"/>
  <c r="BM237" i="1"/>
  <c r="BL237" i="1"/>
  <c r="BK237" i="1"/>
  <c r="BJ237" i="1"/>
  <c r="BI237" i="1"/>
  <c r="BH237" i="1"/>
  <c r="BG237" i="1"/>
  <c r="BF237" i="1"/>
  <c r="BE237" i="1"/>
  <c r="BD237" i="1"/>
  <c r="BC237" i="1"/>
  <c r="BB237" i="1"/>
  <c r="BA237" i="1"/>
  <c r="AZ237" i="1"/>
  <c r="AY237" i="1"/>
  <c r="AX237" i="1"/>
  <c r="AW237" i="1"/>
  <c r="AV237" i="1"/>
  <c r="AU237" i="1"/>
  <c r="AT237" i="1"/>
  <c r="CG236" i="1"/>
  <c r="CF236" i="1"/>
  <c r="CE236" i="1"/>
  <c r="CD236" i="1"/>
  <c r="CC236" i="1"/>
  <c r="CB236" i="1"/>
  <c r="CA236" i="1"/>
  <c r="BZ236" i="1"/>
  <c r="BY236" i="1"/>
  <c r="BX236" i="1"/>
  <c r="BW236" i="1"/>
  <c r="BV236" i="1"/>
  <c r="BU236" i="1"/>
  <c r="BT236" i="1"/>
  <c r="BS236" i="1"/>
  <c r="BR236" i="1"/>
  <c r="BQ236" i="1"/>
  <c r="BP236" i="1"/>
  <c r="BO236" i="1"/>
  <c r="BN236" i="1"/>
  <c r="BM236" i="1"/>
  <c r="BL236" i="1"/>
  <c r="BK236" i="1"/>
  <c r="BJ236" i="1"/>
  <c r="BI236" i="1"/>
  <c r="BH236" i="1"/>
  <c r="BG236" i="1"/>
  <c r="BF236" i="1"/>
  <c r="BE236" i="1"/>
  <c r="BD236" i="1"/>
  <c r="BC236" i="1"/>
  <c r="BB236" i="1"/>
  <c r="BA236" i="1"/>
  <c r="AZ236" i="1"/>
  <c r="AY236" i="1"/>
  <c r="AX236" i="1"/>
  <c r="AW236" i="1"/>
  <c r="AV236" i="1"/>
  <c r="AU236" i="1"/>
  <c r="AT236" i="1"/>
  <c r="CG235" i="1"/>
  <c r="CF235" i="1"/>
  <c r="CE235" i="1"/>
  <c r="CD235" i="1"/>
  <c r="CC235" i="1"/>
  <c r="CB235" i="1"/>
  <c r="CA235" i="1"/>
  <c r="BZ235" i="1"/>
  <c r="BY235" i="1"/>
  <c r="BX235" i="1"/>
  <c r="BW235" i="1"/>
  <c r="BV235" i="1"/>
  <c r="BU235" i="1"/>
  <c r="BT235" i="1"/>
  <c r="BS235" i="1"/>
  <c r="BR235" i="1"/>
  <c r="BQ235" i="1"/>
  <c r="BP235" i="1"/>
  <c r="BO235" i="1"/>
  <c r="BN235" i="1"/>
  <c r="BM235" i="1"/>
  <c r="BL235" i="1"/>
  <c r="BK235" i="1"/>
  <c r="BJ235" i="1"/>
  <c r="BI235" i="1"/>
  <c r="BH235" i="1"/>
  <c r="BG235" i="1"/>
  <c r="BF235" i="1"/>
  <c r="BE235" i="1"/>
  <c r="BD235" i="1"/>
  <c r="BC235" i="1"/>
  <c r="BB235" i="1"/>
  <c r="BA235" i="1"/>
  <c r="AZ235" i="1"/>
  <c r="AY235" i="1"/>
  <c r="AX235" i="1"/>
  <c r="AW235" i="1"/>
  <c r="AV235" i="1"/>
  <c r="AU235" i="1"/>
  <c r="AT235" i="1"/>
  <c r="CG234" i="1"/>
  <c r="CF234" i="1"/>
  <c r="CE234" i="1"/>
  <c r="CD234" i="1"/>
  <c r="CC234" i="1"/>
  <c r="CB234" i="1"/>
  <c r="CA234" i="1"/>
  <c r="BZ234" i="1"/>
  <c r="BY234" i="1"/>
  <c r="BX234" i="1"/>
  <c r="BW234" i="1"/>
  <c r="BV234" i="1"/>
  <c r="BU234" i="1"/>
  <c r="BT234" i="1"/>
  <c r="BS234" i="1"/>
  <c r="BR234" i="1"/>
  <c r="BQ234" i="1"/>
  <c r="BP234" i="1"/>
  <c r="BO234" i="1"/>
  <c r="BN234" i="1"/>
  <c r="BM234" i="1"/>
  <c r="BL234" i="1"/>
  <c r="BK234" i="1"/>
  <c r="BJ234" i="1"/>
  <c r="BI234" i="1"/>
  <c r="BH234" i="1"/>
  <c r="BG234" i="1"/>
  <c r="BF234" i="1"/>
  <c r="BE234" i="1"/>
  <c r="BD234" i="1"/>
  <c r="BC234" i="1"/>
  <c r="BB234" i="1"/>
  <c r="BA234" i="1"/>
  <c r="AZ234" i="1"/>
  <c r="AY234" i="1"/>
  <c r="AX234" i="1"/>
  <c r="AW234" i="1"/>
  <c r="AV234" i="1"/>
  <c r="AU234" i="1"/>
  <c r="AT234" i="1"/>
  <c r="CG233" i="1"/>
  <c r="CF233" i="1"/>
  <c r="CE233" i="1"/>
  <c r="CD233" i="1"/>
  <c r="CC233" i="1"/>
  <c r="CB233" i="1"/>
  <c r="CA233" i="1"/>
  <c r="BZ233" i="1"/>
  <c r="BY233" i="1"/>
  <c r="BX233" i="1"/>
  <c r="BW233" i="1"/>
  <c r="BV233" i="1"/>
  <c r="BU233" i="1"/>
  <c r="BT233" i="1"/>
  <c r="BS233" i="1"/>
  <c r="BR233" i="1"/>
  <c r="BQ233" i="1"/>
  <c r="BP233" i="1"/>
  <c r="BO233" i="1"/>
  <c r="BN233" i="1"/>
  <c r="BM233" i="1"/>
  <c r="BL233" i="1"/>
  <c r="BK233" i="1"/>
  <c r="BJ233" i="1"/>
  <c r="BI233" i="1"/>
  <c r="BH233" i="1"/>
  <c r="BG233" i="1"/>
  <c r="BF233" i="1"/>
  <c r="BE233" i="1"/>
  <c r="BD233" i="1"/>
  <c r="BC233" i="1"/>
  <c r="BB233" i="1"/>
  <c r="BA233" i="1"/>
  <c r="AZ233" i="1"/>
  <c r="AY233" i="1"/>
  <c r="AX233" i="1"/>
  <c r="AW233" i="1"/>
  <c r="AV233" i="1"/>
  <c r="AU233" i="1"/>
  <c r="AT233" i="1"/>
  <c r="CG232" i="1"/>
  <c r="CF232" i="1"/>
  <c r="CE232" i="1"/>
  <c r="CD232" i="1"/>
  <c r="CC232" i="1"/>
  <c r="CB232" i="1"/>
  <c r="CA232" i="1"/>
  <c r="BZ232" i="1"/>
  <c r="BY232" i="1"/>
  <c r="BX232" i="1"/>
  <c r="BW232" i="1"/>
  <c r="BV232" i="1"/>
  <c r="BU232" i="1"/>
  <c r="BT232" i="1"/>
  <c r="BS232" i="1"/>
  <c r="BR232" i="1"/>
  <c r="BQ232" i="1"/>
  <c r="BP232" i="1"/>
  <c r="BO232" i="1"/>
  <c r="BN232" i="1"/>
  <c r="BM232" i="1"/>
  <c r="BL232" i="1"/>
  <c r="BK232" i="1"/>
  <c r="BJ232" i="1"/>
  <c r="BI232" i="1"/>
  <c r="BH232" i="1"/>
  <c r="BG232" i="1"/>
  <c r="BF232" i="1"/>
  <c r="BE232" i="1"/>
  <c r="BD232" i="1"/>
  <c r="BC232" i="1"/>
  <c r="BB232" i="1"/>
  <c r="BA232" i="1"/>
  <c r="AZ232" i="1"/>
  <c r="AY232" i="1"/>
  <c r="AX232" i="1"/>
  <c r="AW232" i="1"/>
  <c r="AV232" i="1"/>
  <c r="AU232" i="1"/>
  <c r="AT232" i="1"/>
  <c r="CG231" i="1"/>
  <c r="CF231" i="1"/>
  <c r="CE231" i="1"/>
  <c r="CD231" i="1"/>
  <c r="CC231" i="1"/>
  <c r="CB231" i="1"/>
  <c r="CA231" i="1"/>
  <c r="BZ231" i="1"/>
  <c r="BY231" i="1"/>
  <c r="BX231" i="1"/>
  <c r="BW231" i="1"/>
  <c r="BV231" i="1"/>
  <c r="BU231" i="1"/>
  <c r="BT231" i="1"/>
  <c r="BS231" i="1"/>
  <c r="BR231" i="1"/>
  <c r="BQ231" i="1"/>
  <c r="BP231" i="1"/>
  <c r="BO231" i="1"/>
  <c r="BN231" i="1"/>
  <c r="BM231" i="1"/>
  <c r="BL231" i="1"/>
  <c r="BK231" i="1"/>
  <c r="BJ231" i="1"/>
  <c r="BI231" i="1"/>
  <c r="BH231" i="1"/>
  <c r="BG231" i="1"/>
  <c r="BF231" i="1"/>
  <c r="BE231" i="1"/>
  <c r="BD231" i="1"/>
  <c r="BC231" i="1"/>
  <c r="BB231" i="1"/>
  <c r="BA231" i="1"/>
  <c r="AZ231" i="1"/>
  <c r="AY231" i="1"/>
  <c r="AX231" i="1"/>
  <c r="AW231" i="1"/>
  <c r="AV231" i="1"/>
  <c r="AU231" i="1"/>
  <c r="AT231" i="1"/>
  <c r="CG230" i="1"/>
  <c r="CF230" i="1"/>
  <c r="CE230" i="1"/>
  <c r="CD230" i="1"/>
  <c r="CC230" i="1"/>
  <c r="CB230" i="1"/>
  <c r="CA230" i="1"/>
  <c r="BZ230" i="1"/>
  <c r="BY230" i="1"/>
  <c r="BX230" i="1"/>
  <c r="BW230" i="1"/>
  <c r="BV230" i="1"/>
  <c r="BU230" i="1"/>
  <c r="BT230" i="1"/>
  <c r="BS230" i="1"/>
  <c r="BR230" i="1"/>
  <c r="BQ230" i="1"/>
  <c r="BP230" i="1"/>
  <c r="BO230" i="1"/>
  <c r="BN230" i="1"/>
  <c r="BM230" i="1"/>
  <c r="BL230" i="1"/>
  <c r="BK230" i="1"/>
  <c r="BJ230" i="1"/>
  <c r="BI230" i="1"/>
  <c r="BH230" i="1"/>
  <c r="BG230" i="1"/>
  <c r="BF230" i="1"/>
  <c r="BE230" i="1"/>
  <c r="BD230" i="1"/>
  <c r="BC230" i="1"/>
  <c r="BB230" i="1"/>
  <c r="BA230" i="1"/>
  <c r="AZ230" i="1"/>
  <c r="AY230" i="1"/>
  <c r="AX230" i="1"/>
  <c r="AW230" i="1"/>
  <c r="AV230" i="1"/>
  <c r="AU230" i="1"/>
  <c r="AT230" i="1"/>
  <c r="CG229" i="1"/>
  <c r="CF229" i="1"/>
  <c r="CE229" i="1"/>
  <c r="CD229" i="1"/>
  <c r="CC229" i="1"/>
  <c r="CB229" i="1"/>
  <c r="CA229" i="1"/>
  <c r="BZ229" i="1"/>
  <c r="BY229" i="1"/>
  <c r="BX229" i="1"/>
  <c r="BW229" i="1"/>
  <c r="BV229" i="1"/>
  <c r="BU229" i="1"/>
  <c r="BT229" i="1"/>
  <c r="BS229" i="1"/>
  <c r="BR229" i="1"/>
  <c r="BQ229" i="1"/>
  <c r="BP229" i="1"/>
  <c r="BO229" i="1"/>
  <c r="BN229" i="1"/>
  <c r="BM229" i="1"/>
  <c r="BL229" i="1"/>
  <c r="BK229" i="1"/>
  <c r="BJ229" i="1"/>
  <c r="BI229" i="1"/>
  <c r="BH229" i="1"/>
  <c r="BG229" i="1"/>
  <c r="BF229" i="1"/>
  <c r="BE229" i="1"/>
  <c r="BD229" i="1"/>
  <c r="BC229" i="1"/>
  <c r="BB229" i="1"/>
  <c r="BA229" i="1"/>
  <c r="AZ229" i="1"/>
  <c r="AY229" i="1"/>
  <c r="AX229" i="1"/>
  <c r="AW229" i="1"/>
  <c r="AV229" i="1"/>
  <c r="AU229" i="1"/>
  <c r="AT229" i="1"/>
  <c r="CG228" i="1"/>
  <c r="CF228" i="1"/>
  <c r="CE228" i="1"/>
  <c r="CD228" i="1"/>
  <c r="CC228" i="1"/>
  <c r="CB228" i="1"/>
  <c r="CA228" i="1"/>
  <c r="BZ228" i="1"/>
  <c r="BY228" i="1"/>
  <c r="BX228" i="1"/>
  <c r="BW228" i="1"/>
  <c r="BV228" i="1"/>
  <c r="BU228" i="1"/>
  <c r="BT228" i="1"/>
  <c r="BS228" i="1"/>
  <c r="BR228" i="1"/>
  <c r="BQ228" i="1"/>
  <c r="BP228" i="1"/>
  <c r="BO228" i="1"/>
  <c r="BN228" i="1"/>
  <c r="BM228" i="1"/>
  <c r="BL228" i="1"/>
  <c r="BK228" i="1"/>
  <c r="BJ228" i="1"/>
  <c r="BI228" i="1"/>
  <c r="BH228" i="1"/>
  <c r="BG228" i="1"/>
  <c r="BF228" i="1"/>
  <c r="BE228" i="1"/>
  <c r="BD228" i="1"/>
  <c r="BC228" i="1"/>
  <c r="BB228" i="1"/>
  <c r="BA228" i="1"/>
  <c r="AZ228" i="1"/>
  <c r="AY228" i="1"/>
  <c r="AX228" i="1"/>
  <c r="AW228" i="1"/>
  <c r="AV228" i="1"/>
  <c r="AU228" i="1"/>
  <c r="AT228" i="1"/>
  <c r="CG227" i="1"/>
  <c r="CF227" i="1"/>
  <c r="CE227" i="1"/>
  <c r="CD227" i="1"/>
  <c r="CC227" i="1"/>
  <c r="CB227" i="1"/>
  <c r="CA227" i="1"/>
  <c r="BZ227" i="1"/>
  <c r="BY227" i="1"/>
  <c r="BX227" i="1"/>
  <c r="BW227" i="1"/>
  <c r="BV227" i="1"/>
  <c r="BU227" i="1"/>
  <c r="BT227" i="1"/>
  <c r="BS227" i="1"/>
  <c r="BR227" i="1"/>
  <c r="BQ227" i="1"/>
  <c r="BP227" i="1"/>
  <c r="BO227" i="1"/>
  <c r="BN227" i="1"/>
  <c r="BM227" i="1"/>
  <c r="BL227" i="1"/>
  <c r="BK227" i="1"/>
  <c r="BJ227" i="1"/>
  <c r="BI227" i="1"/>
  <c r="BH227" i="1"/>
  <c r="BG227" i="1"/>
  <c r="BF227" i="1"/>
  <c r="BE227" i="1"/>
  <c r="BD227" i="1"/>
  <c r="BC227" i="1"/>
  <c r="BB227" i="1"/>
  <c r="BA227" i="1"/>
  <c r="AZ227" i="1"/>
  <c r="AY227" i="1"/>
  <c r="AX227" i="1"/>
  <c r="AW227" i="1"/>
  <c r="AV227" i="1"/>
  <c r="AU227" i="1"/>
  <c r="AT227" i="1"/>
  <c r="CG226" i="1"/>
  <c r="CF226" i="1"/>
  <c r="CE226" i="1"/>
  <c r="CD226" i="1"/>
  <c r="CC226" i="1"/>
  <c r="CB226" i="1"/>
  <c r="CA226" i="1"/>
  <c r="BZ226" i="1"/>
  <c r="BY226" i="1"/>
  <c r="BX226" i="1"/>
  <c r="BW226" i="1"/>
  <c r="BV226" i="1"/>
  <c r="BU226" i="1"/>
  <c r="BT226" i="1"/>
  <c r="BS226" i="1"/>
  <c r="BR226" i="1"/>
  <c r="BQ226" i="1"/>
  <c r="BP226" i="1"/>
  <c r="BO226" i="1"/>
  <c r="BN226" i="1"/>
  <c r="BM226" i="1"/>
  <c r="BL226" i="1"/>
  <c r="BK226" i="1"/>
  <c r="BJ226" i="1"/>
  <c r="BI226" i="1"/>
  <c r="BH226" i="1"/>
  <c r="BG226" i="1"/>
  <c r="BF226" i="1"/>
  <c r="BE226" i="1"/>
  <c r="BD226" i="1"/>
  <c r="BC226" i="1"/>
  <c r="BB226" i="1"/>
  <c r="BA226" i="1"/>
  <c r="AZ226" i="1"/>
  <c r="AY226" i="1"/>
  <c r="AX226" i="1"/>
  <c r="AW226" i="1"/>
  <c r="AV226" i="1"/>
  <c r="AU226" i="1"/>
  <c r="AT226" i="1"/>
  <c r="CG225" i="1"/>
  <c r="CF225" i="1"/>
  <c r="CE225" i="1"/>
  <c r="CD225" i="1"/>
  <c r="CC225" i="1"/>
  <c r="CB225" i="1"/>
  <c r="CA225" i="1"/>
  <c r="BZ225" i="1"/>
  <c r="BY225" i="1"/>
  <c r="BX225" i="1"/>
  <c r="BW225" i="1"/>
  <c r="BV225" i="1"/>
  <c r="BU225" i="1"/>
  <c r="BT225" i="1"/>
  <c r="BS225" i="1"/>
  <c r="BR225" i="1"/>
  <c r="BQ225" i="1"/>
  <c r="BP225" i="1"/>
  <c r="BO225" i="1"/>
  <c r="BN225" i="1"/>
  <c r="BM225" i="1"/>
  <c r="BL225" i="1"/>
  <c r="BK225" i="1"/>
  <c r="BJ225" i="1"/>
  <c r="BI225" i="1"/>
  <c r="BH225" i="1"/>
  <c r="BG225" i="1"/>
  <c r="BF225" i="1"/>
  <c r="BE225" i="1"/>
  <c r="BD225" i="1"/>
  <c r="BC225" i="1"/>
  <c r="BB225" i="1"/>
  <c r="BA225" i="1"/>
  <c r="AZ225" i="1"/>
  <c r="AY225" i="1"/>
  <c r="AX225" i="1"/>
  <c r="AW225" i="1"/>
  <c r="AV225" i="1"/>
  <c r="AU225" i="1"/>
  <c r="AT225" i="1"/>
  <c r="CG224" i="1"/>
  <c r="CF224" i="1"/>
  <c r="CE224" i="1"/>
  <c r="CD224" i="1"/>
  <c r="CC224" i="1"/>
  <c r="CB224" i="1"/>
  <c r="CA224" i="1"/>
  <c r="BZ224" i="1"/>
  <c r="BY224" i="1"/>
  <c r="BX224" i="1"/>
  <c r="BW224" i="1"/>
  <c r="BV224" i="1"/>
  <c r="BU224" i="1"/>
  <c r="BT224" i="1"/>
  <c r="BS224" i="1"/>
  <c r="BR224" i="1"/>
  <c r="BQ224" i="1"/>
  <c r="BP224" i="1"/>
  <c r="BO224" i="1"/>
  <c r="BN224" i="1"/>
  <c r="BM224" i="1"/>
  <c r="BL224" i="1"/>
  <c r="BK224" i="1"/>
  <c r="BJ224" i="1"/>
  <c r="BI224" i="1"/>
  <c r="BH224" i="1"/>
  <c r="BG224" i="1"/>
  <c r="BF224" i="1"/>
  <c r="BE224" i="1"/>
  <c r="BD224" i="1"/>
  <c r="BC224" i="1"/>
  <c r="BB224" i="1"/>
  <c r="BA224" i="1"/>
  <c r="AZ224" i="1"/>
  <c r="AY224" i="1"/>
  <c r="AX224" i="1"/>
  <c r="AW224" i="1"/>
  <c r="AV224" i="1"/>
  <c r="AU224" i="1"/>
  <c r="AT224" i="1"/>
  <c r="CG223" i="1"/>
  <c r="CF223" i="1"/>
  <c r="CE223" i="1"/>
  <c r="CD223" i="1"/>
  <c r="CC223" i="1"/>
  <c r="CB223" i="1"/>
  <c r="CA223" i="1"/>
  <c r="BZ223" i="1"/>
  <c r="BY223" i="1"/>
  <c r="BX223" i="1"/>
  <c r="BW223" i="1"/>
  <c r="BV223" i="1"/>
  <c r="BU223" i="1"/>
  <c r="BT223" i="1"/>
  <c r="BS223" i="1"/>
  <c r="BR223" i="1"/>
  <c r="BQ223" i="1"/>
  <c r="BP223" i="1"/>
  <c r="BO223" i="1"/>
  <c r="BN223" i="1"/>
  <c r="BM223" i="1"/>
  <c r="BL223" i="1"/>
  <c r="BK223" i="1"/>
  <c r="BJ223" i="1"/>
  <c r="BI223" i="1"/>
  <c r="BH223" i="1"/>
  <c r="BG223" i="1"/>
  <c r="BF223" i="1"/>
  <c r="BE223" i="1"/>
  <c r="BD223" i="1"/>
  <c r="BC223" i="1"/>
  <c r="BB223" i="1"/>
  <c r="BA223" i="1"/>
  <c r="AZ223" i="1"/>
  <c r="AY223" i="1"/>
  <c r="AX223" i="1"/>
  <c r="AW223" i="1"/>
  <c r="AV223" i="1"/>
  <c r="AU223" i="1"/>
  <c r="AT223" i="1"/>
  <c r="CG222" i="1"/>
  <c r="CF222" i="1"/>
  <c r="CE222" i="1"/>
  <c r="CD222" i="1"/>
  <c r="CC222" i="1"/>
  <c r="CB222" i="1"/>
  <c r="CA222" i="1"/>
  <c r="BZ222" i="1"/>
  <c r="BY222" i="1"/>
  <c r="BX222" i="1"/>
  <c r="BW222" i="1"/>
  <c r="BV222" i="1"/>
  <c r="BU222" i="1"/>
  <c r="BT222" i="1"/>
  <c r="BS222" i="1"/>
  <c r="BR222" i="1"/>
  <c r="BQ222" i="1"/>
  <c r="BP222" i="1"/>
  <c r="BO222" i="1"/>
  <c r="BN222" i="1"/>
  <c r="BM222" i="1"/>
  <c r="BL222" i="1"/>
  <c r="BK222" i="1"/>
  <c r="BJ222" i="1"/>
  <c r="BI222" i="1"/>
  <c r="BH222" i="1"/>
  <c r="BG222" i="1"/>
  <c r="BF222" i="1"/>
  <c r="BE222" i="1"/>
  <c r="BD222" i="1"/>
  <c r="BC222" i="1"/>
  <c r="BB222" i="1"/>
  <c r="BA222" i="1"/>
  <c r="AZ222" i="1"/>
  <c r="AY222" i="1"/>
  <c r="AX222" i="1"/>
  <c r="AW222" i="1"/>
  <c r="AV222" i="1"/>
  <c r="AU222" i="1"/>
  <c r="AT222" i="1"/>
  <c r="CG221" i="1"/>
  <c r="CF221" i="1"/>
  <c r="CE221" i="1"/>
  <c r="CD221" i="1"/>
  <c r="CC221" i="1"/>
  <c r="CB221" i="1"/>
  <c r="CA221" i="1"/>
  <c r="BZ221" i="1"/>
  <c r="BY221" i="1"/>
  <c r="BX221" i="1"/>
  <c r="BW221" i="1"/>
  <c r="BV221" i="1"/>
  <c r="BU221" i="1"/>
  <c r="BT221" i="1"/>
  <c r="BS221" i="1"/>
  <c r="BR221" i="1"/>
  <c r="BQ221" i="1"/>
  <c r="BP221" i="1"/>
  <c r="BO221" i="1"/>
  <c r="BN221" i="1"/>
  <c r="BM221" i="1"/>
  <c r="BL221" i="1"/>
  <c r="BK221" i="1"/>
  <c r="BJ221" i="1"/>
  <c r="BI221" i="1"/>
  <c r="BH221" i="1"/>
  <c r="BG221" i="1"/>
  <c r="BF221" i="1"/>
  <c r="BE221" i="1"/>
  <c r="BD221" i="1"/>
  <c r="BC221" i="1"/>
  <c r="BB221" i="1"/>
  <c r="BA221" i="1"/>
  <c r="AZ221" i="1"/>
  <c r="AY221" i="1"/>
  <c r="AX221" i="1"/>
  <c r="AW221" i="1"/>
  <c r="AV221" i="1"/>
  <c r="AU221" i="1"/>
  <c r="AT221" i="1"/>
  <c r="CG220" i="1"/>
  <c r="CF220" i="1"/>
  <c r="CE220" i="1"/>
  <c r="CD220" i="1"/>
  <c r="CC220" i="1"/>
  <c r="CB220" i="1"/>
  <c r="CA220" i="1"/>
  <c r="BZ220" i="1"/>
  <c r="BY220" i="1"/>
  <c r="BX220" i="1"/>
  <c r="BW220" i="1"/>
  <c r="BV220" i="1"/>
  <c r="BU220" i="1"/>
  <c r="BT220" i="1"/>
  <c r="BS220" i="1"/>
  <c r="BR220" i="1"/>
  <c r="BQ220" i="1"/>
  <c r="BP220" i="1"/>
  <c r="BO220" i="1"/>
  <c r="BN220" i="1"/>
  <c r="BM220" i="1"/>
  <c r="BL220" i="1"/>
  <c r="BK220" i="1"/>
  <c r="BJ220" i="1"/>
  <c r="BI220" i="1"/>
  <c r="BH220" i="1"/>
  <c r="BG220" i="1"/>
  <c r="BF220" i="1"/>
  <c r="BE220" i="1"/>
  <c r="BD220" i="1"/>
  <c r="BC220" i="1"/>
  <c r="BB220" i="1"/>
  <c r="BA220" i="1"/>
  <c r="AZ220" i="1"/>
  <c r="AY220" i="1"/>
  <c r="AX220" i="1"/>
  <c r="AW220" i="1"/>
  <c r="AV220" i="1"/>
  <c r="AU220" i="1"/>
  <c r="AT220" i="1"/>
  <c r="CG219" i="1"/>
  <c r="CF219" i="1"/>
  <c r="CE219" i="1"/>
  <c r="CD219" i="1"/>
  <c r="CC219" i="1"/>
  <c r="CB219" i="1"/>
  <c r="CA219" i="1"/>
  <c r="BZ219" i="1"/>
  <c r="BY219" i="1"/>
  <c r="BX219" i="1"/>
  <c r="BW219" i="1"/>
  <c r="BV219" i="1"/>
  <c r="BU219" i="1"/>
  <c r="BT219" i="1"/>
  <c r="BS219" i="1"/>
  <c r="BR219" i="1"/>
  <c r="BQ219" i="1"/>
  <c r="BP219" i="1"/>
  <c r="BO219" i="1"/>
  <c r="BN219" i="1"/>
  <c r="BM219" i="1"/>
  <c r="BL219" i="1"/>
  <c r="BK219" i="1"/>
  <c r="BJ219" i="1"/>
  <c r="BI219" i="1"/>
  <c r="BH219" i="1"/>
  <c r="BG219" i="1"/>
  <c r="BF219" i="1"/>
  <c r="BE219" i="1"/>
  <c r="BD219" i="1"/>
  <c r="BC219" i="1"/>
  <c r="BB219" i="1"/>
  <c r="BA219" i="1"/>
  <c r="AZ219" i="1"/>
  <c r="AY219" i="1"/>
  <c r="AX219" i="1"/>
  <c r="AW219" i="1"/>
  <c r="AV219" i="1"/>
  <c r="AU219" i="1"/>
  <c r="AT219" i="1"/>
  <c r="CG218" i="1"/>
  <c r="CF218" i="1"/>
  <c r="CE218" i="1"/>
  <c r="CD218" i="1"/>
  <c r="CC218" i="1"/>
  <c r="CB218" i="1"/>
  <c r="CA218" i="1"/>
  <c r="BZ218" i="1"/>
  <c r="BY218" i="1"/>
  <c r="BX218" i="1"/>
  <c r="BW218" i="1"/>
  <c r="BV218" i="1"/>
  <c r="BU218" i="1"/>
  <c r="BT218" i="1"/>
  <c r="BS218" i="1"/>
  <c r="BR218" i="1"/>
  <c r="BQ218" i="1"/>
  <c r="BP218" i="1"/>
  <c r="BO218" i="1"/>
  <c r="BN218" i="1"/>
  <c r="BM218" i="1"/>
  <c r="BL218" i="1"/>
  <c r="BK218" i="1"/>
  <c r="BJ218" i="1"/>
  <c r="BI218" i="1"/>
  <c r="BH218" i="1"/>
  <c r="BG218" i="1"/>
  <c r="BF218" i="1"/>
  <c r="BE218" i="1"/>
  <c r="BD218" i="1"/>
  <c r="BC218" i="1"/>
  <c r="BB218" i="1"/>
  <c r="BA218" i="1"/>
  <c r="AZ218" i="1"/>
  <c r="AY218" i="1"/>
  <c r="AX218" i="1"/>
  <c r="AW218" i="1"/>
  <c r="AV218" i="1"/>
  <c r="AU218" i="1"/>
  <c r="AT218" i="1"/>
  <c r="CG217" i="1"/>
  <c r="CF217" i="1"/>
  <c r="CE217" i="1"/>
  <c r="CD217" i="1"/>
  <c r="CC217" i="1"/>
  <c r="CB217" i="1"/>
  <c r="CA217" i="1"/>
  <c r="BZ217" i="1"/>
  <c r="BY217" i="1"/>
  <c r="BX217" i="1"/>
  <c r="BW217" i="1"/>
  <c r="BV217" i="1"/>
  <c r="BU217" i="1"/>
  <c r="BT217" i="1"/>
  <c r="BS217" i="1"/>
  <c r="BR217" i="1"/>
  <c r="BQ217" i="1"/>
  <c r="BP217" i="1"/>
  <c r="BO217" i="1"/>
  <c r="BN217" i="1"/>
  <c r="BM217" i="1"/>
  <c r="BL217" i="1"/>
  <c r="BK217" i="1"/>
  <c r="BJ217" i="1"/>
  <c r="BI217" i="1"/>
  <c r="BH217" i="1"/>
  <c r="BG217" i="1"/>
  <c r="BF217" i="1"/>
  <c r="BE217" i="1"/>
  <c r="BD217" i="1"/>
  <c r="BC217" i="1"/>
  <c r="BB217" i="1"/>
  <c r="BA217" i="1"/>
  <c r="AZ217" i="1"/>
  <c r="AY217" i="1"/>
  <c r="AX217" i="1"/>
  <c r="AW217" i="1"/>
  <c r="AV217" i="1"/>
  <c r="AU217" i="1"/>
  <c r="AT217" i="1"/>
  <c r="CG216" i="1"/>
  <c r="CF216" i="1"/>
  <c r="CE216" i="1"/>
  <c r="CD216" i="1"/>
  <c r="CC216" i="1"/>
  <c r="CB216" i="1"/>
  <c r="CA216" i="1"/>
  <c r="BZ216" i="1"/>
  <c r="BY216" i="1"/>
  <c r="BX216" i="1"/>
  <c r="BW216" i="1"/>
  <c r="BV216" i="1"/>
  <c r="BU216" i="1"/>
  <c r="BT216" i="1"/>
  <c r="BS216" i="1"/>
  <c r="BR216" i="1"/>
  <c r="BQ216" i="1"/>
  <c r="BP216" i="1"/>
  <c r="BO216" i="1"/>
  <c r="BN216" i="1"/>
  <c r="BM216" i="1"/>
  <c r="BL216" i="1"/>
  <c r="BK216" i="1"/>
  <c r="BJ216" i="1"/>
  <c r="BI216" i="1"/>
  <c r="BH216" i="1"/>
  <c r="BG216" i="1"/>
  <c r="BF216" i="1"/>
  <c r="BE216" i="1"/>
  <c r="BD216" i="1"/>
  <c r="BC216" i="1"/>
  <c r="BB216" i="1"/>
  <c r="BA216" i="1"/>
  <c r="AZ216" i="1"/>
  <c r="AY216" i="1"/>
  <c r="AX216" i="1"/>
  <c r="AW216" i="1"/>
  <c r="AV216" i="1"/>
  <c r="AU216" i="1"/>
  <c r="AT216" i="1"/>
  <c r="CG215" i="1"/>
  <c r="CF215" i="1"/>
  <c r="CE215" i="1"/>
  <c r="CD215" i="1"/>
  <c r="CC215" i="1"/>
  <c r="CB215" i="1"/>
  <c r="CA215" i="1"/>
  <c r="BZ215" i="1"/>
  <c r="BY215" i="1"/>
  <c r="BX215" i="1"/>
  <c r="BW215" i="1"/>
  <c r="BV215" i="1"/>
  <c r="BU215" i="1"/>
  <c r="BT215" i="1"/>
  <c r="BS215" i="1"/>
  <c r="BR215" i="1"/>
  <c r="BQ215" i="1"/>
  <c r="BQ35" i="1" s="1"/>
  <c r="BP215" i="1"/>
  <c r="BP35" i="1" s="1"/>
  <c r="BO215" i="1"/>
  <c r="BO35" i="1" s="1"/>
  <c r="BN215" i="1"/>
  <c r="BN35" i="1" s="1"/>
  <c r="BM215" i="1"/>
  <c r="BM35" i="1" s="1"/>
  <c r="BL215" i="1"/>
  <c r="BL35" i="1" s="1"/>
  <c r="BK215" i="1"/>
  <c r="BK35" i="1" s="1"/>
  <c r="BJ215" i="1"/>
  <c r="BJ35" i="1" s="1"/>
  <c r="BI215" i="1"/>
  <c r="BH215" i="1"/>
  <c r="BG215" i="1"/>
  <c r="BF215" i="1"/>
  <c r="BE215" i="1"/>
  <c r="BD215" i="1"/>
  <c r="BC215" i="1"/>
  <c r="BB215" i="1"/>
  <c r="BA215" i="1"/>
  <c r="AZ215" i="1"/>
  <c r="AY215" i="1"/>
  <c r="AX215" i="1"/>
  <c r="AW215" i="1"/>
  <c r="AV215" i="1"/>
  <c r="AU215" i="1"/>
  <c r="AT215" i="1"/>
  <c r="CG214" i="1"/>
  <c r="CF214" i="1"/>
  <c r="CE214" i="1"/>
  <c r="CD214" i="1"/>
  <c r="CC214" i="1"/>
  <c r="CB214" i="1"/>
  <c r="CA214" i="1"/>
  <c r="BZ214" i="1"/>
  <c r="BY214" i="1"/>
  <c r="BX214" i="1"/>
  <c r="BW214" i="1"/>
  <c r="BV214" i="1"/>
  <c r="BU214" i="1"/>
  <c r="BT214" i="1"/>
  <c r="BS214" i="1"/>
  <c r="BR214" i="1"/>
  <c r="BQ214" i="1"/>
  <c r="BP214" i="1"/>
  <c r="BO214" i="1"/>
  <c r="BN214" i="1"/>
  <c r="BM214" i="1"/>
  <c r="BL214" i="1"/>
  <c r="BK214" i="1"/>
  <c r="BJ214" i="1"/>
  <c r="BI214" i="1"/>
  <c r="BH214" i="1"/>
  <c r="BG214" i="1"/>
  <c r="BF214" i="1"/>
  <c r="BE214" i="1"/>
  <c r="BD214" i="1"/>
  <c r="BC214" i="1"/>
  <c r="BB214" i="1"/>
  <c r="BA214" i="1"/>
  <c r="AZ214" i="1"/>
  <c r="AY214" i="1"/>
  <c r="AX214" i="1"/>
  <c r="AW214" i="1"/>
  <c r="AV214" i="1"/>
  <c r="AU214" i="1"/>
  <c r="AT214" i="1"/>
  <c r="CG213" i="1"/>
  <c r="CF213" i="1"/>
  <c r="CE213" i="1"/>
  <c r="CD213" i="1"/>
  <c r="CC213" i="1"/>
  <c r="CB213" i="1"/>
  <c r="CA213" i="1"/>
  <c r="BZ213" i="1"/>
  <c r="BY213" i="1"/>
  <c r="BX213" i="1"/>
  <c r="BW213" i="1"/>
  <c r="BV213" i="1"/>
  <c r="BU213" i="1"/>
  <c r="BT213" i="1"/>
  <c r="BS213" i="1"/>
  <c r="BR213" i="1"/>
  <c r="BQ213" i="1"/>
  <c r="BP213" i="1"/>
  <c r="BO213" i="1"/>
  <c r="BN213" i="1"/>
  <c r="BM213" i="1"/>
  <c r="BL213" i="1"/>
  <c r="BK213" i="1"/>
  <c r="BJ213" i="1"/>
  <c r="BI213" i="1"/>
  <c r="BH213" i="1"/>
  <c r="BG213" i="1"/>
  <c r="BF213" i="1"/>
  <c r="BE213" i="1"/>
  <c r="BD213" i="1"/>
  <c r="BC213" i="1"/>
  <c r="BB213" i="1"/>
  <c r="BA213" i="1"/>
  <c r="AZ213" i="1"/>
  <c r="AY213" i="1"/>
  <c r="AX213" i="1"/>
  <c r="AW213" i="1"/>
  <c r="AV213" i="1"/>
  <c r="AU213" i="1"/>
  <c r="AT213" i="1"/>
  <c r="CG212" i="1"/>
  <c r="CF212" i="1"/>
  <c r="CE212" i="1"/>
  <c r="CD212" i="1"/>
  <c r="CC212" i="1"/>
  <c r="CB212" i="1"/>
  <c r="CA212" i="1"/>
  <c r="BZ212" i="1"/>
  <c r="BY212" i="1"/>
  <c r="BX212" i="1"/>
  <c r="BW212" i="1"/>
  <c r="BV212" i="1"/>
  <c r="BU212" i="1"/>
  <c r="BT212" i="1"/>
  <c r="BS212" i="1"/>
  <c r="BR212" i="1"/>
  <c r="BQ212" i="1"/>
  <c r="BP212" i="1"/>
  <c r="BO212" i="1"/>
  <c r="BN212" i="1"/>
  <c r="BM212" i="1"/>
  <c r="BL212" i="1"/>
  <c r="BK212" i="1"/>
  <c r="BJ212" i="1"/>
  <c r="BI212" i="1"/>
  <c r="BH212" i="1"/>
  <c r="BG212" i="1"/>
  <c r="BF212" i="1"/>
  <c r="BE212" i="1"/>
  <c r="BD212" i="1"/>
  <c r="BC212" i="1"/>
  <c r="BB212" i="1"/>
  <c r="BA212" i="1"/>
  <c r="AZ212" i="1"/>
  <c r="AY212" i="1"/>
  <c r="AX212" i="1"/>
  <c r="AW212" i="1"/>
  <c r="AV212" i="1"/>
  <c r="AU212" i="1"/>
  <c r="AT212" i="1"/>
  <c r="CG211" i="1"/>
  <c r="CF211" i="1"/>
  <c r="CE211" i="1"/>
  <c r="CD211" i="1"/>
  <c r="CC211" i="1"/>
  <c r="CB211" i="1"/>
  <c r="CA211" i="1"/>
  <c r="BZ211" i="1"/>
  <c r="BY211" i="1"/>
  <c r="BX211" i="1"/>
  <c r="BW211" i="1"/>
  <c r="BV211" i="1"/>
  <c r="BU211" i="1"/>
  <c r="BT211" i="1"/>
  <c r="BS211" i="1"/>
  <c r="BR211" i="1"/>
  <c r="BQ211" i="1"/>
  <c r="BP211" i="1"/>
  <c r="BO211" i="1"/>
  <c r="BN211" i="1"/>
  <c r="BM211" i="1"/>
  <c r="BL211" i="1"/>
  <c r="BK211" i="1"/>
  <c r="BJ211" i="1"/>
  <c r="BI211" i="1"/>
  <c r="BH211" i="1"/>
  <c r="BG211" i="1"/>
  <c r="BF211" i="1"/>
  <c r="BE211" i="1"/>
  <c r="BD211" i="1"/>
  <c r="BC211" i="1"/>
  <c r="BB211" i="1"/>
  <c r="BA211" i="1"/>
  <c r="AZ211" i="1"/>
  <c r="AY211" i="1"/>
  <c r="AX211" i="1"/>
  <c r="AW211" i="1"/>
  <c r="AV211" i="1"/>
  <c r="AU211" i="1"/>
  <c r="AT211" i="1"/>
  <c r="CG210" i="1"/>
  <c r="CF210" i="1"/>
  <c r="CE210" i="1"/>
  <c r="CD210" i="1"/>
  <c r="CC210" i="1"/>
  <c r="CB210" i="1"/>
  <c r="CA210" i="1"/>
  <c r="BZ210" i="1"/>
  <c r="BY210" i="1"/>
  <c r="BX210" i="1"/>
  <c r="BW210" i="1"/>
  <c r="BV210" i="1"/>
  <c r="BU210" i="1"/>
  <c r="BT210" i="1"/>
  <c r="BS210" i="1"/>
  <c r="BR210" i="1"/>
  <c r="BQ210" i="1"/>
  <c r="BP210" i="1"/>
  <c r="BO210" i="1"/>
  <c r="BN210" i="1"/>
  <c r="BM210" i="1"/>
  <c r="BL210" i="1"/>
  <c r="BK210" i="1"/>
  <c r="BJ210" i="1"/>
  <c r="BI210" i="1"/>
  <c r="BH210" i="1"/>
  <c r="BG210" i="1"/>
  <c r="BF210" i="1"/>
  <c r="BE210" i="1"/>
  <c r="BD210" i="1"/>
  <c r="BC210" i="1"/>
  <c r="BB210" i="1"/>
  <c r="BA210" i="1"/>
  <c r="AZ210" i="1"/>
  <c r="AY210" i="1"/>
  <c r="AX210" i="1"/>
  <c r="AW210" i="1"/>
  <c r="AV210" i="1"/>
  <c r="AU210" i="1"/>
  <c r="AT210" i="1"/>
  <c r="CG209" i="1"/>
  <c r="CF209" i="1"/>
  <c r="CE209" i="1"/>
  <c r="CD209" i="1"/>
  <c r="CC209" i="1"/>
  <c r="CB209" i="1"/>
  <c r="CA209" i="1"/>
  <c r="BZ209" i="1"/>
  <c r="BY209" i="1"/>
  <c r="BX209" i="1"/>
  <c r="BW209" i="1"/>
  <c r="BV209" i="1"/>
  <c r="BU209" i="1"/>
  <c r="BT209" i="1"/>
  <c r="BS209" i="1"/>
  <c r="BR209" i="1"/>
  <c r="BQ209" i="1"/>
  <c r="BP209" i="1"/>
  <c r="BO209" i="1"/>
  <c r="BN209" i="1"/>
  <c r="BM209" i="1"/>
  <c r="BL209" i="1"/>
  <c r="BK209" i="1"/>
  <c r="BJ209" i="1"/>
  <c r="BI209" i="1"/>
  <c r="BH209" i="1"/>
  <c r="BG209" i="1"/>
  <c r="BF209" i="1"/>
  <c r="BE209" i="1"/>
  <c r="BD209" i="1"/>
  <c r="BC209" i="1"/>
  <c r="BB209" i="1"/>
  <c r="BA209" i="1"/>
  <c r="AZ209" i="1"/>
  <c r="AY209" i="1"/>
  <c r="AX209" i="1"/>
  <c r="AW209" i="1"/>
  <c r="AV209" i="1"/>
  <c r="AU209" i="1"/>
  <c r="AT209" i="1"/>
  <c r="CG208" i="1"/>
  <c r="CF208" i="1"/>
  <c r="CE208" i="1"/>
  <c r="CD208" i="1"/>
  <c r="CC208" i="1"/>
  <c r="CB208" i="1"/>
  <c r="CA208" i="1"/>
  <c r="BZ208" i="1"/>
  <c r="BY208" i="1"/>
  <c r="BX208" i="1"/>
  <c r="BW208" i="1"/>
  <c r="BV208" i="1"/>
  <c r="BU208" i="1"/>
  <c r="BT208" i="1"/>
  <c r="BS208" i="1"/>
  <c r="BR208" i="1"/>
  <c r="BQ208" i="1"/>
  <c r="BP208" i="1"/>
  <c r="BO208" i="1"/>
  <c r="BN208" i="1"/>
  <c r="BM208" i="1"/>
  <c r="BL208" i="1"/>
  <c r="BK208" i="1"/>
  <c r="BJ208" i="1"/>
  <c r="BI208" i="1"/>
  <c r="BH208" i="1"/>
  <c r="BG208" i="1"/>
  <c r="BF208" i="1"/>
  <c r="BE208" i="1"/>
  <c r="BD208" i="1"/>
  <c r="BC208" i="1"/>
  <c r="BB208" i="1"/>
  <c r="BA208" i="1"/>
  <c r="AZ208" i="1"/>
  <c r="AY208" i="1"/>
  <c r="AX208" i="1"/>
  <c r="AW208" i="1"/>
  <c r="AV208" i="1"/>
  <c r="AU208" i="1"/>
  <c r="AT208" i="1"/>
  <c r="CG207" i="1"/>
  <c r="CF207" i="1"/>
  <c r="CE207" i="1"/>
  <c r="CD207" i="1"/>
  <c r="CC207" i="1"/>
  <c r="CB207" i="1"/>
  <c r="CA207" i="1"/>
  <c r="BZ207" i="1"/>
  <c r="BY207" i="1"/>
  <c r="BX207" i="1"/>
  <c r="BW207" i="1"/>
  <c r="BV207" i="1"/>
  <c r="BU207" i="1"/>
  <c r="BT207" i="1"/>
  <c r="BS207" i="1"/>
  <c r="BR207" i="1"/>
  <c r="BQ207" i="1"/>
  <c r="BP207" i="1"/>
  <c r="BO207" i="1"/>
  <c r="BN207" i="1"/>
  <c r="BM207" i="1"/>
  <c r="BL207" i="1"/>
  <c r="BK207" i="1"/>
  <c r="BJ207" i="1"/>
  <c r="BI207" i="1"/>
  <c r="BH207" i="1"/>
  <c r="BG207" i="1"/>
  <c r="BF207" i="1"/>
  <c r="BE207" i="1"/>
  <c r="BD207" i="1"/>
  <c r="BC207" i="1"/>
  <c r="BB207" i="1"/>
  <c r="BA207" i="1"/>
  <c r="AZ207" i="1"/>
  <c r="AY207" i="1"/>
  <c r="AX207" i="1"/>
  <c r="AW207" i="1"/>
  <c r="AV207" i="1"/>
  <c r="AU207" i="1"/>
  <c r="AT207" i="1"/>
  <c r="CG206" i="1"/>
  <c r="CF206" i="1"/>
  <c r="CE206" i="1"/>
  <c r="CD206" i="1"/>
  <c r="CC206" i="1"/>
  <c r="CB206" i="1"/>
  <c r="CA206" i="1"/>
  <c r="BZ206" i="1"/>
  <c r="BY206" i="1"/>
  <c r="BX206" i="1"/>
  <c r="BW206" i="1"/>
  <c r="BV206" i="1"/>
  <c r="BU206" i="1"/>
  <c r="BT206" i="1"/>
  <c r="BS206" i="1"/>
  <c r="BR206" i="1"/>
  <c r="BQ206" i="1"/>
  <c r="BP206" i="1"/>
  <c r="BO206" i="1"/>
  <c r="BN206" i="1"/>
  <c r="BM206" i="1"/>
  <c r="BL206" i="1"/>
  <c r="BK206" i="1"/>
  <c r="BJ206" i="1"/>
  <c r="BI206" i="1"/>
  <c r="BH206" i="1"/>
  <c r="BG206" i="1"/>
  <c r="BF206" i="1"/>
  <c r="BE206" i="1"/>
  <c r="BD206" i="1"/>
  <c r="BC206" i="1"/>
  <c r="BB206" i="1"/>
  <c r="BA206" i="1"/>
  <c r="AZ206" i="1"/>
  <c r="AY206" i="1"/>
  <c r="AX206" i="1"/>
  <c r="AW206" i="1"/>
  <c r="AV206" i="1"/>
  <c r="AU206" i="1"/>
  <c r="AT206" i="1"/>
  <c r="CG205" i="1"/>
  <c r="CF205" i="1"/>
  <c r="CE205" i="1"/>
  <c r="CD205" i="1"/>
  <c r="CC205" i="1"/>
  <c r="CB205" i="1"/>
  <c r="CA205" i="1"/>
  <c r="BZ205" i="1"/>
  <c r="BY205" i="1"/>
  <c r="BX205" i="1"/>
  <c r="BW205" i="1"/>
  <c r="BV205" i="1"/>
  <c r="BU205" i="1"/>
  <c r="BT205" i="1"/>
  <c r="BS205" i="1"/>
  <c r="BR205" i="1"/>
  <c r="BQ205" i="1"/>
  <c r="BQ34" i="1" s="1"/>
  <c r="BP205" i="1"/>
  <c r="BP34" i="1" s="1"/>
  <c r="BO205" i="1"/>
  <c r="BO34" i="1" s="1"/>
  <c r="BN205" i="1"/>
  <c r="BN34" i="1" s="1"/>
  <c r="BM205" i="1"/>
  <c r="BM34" i="1" s="1"/>
  <c r="BL205" i="1"/>
  <c r="BL34" i="1" s="1"/>
  <c r="BK205" i="1"/>
  <c r="BK34" i="1" s="1"/>
  <c r="BJ205" i="1"/>
  <c r="BJ34" i="1" s="1"/>
  <c r="BI205" i="1"/>
  <c r="BH205" i="1"/>
  <c r="BG205" i="1"/>
  <c r="BF205" i="1"/>
  <c r="BE205" i="1"/>
  <c r="BD205" i="1"/>
  <c r="BC205" i="1"/>
  <c r="BB205" i="1"/>
  <c r="BA205" i="1"/>
  <c r="AZ205" i="1"/>
  <c r="AY205" i="1"/>
  <c r="AX205" i="1"/>
  <c r="AW205" i="1"/>
  <c r="AV205" i="1"/>
  <c r="AU205" i="1"/>
  <c r="AT205" i="1"/>
  <c r="CG204" i="1"/>
  <c r="CF204" i="1"/>
  <c r="CE204" i="1"/>
  <c r="CD204" i="1"/>
  <c r="CC204" i="1"/>
  <c r="CB204" i="1"/>
  <c r="CA204" i="1"/>
  <c r="BZ204" i="1"/>
  <c r="BY204" i="1"/>
  <c r="BX204" i="1"/>
  <c r="BW204" i="1"/>
  <c r="BV204" i="1"/>
  <c r="BU204" i="1"/>
  <c r="BT204" i="1"/>
  <c r="BS204" i="1"/>
  <c r="BR204" i="1"/>
  <c r="BQ204" i="1"/>
  <c r="BP204" i="1"/>
  <c r="BO204" i="1"/>
  <c r="BN204" i="1"/>
  <c r="BM204" i="1"/>
  <c r="BL204" i="1"/>
  <c r="BK204" i="1"/>
  <c r="BJ204" i="1"/>
  <c r="BI204" i="1"/>
  <c r="BH204" i="1"/>
  <c r="BG204" i="1"/>
  <c r="BF204" i="1"/>
  <c r="BE204" i="1"/>
  <c r="BD204" i="1"/>
  <c r="BC204" i="1"/>
  <c r="BB204" i="1"/>
  <c r="BA204" i="1"/>
  <c r="AZ204" i="1"/>
  <c r="AY204" i="1"/>
  <c r="AX204" i="1"/>
  <c r="AW204" i="1"/>
  <c r="AV204" i="1"/>
  <c r="AU204" i="1"/>
  <c r="AT204" i="1"/>
  <c r="CG203" i="1"/>
  <c r="CF203" i="1"/>
  <c r="CE203" i="1"/>
  <c r="CD203" i="1"/>
  <c r="CC203" i="1"/>
  <c r="CB203" i="1"/>
  <c r="CA203" i="1"/>
  <c r="BZ203" i="1"/>
  <c r="BY203" i="1"/>
  <c r="BX203" i="1"/>
  <c r="BW203" i="1"/>
  <c r="BV203" i="1"/>
  <c r="BU203" i="1"/>
  <c r="BT203" i="1"/>
  <c r="BS203" i="1"/>
  <c r="BR203" i="1"/>
  <c r="BQ203" i="1"/>
  <c r="BP203" i="1"/>
  <c r="BO203" i="1"/>
  <c r="BN203" i="1"/>
  <c r="BM203" i="1"/>
  <c r="BL203" i="1"/>
  <c r="BK203" i="1"/>
  <c r="BJ203" i="1"/>
  <c r="BI203" i="1"/>
  <c r="BH203" i="1"/>
  <c r="BG203" i="1"/>
  <c r="BF203" i="1"/>
  <c r="BE203" i="1"/>
  <c r="BD203" i="1"/>
  <c r="BC203" i="1"/>
  <c r="BB203" i="1"/>
  <c r="BA203" i="1"/>
  <c r="AZ203" i="1"/>
  <c r="AY203" i="1"/>
  <c r="AX203" i="1"/>
  <c r="AW203" i="1"/>
  <c r="AV203" i="1"/>
  <c r="AU203" i="1"/>
  <c r="AT203" i="1"/>
  <c r="CG202" i="1"/>
  <c r="CF202" i="1"/>
  <c r="CE202" i="1"/>
  <c r="CD202" i="1"/>
  <c r="CC202" i="1"/>
  <c r="CB202" i="1"/>
  <c r="CA202" i="1"/>
  <c r="BZ202" i="1"/>
  <c r="BY202" i="1"/>
  <c r="BX202" i="1"/>
  <c r="BW202" i="1"/>
  <c r="BV202" i="1"/>
  <c r="BU202" i="1"/>
  <c r="BT202" i="1"/>
  <c r="BS202" i="1"/>
  <c r="BR202" i="1"/>
  <c r="BQ202" i="1"/>
  <c r="BP202" i="1"/>
  <c r="BO202" i="1"/>
  <c r="BN202" i="1"/>
  <c r="BM202" i="1"/>
  <c r="BL202" i="1"/>
  <c r="BK202" i="1"/>
  <c r="BJ202" i="1"/>
  <c r="BI202" i="1"/>
  <c r="BH202" i="1"/>
  <c r="BG202" i="1"/>
  <c r="BF202" i="1"/>
  <c r="BE202" i="1"/>
  <c r="BD202" i="1"/>
  <c r="BC202" i="1"/>
  <c r="BB202" i="1"/>
  <c r="BA202" i="1"/>
  <c r="AZ202" i="1"/>
  <c r="AY202" i="1"/>
  <c r="AX202" i="1"/>
  <c r="AW202" i="1"/>
  <c r="AV202" i="1"/>
  <c r="AU202" i="1"/>
  <c r="AT202" i="1"/>
  <c r="CG201" i="1"/>
  <c r="CF201" i="1"/>
  <c r="CE201" i="1"/>
  <c r="CD201" i="1"/>
  <c r="CC201" i="1"/>
  <c r="CB201" i="1"/>
  <c r="CA201" i="1"/>
  <c r="BZ201" i="1"/>
  <c r="BY201" i="1"/>
  <c r="BX201" i="1"/>
  <c r="BW201" i="1"/>
  <c r="BV201" i="1"/>
  <c r="BU201" i="1"/>
  <c r="BT201" i="1"/>
  <c r="BS201" i="1"/>
  <c r="BR201" i="1"/>
  <c r="BQ201" i="1"/>
  <c r="BP201" i="1"/>
  <c r="BO201" i="1"/>
  <c r="BN201" i="1"/>
  <c r="BM201" i="1"/>
  <c r="BL201" i="1"/>
  <c r="BK201" i="1"/>
  <c r="BJ201" i="1"/>
  <c r="BI201" i="1"/>
  <c r="BH201" i="1"/>
  <c r="BG201" i="1"/>
  <c r="BF201" i="1"/>
  <c r="BE201" i="1"/>
  <c r="BD201" i="1"/>
  <c r="BC201" i="1"/>
  <c r="BB201" i="1"/>
  <c r="BA201" i="1"/>
  <c r="AZ201" i="1"/>
  <c r="AY201" i="1"/>
  <c r="AX201" i="1"/>
  <c r="AW201" i="1"/>
  <c r="AV201" i="1"/>
  <c r="AU201" i="1"/>
  <c r="AT201" i="1"/>
  <c r="CG200" i="1"/>
  <c r="CF200" i="1"/>
  <c r="CE200" i="1"/>
  <c r="CD200" i="1"/>
  <c r="CC200" i="1"/>
  <c r="CB200" i="1"/>
  <c r="CA200" i="1"/>
  <c r="BZ200" i="1"/>
  <c r="BY200" i="1"/>
  <c r="BX200" i="1"/>
  <c r="BW200" i="1"/>
  <c r="BV200" i="1"/>
  <c r="BU200" i="1"/>
  <c r="BT200" i="1"/>
  <c r="BS200" i="1"/>
  <c r="BR200" i="1"/>
  <c r="BQ200" i="1"/>
  <c r="BP200" i="1"/>
  <c r="BO200" i="1"/>
  <c r="BN200" i="1"/>
  <c r="BM200" i="1"/>
  <c r="BL200" i="1"/>
  <c r="BK200" i="1"/>
  <c r="BJ200" i="1"/>
  <c r="BI200" i="1"/>
  <c r="BH200" i="1"/>
  <c r="BG200" i="1"/>
  <c r="BF200" i="1"/>
  <c r="BE200" i="1"/>
  <c r="BD200" i="1"/>
  <c r="BC200" i="1"/>
  <c r="BB200" i="1"/>
  <c r="BA200" i="1"/>
  <c r="AZ200" i="1"/>
  <c r="AY200" i="1"/>
  <c r="AX200" i="1"/>
  <c r="AW200" i="1"/>
  <c r="AV200" i="1"/>
  <c r="AU200" i="1"/>
  <c r="AT200" i="1"/>
  <c r="CG199" i="1"/>
  <c r="CF199" i="1"/>
  <c r="CE199" i="1"/>
  <c r="CD199" i="1"/>
  <c r="CC199" i="1"/>
  <c r="CB199" i="1"/>
  <c r="CA199" i="1"/>
  <c r="BZ199" i="1"/>
  <c r="BY199" i="1"/>
  <c r="BX199" i="1"/>
  <c r="BW199" i="1"/>
  <c r="BV199" i="1"/>
  <c r="BU199" i="1"/>
  <c r="BT199" i="1"/>
  <c r="BS199" i="1"/>
  <c r="BR199" i="1"/>
  <c r="BQ199" i="1"/>
  <c r="BP199" i="1"/>
  <c r="BO199" i="1"/>
  <c r="BN199" i="1"/>
  <c r="BM199" i="1"/>
  <c r="BL199" i="1"/>
  <c r="BK199" i="1"/>
  <c r="BJ199" i="1"/>
  <c r="BI199" i="1"/>
  <c r="BH199" i="1"/>
  <c r="BG199" i="1"/>
  <c r="BF199" i="1"/>
  <c r="BE199" i="1"/>
  <c r="BD199" i="1"/>
  <c r="BC199" i="1"/>
  <c r="BB199" i="1"/>
  <c r="BA199" i="1"/>
  <c r="AZ199" i="1"/>
  <c r="AY199" i="1"/>
  <c r="AX199" i="1"/>
  <c r="AW199" i="1"/>
  <c r="AV199" i="1"/>
  <c r="AU199" i="1"/>
  <c r="AT199" i="1"/>
  <c r="CG198" i="1"/>
  <c r="CF198" i="1"/>
  <c r="CE198" i="1"/>
  <c r="CD198" i="1"/>
  <c r="CC198" i="1"/>
  <c r="CB198" i="1"/>
  <c r="CA198" i="1"/>
  <c r="BZ198" i="1"/>
  <c r="BY198" i="1"/>
  <c r="BX198" i="1"/>
  <c r="BW198" i="1"/>
  <c r="BV198" i="1"/>
  <c r="BU198" i="1"/>
  <c r="BT198" i="1"/>
  <c r="BS198" i="1"/>
  <c r="BR198" i="1"/>
  <c r="BQ198" i="1"/>
  <c r="BP198" i="1"/>
  <c r="BO198" i="1"/>
  <c r="BN198" i="1"/>
  <c r="BM198" i="1"/>
  <c r="BL198" i="1"/>
  <c r="BK198" i="1"/>
  <c r="BJ198" i="1"/>
  <c r="BI198" i="1"/>
  <c r="BH198" i="1"/>
  <c r="BG198" i="1"/>
  <c r="BF198" i="1"/>
  <c r="BE198" i="1"/>
  <c r="BD198" i="1"/>
  <c r="BC198" i="1"/>
  <c r="BB198" i="1"/>
  <c r="BA198" i="1"/>
  <c r="AZ198" i="1"/>
  <c r="AY198" i="1"/>
  <c r="AX198" i="1"/>
  <c r="AW198" i="1"/>
  <c r="AV198" i="1"/>
  <c r="AU198" i="1"/>
  <c r="AT198" i="1"/>
  <c r="CG197" i="1"/>
  <c r="CF197" i="1"/>
  <c r="CE197" i="1"/>
  <c r="CD197" i="1"/>
  <c r="CC197" i="1"/>
  <c r="CB197" i="1"/>
  <c r="CA197" i="1"/>
  <c r="BZ197" i="1"/>
  <c r="BY197" i="1"/>
  <c r="BX197" i="1"/>
  <c r="BW197" i="1"/>
  <c r="BV197" i="1"/>
  <c r="BU197" i="1"/>
  <c r="BT197" i="1"/>
  <c r="BS197" i="1"/>
  <c r="BR197" i="1"/>
  <c r="BQ197" i="1"/>
  <c r="BP197" i="1"/>
  <c r="BO197" i="1"/>
  <c r="BN197" i="1"/>
  <c r="BM197" i="1"/>
  <c r="BL197" i="1"/>
  <c r="BK197" i="1"/>
  <c r="BJ197" i="1"/>
  <c r="BI197" i="1"/>
  <c r="BH197" i="1"/>
  <c r="BG197" i="1"/>
  <c r="BF197" i="1"/>
  <c r="BE197" i="1"/>
  <c r="BD197" i="1"/>
  <c r="BC197" i="1"/>
  <c r="BB197" i="1"/>
  <c r="BA197" i="1"/>
  <c r="AZ197" i="1"/>
  <c r="AY197" i="1"/>
  <c r="AX197" i="1"/>
  <c r="AW197" i="1"/>
  <c r="AV197" i="1"/>
  <c r="AU197" i="1"/>
  <c r="AT197" i="1"/>
  <c r="CG196" i="1"/>
  <c r="CF196" i="1"/>
  <c r="CE196" i="1"/>
  <c r="CD196" i="1"/>
  <c r="CC196" i="1"/>
  <c r="CB196" i="1"/>
  <c r="CA196" i="1"/>
  <c r="BZ196" i="1"/>
  <c r="BY196" i="1"/>
  <c r="BX196" i="1"/>
  <c r="BW196" i="1"/>
  <c r="BV196" i="1"/>
  <c r="BU196" i="1"/>
  <c r="BT196" i="1"/>
  <c r="BS196" i="1"/>
  <c r="BR196" i="1"/>
  <c r="BQ196" i="1"/>
  <c r="BP196" i="1"/>
  <c r="BO196" i="1"/>
  <c r="BN196" i="1"/>
  <c r="BM196" i="1"/>
  <c r="BL196" i="1"/>
  <c r="BK196" i="1"/>
  <c r="BJ196" i="1"/>
  <c r="BI196" i="1"/>
  <c r="BH196" i="1"/>
  <c r="BG196" i="1"/>
  <c r="BF196" i="1"/>
  <c r="BE196" i="1"/>
  <c r="BD196" i="1"/>
  <c r="BC196" i="1"/>
  <c r="BB196" i="1"/>
  <c r="BA196" i="1"/>
  <c r="AZ196" i="1"/>
  <c r="AY196" i="1"/>
  <c r="AX196" i="1"/>
  <c r="AW196" i="1"/>
  <c r="AV196" i="1"/>
  <c r="AU196" i="1"/>
  <c r="AT196" i="1"/>
  <c r="CG195" i="1"/>
  <c r="CF195" i="1"/>
  <c r="CE195" i="1"/>
  <c r="CD195" i="1"/>
  <c r="CC195" i="1"/>
  <c r="CB195" i="1"/>
  <c r="CA195" i="1"/>
  <c r="BZ195" i="1"/>
  <c r="BY195" i="1"/>
  <c r="BX195" i="1"/>
  <c r="BW195" i="1"/>
  <c r="BV195" i="1"/>
  <c r="BU195" i="1"/>
  <c r="BT195" i="1"/>
  <c r="BS195" i="1"/>
  <c r="BR195" i="1"/>
  <c r="BQ195" i="1"/>
  <c r="BQ33" i="1" s="1"/>
  <c r="BP195" i="1"/>
  <c r="BP33" i="1" s="1"/>
  <c r="BO195" i="1"/>
  <c r="BO33" i="1" s="1"/>
  <c r="BN195" i="1"/>
  <c r="BN33" i="1" s="1"/>
  <c r="BM195" i="1"/>
  <c r="BM33" i="1" s="1"/>
  <c r="BL195" i="1"/>
  <c r="BL33" i="1" s="1"/>
  <c r="BK195" i="1"/>
  <c r="BK33" i="1" s="1"/>
  <c r="BJ195" i="1"/>
  <c r="BJ33" i="1" s="1"/>
  <c r="BI195" i="1"/>
  <c r="BH195" i="1"/>
  <c r="BG195" i="1"/>
  <c r="BF195" i="1"/>
  <c r="BE195" i="1"/>
  <c r="BD195" i="1"/>
  <c r="BC195" i="1"/>
  <c r="BB195" i="1"/>
  <c r="BA195" i="1"/>
  <c r="AZ195" i="1"/>
  <c r="AY195" i="1"/>
  <c r="AX195" i="1"/>
  <c r="AW195" i="1"/>
  <c r="AV195" i="1"/>
  <c r="AU195" i="1"/>
  <c r="AT195" i="1"/>
  <c r="CG194" i="1"/>
  <c r="CF194" i="1"/>
  <c r="CE194" i="1"/>
  <c r="CD194" i="1"/>
  <c r="CC194" i="1"/>
  <c r="CB194" i="1"/>
  <c r="CA194" i="1"/>
  <c r="BZ194" i="1"/>
  <c r="BY194" i="1"/>
  <c r="BX194" i="1"/>
  <c r="BW194" i="1"/>
  <c r="BV194" i="1"/>
  <c r="BU194" i="1"/>
  <c r="BT194" i="1"/>
  <c r="BS194" i="1"/>
  <c r="BR194" i="1"/>
  <c r="BQ194" i="1"/>
  <c r="BP194" i="1"/>
  <c r="BO194" i="1"/>
  <c r="BN194" i="1"/>
  <c r="BM194" i="1"/>
  <c r="BL194" i="1"/>
  <c r="BK194" i="1"/>
  <c r="BJ194" i="1"/>
  <c r="BI194" i="1"/>
  <c r="BH194" i="1"/>
  <c r="BG194" i="1"/>
  <c r="BF194" i="1"/>
  <c r="BE194" i="1"/>
  <c r="BD194" i="1"/>
  <c r="BC194" i="1"/>
  <c r="BB194" i="1"/>
  <c r="BA194" i="1"/>
  <c r="AZ194" i="1"/>
  <c r="AY194" i="1"/>
  <c r="AX194" i="1"/>
  <c r="AW194" i="1"/>
  <c r="AV194" i="1"/>
  <c r="AU194" i="1"/>
  <c r="AT194" i="1"/>
  <c r="CG193" i="1"/>
  <c r="CF193" i="1"/>
  <c r="CE193" i="1"/>
  <c r="CD193" i="1"/>
  <c r="CC193" i="1"/>
  <c r="CB193" i="1"/>
  <c r="CA193" i="1"/>
  <c r="BZ193" i="1"/>
  <c r="BY193" i="1"/>
  <c r="BX193" i="1"/>
  <c r="BW193" i="1"/>
  <c r="BV193" i="1"/>
  <c r="BU193" i="1"/>
  <c r="BT193" i="1"/>
  <c r="BS193" i="1"/>
  <c r="BR193" i="1"/>
  <c r="BQ193" i="1"/>
  <c r="BP193" i="1"/>
  <c r="BO193" i="1"/>
  <c r="BN193" i="1"/>
  <c r="BM193" i="1"/>
  <c r="BL193" i="1"/>
  <c r="BK193" i="1"/>
  <c r="BJ193" i="1"/>
  <c r="BI193" i="1"/>
  <c r="BH193" i="1"/>
  <c r="BG193" i="1"/>
  <c r="BF193" i="1"/>
  <c r="BE193" i="1"/>
  <c r="BD193" i="1"/>
  <c r="BC193" i="1"/>
  <c r="BB193" i="1"/>
  <c r="BA193" i="1"/>
  <c r="AZ193" i="1"/>
  <c r="AY193" i="1"/>
  <c r="AX193" i="1"/>
  <c r="AW193" i="1"/>
  <c r="AV193" i="1"/>
  <c r="AU193" i="1"/>
  <c r="AT193" i="1"/>
  <c r="CG192" i="1"/>
  <c r="CF192" i="1"/>
  <c r="CE192" i="1"/>
  <c r="CD192" i="1"/>
  <c r="CC192" i="1"/>
  <c r="CB192" i="1"/>
  <c r="CA192" i="1"/>
  <c r="BZ192" i="1"/>
  <c r="BY192" i="1"/>
  <c r="BX192" i="1"/>
  <c r="BW192" i="1"/>
  <c r="BV192" i="1"/>
  <c r="BU192" i="1"/>
  <c r="BT192" i="1"/>
  <c r="BS192" i="1"/>
  <c r="BR192" i="1"/>
  <c r="BQ192" i="1"/>
  <c r="BP192" i="1"/>
  <c r="BO192" i="1"/>
  <c r="BN192" i="1"/>
  <c r="BM192" i="1"/>
  <c r="BL192" i="1"/>
  <c r="BK192" i="1"/>
  <c r="BJ192" i="1"/>
  <c r="BI192" i="1"/>
  <c r="BH192" i="1"/>
  <c r="BG192" i="1"/>
  <c r="BF192" i="1"/>
  <c r="BE192" i="1"/>
  <c r="BD192" i="1"/>
  <c r="BC192" i="1"/>
  <c r="BB192" i="1"/>
  <c r="BA192" i="1"/>
  <c r="AZ192" i="1"/>
  <c r="AY192" i="1"/>
  <c r="AX192" i="1"/>
  <c r="AW192" i="1"/>
  <c r="AV192" i="1"/>
  <c r="AU192" i="1"/>
  <c r="AT192" i="1"/>
  <c r="CG191" i="1"/>
  <c r="CF191" i="1"/>
  <c r="CE191" i="1"/>
  <c r="CD191" i="1"/>
  <c r="CC191" i="1"/>
  <c r="CB191" i="1"/>
  <c r="CA191" i="1"/>
  <c r="BZ191" i="1"/>
  <c r="BY191" i="1"/>
  <c r="BX191" i="1"/>
  <c r="BW191" i="1"/>
  <c r="BV191" i="1"/>
  <c r="BU191" i="1"/>
  <c r="BT191" i="1"/>
  <c r="BS191" i="1"/>
  <c r="BR191" i="1"/>
  <c r="BQ191" i="1"/>
  <c r="BP191" i="1"/>
  <c r="BO191" i="1"/>
  <c r="BN191" i="1"/>
  <c r="BM191" i="1"/>
  <c r="BL191" i="1"/>
  <c r="BK191" i="1"/>
  <c r="BJ191" i="1"/>
  <c r="BI191" i="1"/>
  <c r="BH191" i="1"/>
  <c r="BG191" i="1"/>
  <c r="BF191" i="1"/>
  <c r="BE191" i="1"/>
  <c r="BD191" i="1"/>
  <c r="BC191" i="1"/>
  <c r="BB191" i="1"/>
  <c r="BA191" i="1"/>
  <c r="AZ191" i="1"/>
  <c r="AY191" i="1"/>
  <c r="AX191" i="1"/>
  <c r="AW191" i="1"/>
  <c r="AV191" i="1"/>
  <c r="AU191" i="1"/>
  <c r="AT191" i="1"/>
  <c r="CG190" i="1"/>
  <c r="CF190" i="1"/>
  <c r="CE190" i="1"/>
  <c r="CD190" i="1"/>
  <c r="CC190" i="1"/>
  <c r="CB190" i="1"/>
  <c r="CA190" i="1"/>
  <c r="BZ190" i="1"/>
  <c r="BY190" i="1"/>
  <c r="BX190" i="1"/>
  <c r="BW190" i="1"/>
  <c r="BV190" i="1"/>
  <c r="BU190" i="1"/>
  <c r="BT190" i="1"/>
  <c r="BS190" i="1"/>
  <c r="BR190" i="1"/>
  <c r="BQ190" i="1"/>
  <c r="BP190" i="1"/>
  <c r="BO190" i="1"/>
  <c r="BN190" i="1"/>
  <c r="BM190" i="1"/>
  <c r="BL190" i="1"/>
  <c r="BK190" i="1"/>
  <c r="BJ190" i="1"/>
  <c r="BI190" i="1"/>
  <c r="BH190" i="1"/>
  <c r="BG190" i="1"/>
  <c r="BF190" i="1"/>
  <c r="BE190" i="1"/>
  <c r="BD190" i="1"/>
  <c r="BC190" i="1"/>
  <c r="BB190" i="1"/>
  <c r="BA190" i="1"/>
  <c r="AZ190" i="1"/>
  <c r="AY190" i="1"/>
  <c r="AX190" i="1"/>
  <c r="AW190" i="1"/>
  <c r="AV190" i="1"/>
  <c r="AU190" i="1"/>
  <c r="AT190" i="1"/>
  <c r="CG189" i="1"/>
  <c r="CF189" i="1"/>
  <c r="CE189" i="1"/>
  <c r="CD189" i="1"/>
  <c r="CC189" i="1"/>
  <c r="CB189" i="1"/>
  <c r="CA189" i="1"/>
  <c r="BZ189" i="1"/>
  <c r="BY189" i="1"/>
  <c r="BX189" i="1"/>
  <c r="BW189" i="1"/>
  <c r="BV189" i="1"/>
  <c r="BU189" i="1"/>
  <c r="BT189" i="1"/>
  <c r="BS189" i="1"/>
  <c r="BR189" i="1"/>
  <c r="BQ189" i="1"/>
  <c r="BP189" i="1"/>
  <c r="BO189" i="1"/>
  <c r="BN189" i="1"/>
  <c r="BM189" i="1"/>
  <c r="BL189" i="1"/>
  <c r="BK189" i="1"/>
  <c r="BJ189" i="1"/>
  <c r="BI189" i="1"/>
  <c r="BH189" i="1"/>
  <c r="BG189" i="1"/>
  <c r="BF189" i="1"/>
  <c r="BE189" i="1"/>
  <c r="BD189" i="1"/>
  <c r="BC189" i="1"/>
  <c r="BB189" i="1"/>
  <c r="BA189" i="1"/>
  <c r="AZ189" i="1"/>
  <c r="AY189" i="1"/>
  <c r="AX189" i="1"/>
  <c r="AW189" i="1"/>
  <c r="AV189" i="1"/>
  <c r="AU189" i="1"/>
  <c r="AT189" i="1"/>
  <c r="CG188" i="1"/>
  <c r="CF188" i="1"/>
  <c r="CE188" i="1"/>
  <c r="CD188" i="1"/>
  <c r="CC188" i="1"/>
  <c r="CB188" i="1"/>
  <c r="CA188" i="1"/>
  <c r="BZ188" i="1"/>
  <c r="BY188" i="1"/>
  <c r="BX188" i="1"/>
  <c r="BW188" i="1"/>
  <c r="BV188" i="1"/>
  <c r="BU188" i="1"/>
  <c r="BT188" i="1"/>
  <c r="BS188" i="1"/>
  <c r="BR188" i="1"/>
  <c r="BQ188" i="1"/>
  <c r="BP188" i="1"/>
  <c r="BO188" i="1"/>
  <c r="BN188" i="1"/>
  <c r="BM188" i="1"/>
  <c r="BL188" i="1"/>
  <c r="BK188" i="1"/>
  <c r="BJ188" i="1"/>
  <c r="BI188" i="1"/>
  <c r="BH188" i="1"/>
  <c r="BG188" i="1"/>
  <c r="BF188" i="1"/>
  <c r="BE188" i="1"/>
  <c r="BD188" i="1"/>
  <c r="BC188" i="1"/>
  <c r="BB188" i="1"/>
  <c r="BA188" i="1"/>
  <c r="AZ188" i="1"/>
  <c r="AY188" i="1"/>
  <c r="AX188" i="1"/>
  <c r="AW188" i="1"/>
  <c r="AV188" i="1"/>
  <c r="AU188" i="1"/>
  <c r="AT188" i="1"/>
  <c r="CG187" i="1"/>
  <c r="CF187" i="1"/>
  <c r="CE187" i="1"/>
  <c r="CD187" i="1"/>
  <c r="CC187" i="1"/>
  <c r="CB187" i="1"/>
  <c r="CA187" i="1"/>
  <c r="BZ187" i="1"/>
  <c r="BY187" i="1"/>
  <c r="BX187" i="1"/>
  <c r="BW187" i="1"/>
  <c r="BV187" i="1"/>
  <c r="BU187" i="1"/>
  <c r="BT187" i="1"/>
  <c r="BS187" i="1"/>
  <c r="BR187" i="1"/>
  <c r="BQ187" i="1"/>
  <c r="BP187" i="1"/>
  <c r="BO187" i="1"/>
  <c r="BN187" i="1"/>
  <c r="BM187" i="1"/>
  <c r="BL187" i="1"/>
  <c r="BK187" i="1"/>
  <c r="BJ187" i="1"/>
  <c r="BI187" i="1"/>
  <c r="BH187" i="1"/>
  <c r="BG187" i="1"/>
  <c r="BF187" i="1"/>
  <c r="BE187" i="1"/>
  <c r="BD187" i="1"/>
  <c r="BC187" i="1"/>
  <c r="BB187" i="1"/>
  <c r="BA187" i="1"/>
  <c r="AZ187" i="1"/>
  <c r="AY187" i="1"/>
  <c r="AX187" i="1"/>
  <c r="AW187" i="1"/>
  <c r="AV187" i="1"/>
  <c r="AU187" i="1"/>
  <c r="AT187" i="1"/>
  <c r="CG186" i="1"/>
  <c r="CF186" i="1"/>
  <c r="CE186" i="1"/>
  <c r="CD186" i="1"/>
  <c r="CC186" i="1"/>
  <c r="CB186" i="1"/>
  <c r="CA186" i="1"/>
  <c r="BZ186" i="1"/>
  <c r="BY186" i="1"/>
  <c r="BX186" i="1"/>
  <c r="BW186" i="1"/>
  <c r="BV186" i="1"/>
  <c r="BU186" i="1"/>
  <c r="BT186" i="1"/>
  <c r="BS186" i="1"/>
  <c r="BR186" i="1"/>
  <c r="BQ186" i="1"/>
  <c r="BP186" i="1"/>
  <c r="BO186" i="1"/>
  <c r="BN186" i="1"/>
  <c r="BM186" i="1"/>
  <c r="BL186" i="1"/>
  <c r="BK186" i="1"/>
  <c r="BJ186" i="1"/>
  <c r="BI186" i="1"/>
  <c r="BH186" i="1"/>
  <c r="BG186" i="1"/>
  <c r="BF186" i="1"/>
  <c r="BE186" i="1"/>
  <c r="BD186" i="1"/>
  <c r="BC186" i="1"/>
  <c r="BB186" i="1"/>
  <c r="BA186" i="1"/>
  <c r="AZ186" i="1"/>
  <c r="AY186" i="1"/>
  <c r="AX186" i="1"/>
  <c r="AW186" i="1"/>
  <c r="AV186" i="1"/>
  <c r="AU186" i="1"/>
  <c r="AT186" i="1"/>
  <c r="CG185" i="1"/>
  <c r="CF185" i="1"/>
  <c r="CE185" i="1"/>
  <c r="CD185" i="1"/>
  <c r="CC185" i="1"/>
  <c r="CB185" i="1"/>
  <c r="CA185" i="1"/>
  <c r="BZ185" i="1"/>
  <c r="BY185" i="1"/>
  <c r="BX185" i="1"/>
  <c r="BW185" i="1"/>
  <c r="BV185" i="1"/>
  <c r="BU185" i="1"/>
  <c r="BT185" i="1"/>
  <c r="BS185" i="1"/>
  <c r="BR185" i="1"/>
  <c r="BQ185" i="1"/>
  <c r="BQ32" i="1" s="1"/>
  <c r="BP185" i="1"/>
  <c r="BP32" i="1" s="1"/>
  <c r="BO185" i="1"/>
  <c r="BO32" i="1" s="1"/>
  <c r="BN185" i="1"/>
  <c r="BN32" i="1" s="1"/>
  <c r="BM185" i="1"/>
  <c r="BM32" i="1" s="1"/>
  <c r="BL185" i="1"/>
  <c r="BL32" i="1" s="1"/>
  <c r="BK185" i="1"/>
  <c r="BK32" i="1" s="1"/>
  <c r="BJ185" i="1"/>
  <c r="BJ32" i="1" s="1"/>
  <c r="BI185" i="1"/>
  <c r="BH185" i="1"/>
  <c r="BG185" i="1"/>
  <c r="BF185" i="1"/>
  <c r="BE185" i="1"/>
  <c r="BD185" i="1"/>
  <c r="BC185" i="1"/>
  <c r="BB185" i="1"/>
  <c r="BA185" i="1"/>
  <c r="AZ185" i="1"/>
  <c r="AY185" i="1"/>
  <c r="AX185" i="1"/>
  <c r="AW185" i="1"/>
  <c r="AV185" i="1"/>
  <c r="AU185" i="1"/>
  <c r="AT185" i="1"/>
  <c r="CG184" i="1"/>
  <c r="CF184" i="1"/>
  <c r="CE184" i="1"/>
  <c r="CD184" i="1"/>
  <c r="CC184" i="1"/>
  <c r="CB184" i="1"/>
  <c r="CA184" i="1"/>
  <c r="BZ184" i="1"/>
  <c r="BY184" i="1"/>
  <c r="BX184" i="1"/>
  <c r="BW184" i="1"/>
  <c r="BV184" i="1"/>
  <c r="BU184" i="1"/>
  <c r="BT184" i="1"/>
  <c r="BS184" i="1"/>
  <c r="BR184" i="1"/>
  <c r="BQ184" i="1"/>
  <c r="BP184" i="1"/>
  <c r="BO184" i="1"/>
  <c r="BN184" i="1"/>
  <c r="BM184" i="1"/>
  <c r="BL184" i="1"/>
  <c r="BK184" i="1"/>
  <c r="BJ184" i="1"/>
  <c r="BI184" i="1"/>
  <c r="BH184" i="1"/>
  <c r="BG184" i="1"/>
  <c r="BF184" i="1"/>
  <c r="BE184" i="1"/>
  <c r="BD184" i="1"/>
  <c r="BC184" i="1"/>
  <c r="BB184" i="1"/>
  <c r="BA184" i="1"/>
  <c r="AZ184" i="1"/>
  <c r="AY184" i="1"/>
  <c r="AX184" i="1"/>
  <c r="AW184" i="1"/>
  <c r="AV184" i="1"/>
  <c r="AU184" i="1"/>
  <c r="AT184" i="1"/>
  <c r="CG183" i="1"/>
  <c r="CF183" i="1"/>
  <c r="CE183" i="1"/>
  <c r="CD183" i="1"/>
  <c r="CC183" i="1"/>
  <c r="CB183" i="1"/>
  <c r="CA183" i="1"/>
  <c r="BZ183" i="1"/>
  <c r="BY183" i="1"/>
  <c r="BX183" i="1"/>
  <c r="BW183" i="1"/>
  <c r="BV183" i="1"/>
  <c r="BU183" i="1"/>
  <c r="BT183" i="1"/>
  <c r="BS183" i="1"/>
  <c r="BR183" i="1"/>
  <c r="BQ183" i="1"/>
  <c r="BP183" i="1"/>
  <c r="BO183" i="1"/>
  <c r="BN183" i="1"/>
  <c r="BM183" i="1"/>
  <c r="BL183" i="1"/>
  <c r="BK183" i="1"/>
  <c r="BJ183" i="1"/>
  <c r="BI183" i="1"/>
  <c r="BH183" i="1"/>
  <c r="BG183" i="1"/>
  <c r="BF183" i="1"/>
  <c r="BE183" i="1"/>
  <c r="BD183" i="1"/>
  <c r="BC183" i="1"/>
  <c r="BB183" i="1"/>
  <c r="BA183" i="1"/>
  <c r="AZ183" i="1"/>
  <c r="AY183" i="1"/>
  <c r="AX183" i="1"/>
  <c r="AW183" i="1"/>
  <c r="AV183" i="1"/>
  <c r="AU183" i="1"/>
  <c r="AT183" i="1"/>
  <c r="CG182" i="1"/>
  <c r="CF182" i="1"/>
  <c r="CE182" i="1"/>
  <c r="CD182" i="1"/>
  <c r="CC182" i="1"/>
  <c r="CB182" i="1"/>
  <c r="CA182" i="1"/>
  <c r="BZ182" i="1"/>
  <c r="BY182" i="1"/>
  <c r="BX182" i="1"/>
  <c r="BW182" i="1"/>
  <c r="BV182" i="1"/>
  <c r="BU182" i="1"/>
  <c r="BT182" i="1"/>
  <c r="BS182" i="1"/>
  <c r="BR182" i="1"/>
  <c r="BQ182" i="1"/>
  <c r="BP182" i="1"/>
  <c r="BO182" i="1"/>
  <c r="BN182" i="1"/>
  <c r="BM182" i="1"/>
  <c r="BL182" i="1"/>
  <c r="BK182" i="1"/>
  <c r="BJ182" i="1"/>
  <c r="BI182" i="1"/>
  <c r="BH182" i="1"/>
  <c r="BG182" i="1"/>
  <c r="BF182" i="1"/>
  <c r="BE182" i="1"/>
  <c r="BD182" i="1"/>
  <c r="BC182" i="1"/>
  <c r="BB182" i="1"/>
  <c r="BA182" i="1"/>
  <c r="AZ182" i="1"/>
  <c r="AY182" i="1"/>
  <c r="AX182" i="1"/>
  <c r="AW182" i="1"/>
  <c r="AV182" i="1"/>
  <c r="AU182" i="1"/>
  <c r="AT182" i="1"/>
  <c r="CG181" i="1"/>
  <c r="CF181" i="1"/>
  <c r="CE181" i="1"/>
  <c r="CD181" i="1"/>
  <c r="CC181" i="1"/>
  <c r="CB181" i="1"/>
  <c r="CA181" i="1"/>
  <c r="BZ181" i="1"/>
  <c r="BY181" i="1"/>
  <c r="BX181" i="1"/>
  <c r="BW181" i="1"/>
  <c r="BV181" i="1"/>
  <c r="BU181" i="1"/>
  <c r="BT181" i="1"/>
  <c r="BS181" i="1"/>
  <c r="BR181" i="1"/>
  <c r="BQ181" i="1"/>
  <c r="BP181" i="1"/>
  <c r="BO181" i="1"/>
  <c r="BN181" i="1"/>
  <c r="BM181" i="1"/>
  <c r="BL181" i="1"/>
  <c r="BK181" i="1"/>
  <c r="BJ181" i="1"/>
  <c r="BI181" i="1"/>
  <c r="BH181" i="1"/>
  <c r="BG181" i="1"/>
  <c r="BF181" i="1"/>
  <c r="BE181" i="1"/>
  <c r="BD181" i="1"/>
  <c r="BC181" i="1"/>
  <c r="BB181" i="1"/>
  <c r="BA181" i="1"/>
  <c r="AZ181" i="1"/>
  <c r="AY181" i="1"/>
  <c r="AX181" i="1"/>
  <c r="AW181" i="1"/>
  <c r="AV181" i="1"/>
  <c r="AU181" i="1"/>
  <c r="AT181" i="1"/>
  <c r="CG180" i="1"/>
  <c r="CF180" i="1"/>
  <c r="CE180" i="1"/>
  <c r="CD180" i="1"/>
  <c r="CC180" i="1"/>
  <c r="CB180" i="1"/>
  <c r="CA180" i="1"/>
  <c r="BZ180" i="1"/>
  <c r="BY180" i="1"/>
  <c r="BX180" i="1"/>
  <c r="BW180" i="1"/>
  <c r="BV180" i="1"/>
  <c r="BU180" i="1"/>
  <c r="BT180" i="1"/>
  <c r="BS180" i="1"/>
  <c r="BR180" i="1"/>
  <c r="BQ180" i="1"/>
  <c r="BP180" i="1"/>
  <c r="BO180" i="1"/>
  <c r="BN180" i="1"/>
  <c r="BM180" i="1"/>
  <c r="BL180" i="1"/>
  <c r="BK180" i="1"/>
  <c r="BJ180" i="1"/>
  <c r="BI180" i="1"/>
  <c r="BH180" i="1"/>
  <c r="BG180" i="1"/>
  <c r="BF180" i="1"/>
  <c r="BE180" i="1"/>
  <c r="BD180" i="1"/>
  <c r="BC180" i="1"/>
  <c r="BB180" i="1"/>
  <c r="BA180" i="1"/>
  <c r="AZ180" i="1"/>
  <c r="AY180" i="1"/>
  <c r="AX180" i="1"/>
  <c r="AW180" i="1"/>
  <c r="AV180" i="1"/>
  <c r="AU180" i="1"/>
  <c r="AT180" i="1"/>
  <c r="CG179" i="1"/>
  <c r="CF179" i="1"/>
  <c r="CE179" i="1"/>
  <c r="CD179" i="1"/>
  <c r="CC179" i="1"/>
  <c r="CB179" i="1"/>
  <c r="CA179" i="1"/>
  <c r="BZ179" i="1"/>
  <c r="BY179" i="1"/>
  <c r="BX179" i="1"/>
  <c r="BW179" i="1"/>
  <c r="BV179" i="1"/>
  <c r="BU179" i="1"/>
  <c r="BT179" i="1"/>
  <c r="BS179" i="1"/>
  <c r="BR179" i="1"/>
  <c r="BQ179" i="1"/>
  <c r="BP179" i="1"/>
  <c r="BO179" i="1"/>
  <c r="BN179" i="1"/>
  <c r="BM179" i="1"/>
  <c r="BL179" i="1"/>
  <c r="BK179" i="1"/>
  <c r="BJ179" i="1"/>
  <c r="BI179" i="1"/>
  <c r="BH179" i="1"/>
  <c r="BG179" i="1"/>
  <c r="BF179" i="1"/>
  <c r="BE179" i="1"/>
  <c r="BD179" i="1"/>
  <c r="BC179" i="1"/>
  <c r="BB179" i="1"/>
  <c r="BA179" i="1"/>
  <c r="AZ179" i="1"/>
  <c r="AY179" i="1"/>
  <c r="AX179" i="1"/>
  <c r="AW179" i="1"/>
  <c r="AV179" i="1"/>
  <c r="AU179" i="1"/>
  <c r="AT179" i="1"/>
  <c r="CG178" i="1"/>
  <c r="CF178" i="1"/>
  <c r="CE178" i="1"/>
  <c r="CD178" i="1"/>
  <c r="CC178" i="1"/>
  <c r="CB178" i="1"/>
  <c r="CA178" i="1"/>
  <c r="BZ178" i="1"/>
  <c r="BY178" i="1"/>
  <c r="BX178" i="1"/>
  <c r="BW178" i="1"/>
  <c r="BV178" i="1"/>
  <c r="BU178" i="1"/>
  <c r="BT178" i="1"/>
  <c r="BS178" i="1"/>
  <c r="BR178" i="1"/>
  <c r="BQ178" i="1"/>
  <c r="BP178" i="1"/>
  <c r="BO178" i="1"/>
  <c r="BN178" i="1"/>
  <c r="BM178" i="1"/>
  <c r="BL178" i="1"/>
  <c r="BK178" i="1"/>
  <c r="BJ178" i="1"/>
  <c r="BI178" i="1"/>
  <c r="BH178" i="1"/>
  <c r="BG178" i="1"/>
  <c r="BF178" i="1"/>
  <c r="BE178" i="1"/>
  <c r="BD178" i="1"/>
  <c r="BC178" i="1"/>
  <c r="BB178" i="1"/>
  <c r="BA178" i="1"/>
  <c r="AZ178" i="1"/>
  <c r="AY178" i="1"/>
  <c r="AX178" i="1"/>
  <c r="AW178" i="1"/>
  <c r="AV178" i="1"/>
  <c r="AU178" i="1"/>
  <c r="AT178" i="1"/>
  <c r="CG177" i="1"/>
  <c r="CF177" i="1"/>
  <c r="CE177" i="1"/>
  <c r="CD177" i="1"/>
  <c r="CC177" i="1"/>
  <c r="CB177" i="1"/>
  <c r="CA177" i="1"/>
  <c r="BZ177" i="1"/>
  <c r="BY177" i="1"/>
  <c r="BX177" i="1"/>
  <c r="BW177" i="1"/>
  <c r="BV177" i="1"/>
  <c r="BU177" i="1"/>
  <c r="BT177" i="1"/>
  <c r="BS177" i="1"/>
  <c r="BR177" i="1"/>
  <c r="BQ177" i="1"/>
  <c r="BP177" i="1"/>
  <c r="BO177" i="1"/>
  <c r="BN177" i="1"/>
  <c r="BM177" i="1"/>
  <c r="BL177" i="1"/>
  <c r="BK177" i="1"/>
  <c r="BJ177" i="1"/>
  <c r="BI177" i="1"/>
  <c r="BH177" i="1"/>
  <c r="BG177" i="1"/>
  <c r="BF177" i="1"/>
  <c r="BE177" i="1"/>
  <c r="BD177" i="1"/>
  <c r="BC177" i="1"/>
  <c r="BB177" i="1"/>
  <c r="BA177" i="1"/>
  <c r="AZ177" i="1"/>
  <c r="AY177" i="1"/>
  <c r="AX177" i="1"/>
  <c r="AW177" i="1"/>
  <c r="AV177" i="1"/>
  <c r="AU177" i="1"/>
  <c r="AT177" i="1"/>
  <c r="CG176" i="1"/>
  <c r="CF176" i="1"/>
  <c r="CE176" i="1"/>
  <c r="CD176" i="1"/>
  <c r="CC176" i="1"/>
  <c r="CB176" i="1"/>
  <c r="CA176" i="1"/>
  <c r="BZ176" i="1"/>
  <c r="BY176" i="1"/>
  <c r="BX176" i="1"/>
  <c r="BW176" i="1"/>
  <c r="BV176" i="1"/>
  <c r="BU176" i="1"/>
  <c r="BT176" i="1"/>
  <c r="BS176" i="1"/>
  <c r="BR176" i="1"/>
  <c r="BQ176" i="1"/>
  <c r="BP176" i="1"/>
  <c r="BO176" i="1"/>
  <c r="BN176" i="1"/>
  <c r="BM176" i="1"/>
  <c r="BL176" i="1"/>
  <c r="BK176" i="1"/>
  <c r="BJ176" i="1"/>
  <c r="BI176" i="1"/>
  <c r="BH176" i="1"/>
  <c r="BG176" i="1"/>
  <c r="BF176" i="1"/>
  <c r="BE176" i="1"/>
  <c r="BD176" i="1"/>
  <c r="BC176" i="1"/>
  <c r="BB176" i="1"/>
  <c r="BA176" i="1"/>
  <c r="AZ176" i="1"/>
  <c r="AY176" i="1"/>
  <c r="AX176" i="1"/>
  <c r="AW176" i="1"/>
  <c r="AV176" i="1"/>
  <c r="AU176" i="1"/>
  <c r="AT176" i="1"/>
  <c r="CG175" i="1"/>
  <c r="CF175" i="1"/>
  <c r="CE175" i="1"/>
  <c r="CD175" i="1"/>
  <c r="CC175" i="1"/>
  <c r="CB175" i="1"/>
  <c r="CA175" i="1"/>
  <c r="BZ175" i="1"/>
  <c r="BY175" i="1"/>
  <c r="BX175" i="1"/>
  <c r="BW175" i="1"/>
  <c r="BV175" i="1"/>
  <c r="BU175" i="1"/>
  <c r="BT175" i="1"/>
  <c r="BS175" i="1"/>
  <c r="BR175" i="1"/>
  <c r="BQ175" i="1"/>
  <c r="BP175" i="1"/>
  <c r="BO175" i="1"/>
  <c r="BN175" i="1"/>
  <c r="BM175" i="1"/>
  <c r="BL175" i="1"/>
  <c r="BK175" i="1"/>
  <c r="BJ175" i="1"/>
  <c r="BI175" i="1"/>
  <c r="BH175" i="1"/>
  <c r="BG175" i="1"/>
  <c r="BF175" i="1"/>
  <c r="BE175" i="1"/>
  <c r="BD175" i="1"/>
  <c r="BC175" i="1"/>
  <c r="BB175" i="1"/>
  <c r="BA175" i="1"/>
  <c r="AZ175" i="1"/>
  <c r="AY175" i="1"/>
  <c r="AX175" i="1"/>
  <c r="AW175" i="1"/>
  <c r="AV175" i="1"/>
  <c r="AU175" i="1"/>
  <c r="AT175" i="1"/>
  <c r="CG174" i="1"/>
  <c r="CF174" i="1"/>
  <c r="CE174" i="1"/>
  <c r="CD174" i="1"/>
  <c r="CC174" i="1"/>
  <c r="CB174" i="1"/>
  <c r="CA174" i="1"/>
  <c r="BZ174" i="1"/>
  <c r="BY174" i="1"/>
  <c r="BX174" i="1"/>
  <c r="BW174" i="1"/>
  <c r="BV174" i="1"/>
  <c r="BU174" i="1"/>
  <c r="BT174" i="1"/>
  <c r="BS174" i="1"/>
  <c r="BR174" i="1"/>
  <c r="BQ174" i="1"/>
  <c r="BP174" i="1"/>
  <c r="BO174" i="1"/>
  <c r="BN174" i="1"/>
  <c r="BM174" i="1"/>
  <c r="BL174" i="1"/>
  <c r="BK174" i="1"/>
  <c r="BJ174" i="1"/>
  <c r="BI174" i="1"/>
  <c r="BH174" i="1"/>
  <c r="BG174" i="1"/>
  <c r="BF174" i="1"/>
  <c r="BE174" i="1"/>
  <c r="BD174" i="1"/>
  <c r="BC174" i="1"/>
  <c r="BB174" i="1"/>
  <c r="BA174" i="1"/>
  <c r="AZ174" i="1"/>
  <c r="AY174" i="1"/>
  <c r="AX174" i="1"/>
  <c r="AW174" i="1"/>
  <c r="AV174" i="1"/>
  <c r="AU174" i="1"/>
  <c r="AT174" i="1"/>
  <c r="CG173" i="1"/>
  <c r="CF173" i="1"/>
  <c r="CE173" i="1"/>
  <c r="CD173" i="1"/>
  <c r="CC173" i="1"/>
  <c r="CB173" i="1"/>
  <c r="CA173" i="1"/>
  <c r="BZ173" i="1"/>
  <c r="BY173" i="1"/>
  <c r="BX173" i="1"/>
  <c r="BW173" i="1"/>
  <c r="BV173" i="1"/>
  <c r="BU173" i="1"/>
  <c r="BT173" i="1"/>
  <c r="BS173" i="1"/>
  <c r="BR173" i="1"/>
  <c r="BQ173" i="1"/>
  <c r="BP173" i="1"/>
  <c r="BO173" i="1"/>
  <c r="BN173" i="1"/>
  <c r="BM173" i="1"/>
  <c r="BL173" i="1"/>
  <c r="BK173" i="1"/>
  <c r="BJ173" i="1"/>
  <c r="BI173" i="1"/>
  <c r="BH173" i="1"/>
  <c r="BG173" i="1"/>
  <c r="BF173" i="1"/>
  <c r="BE173" i="1"/>
  <c r="BD173" i="1"/>
  <c r="BC173" i="1"/>
  <c r="BB173" i="1"/>
  <c r="BA173" i="1"/>
  <c r="AZ173" i="1"/>
  <c r="AY173" i="1"/>
  <c r="AX173" i="1"/>
  <c r="AW173" i="1"/>
  <c r="AV173" i="1"/>
  <c r="AU173" i="1"/>
  <c r="AT173" i="1"/>
  <c r="CG172" i="1"/>
  <c r="CF172" i="1"/>
  <c r="CE172" i="1"/>
  <c r="CD172" i="1"/>
  <c r="CC172" i="1"/>
  <c r="CB172" i="1"/>
  <c r="CA172" i="1"/>
  <c r="BZ172" i="1"/>
  <c r="BY172" i="1"/>
  <c r="BX172" i="1"/>
  <c r="BW172" i="1"/>
  <c r="BV172" i="1"/>
  <c r="BU172" i="1"/>
  <c r="BT172" i="1"/>
  <c r="BS172" i="1"/>
  <c r="BR172" i="1"/>
  <c r="BQ172" i="1"/>
  <c r="BP172" i="1"/>
  <c r="BO172" i="1"/>
  <c r="BN172" i="1"/>
  <c r="BM172" i="1"/>
  <c r="BL172" i="1"/>
  <c r="BK172" i="1"/>
  <c r="BJ172" i="1"/>
  <c r="BI172" i="1"/>
  <c r="BH172" i="1"/>
  <c r="BG172" i="1"/>
  <c r="BF172" i="1"/>
  <c r="BE172" i="1"/>
  <c r="BD172" i="1"/>
  <c r="BC172" i="1"/>
  <c r="BB172" i="1"/>
  <c r="BA172" i="1"/>
  <c r="AZ172" i="1"/>
  <c r="AY172" i="1"/>
  <c r="AX172" i="1"/>
  <c r="AW172" i="1"/>
  <c r="AV172" i="1"/>
  <c r="AU172" i="1"/>
  <c r="AT172" i="1"/>
  <c r="CG171" i="1"/>
  <c r="CF171" i="1"/>
  <c r="CE171" i="1"/>
  <c r="CD171" i="1"/>
  <c r="CC171" i="1"/>
  <c r="CB171" i="1"/>
  <c r="CA171" i="1"/>
  <c r="BZ171" i="1"/>
  <c r="BY171" i="1"/>
  <c r="BX171" i="1"/>
  <c r="BW171" i="1"/>
  <c r="BV171" i="1"/>
  <c r="BU171" i="1"/>
  <c r="BT171" i="1"/>
  <c r="BS171" i="1"/>
  <c r="BR171" i="1"/>
  <c r="BQ171" i="1"/>
  <c r="BP171" i="1"/>
  <c r="BO171" i="1"/>
  <c r="BN171" i="1"/>
  <c r="BM171" i="1"/>
  <c r="BL171" i="1"/>
  <c r="BK171" i="1"/>
  <c r="BJ171" i="1"/>
  <c r="BI171" i="1"/>
  <c r="BH171" i="1"/>
  <c r="BG171" i="1"/>
  <c r="BF171" i="1"/>
  <c r="BE171" i="1"/>
  <c r="BD171" i="1"/>
  <c r="BC171" i="1"/>
  <c r="BB171" i="1"/>
  <c r="BA171" i="1"/>
  <c r="AZ171" i="1"/>
  <c r="AY171" i="1"/>
  <c r="AX171" i="1"/>
  <c r="AW171" i="1"/>
  <c r="AV171" i="1"/>
  <c r="AU171" i="1"/>
  <c r="AT171" i="1"/>
  <c r="CG170" i="1"/>
  <c r="CF170" i="1"/>
  <c r="CE170" i="1"/>
  <c r="CD170" i="1"/>
  <c r="CC170" i="1"/>
  <c r="CB170" i="1"/>
  <c r="CA170" i="1"/>
  <c r="BZ170" i="1"/>
  <c r="BY170" i="1"/>
  <c r="BX170" i="1"/>
  <c r="BW170" i="1"/>
  <c r="BV170" i="1"/>
  <c r="BU170" i="1"/>
  <c r="BT170" i="1"/>
  <c r="BS170" i="1"/>
  <c r="BR170" i="1"/>
  <c r="BQ170" i="1"/>
  <c r="BP170" i="1"/>
  <c r="BO170" i="1"/>
  <c r="BN170" i="1"/>
  <c r="BM170" i="1"/>
  <c r="BL170" i="1"/>
  <c r="BK170" i="1"/>
  <c r="BJ170" i="1"/>
  <c r="BI170" i="1"/>
  <c r="BH170" i="1"/>
  <c r="BG170" i="1"/>
  <c r="BF170" i="1"/>
  <c r="BE170" i="1"/>
  <c r="BD170" i="1"/>
  <c r="BC170" i="1"/>
  <c r="BB170" i="1"/>
  <c r="BA170" i="1"/>
  <c r="AZ170" i="1"/>
  <c r="AY170" i="1"/>
  <c r="AX170" i="1"/>
  <c r="AW170" i="1"/>
  <c r="AV170" i="1"/>
  <c r="AU170" i="1"/>
  <c r="AT170" i="1"/>
  <c r="CG169" i="1"/>
  <c r="CF169" i="1"/>
  <c r="CE169" i="1"/>
  <c r="CD169" i="1"/>
  <c r="CC169" i="1"/>
  <c r="CB169" i="1"/>
  <c r="CA169" i="1"/>
  <c r="BZ169" i="1"/>
  <c r="BY169" i="1"/>
  <c r="BX169" i="1"/>
  <c r="BW169" i="1"/>
  <c r="BV169" i="1"/>
  <c r="BU169" i="1"/>
  <c r="BT169" i="1"/>
  <c r="BS169" i="1"/>
  <c r="BR169" i="1"/>
  <c r="BQ169" i="1"/>
  <c r="BP169" i="1"/>
  <c r="BO169" i="1"/>
  <c r="BN169" i="1"/>
  <c r="BM169" i="1"/>
  <c r="BL169" i="1"/>
  <c r="BK169" i="1"/>
  <c r="BJ169" i="1"/>
  <c r="BI169" i="1"/>
  <c r="BH169" i="1"/>
  <c r="BG169" i="1"/>
  <c r="BF169" i="1"/>
  <c r="BE169" i="1"/>
  <c r="BD169" i="1"/>
  <c r="BC169" i="1"/>
  <c r="BB169" i="1"/>
  <c r="BA169" i="1"/>
  <c r="AZ169" i="1"/>
  <c r="AY169" i="1"/>
  <c r="AX169" i="1"/>
  <c r="AW169" i="1"/>
  <c r="AV169" i="1"/>
  <c r="AU169" i="1"/>
  <c r="AT169" i="1"/>
  <c r="CG168" i="1"/>
  <c r="CF168" i="1"/>
  <c r="CE168" i="1"/>
  <c r="CD168" i="1"/>
  <c r="CC168" i="1"/>
  <c r="CB168" i="1"/>
  <c r="CA168" i="1"/>
  <c r="BZ168" i="1"/>
  <c r="BY168" i="1"/>
  <c r="BX168" i="1"/>
  <c r="BW168" i="1"/>
  <c r="BV168" i="1"/>
  <c r="BU168" i="1"/>
  <c r="BT168" i="1"/>
  <c r="BS168" i="1"/>
  <c r="BR168" i="1"/>
  <c r="BQ168" i="1"/>
  <c r="BP168" i="1"/>
  <c r="BO168" i="1"/>
  <c r="BN168" i="1"/>
  <c r="BM168" i="1"/>
  <c r="BL168" i="1"/>
  <c r="BK168" i="1"/>
  <c r="BJ168" i="1"/>
  <c r="BI168" i="1"/>
  <c r="BH168" i="1"/>
  <c r="BG168" i="1"/>
  <c r="BF168" i="1"/>
  <c r="BE168" i="1"/>
  <c r="BD168" i="1"/>
  <c r="BC168" i="1"/>
  <c r="BB168" i="1"/>
  <c r="BA168" i="1"/>
  <c r="AZ168" i="1"/>
  <c r="AY168" i="1"/>
  <c r="AX168" i="1"/>
  <c r="AW168" i="1"/>
  <c r="AV168" i="1"/>
  <c r="AU168" i="1"/>
  <c r="AT168" i="1"/>
  <c r="CG167" i="1"/>
  <c r="CF167" i="1"/>
  <c r="CE167" i="1"/>
  <c r="CD167" i="1"/>
  <c r="CC167" i="1"/>
  <c r="CB167" i="1"/>
  <c r="CA167" i="1"/>
  <c r="BZ167" i="1"/>
  <c r="BY167" i="1"/>
  <c r="BX167" i="1"/>
  <c r="BW167" i="1"/>
  <c r="BV167" i="1"/>
  <c r="BU167" i="1"/>
  <c r="BT167" i="1"/>
  <c r="BS167" i="1"/>
  <c r="BR167" i="1"/>
  <c r="BQ167" i="1"/>
  <c r="BP167" i="1"/>
  <c r="BO167" i="1"/>
  <c r="BN167" i="1"/>
  <c r="BM167" i="1"/>
  <c r="BL167" i="1"/>
  <c r="BK167" i="1"/>
  <c r="BJ167" i="1"/>
  <c r="BI167" i="1"/>
  <c r="BH167" i="1"/>
  <c r="BG167" i="1"/>
  <c r="BF167" i="1"/>
  <c r="BE167" i="1"/>
  <c r="BD167" i="1"/>
  <c r="BC167" i="1"/>
  <c r="BB167" i="1"/>
  <c r="BA167" i="1"/>
  <c r="AZ167" i="1"/>
  <c r="AY167" i="1"/>
  <c r="AX167" i="1"/>
  <c r="AW167" i="1"/>
  <c r="AV167" i="1"/>
  <c r="AU167" i="1"/>
  <c r="AT167" i="1"/>
  <c r="CG166" i="1"/>
  <c r="CF166" i="1"/>
  <c r="CE166" i="1"/>
  <c r="CD166" i="1"/>
  <c r="CC166" i="1"/>
  <c r="CB166" i="1"/>
  <c r="CA166" i="1"/>
  <c r="BZ166" i="1"/>
  <c r="BY166" i="1"/>
  <c r="BX166" i="1"/>
  <c r="BW166" i="1"/>
  <c r="BV166" i="1"/>
  <c r="BU166" i="1"/>
  <c r="BT166" i="1"/>
  <c r="BS166" i="1"/>
  <c r="BR166" i="1"/>
  <c r="BQ166" i="1"/>
  <c r="BP166" i="1"/>
  <c r="BO166" i="1"/>
  <c r="BN166" i="1"/>
  <c r="BM166" i="1"/>
  <c r="BL166" i="1"/>
  <c r="BK166" i="1"/>
  <c r="BJ166" i="1"/>
  <c r="BI166" i="1"/>
  <c r="BH166" i="1"/>
  <c r="BG166" i="1"/>
  <c r="BF166" i="1"/>
  <c r="BE166" i="1"/>
  <c r="BD166" i="1"/>
  <c r="BC166" i="1"/>
  <c r="BB166" i="1"/>
  <c r="BA166" i="1"/>
  <c r="AZ166" i="1"/>
  <c r="AY166" i="1"/>
  <c r="AX166" i="1"/>
  <c r="AW166" i="1"/>
  <c r="AV166" i="1"/>
  <c r="AU166" i="1"/>
  <c r="AT166" i="1"/>
  <c r="CG165" i="1"/>
  <c r="CF165" i="1"/>
  <c r="CE165" i="1"/>
  <c r="CD165" i="1"/>
  <c r="CC165" i="1"/>
  <c r="CB165" i="1"/>
  <c r="CA165" i="1"/>
  <c r="BZ165" i="1"/>
  <c r="BY165" i="1"/>
  <c r="BX165" i="1"/>
  <c r="BW165" i="1"/>
  <c r="BV165" i="1"/>
  <c r="BU165" i="1"/>
  <c r="BT165" i="1"/>
  <c r="BS165" i="1"/>
  <c r="BR165" i="1"/>
  <c r="BQ165" i="1"/>
  <c r="BP165" i="1"/>
  <c r="BO165" i="1"/>
  <c r="BN165" i="1"/>
  <c r="BM165" i="1"/>
  <c r="BL165" i="1"/>
  <c r="BK165" i="1"/>
  <c r="BJ165" i="1"/>
  <c r="BI165" i="1"/>
  <c r="BH165" i="1"/>
  <c r="BG165" i="1"/>
  <c r="BF165" i="1"/>
  <c r="BE165" i="1"/>
  <c r="BD165" i="1"/>
  <c r="BC165" i="1"/>
  <c r="BB165" i="1"/>
  <c r="BA165" i="1"/>
  <c r="AZ165" i="1"/>
  <c r="AY165" i="1"/>
  <c r="AX165" i="1"/>
  <c r="AW165" i="1"/>
  <c r="AV165" i="1"/>
  <c r="AU165" i="1"/>
  <c r="AT165" i="1"/>
  <c r="CG164" i="1"/>
  <c r="CF164" i="1"/>
  <c r="CE164" i="1"/>
  <c r="CD164" i="1"/>
  <c r="CC164" i="1"/>
  <c r="CB164" i="1"/>
  <c r="CA164" i="1"/>
  <c r="BZ164" i="1"/>
  <c r="BY164" i="1"/>
  <c r="BX164" i="1"/>
  <c r="BW164" i="1"/>
  <c r="BV164" i="1"/>
  <c r="BU164" i="1"/>
  <c r="BT164" i="1"/>
  <c r="BS164" i="1"/>
  <c r="BR164" i="1"/>
  <c r="BQ164" i="1"/>
  <c r="BP164" i="1"/>
  <c r="BO164" i="1"/>
  <c r="BN164" i="1"/>
  <c r="BM164" i="1"/>
  <c r="BL164" i="1"/>
  <c r="BK164" i="1"/>
  <c r="BJ164" i="1"/>
  <c r="BI164" i="1"/>
  <c r="BH164" i="1"/>
  <c r="BG164" i="1"/>
  <c r="BF164" i="1"/>
  <c r="BE164" i="1"/>
  <c r="BD164" i="1"/>
  <c r="BC164" i="1"/>
  <c r="BB164" i="1"/>
  <c r="BA164" i="1"/>
  <c r="AZ164" i="1"/>
  <c r="AY164" i="1"/>
  <c r="AX164" i="1"/>
  <c r="AW164" i="1"/>
  <c r="AV164" i="1"/>
  <c r="AU164" i="1"/>
  <c r="AT164" i="1"/>
  <c r="CG163" i="1"/>
  <c r="CF163" i="1"/>
  <c r="CE163" i="1"/>
  <c r="CD163" i="1"/>
  <c r="CC163" i="1"/>
  <c r="CB163" i="1"/>
  <c r="CA163" i="1"/>
  <c r="BZ163" i="1"/>
  <c r="BY163" i="1"/>
  <c r="BX163" i="1"/>
  <c r="BW163" i="1"/>
  <c r="BV163" i="1"/>
  <c r="BU163" i="1"/>
  <c r="BT163" i="1"/>
  <c r="BS163" i="1"/>
  <c r="BR163" i="1"/>
  <c r="BQ163" i="1"/>
  <c r="BP163" i="1"/>
  <c r="BO163" i="1"/>
  <c r="BN163" i="1"/>
  <c r="BM163" i="1"/>
  <c r="BL163" i="1"/>
  <c r="BK163" i="1"/>
  <c r="BJ163" i="1"/>
  <c r="BI163" i="1"/>
  <c r="BH163" i="1"/>
  <c r="BG163" i="1"/>
  <c r="BF163" i="1"/>
  <c r="BE163" i="1"/>
  <c r="BD163" i="1"/>
  <c r="BC163" i="1"/>
  <c r="BB163" i="1"/>
  <c r="BA163" i="1"/>
  <c r="AZ163" i="1"/>
  <c r="AY163" i="1"/>
  <c r="AX163" i="1"/>
  <c r="AW163" i="1"/>
  <c r="AV163" i="1"/>
  <c r="AU163" i="1"/>
  <c r="AT163" i="1"/>
  <c r="CG162" i="1"/>
  <c r="CF162" i="1"/>
  <c r="CE162" i="1"/>
  <c r="CD162" i="1"/>
  <c r="CC162" i="1"/>
  <c r="CB162" i="1"/>
  <c r="CA162" i="1"/>
  <c r="BZ162" i="1"/>
  <c r="BY162" i="1"/>
  <c r="BX162" i="1"/>
  <c r="BW162" i="1"/>
  <c r="BV162" i="1"/>
  <c r="BU162" i="1"/>
  <c r="BT162" i="1"/>
  <c r="BS162" i="1"/>
  <c r="BR162" i="1"/>
  <c r="BQ162" i="1"/>
  <c r="BP162" i="1"/>
  <c r="BO162" i="1"/>
  <c r="BN162" i="1"/>
  <c r="BM162" i="1"/>
  <c r="BL162" i="1"/>
  <c r="BK162" i="1"/>
  <c r="BJ162" i="1"/>
  <c r="BI162" i="1"/>
  <c r="BH162" i="1"/>
  <c r="BG162" i="1"/>
  <c r="BF162" i="1"/>
  <c r="BE162" i="1"/>
  <c r="BD162" i="1"/>
  <c r="BC162" i="1"/>
  <c r="BB162" i="1"/>
  <c r="BA162" i="1"/>
  <c r="AZ162" i="1"/>
  <c r="AY162" i="1"/>
  <c r="AX162" i="1"/>
  <c r="AW162" i="1"/>
  <c r="AV162" i="1"/>
  <c r="AU162" i="1"/>
  <c r="AT162" i="1"/>
  <c r="CG161" i="1"/>
  <c r="CF161" i="1"/>
  <c r="CE161" i="1"/>
  <c r="CD161" i="1"/>
  <c r="CC161" i="1"/>
  <c r="CB161" i="1"/>
  <c r="CA161" i="1"/>
  <c r="BZ161" i="1"/>
  <c r="BY161" i="1"/>
  <c r="BX161" i="1"/>
  <c r="BW161" i="1"/>
  <c r="BV161" i="1"/>
  <c r="BU161" i="1"/>
  <c r="BT161" i="1"/>
  <c r="BS161" i="1"/>
  <c r="BR161" i="1"/>
  <c r="BQ161" i="1"/>
  <c r="BP161" i="1"/>
  <c r="BO161" i="1"/>
  <c r="BN161" i="1"/>
  <c r="BM161" i="1"/>
  <c r="BL161" i="1"/>
  <c r="BK161" i="1"/>
  <c r="BJ161" i="1"/>
  <c r="BI161" i="1"/>
  <c r="BH161" i="1"/>
  <c r="BG161" i="1"/>
  <c r="BF161" i="1"/>
  <c r="BE161" i="1"/>
  <c r="BD161" i="1"/>
  <c r="BC161" i="1"/>
  <c r="BB161" i="1"/>
  <c r="BA161" i="1"/>
  <c r="AZ161" i="1"/>
  <c r="AY161" i="1"/>
  <c r="AX161" i="1"/>
  <c r="AW161" i="1"/>
  <c r="AV161" i="1"/>
  <c r="AU161" i="1"/>
  <c r="AT161" i="1"/>
  <c r="CG160" i="1"/>
  <c r="CF160" i="1"/>
  <c r="CE160" i="1"/>
  <c r="CD160" i="1"/>
  <c r="CC160" i="1"/>
  <c r="CB160" i="1"/>
  <c r="CA160" i="1"/>
  <c r="BZ160" i="1"/>
  <c r="BY160" i="1"/>
  <c r="BX160" i="1"/>
  <c r="BW160" i="1"/>
  <c r="BV160" i="1"/>
  <c r="BU160" i="1"/>
  <c r="BT160" i="1"/>
  <c r="BS160" i="1"/>
  <c r="BR160" i="1"/>
  <c r="BQ160" i="1"/>
  <c r="BP160" i="1"/>
  <c r="BO160" i="1"/>
  <c r="BN160" i="1"/>
  <c r="BM160" i="1"/>
  <c r="BL160" i="1"/>
  <c r="BK160" i="1"/>
  <c r="BJ160" i="1"/>
  <c r="BI160" i="1"/>
  <c r="BH160" i="1"/>
  <c r="BG160" i="1"/>
  <c r="BF160" i="1"/>
  <c r="BE160" i="1"/>
  <c r="BD160" i="1"/>
  <c r="BC160" i="1"/>
  <c r="BB160" i="1"/>
  <c r="BA160" i="1"/>
  <c r="AZ160" i="1"/>
  <c r="AY160" i="1"/>
  <c r="AX160" i="1"/>
  <c r="AW160" i="1"/>
  <c r="AV160" i="1"/>
  <c r="AU160" i="1"/>
  <c r="AT160" i="1"/>
  <c r="CG159" i="1"/>
  <c r="CF159" i="1"/>
  <c r="CE159" i="1"/>
  <c r="CD159" i="1"/>
  <c r="CC159" i="1"/>
  <c r="CB159" i="1"/>
  <c r="CA159" i="1"/>
  <c r="BZ159" i="1"/>
  <c r="BY159" i="1"/>
  <c r="BX159" i="1"/>
  <c r="BW159" i="1"/>
  <c r="BV159" i="1"/>
  <c r="BU159" i="1"/>
  <c r="BT159" i="1"/>
  <c r="BS159" i="1"/>
  <c r="BR159" i="1"/>
  <c r="BQ159" i="1"/>
  <c r="BP159" i="1"/>
  <c r="BO159" i="1"/>
  <c r="BN159" i="1"/>
  <c r="BM159" i="1"/>
  <c r="BL159" i="1"/>
  <c r="BK159" i="1"/>
  <c r="BJ159" i="1"/>
  <c r="BI159" i="1"/>
  <c r="BH159" i="1"/>
  <c r="BG159" i="1"/>
  <c r="BF159" i="1"/>
  <c r="BE159" i="1"/>
  <c r="BD159" i="1"/>
  <c r="BC159" i="1"/>
  <c r="BB159" i="1"/>
  <c r="BA159" i="1"/>
  <c r="AZ159" i="1"/>
  <c r="AY159" i="1"/>
  <c r="AX159" i="1"/>
  <c r="AW159" i="1"/>
  <c r="AV159" i="1"/>
  <c r="AU159" i="1"/>
  <c r="AT159" i="1"/>
  <c r="CG158" i="1"/>
  <c r="CF158" i="1"/>
  <c r="CE158" i="1"/>
  <c r="CD158" i="1"/>
  <c r="CC158" i="1"/>
  <c r="CB158" i="1"/>
  <c r="CA158" i="1"/>
  <c r="BZ158" i="1"/>
  <c r="BY158" i="1"/>
  <c r="BX158" i="1"/>
  <c r="BW158" i="1"/>
  <c r="BV158" i="1"/>
  <c r="BU158" i="1"/>
  <c r="BT158" i="1"/>
  <c r="BS158" i="1"/>
  <c r="BR158" i="1"/>
  <c r="BQ158" i="1"/>
  <c r="BP158" i="1"/>
  <c r="BO158" i="1"/>
  <c r="BN158" i="1"/>
  <c r="BM158" i="1"/>
  <c r="BL158" i="1"/>
  <c r="BK158" i="1"/>
  <c r="BJ158" i="1"/>
  <c r="BI158" i="1"/>
  <c r="BH158" i="1"/>
  <c r="BG158" i="1"/>
  <c r="BF158" i="1"/>
  <c r="BE158" i="1"/>
  <c r="BD158" i="1"/>
  <c r="BC158" i="1"/>
  <c r="BB158" i="1"/>
  <c r="BA158" i="1"/>
  <c r="AZ158" i="1"/>
  <c r="AY158" i="1"/>
  <c r="AX158" i="1"/>
  <c r="AW158" i="1"/>
  <c r="AV158" i="1"/>
  <c r="AU158" i="1"/>
  <c r="AT158" i="1"/>
  <c r="CG157" i="1"/>
  <c r="CF157" i="1"/>
  <c r="CE157" i="1"/>
  <c r="CD157" i="1"/>
  <c r="CC157" i="1"/>
  <c r="CB157" i="1"/>
  <c r="CA157" i="1"/>
  <c r="BZ157" i="1"/>
  <c r="BY157" i="1"/>
  <c r="BX157" i="1"/>
  <c r="BW157" i="1"/>
  <c r="BV157" i="1"/>
  <c r="BU157" i="1"/>
  <c r="BT157" i="1"/>
  <c r="BS157" i="1"/>
  <c r="BR157" i="1"/>
  <c r="BQ157" i="1"/>
  <c r="BP157" i="1"/>
  <c r="BO157" i="1"/>
  <c r="BN157" i="1"/>
  <c r="BM157" i="1"/>
  <c r="BL157" i="1"/>
  <c r="BK157" i="1"/>
  <c r="BJ157" i="1"/>
  <c r="BI157" i="1"/>
  <c r="BH157" i="1"/>
  <c r="BG157" i="1"/>
  <c r="BF157" i="1"/>
  <c r="BE157" i="1"/>
  <c r="BD157" i="1"/>
  <c r="BC157" i="1"/>
  <c r="BB157" i="1"/>
  <c r="BA157" i="1"/>
  <c r="AZ157" i="1"/>
  <c r="AY157" i="1"/>
  <c r="AX157" i="1"/>
  <c r="AW157" i="1"/>
  <c r="AV157" i="1"/>
  <c r="AU157" i="1"/>
  <c r="AT157" i="1"/>
  <c r="CG156" i="1"/>
  <c r="CF156" i="1"/>
  <c r="CE156" i="1"/>
  <c r="CD156" i="1"/>
  <c r="CC156" i="1"/>
  <c r="CB156" i="1"/>
  <c r="CA156" i="1"/>
  <c r="BZ156" i="1"/>
  <c r="BY156" i="1"/>
  <c r="BX156" i="1"/>
  <c r="BW156" i="1"/>
  <c r="BV156" i="1"/>
  <c r="BU156" i="1"/>
  <c r="BT156" i="1"/>
  <c r="BS156" i="1"/>
  <c r="BR156" i="1"/>
  <c r="BQ156" i="1"/>
  <c r="BP156" i="1"/>
  <c r="BO156" i="1"/>
  <c r="BN156" i="1"/>
  <c r="BM156" i="1"/>
  <c r="BL156" i="1"/>
  <c r="BK156" i="1"/>
  <c r="BJ156" i="1"/>
  <c r="BI156" i="1"/>
  <c r="BH156" i="1"/>
  <c r="BG156" i="1"/>
  <c r="BF156" i="1"/>
  <c r="BE156" i="1"/>
  <c r="BD156" i="1"/>
  <c r="BC156" i="1"/>
  <c r="BB156" i="1"/>
  <c r="BA156" i="1"/>
  <c r="AZ156" i="1"/>
  <c r="AY156" i="1"/>
  <c r="AX156" i="1"/>
  <c r="AW156" i="1"/>
  <c r="AV156" i="1"/>
  <c r="AU156" i="1"/>
  <c r="AT156" i="1"/>
  <c r="CG155" i="1"/>
  <c r="CF155" i="1"/>
  <c r="CE155" i="1"/>
  <c r="CD155" i="1"/>
  <c r="CC155" i="1"/>
  <c r="CB155" i="1"/>
  <c r="CA155" i="1"/>
  <c r="BZ155" i="1"/>
  <c r="BY155" i="1"/>
  <c r="BX155" i="1"/>
  <c r="BW155" i="1"/>
  <c r="BV155" i="1"/>
  <c r="BU155" i="1"/>
  <c r="BT155" i="1"/>
  <c r="BS155" i="1"/>
  <c r="BR155" i="1"/>
  <c r="BQ155" i="1"/>
  <c r="BP155" i="1"/>
  <c r="BO155" i="1"/>
  <c r="BN155" i="1"/>
  <c r="BM155" i="1"/>
  <c r="BL155" i="1"/>
  <c r="BK155" i="1"/>
  <c r="BJ155" i="1"/>
  <c r="BI155" i="1"/>
  <c r="BH155" i="1"/>
  <c r="BG155" i="1"/>
  <c r="BF155" i="1"/>
  <c r="BE155" i="1"/>
  <c r="BD155" i="1"/>
  <c r="BC155" i="1"/>
  <c r="BB155" i="1"/>
  <c r="BA155" i="1"/>
  <c r="AZ155" i="1"/>
  <c r="AY155" i="1"/>
  <c r="AX155" i="1"/>
  <c r="AW155" i="1"/>
  <c r="AV155" i="1"/>
  <c r="AU155" i="1"/>
  <c r="AT155" i="1"/>
  <c r="CG154" i="1"/>
  <c r="CF154" i="1"/>
  <c r="CE154" i="1"/>
  <c r="CD154" i="1"/>
  <c r="CC154" i="1"/>
  <c r="CB154" i="1"/>
  <c r="CA154" i="1"/>
  <c r="BZ154" i="1"/>
  <c r="BY154" i="1"/>
  <c r="BX154" i="1"/>
  <c r="BW154" i="1"/>
  <c r="BV154" i="1"/>
  <c r="BU154" i="1"/>
  <c r="BT154" i="1"/>
  <c r="BS154" i="1"/>
  <c r="BR154" i="1"/>
  <c r="BQ154" i="1"/>
  <c r="BP154" i="1"/>
  <c r="BO154" i="1"/>
  <c r="BN154" i="1"/>
  <c r="BM154" i="1"/>
  <c r="BL154" i="1"/>
  <c r="BK154" i="1"/>
  <c r="BJ154" i="1"/>
  <c r="BI154" i="1"/>
  <c r="BH154" i="1"/>
  <c r="BG154" i="1"/>
  <c r="BF154" i="1"/>
  <c r="BE154" i="1"/>
  <c r="BD154" i="1"/>
  <c r="BC154" i="1"/>
  <c r="BB154" i="1"/>
  <c r="BA154" i="1"/>
  <c r="AZ154" i="1"/>
  <c r="AY154" i="1"/>
  <c r="AX154" i="1"/>
  <c r="AW154" i="1"/>
  <c r="AV154" i="1"/>
  <c r="AU154" i="1"/>
  <c r="AT154" i="1"/>
  <c r="CG153" i="1"/>
  <c r="CF153" i="1"/>
  <c r="CE153" i="1"/>
  <c r="CD153" i="1"/>
  <c r="CC153" i="1"/>
  <c r="CB153" i="1"/>
  <c r="CA153" i="1"/>
  <c r="BZ153" i="1"/>
  <c r="BY153" i="1"/>
  <c r="BX153" i="1"/>
  <c r="BW153" i="1"/>
  <c r="BV153" i="1"/>
  <c r="BU153" i="1"/>
  <c r="BT153" i="1"/>
  <c r="BS153" i="1"/>
  <c r="BR153" i="1"/>
  <c r="BQ153" i="1"/>
  <c r="BP153" i="1"/>
  <c r="BO153" i="1"/>
  <c r="BN153" i="1"/>
  <c r="BM153" i="1"/>
  <c r="BL153" i="1"/>
  <c r="BK153" i="1"/>
  <c r="BJ153" i="1"/>
  <c r="BI153" i="1"/>
  <c r="BH153" i="1"/>
  <c r="BG153" i="1"/>
  <c r="BF153" i="1"/>
  <c r="BE153" i="1"/>
  <c r="BD153" i="1"/>
  <c r="BC153" i="1"/>
  <c r="BB153" i="1"/>
  <c r="BA153" i="1"/>
  <c r="AZ153" i="1"/>
  <c r="AY153" i="1"/>
  <c r="AX153" i="1"/>
  <c r="AW153" i="1"/>
  <c r="AV153" i="1"/>
  <c r="AU153" i="1"/>
  <c r="AT153" i="1"/>
  <c r="CG152" i="1"/>
  <c r="CF152" i="1"/>
  <c r="CE152" i="1"/>
  <c r="CD152" i="1"/>
  <c r="CC152" i="1"/>
  <c r="CB152" i="1"/>
  <c r="CA152" i="1"/>
  <c r="BZ152" i="1"/>
  <c r="BY152" i="1"/>
  <c r="BX152" i="1"/>
  <c r="BW152" i="1"/>
  <c r="BV152" i="1"/>
  <c r="BU152" i="1"/>
  <c r="BT152" i="1"/>
  <c r="BS152" i="1"/>
  <c r="BR152" i="1"/>
  <c r="BQ152" i="1"/>
  <c r="BP152" i="1"/>
  <c r="BO152" i="1"/>
  <c r="BN152" i="1"/>
  <c r="BM152" i="1"/>
  <c r="BL152" i="1"/>
  <c r="BK152" i="1"/>
  <c r="BJ152" i="1"/>
  <c r="BI152" i="1"/>
  <c r="BH152" i="1"/>
  <c r="BG152" i="1"/>
  <c r="BF152" i="1"/>
  <c r="BE152" i="1"/>
  <c r="BD152" i="1"/>
  <c r="BC152" i="1"/>
  <c r="BB152" i="1"/>
  <c r="BA152" i="1"/>
  <c r="AZ152" i="1"/>
  <c r="AY152" i="1"/>
  <c r="AX152" i="1"/>
  <c r="AW152" i="1"/>
  <c r="AV152" i="1"/>
  <c r="AU152" i="1"/>
  <c r="AT152" i="1"/>
  <c r="CG151" i="1"/>
  <c r="CF151" i="1"/>
  <c r="CE151" i="1"/>
  <c r="CD151" i="1"/>
  <c r="CC151" i="1"/>
  <c r="CB151" i="1"/>
  <c r="CA151" i="1"/>
  <c r="BZ151" i="1"/>
  <c r="BY151" i="1"/>
  <c r="BX151" i="1"/>
  <c r="BW151" i="1"/>
  <c r="BV151" i="1"/>
  <c r="BU151" i="1"/>
  <c r="BT151" i="1"/>
  <c r="BS151" i="1"/>
  <c r="BR151" i="1"/>
  <c r="BQ151" i="1"/>
  <c r="BP151" i="1"/>
  <c r="BO151" i="1"/>
  <c r="BN151" i="1"/>
  <c r="BM151" i="1"/>
  <c r="BL151" i="1"/>
  <c r="BK151" i="1"/>
  <c r="BJ151" i="1"/>
  <c r="BI151" i="1"/>
  <c r="BH151" i="1"/>
  <c r="BG151" i="1"/>
  <c r="BF151" i="1"/>
  <c r="BE151" i="1"/>
  <c r="BD151" i="1"/>
  <c r="BC151" i="1"/>
  <c r="BB151" i="1"/>
  <c r="BA151" i="1"/>
  <c r="AZ151" i="1"/>
  <c r="AY151" i="1"/>
  <c r="AX151" i="1"/>
  <c r="AW151" i="1"/>
  <c r="AV151" i="1"/>
  <c r="AU151" i="1"/>
  <c r="AT151" i="1"/>
  <c r="CG150" i="1"/>
  <c r="CF150" i="1"/>
  <c r="CE150" i="1"/>
  <c r="CD150" i="1"/>
  <c r="CC150" i="1"/>
  <c r="CB150" i="1"/>
  <c r="CA150" i="1"/>
  <c r="BZ150" i="1"/>
  <c r="BY150" i="1"/>
  <c r="BX150" i="1"/>
  <c r="BW150" i="1"/>
  <c r="BV150" i="1"/>
  <c r="BU150" i="1"/>
  <c r="BT150" i="1"/>
  <c r="BS150" i="1"/>
  <c r="BR150" i="1"/>
  <c r="BQ150" i="1"/>
  <c r="BP150" i="1"/>
  <c r="BO150" i="1"/>
  <c r="BN150" i="1"/>
  <c r="BM150" i="1"/>
  <c r="BL150" i="1"/>
  <c r="BK150" i="1"/>
  <c r="BJ150" i="1"/>
  <c r="BI150" i="1"/>
  <c r="BH150" i="1"/>
  <c r="BG150" i="1"/>
  <c r="BF150" i="1"/>
  <c r="BE150" i="1"/>
  <c r="BD150" i="1"/>
  <c r="BC150" i="1"/>
  <c r="BB150" i="1"/>
  <c r="BA150" i="1"/>
  <c r="AZ150" i="1"/>
  <c r="AY150" i="1"/>
  <c r="AX150" i="1"/>
  <c r="AW150" i="1"/>
  <c r="AV150" i="1"/>
  <c r="AU150" i="1"/>
  <c r="AT150" i="1"/>
  <c r="CG149" i="1"/>
  <c r="CF149" i="1"/>
  <c r="CE149" i="1"/>
  <c r="CD149" i="1"/>
  <c r="CC149" i="1"/>
  <c r="CB149" i="1"/>
  <c r="CA149" i="1"/>
  <c r="BZ149" i="1"/>
  <c r="BY149" i="1"/>
  <c r="BX149" i="1"/>
  <c r="BW149" i="1"/>
  <c r="BV149" i="1"/>
  <c r="BU149" i="1"/>
  <c r="BT149" i="1"/>
  <c r="BS149" i="1"/>
  <c r="BR149" i="1"/>
  <c r="BQ149" i="1"/>
  <c r="BP149" i="1"/>
  <c r="BO149" i="1"/>
  <c r="BN149" i="1"/>
  <c r="BM149" i="1"/>
  <c r="BL149" i="1"/>
  <c r="BK149" i="1"/>
  <c r="BJ149" i="1"/>
  <c r="BI149" i="1"/>
  <c r="BH149" i="1"/>
  <c r="BG149" i="1"/>
  <c r="BF149" i="1"/>
  <c r="BE149" i="1"/>
  <c r="BD149" i="1"/>
  <c r="BC149" i="1"/>
  <c r="BB149" i="1"/>
  <c r="BA149" i="1"/>
  <c r="AZ149" i="1"/>
  <c r="AY149" i="1"/>
  <c r="AX149" i="1"/>
  <c r="AW149" i="1"/>
  <c r="AV149" i="1"/>
  <c r="AU149" i="1"/>
  <c r="AT149" i="1"/>
  <c r="CG148" i="1"/>
  <c r="CF148" i="1"/>
  <c r="CE148" i="1"/>
  <c r="CD148" i="1"/>
  <c r="CC148" i="1"/>
  <c r="CB148" i="1"/>
  <c r="CA148" i="1"/>
  <c r="BZ148" i="1"/>
  <c r="BY148" i="1"/>
  <c r="BX148" i="1"/>
  <c r="BW148" i="1"/>
  <c r="BV148" i="1"/>
  <c r="BU148" i="1"/>
  <c r="BT148" i="1"/>
  <c r="BS148" i="1"/>
  <c r="BR148" i="1"/>
  <c r="BQ148" i="1"/>
  <c r="BP148" i="1"/>
  <c r="BO148" i="1"/>
  <c r="BN148" i="1"/>
  <c r="BM148" i="1"/>
  <c r="BL148" i="1"/>
  <c r="BK148" i="1"/>
  <c r="BJ148" i="1"/>
  <c r="BI148" i="1"/>
  <c r="BH148" i="1"/>
  <c r="BG148" i="1"/>
  <c r="BF148" i="1"/>
  <c r="BE148" i="1"/>
  <c r="BD148" i="1"/>
  <c r="BC148" i="1"/>
  <c r="BB148" i="1"/>
  <c r="BA148" i="1"/>
  <c r="AZ148" i="1"/>
  <c r="AY148" i="1"/>
  <c r="AX148" i="1"/>
  <c r="AW148" i="1"/>
  <c r="AV148" i="1"/>
  <c r="AU148" i="1"/>
  <c r="AT148" i="1"/>
  <c r="CG147" i="1"/>
  <c r="CF147" i="1"/>
  <c r="CE147" i="1"/>
  <c r="CD147" i="1"/>
  <c r="CC147" i="1"/>
  <c r="CB147" i="1"/>
  <c r="CA147" i="1"/>
  <c r="BZ147" i="1"/>
  <c r="BY147" i="1"/>
  <c r="BX147" i="1"/>
  <c r="BW147" i="1"/>
  <c r="BV147" i="1"/>
  <c r="BU147" i="1"/>
  <c r="BT147" i="1"/>
  <c r="BS147" i="1"/>
  <c r="BR147" i="1"/>
  <c r="BQ147" i="1"/>
  <c r="BP147" i="1"/>
  <c r="BO147" i="1"/>
  <c r="BN147" i="1"/>
  <c r="BM147" i="1"/>
  <c r="BL147" i="1"/>
  <c r="BK147" i="1"/>
  <c r="BJ147" i="1"/>
  <c r="BI147" i="1"/>
  <c r="BH147" i="1"/>
  <c r="BG147" i="1"/>
  <c r="BF147" i="1"/>
  <c r="BE147" i="1"/>
  <c r="BD147" i="1"/>
  <c r="BC147" i="1"/>
  <c r="BB147" i="1"/>
  <c r="BA147" i="1"/>
  <c r="AZ147" i="1"/>
  <c r="AY147" i="1"/>
  <c r="AX147" i="1"/>
  <c r="AW147" i="1"/>
  <c r="AV147" i="1"/>
  <c r="AU147" i="1"/>
  <c r="AT147" i="1"/>
  <c r="CG146" i="1"/>
  <c r="CF146" i="1"/>
  <c r="CE146" i="1"/>
  <c r="CD146" i="1"/>
  <c r="CC146" i="1"/>
  <c r="CB146" i="1"/>
  <c r="CA146" i="1"/>
  <c r="BZ146" i="1"/>
  <c r="BY146" i="1"/>
  <c r="BX146" i="1"/>
  <c r="BW146" i="1"/>
  <c r="BV146" i="1"/>
  <c r="BU146" i="1"/>
  <c r="BT146" i="1"/>
  <c r="BS146" i="1"/>
  <c r="BR146" i="1"/>
  <c r="BQ146" i="1"/>
  <c r="BP146" i="1"/>
  <c r="BO146" i="1"/>
  <c r="BN146" i="1"/>
  <c r="BM146" i="1"/>
  <c r="BL146" i="1"/>
  <c r="BK146" i="1"/>
  <c r="BJ146" i="1"/>
  <c r="BI146" i="1"/>
  <c r="BH146" i="1"/>
  <c r="BG146" i="1"/>
  <c r="BF146" i="1"/>
  <c r="BE146" i="1"/>
  <c r="BD146" i="1"/>
  <c r="BC146" i="1"/>
  <c r="BB146" i="1"/>
  <c r="BA146" i="1"/>
  <c r="AZ146" i="1"/>
  <c r="AY146" i="1"/>
  <c r="AX146" i="1"/>
  <c r="AW146" i="1"/>
  <c r="AV146" i="1"/>
  <c r="AU146" i="1"/>
  <c r="AT146" i="1"/>
  <c r="CG145" i="1"/>
  <c r="CF145" i="1"/>
  <c r="CE145" i="1"/>
  <c r="CD145" i="1"/>
  <c r="CC145" i="1"/>
  <c r="CB145" i="1"/>
  <c r="CA145" i="1"/>
  <c r="BZ145" i="1"/>
  <c r="BY145" i="1"/>
  <c r="BX145" i="1"/>
  <c r="BW145" i="1"/>
  <c r="BV145" i="1"/>
  <c r="BU145" i="1"/>
  <c r="BT145" i="1"/>
  <c r="BS145" i="1"/>
  <c r="BR145" i="1"/>
  <c r="BQ145" i="1"/>
  <c r="BQ31" i="1" s="1"/>
  <c r="BP145" i="1"/>
  <c r="BP31" i="1" s="1"/>
  <c r="BO145" i="1"/>
  <c r="BO31" i="1" s="1"/>
  <c r="BN145" i="1"/>
  <c r="BN31" i="1" s="1"/>
  <c r="BM145" i="1"/>
  <c r="BM31" i="1" s="1"/>
  <c r="BL145" i="1"/>
  <c r="BL31" i="1" s="1"/>
  <c r="BK145" i="1"/>
  <c r="BK31" i="1" s="1"/>
  <c r="BJ145" i="1"/>
  <c r="BJ31" i="1" s="1"/>
  <c r="BI145" i="1"/>
  <c r="BH145" i="1"/>
  <c r="BG145" i="1"/>
  <c r="BF145" i="1"/>
  <c r="BE145" i="1"/>
  <c r="BD145" i="1"/>
  <c r="BC145" i="1"/>
  <c r="BB145" i="1"/>
  <c r="BA145" i="1"/>
  <c r="AZ145" i="1"/>
  <c r="AY145" i="1"/>
  <c r="AX145" i="1"/>
  <c r="AW145" i="1"/>
  <c r="AV145" i="1"/>
  <c r="AU145" i="1"/>
  <c r="AT145" i="1"/>
  <c r="CG17" i="1"/>
  <c r="CU35" i="1" s="1"/>
  <c r="CF17" i="1"/>
  <c r="CT35" i="1" s="1"/>
  <c r="CE17" i="1"/>
  <c r="CS35" i="1" s="1"/>
  <c r="CD17" i="1"/>
  <c r="CR35" i="1" s="1"/>
  <c r="CC17" i="1"/>
  <c r="CQ35" i="1" s="1"/>
  <c r="CB17" i="1"/>
  <c r="CP35" i="1" s="1"/>
  <c r="CA17" i="1"/>
  <c r="CO35" i="1" s="1"/>
  <c r="BZ17" i="1"/>
  <c r="CN35" i="1" s="1"/>
  <c r="BY17" i="1"/>
  <c r="CM35" i="1" s="1"/>
  <c r="BX17" i="1"/>
  <c r="CL35" i="1" s="1"/>
  <c r="BW17" i="1"/>
  <c r="CK35" i="1" s="1"/>
  <c r="BV17" i="1"/>
  <c r="CJ35" i="1" s="1"/>
  <c r="BU17" i="1"/>
  <c r="BT17" i="1"/>
  <c r="BS17" i="1"/>
  <c r="BR17" i="1"/>
  <c r="BQ17" i="1"/>
  <c r="BP17" i="1"/>
  <c r="BO17" i="1"/>
  <c r="BN17" i="1"/>
  <c r="BM17" i="1"/>
  <c r="BL17" i="1"/>
  <c r="BK17" i="1"/>
  <c r="BJ17" i="1"/>
  <c r="CG16" i="1"/>
  <c r="CU34" i="1" s="1"/>
  <c r="CF16" i="1"/>
  <c r="CT34" i="1" s="1"/>
  <c r="CE16" i="1"/>
  <c r="CS34" i="1" s="1"/>
  <c r="CD16" i="1"/>
  <c r="CR34" i="1" s="1"/>
  <c r="CC16" i="1"/>
  <c r="CQ34" i="1" s="1"/>
  <c r="CB16" i="1"/>
  <c r="CP34" i="1" s="1"/>
  <c r="CA16" i="1"/>
  <c r="CO34" i="1" s="1"/>
  <c r="BZ16" i="1"/>
  <c r="CN34" i="1" s="1"/>
  <c r="BY16" i="1"/>
  <c r="CM34" i="1" s="1"/>
  <c r="BX16" i="1"/>
  <c r="CL34" i="1" s="1"/>
  <c r="BW16" i="1"/>
  <c r="CK34" i="1" s="1"/>
  <c r="BV16" i="1"/>
  <c r="CJ34" i="1" s="1"/>
  <c r="BU16" i="1"/>
  <c r="BT16" i="1"/>
  <c r="BS16" i="1"/>
  <c r="BR16" i="1"/>
  <c r="BQ16" i="1"/>
  <c r="BP16" i="1"/>
  <c r="BO16" i="1"/>
  <c r="BN16" i="1"/>
  <c r="BM16" i="1"/>
  <c r="BL16" i="1"/>
  <c r="BK16" i="1"/>
  <c r="BJ16" i="1"/>
  <c r="CG15" i="1"/>
  <c r="CF15" i="1"/>
  <c r="CE15" i="1"/>
  <c r="CD15" i="1"/>
  <c r="CC15" i="1"/>
  <c r="CB15" i="1"/>
  <c r="CP33" i="1" s="1"/>
  <c r="CA15" i="1"/>
  <c r="BZ15" i="1"/>
  <c r="BY15" i="1"/>
  <c r="BX15" i="1"/>
  <c r="BW15" i="1"/>
  <c r="BV15" i="1"/>
  <c r="BU15" i="1"/>
  <c r="BT15" i="1"/>
  <c r="BS15" i="1"/>
  <c r="BR15" i="1"/>
  <c r="BQ15" i="1"/>
  <c r="BP15" i="1"/>
  <c r="BO15" i="1"/>
  <c r="BN15" i="1"/>
  <c r="BM15" i="1"/>
  <c r="BL15" i="1"/>
  <c r="BK15" i="1"/>
  <c r="BJ15" i="1"/>
  <c r="CG14" i="1"/>
  <c r="CF14" i="1"/>
  <c r="CE14" i="1"/>
  <c r="CD14" i="1"/>
  <c r="CC14" i="1"/>
  <c r="CB14" i="1"/>
  <c r="CA14" i="1"/>
  <c r="BZ14" i="1"/>
  <c r="BY14" i="1"/>
  <c r="BX14" i="1"/>
  <c r="BX12" i="1" s="1"/>
  <c r="BW14" i="1"/>
  <c r="BW12" i="1" s="1"/>
  <c r="BV14" i="1"/>
  <c r="BV12" i="1" s="1"/>
  <c r="BU14" i="1"/>
  <c r="BU12" i="1" s="1"/>
  <c r="BT14" i="1"/>
  <c r="BS14" i="1"/>
  <c r="BR14" i="1"/>
  <c r="BQ14" i="1"/>
  <c r="BP14" i="1"/>
  <c r="BO14" i="1"/>
  <c r="BN14" i="1"/>
  <c r="BM14" i="1"/>
  <c r="BL14" i="1"/>
  <c r="BK14" i="1"/>
  <c r="BJ14" i="1"/>
  <c r="CG13" i="1"/>
  <c r="CU31" i="1" s="1"/>
  <c r="CF13" i="1"/>
  <c r="CT31" i="1" s="1"/>
  <c r="CE13" i="1"/>
  <c r="CS31" i="1" s="1"/>
  <c r="CD13" i="1"/>
  <c r="CR31" i="1" s="1"/>
  <c r="CC13" i="1"/>
  <c r="CQ31" i="1" s="1"/>
  <c r="CB13" i="1"/>
  <c r="CP31" i="1" s="1"/>
  <c r="CA13" i="1"/>
  <c r="CO31" i="1" s="1"/>
  <c r="BZ13" i="1"/>
  <c r="CN31" i="1" s="1"/>
  <c r="BY13" i="1"/>
  <c r="CM31" i="1" s="1"/>
  <c r="BX13" i="1"/>
  <c r="CL31" i="1" s="1"/>
  <c r="BW13" i="1"/>
  <c r="CK31" i="1" s="1"/>
  <c r="BV13" i="1"/>
  <c r="CJ31" i="1" s="1"/>
  <c r="BU13" i="1"/>
  <c r="BT13" i="1"/>
  <c r="BS13" i="1"/>
  <c r="BR13" i="1"/>
  <c r="BQ13" i="1"/>
  <c r="BP13" i="1"/>
  <c r="BO13" i="1"/>
  <c r="BN13" i="1"/>
  <c r="BM13" i="1"/>
  <c r="BL13" i="1"/>
  <c r="BK13" i="1"/>
  <c r="BJ13" i="1"/>
  <c r="BJ6" i="1"/>
  <c r="BK6" i="1"/>
  <c r="BL6" i="1"/>
  <c r="BM6" i="1"/>
  <c r="BN6" i="1"/>
  <c r="BO6" i="1"/>
  <c r="BP6" i="1"/>
  <c r="BQ6" i="1"/>
  <c r="BR6" i="1"/>
  <c r="BS6" i="1"/>
  <c r="BT6" i="1"/>
  <c r="BU6" i="1"/>
  <c r="BV6" i="1"/>
  <c r="BW6" i="1"/>
  <c r="BX6" i="1"/>
  <c r="BY6" i="1"/>
  <c r="BZ6" i="1"/>
  <c r="CA6" i="1"/>
  <c r="CB6" i="1"/>
  <c r="CC6" i="1"/>
  <c r="CD6" i="1"/>
  <c r="CE6" i="1"/>
  <c r="CE10" i="1" s="1"/>
  <c r="CF6" i="1"/>
  <c r="CG6" i="1"/>
  <c r="BJ7" i="1"/>
  <c r="BK7" i="1"/>
  <c r="BL7" i="1"/>
  <c r="BM7" i="1"/>
  <c r="BN7" i="1"/>
  <c r="BO7" i="1"/>
  <c r="BP7" i="1"/>
  <c r="BQ7" i="1"/>
  <c r="BR7" i="1"/>
  <c r="BS7" i="1"/>
  <c r="BT7" i="1"/>
  <c r="BU7" i="1"/>
  <c r="BV7" i="1"/>
  <c r="CJ25" i="1" s="1"/>
  <c r="BW7" i="1"/>
  <c r="CK25" i="1" s="1"/>
  <c r="BX7" i="1"/>
  <c r="CL25" i="1" s="1"/>
  <c r="BY7" i="1"/>
  <c r="CM25" i="1" s="1"/>
  <c r="BZ7" i="1"/>
  <c r="CN25" i="1" s="1"/>
  <c r="CA7" i="1"/>
  <c r="CO25" i="1" s="1"/>
  <c r="CB7" i="1"/>
  <c r="CP25" i="1" s="1"/>
  <c r="CC7" i="1"/>
  <c r="CQ25" i="1" s="1"/>
  <c r="CD7" i="1"/>
  <c r="CR25" i="1" s="1"/>
  <c r="CE7" i="1"/>
  <c r="CS25" i="1" s="1"/>
  <c r="CF7" i="1"/>
  <c r="CT25" i="1" s="1"/>
  <c r="CG7" i="1"/>
  <c r="CU25" i="1" s="1"/>
  <c r="BJ8" i="1"/>
  <c r="BK8" i="1"/>
  <c r="BL8" i="1"/>
  <c r="BM8" i="1"/>
  <c r="BN8" i="1"/>
  <c r="BO8" i="1"/>
  <c r="BP8" i="1"/>
  <c r="BQ8" i="1"/>
  <c r="BR8" i="1"/>
  <c r="BS8" i="1"/>
  <c r="BT8" i="1"/>
  <c r="BU8" i="1"/>
  <c r="BV8" i="1"/>
  <c r="CJ26" i="1" s="1"/>
  <c r="CK26" i="1"/>
  <c r="BX8" i="1"/>
  <c r="CL26" i="1" s="1"/>
  <c r="BY8" i="1"/>
  <c r="CM26" i="1" s="1"/>
  <c r="BZ8" i="1"/>
  <c r="CN26" i="1" s="1"/>
  <c r="CA8" i="1"/>
  <c r="CO26" i="1" s="1"/>
  <c r="CB8" i="1"/>
  <c r="CP26" i="1" s="1"/>
  <c r="CC8" i="1"/>
  <c r="CQ26" i="1" s="1"/>
  <c r="CD8" i="1"/>
  <c r="CR26" i="1" s="1"/>
  <c r="CE8" i="1"/>
  <c r="CS26" i="1" s="1"/>
  <c r="CF8" i="1"/>
  <c r="CT26" i="1" s="1"/>
  <c r="CG8" i="1"/>
  <c r="CU26" i="1" s="1"/>
  <c r="BJ9" i="1"/>
  <c r="BK9" i="1"/>
  <c r="BL9" i="1"/>
  <c r="BM9" i="1"/>
  <c r="BN9" i="1"/>
  <c r="BO9" i="1"/>
  <c r="BP9" i="1"/>
  <c r="BQ9" i="1"/>
  <c r="BR9" i="1"/>
  <c r="BS9" i="1"/>
  <c r="BT9" i="1"/>
  <c r="BU9" i="1"/>
  <c r="BV9" i="1"/>
  <c r="CJ27" i="1" s="1"/>
  <c r="BW9" i="1"/>
  <c r="CK27" i="1" s="1"/>
  <c r="BX9" i="1"/>
  <c r="CL27" i="1" s="1"/>
  <c r="BY9" i="1"/>
  <c r="CM27" i="1" s="1"/>
  <c r="BZ9" i="1"/>
  <c r="CN27" i="1" s="1"/>
  <c r="CA9" i="1"/>
  <c r="CO27" i="1" s="1"/>
  <c r="CB9" i="1"/>
  <c r="CP27" i="1" s="1"/>
  <c r="CC9" i="1"/>
  <c r="CQ27" i="1" s="1"/>
  <c r="CD9" i="1"/>
  <c r="CR27" i="1" s="1"/>
  <c r="CE9" i="1"/>
  <c r="CS27" i="1" s="1"/>
  <c r="CF9" i="1"/>
  <c r="CT27" i="1" s="1"/>
  <c r="CG9" i="1"/>
  <c r="CU27" i="1" s="1"/>
  <c r="BK5" i="1"/>
  <c r="BL5" i="1"/>
  <c r="BM5" i="1"/>
  <c r="BN5" i="1"/>
  <c r="BO5" i="1"/>
  <c r="BP5" i="1"/>
  <c r="BQ5" i="1"/>
  <c r="BR5" i="1"/>
  <c r="BS5" i="1"/>
  <c r="BT5" i="1"/>
  <c r="BU5" i="1"/>
  <c r="CJ23" i="1"/>
  <c r="BW5" i="1"/>
  <c r="CK23" i="1" s="1"/>
  <c r="BX5" i="1"/>
  <c r="CL23" i="1" s="1"/>
  <c r="BY5" i="1"/>
  <c r="CM23" i="1" s="1"/>
  <c r="BZ5" i="1"/>
  <c r="CN23" i="1" s="1"/>
  <c r="CA5" i="1"/>
  <c r="CO23" i="1" s="1"/>
  <c r="CB5" i="1"/>
  <c r="CP23" i="1" s="1"/>
  <c r="CC5" i="1"/>
  <c r="CQ23" i="1" s="1"/>
  <c r="CD5" i="1"/>
  <c r="CR23" i="1" s="1"/>
  <c r="CE5" i="1"/>
  <c r="CS23" i="1" s="1"/>
  <c r="CF5" i="1"/>
  <c r="CT23" i="1" s="1"/>
  <c r="CG5" i="1"/>
  <c r="CU23" i="1" s="1"/>
  <c r="BJ5" i="1"/>
  <c r="AT4" i="1"/>
  <c r="AU4" i="1" s="1"/>
  <c r="AV4" i="1" s="1"/>
  <c r="AW4" i="1" s="1"/>
  <c r="AX4" i="1" s="1"/>
  <c r="AY4" i="1" s="1"/>
  <c r="AZ4" i="1" s="1"/>
  <c r="BA4" i="1" s="1"/>
  <c r="BB4" i="1" s="1"/>
  <c r="BC4" i="1" s="1"/>
  <c r="BD4" i="1" s="1"/>
  <c r="BE4" i="1" s="1"/>
  <c r="BF4" i="1" s="1"/>
  <c r="BG4" i="1" s="1"/>
  <c r="AT42" i="1"/>
  <c r="AU42" i="1"/>
  <c r="AV42" i="1"/>
  <c r="AW42" i="1"/>
  <c r="AX42" i="1"/>
  <c r="AY42" i="1"/>
  <c r="AZ42" i="1"/>
  <c r="BA42" i="1"/>
  <c r="BB42" i="1"/>
  <c r="BC42" i="1"/>
  <c r="BD42" i="1"/>
  <c r="BE42" i="1"/>
  <c r="BF42" i="1"/>
  <c r="BG42" i="1"/>
  <c r="BH42" i="1"/>
  <c r="BI42" i="1"/>
  <c r="BJ42" i="1"/>
  <c r="BK42" i="1"/>
  <c r="BL42" i="1"/>
  <c r="BM42" i="1"/>
  <c r="BN42" i="1"/>
  <c r="BO42" i="1"/>
  <c r="BP42" i="1"/>
  <c r="BQ42" i="1"/>
  <c r="BR42" i="1"/>
  <c r="BS42" i="1"/>
  <c r="BT42" i="1"/>
  <c r="BU42" i="1"/>
  <c r="BV42" i="1"/>
  <c r="BW42" i="1"/>
  <c r="BX42" i="1"/>
  <c r="BY42" i="1"/>
  <c r="BZ42" i="1"/>
  <c r="CA42" i="1"/>
  <c r="CB42" i="1"/>
  <c r="CC42" i="1"/>
  <c r="CD42" i="1"/>
  <c r="CE42" i="1"/>
  <c r="CF42" i="1"/>
  <c r="CG42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BK43" i="1"/>
  <c r="BL43" i="1"/>
  <c r="BM43" i="1"/>
  <c r="BN43" i="1"/>
  <c r="BO43" i="1"/>
  <c r="BP43" i="1"/>
  <c r="BQ43" i="1"/>
  <c r="BR43" i="1"/>
  <c r="BS43" i="1"/>
  <c r="BT43" i="1"/>
  <c r="BU43" i="1"/>
  <c r="BV43" i="1"/>
  <c r="BW43" i="1"/>
  <c r="BX43" i="1"/>
  <c r="BY43" i="1"/>
  <c r="BZ43" i="1"/>
  <c r="CA43" i="1"/>
  <c r="CB43" i="1"/>
  <c r="CC43" i="1"/>
  <c r="CD43" i="1"/>
  <c r="CE43" i="1"/>
  <c r="CF43" i="1"/>
  <c r="CG43" i="1"/>
  <c r="AT44" i="1"/>
  <c r="AU44" i="1"/>
  <c r="AV44" i="1"/>
  <c r="AW44" i="1"/>
  <c r="AX44" i="1"/>
  <c r="AY44" i="1"/>
  <c r="AZ44" i="1"/>
  <c r="BA44" i="1"/>
  <c r="BB44" i="1"/>
  <c r="BC44" i="1"/>
  <c r="BD44" i="1"/>
  <c r="BE44" i="1"/>
  <c r="BF44" i="1"/>
  <c r="BG44" i="1"/>
  <c r="BH44" i="1"/>
  <c r="BI44" i="1"/>
  <c r="BJ44" i="1"/>
  <c r="BK44" i="1"/>
  <c r="BL44" i="1"/>
  <c r="BM44" i="1"/>
  <c r="BN44" i="1"/>
  <c r="BO44" i="1"/>
  <c r="BP44" i="1"/>
  <c r="BQ44" i="1"/>
  <c r="BR44" i="1"/>
  <c r="BS44" i="1"/>
  <c r="BT44" i="1"/>
  <c r="BU44" i="1"/>
  <c r="BV44" i="1"/>
  <c r="BW44" i="1"/>
  <c r="BX44" i="1"/>
  <c r="BY44" i="1"/>
  <c r="BZ44" i="1"/>
  <c r="CA44" i="1"/>
  <c r="CB44" i="1"/>
  <c r="CC44" i="1"/>
  <c r="CD44" i="1"/>
  <c r="CE44" i="1"/>
  <c r="CF44" i="1"/>
  <c r="CG44" i="1"/>
  <c r="AT45" i="1"/>
  <c r="AU45" i="1"/>
  <c r="AV45" i="1"/>
  <c r="AW45" i="1"/>
  <c r="AX45" i="1"/>
  <c r="AY45" i="1"/>
  <c r="AZ45" i="1"/>
  <c r="BA45" i="1"/>
  <c r="BB45" i="1"/>
  <c r="BC45" i="1"/>
  <c r="BD45" i="1"/>
  <c r="BE45" i="1"/>
  <c r="BF45" i="1"/>
  <c r="BG45" i="1"/>
  <c r="BH45" i="1"/>
  <c r="BI45" i="1"/>
  <c r="BJ45" i="1"/>
  <c r="BK45" i="1"/>
  <c r="BL45" i="1"/>
  <c r="BM45" i="1"/>
  <c r="BN45" i="1"/>
  <c r="BO45" i="1"/>
  <c r="BP45" i="1"/>
  <c r="BQ45" i="1"/>
  <c r="BR45" i="1"/>
  <c r="BS45" i="1"/>
  <c r="BT45" i="1"/>
  <c r="BU45" i="1"/>
  <c r="BV45" i="1"/>
  <c r="BW45" i="1"/>
  <c r="BX45" i="1"/>
  <c r="BY45" i="1"/>
  <c r="BZ45" i="1"/>
  <c r="CA45" i="1"/>
  <c r="CB45" i="1"/>
  <c r="CC45" i="1"/>
  <c r="CD45" i="1"/>
  <c r="CE45" i="1"/>
  <c r="CF45" i="1"/>
  <c r="CG45" i="1"/>
  <c r="AT46" i="1"/>
  <c r="AU46" i="1"/>
  <c r="AV46" i="1"/>
  <c r="AW46" i="1"/>
  <c r="AX46" i="1"/>
  <c r="AY46" i="1"/>
  <c r="AZ46" i="1"/>
  <c r="BA46" i="1"/>
  <c r="BB46" i="1"/>
  <c r="BC46" i="1"/>
  <c r="BD46" i="1"/>
  <c r="BE46" i="1"/>
  <c r="BF46" i="1"/>
  <c r="BG46" i="1"/>
  <c r="BH46" i="1"/>
  <c r="BI46" i="1"/>
  <c r="BJ46" i="1"/>
  <c r="BK46" i="1"/>
  <c r="BL46" i="1"/>
  <c r="BM46" i="1"/>
  <c r="BN46" i="1"/>
  <c r="BO46" i="1"/>
  <c r="BP46" i="1"/>
  <c r="BQ46" i="1"/>
  <c r="BR46" i="1"/>
  <c r="BS46" i="1"/>
  <c r="BT46" i="1"/>
  <c r="BU46" i="1"/>
  <c r="BV46" i="1"/>
  <c r="BW46" i="1"/>
  <c r="BX46" i="1"/>
  <c r="BY46" i="1"/>
  <c r="BZ46" i="1"/>
  <c r="CA46" i="1"/>
  <c r="CB46" i="1"/>
  <c r="CC46" i="1"/>
  <c r="CD46" i="1"/>
  <c r="CE46" i="1"/>
  <c r="CF46" i="1"/>
  <c r="CG46" i="1"/>
  <c r="AT47" i="1"/>
  <c r="AU47" i="1"/>
  <c r="AV47" i="1"/>
  <c r="AW47" i="1"/>
  <c r="AX47" i="1"/>
  <c r="AY47" i="1"/>
  <c r="AZ47" i="1"/>
  <c r="BA47" i="1"/>
  <c r="BB47" i="1"/>
  <c r="BC47" i="1"/>
  <c r="BD47" i="1"/>
  <c r="BE47" i="1"/>
  <c r="BF47" i="1"/>
  <c r="BG47" i="1"/>
  <c r="BH47" i="1"/>
  <c r="BI47" i="1"/>
  <c r="BJ47" i="1"/>
  <c r="BK47" i="1"/>
  <c r="BL47" i="1"/>
  <c r="BM47" i="1"/>
  <c r="BN47" i="1"/>
  <c r="BO47" i="1"/>
  <c r="BP47" i="1"/>
  <c r="BQ47" i="1"/>
  <c r="BR47" i="1"/>
  <c r="BS47" i="1"/>
  <c r="BT47" i="1"/>
  <c r="BU47" i="1"/>
  <c r="BV47" i="1"/>
  <c r="BW47" i="1"/>
  <c r="BX47" i="1"/>
  <c r="BY47" i="1"/>
  <c r="BZ47" i="1"/>
  <c r="CA47" i="1"/>
  <c r="CB47" i="1"/>
  <c r="CC47" i="1"/>
  <c r="CD47" i="1"/>
  <c r="CE47" i="1"/>
  <c r="CF47" i="1"/>
  <c r="CG47" i="1"/>
  <c r="AT48" i="1"/>
  <c r="AU48" i="1"/>
  <c r="AV48" i="1"/>
  <c r="AW48" i="1"/>
  <c r="AX48" i="1"/>
  <c r="AY48" i="1"/>
  <c r="AZ48" i="1"/>
  <c r="BA48" i="1"/>
  <c r="BB48" i="1"/>
  <c r="BC48" i="1"/>
  <c r="BD48" i="1"/>
  <c r="BE48" i="1"/>
  <c r="BF48" i="1"/>
  <c r="BG48" i="1"/>
  <c r="BH48" i="1"/>
  <c r="BI48" i="1"/>
  <c r="BJ48" i="1"/>
  <c r="BK48" i="1"/>
  <c r="BL48" i="1"/>
  <c r="BM48" i="1"/>
  <c r="BN48" i="1"/>
  <c r="BO48" i="1"/>
  <c r="BP48" i="1"/>
  <c r="BQ48" i="1"/>
  <c r="BR48" i="1"/>
  <c r="BS48" i="1"/>
  <c r="BT48" i="1"/>
  <c r="BU48" i="1"/>
  <c r="BV48" i="1"/>
  <c r="BW48" i="1"/>
  <c r="BX48" i="1"/>
  <c r="BY48" i="1"/>
  <c r="BZ48" i="1"/>
  <c r="CA48" i="1"/>
  <c r="CB48" i="1"/>
  <c r="CC48" i="1"/>
  <c r="CD48" i="1"/>
  <c r="CE48" i="1"/>
  <c r="CF48" i="1"/>
  <c r="CG48" i="1"/>
  <c r="AT49" i="1"/>
  <c r="AU49" i="1"/>
  <c r="AV49" i="1"/>
  <c r="AW49" i="1"/>
  <c r="AX49" i="1"/>
  <c r="AY49" i="1"/>
  <c r="AZ49" i="1"/>
  <c r="BA49" i="1"/>
  <c r="BB49" i="1"/>
  <c r="BC49" i="1"/>
  <c r="BD49" i="1"/>
  <c r="BE49" i="1"/>
  <c r="BF49" i="1"/>
  <c r="BG49" i="1"/>
  <c r="BH49" i="1"/>
  <c r="BI49" i="1"/>
  <c r="BJ49" i="1"/>
  <c r="BK49" i="1"/>
  <c r="BL49" i="1"/>
  <c r="BM49" i="1"/>
  <c r="BN49" i="1"/>
  <c r="BO49" i="1"/>
  <c r="BP49" i="1"/>
  <c r="BQ49" i="1"/>
  <c r="BR49" i="1"/>
  <c r="BS49" i="1"/>
  <c r="BT49" i="1"/>
  <c r="BU49" i="1"/>
  <c r="BV49" i="1"/>
  <c r="BW49" i="1"/>
  <c r="BX49" i="1"/>
  <c r="BY49" i="1"/>
  <c r="BZ49" i="1"/>
  <c r="CA49" i="1"/>
  <c r="CB49" i="1"/>
  <c r="CC49" i="1"/>
  <c r="CD49" i="1"/>
  <c r="CE49" i="1"/>
  <c r="CF49" i="1"/>
  <c r="CG49" i="1"/>
  <c r="AT50" i="1"/>
  <c r="AU50" i="1"/>
  <c r="AV50" i="1"/>
  <c r="AW50" i="1"/>
  <c r="AX50" i="1"/>
  <c r="AY50" i="1"/>
  <c r="AZ50" i="1"/>
  <c r="BA50" i="1"/>
  <c r="BB50" i="1"/>
  <c r="BC50" i="1"/>
  <c r="BD50" i="1"/>
  <c r="BE50" i="1"/>
  <c r="BF50" i="1"/>
  <c r="BG50" i="1"/>
  <c r="BH50" i="1"/>
  <c r="BI50" i="1"/>
  <c r="BJ50" i="1"/>
  <c r="BK50" i="1"/>
  <c r="BL50" i="1"/>
  <c r="BM50" i="1"/>
  <c r="BN50" i="1"/>
  <c r="BO50" i="1"/>
  <c r="BP50" i="1"/>
  <c r="BQ50" i="1"/>
  <c r="BR50" i="1"/>
  <c r="BS50" i="1"/>
  <c r="BT50" i="1"/>
  <c r="BU50" i="1"/>
  <c r="BV50" i="1"/>
  <c r="BW50" i="1"/>
  <c r="BX50" i="1"/>
  <c r="BY50" i="1"/>
  <c r="BZ50" i="1"/>
  <c r="CA50" i="1"/>
  <c r="CB50" i="1"/>
  <c r="CC50" i="1"/>
  <c r="CD50" i="1"/>
  <c r="CE50" i="1"/>
  <c r="CF50" i="1"/>
  <c r="CG50" i="1"/>
  <c r="AT51" i="1"/>
  <c r="AU51" i="1"/>
  <c r="AV51" i="1"/>
  <c r="AW51" i="1"/>
  <c r="AX51" i="1"/>
  <c r="AY51" i="1"/>
  <c r="AZ51" i="1"/>
  <c r="BA51" i="1"/>
  <c r="BB51" i="1"/>
  <c r="BC51" i="1"/>
  <c r="BD51" i="1"/>
  <c r="BE51" i="1"/>
  <c r="BF51" i="1"/>
  <c r="BG51" i="1"/>
  <c r="BH51" i="1"/>
  <c r="BI51" i="1"/>
  <c r="BJ51" i="1"/>
  <c r="BK51" i="1"/>
  <c r="BL51" i="1"/>
  <c r="BM51" i="1"/>
  <c r="BN51" i="1"/>
  <c r="BO51" i="1"/>
  <c r="BP51" i="1"/>
  <c r="BQ51" i="1"/>
  <c r="BR51" i="1"/>
  <c r="BS51" i="1"/>
  <c r="BT51" i="1"/>
  <c r="BU51" i="1"/>
  <c r="BV51" i="1"/>
  <c r="BW51" i="1"/>
  <c r="BX51" i="1"/>
  <c r="BY51" i="1"/>
  <c r="BZ51" i="1"/>
  <c r="CA51" i="1"/>
  <c r="CB51" i="1"/>
  <c r="CC51" i="1"/>
  <c r="CD51" i="1"/>
  <c r="CE51" i="1"/>
  <c r="CF51" i="1"/>
  <c r="CG51" i="1"/>
  <c r="AT52" i="1"/>
  <c r="AU52" i="1"/>
  <c r="AV52" i="1"/>
  <c r="AW52" i="1"/>
  <c r="AX52" i="1"/>
  <c r="AY52" i="1"/>
  <c r="AZ52" i="1"/>
  <c r="BA52" i="1"/>
  <c r="BB52" i="1"/>
  <c r="BC52" i="1"/>
  <c r="BD52" i="1"/>
  <c r="BE52" i="1"/>
  <c r="BF52" i="1"/>
  <c r="BG52" i="1"/>
  <c r="BH52" i="1"/>
  <c r="BI52" i="1"/>
  <c r="BJ52" i="1"/>
  <c r="BK52" i="1"/>
  <c r="BL52" i="1"/>
  <c r="BM52" i="1"/>
  <c r="BN52" i="1"/>
  <c r="BO52" i="1"/>
  <c r="BP52" i="1"/>
  <c r="BQ52" i="1"/>
  <c r="BR52" i="1"/>
  <c r="BS52" i="1"/>
  <c r="BT52" i="1"/>
  <c r="BU52" i="1"/>
  <c r="BV52" i="1"/>
  <c r="BW52" i="1"/>
  <c r="BX52" i="1"/>
  <c r="BY52" i="1"/>
  <c r="BZ52" i="1"/>
  <c r="CA52" i="1"/>
  <c r="CB52" i="1"/>
  <c r="CC52" i="1"/>
  <c r="CD52" i="1"/>
  <c r="CE52" i="1"/>
  <c r="CF52" i="1"/>
  <c r="CG52" i="1"/>
  <c r="AT53" i="1"/>
  <c r="AU53" i="1"/>
  <c r="AV53" i="1"/>
  <c r="AW53" i="1"/>
  <c r="AX53" i="1"/>
  <c r="AY53" i="1"/>
  <c r="AZ53" i="1"/>
  <c r="BA53" i="1"/>
  <c r="BB53" i="1"/>
  <c r="BC53" i="1"/>
  <c r="BD53" i="1"/>
  <c r="BE53" i="1"/>
  <c r="BF53" i="1"/>
  <c r="BG53" i="1"/>
  <c r="BH53" i="1"/>
  <c r="BI53" i="1"/>
  <c r="BJ53" i="1"/>
  <c r="BK53" i="1"/>
  <c r="BL53" i="1"/>
  <c r="BM53" i="1"/>
  <c r="BN53" i="1"/>
  <c r="BO53" i="1"/>
  <c r="BP53" i="1"/>
  <c r="BQ53" i="1"/>
  <c r="BR53" i="1"/>
  <c r="BS53" i="1"/>
  <c r="BT53" i="1"/>
  <c r="BU53" i="1"/>
  <c r="BV53" i="1"/>
  <c r="BW53" i="1"/>
  <c r="BX53" i="1"/>
  <c r="BY53" i="1"/>
  <c r="BZ53" i="1"/>
  <c r="CA53" i="1"/>
  <c r="CB53" i="1"/>
  <c r="CC53" i="1"/>
  <c r="CD53" i="1"/>
  <c r="CE53" i="1"/>
  <c r="CF53" i="1"/>
  <c r="CG53" i="1"/>
  <c r="AT54" i="1"/>
  <c r="AU54" i="1"/>
  <c r="AV54" i="1"/>
  <c r="AW54" i="1"/>
  <c r="AX54" i="1"/>
  <c r="AY54" i="1"/>
  <c r="AZ54" i="1"/>
  <c r="BA54" i="1"/>
  <c r="BB54" i="1"/>
  <c r="BC54" i="1"/>
  <c r="BD54" i="1"/>
  <c r="BE54" i="1"/>
  <c r="BF54" i="1"/>
  <c r="BG54" i="1"/>
  <c r="BH54" i="1"/>
  <c r="BI54" i="1"/>
  <c r="BJ54" i="1"/>
  <c r="BK54" i="1"/>
  <c r="BL54" i="1"/>
  <c r="BM54" i="1"/>
  <c r="BN54" i="1"/>
  <c r="BO54" i="1"/>
  <c r="BP54" i="1"/>
  <c r="BQ54" i="1"/>
  <c r="BR54" i="1"/>
  <c r="BS54" i="1"/>
  <c r="BT54" i="1"/>
  <c r="BU54" i="1"/>
  <c r="BV54" i="1"/>
  <c r="BW54" i="1"/>
  <c r="BX54" i="1"/>
  <c r="BY54" i="1"/>
  <c r="BZ54" i="1"/>
  <c r="CA54" i="1"/>
  <c r="CB54" i="1"/>
  <c r="CC54" i="1"/>
  <c r="CD54" i="1"/>
  <c r="CE54" i="1"/>
  <c r="CF54" i="1"/>
  <c r="CG54" i="1"/>
  <c r="AT55" i="1"/>
  <c r="AU55" i="1"/>
  <c r="AV55" i="1"/>
  <c r="AW55" i="1"/>
  <c r="AX55" i="1"/>
  <c r="AY55" i="1"/>
  <c r="AZ55" i="1"/>
  <c r="BA55" i="1"/>
  <c r="BB55" i="1"/>
  <c r="BC55" i="1"/>
  <c r="BD55" i="1"/>
  <c r="BE55" i="1"/>
  <c r="BF55" i="1"/>
  <c r="BG55" i="1"/>
  <c r="BH55" i="1"/>
  <c r="BI55" i="1"/>
  <c r="BJ55" i="1"/>
  <c r="BK55" i="1"/>
  <c r="BL55" i="1"/>
  <c r="BM55" i="1"/>
  <c r="BN55" i="1"/>
  <c r="BO55" i="1"/>
  <c r="BP55" i="1"/>
  <c r="BQ55" i="1"/>
  <c r="BR55" i="1"/>
  <c r="BS55" i="1"/>
  <c r="BT55" i="1"/>
  <c r="BU55" i="1"/>
  <c r="BV55" i="1"/>
  <c r="BW55" i="1"/>
  <c r="BX55" i="1"/>
  <c r="BY55" i="1"/>
  <c r="BZ55" i="1"/>
  <c r="CA55" i="1"/>
  <c r="CB55" i="1"/>
  <c r="CC55" i="1"/>
  <c r="CD55" i="1"/>
  <c r="CE55" i="1"/>
  <c r="CF55" i="1"/>
  <c r="CG55" i="1"/>
  <c r="AT56" i="1"/>
  <c r="AU56" i="1"/>
  <c r="AV56" i="1"/>
  <c r="AW56" i="1"/>
  <c r="AX56" i="1"/>
  <c r="AY56" i="1"/>
  <c r="AZ56" i="1"/>
  <c r="BA56" i="1"/>
  <c r="BB56" i="1"/>
  <c r="BC56" i="1"/>
  <c r="BD56" i="1"/>
  <c r="BE56" i="1"/>
  <c r="BF56" i="1"/>
  <c r="BG56" i="1"/>
  <c r="BH56" i="1"/>
  <c r="BI56" i="1"/>
  <c r="BJ56" i="1"/>
  <c r="BK56" i="1"/>
  <c r="BL56" i="1"/>
  <c r="BM56" i="1"/>
  <c r="BN56" i="1"/>
  <c r="BO56" i="1"/>
  <c r="BP56" i="1"/>
  <c r="BQ56" i="1"/>
  <c r="BR56" i="1"/>
  <c r="BS56" i="1"/>
  <c r="BT56" i="1"/>
  <c r="BU56" i="1"/>
  <c r="BV56" i="1"/>
  <c r="BW56" i="1"/>
  <c r="BX56" i="1"/>
  <c r="BY56" i="1"/>
  <c r="BZ56" i="1"/>
  <c r="CA56" i="1"/>
  <c r="CB56" i="1"/>
  <c r="CC56" i="1"/>
  <c r="CD56" i="1"/>
  <c r="CE56" i="1"/>
  <c r="CF56" i="1"/>
  <c r="CG56" i="1"/>
  <c r="AT57" i="1"/>
  <c r="AU57" i="1"/>
  <c r="AV57" i="1"/>
  <c r="AW57" i="1"/>
  <c r="AX57" i="1"/>
  <c r="AY57" i="1"/>
  <c r="AZ57" i="1"/>
  <c r="BA57" i="1"/>
  <c r="BB57" i="1"/>
  <c r="BC57" i="1"/>
  <c r="BD57" i="1"/>
  <c r="BE57" i="1"/>
  <c r="BF57" i="1"/>
  <c r="BG57" i="1"/>
  <c r="BH57" i="1"/>
  <c r="BI57" i="1"/>
  <c r="BJ57" i="1"/>
  <c r="BK57" i="1"/>
  <c r="BL57" i="1"/>
  <c r="BM57" i="1"/>
  <c r="BN57" i="1"/>
  <c r="BO57" i="1"/>
  <c r="BP57" i="1"/>
  <c r="BQ57" i="1"/>
  <c r="BR57" i="1"/>
  <c r="BS57" i="1"/>
  <c r="BT57" i="1"/>
  <c r="BU57" i="1"/>
  <c r="BV57" i="1"/>
  <c r="BW57" i="1"/>
  <c r="BX57" i="1"/>
  <c r="BY57" i="1"/>
  <c r="BZ57" i="1"/>
  <c r="CA57" i="1"/>
  <c r="CB57" i="1"/>
  <c r="CC57" i="1"/>
  <c r="CD57" i="1"/>
  <c r="CE57" i="1"/>
  <c r="CF57" i="1"/>
  <c r="CG57" i="1"/>
  <c r="AT58" i="1"/>
  <c r="AU58" i="1"/>
  <c r="AV58" i="1"/>
  <c r="AW58" i="1"/>
  <c r="AX58" i="1"/>
  <c r="AY58" i="1"/>
  <c r="AZ58" i="1"/>
  <c r="BA58" i="1"/>
  <c r="BB58" i="1"/>
  <c r="BC58" i="1"/>
  <c r="BD58" i="1"/>
  <c r="BE58" i="1"/>
  <c r="BF58" i="1"/>
  <c r="BG58" i="1"/>
  <c r="BH58" i="1"/>
  <c r="BI58" i="1"/>
  <c r="BJ58" i="1"/>
  <c r="BK58" i="1"/>
  <c r="BL58" i="1"/>
  <c r="BM58" i="1"/>
  <c r="BN58" i="1"/>
  <c r="BO58" i="1"/>
  <c r="BP58" i="1"/>
  <c r="BQ58" i="1"/>
  <c r="BR58" i="1"/>
  <c r="BS58" i="1"/>
  <c r="BT58" i="1"/>
  <c r="BU58" i="1"/>
  <c r="BV58" i="1"/>
  <c r="BW58" i="1"/>
  <c r="BX58" i="1"/>
  <c r="BY58" i="1"/>
  <c r="BZ58" i="1"/>
  <c r="CA58" i="1"/>
  <c r="CB58" i="1"/>
  <c r="CC58" i="1"/>
  <c r="CD58" i="1"/>
  <c r="CE58" i="1"/>
  <c r="CF58" i="1"/>
  <c r="CG58" i="1"/>
  <c r="AT59" i="1"/>
  <c r="AU59" i="1"/>
  <c r="AV59" i="1"/>
  <c r="AW59" i="1"/>
  <c r="AX59" i="1"/>
  <c r="AY59" i="1"/>
  <c r="AZ59" i="1"/>
  <c r="BA59" i="1"/>
  <c r="BB59" i="1"/>
  <c r="BC59" i="1"/>
  <c r="BD59" i="1"/>
  <c r="BE59" i="1"/>
  <c r="BF59" i="1"/>
  <c r="BG59" i="1"/>
  <c r="BH59" i="1"/>
  <c r="BI59" i="1"/>
  <c r="BJ59" i="1"/>
  <c r="BK59" i="1"/>
  <c r="BL59" i="1"/>
  <c r="BM59" i="1"/>
  <c r="BN59" i="1"/>
  <c r="BO59" i="1"/>
  <c r="BP59" i="1"/>
  <c r="BQ59" i="1"/>
  <c r="BR59" i="1"/>
  <c r="BS59" i="1"/>
  <c r="BT59" i="1"/>
  <c r="BU59" i="1"/>
  <c r="BV59" i="1"/>
  <c r="BW59" i="1"/>
  <c r="BX59" i="1"/>
  <c r="BY59" i="1"/>
  <c r="BZ59" i="1"/>
  <c r="CA59" i="1"/>
  <c r="CB59" i="1"/>
  <c r="CC59" i="1"/>
  <c r="CD59" i="1"/>
  <c r="CE59" i="1"/>
  <c r="CF59" i="1"/>
  <c r="CG59" i="1"/>
  <c r="AT60" i="1"/>
  <c r="AU60" i="1"/>
  <c r="AV60" i="1"/>
  <c r="AW60" i="1"/>
  <c r="AX60" i="1"/>
  <c r="AY60" i="1"/>
  <c r="AZ60" i="1"/>
  <c r="BA60" i="1"/>
  <c r="BB60" i="1"/>
  <c r="BC60" i="1"/>
  <c r="BD60" i="1"/>
  <c r="BE60" i="1"/>
  <c r="BF60" i="1"/>
  <c r="BG60" i="1"/>
  <c r="BH60" i="1"/>
  <c r="BI60" i="1"/>
  <c r="BJ60" i="1"/>
  <c r="BK60" i="1"/>
  <c r="BL60" i="1"/>
  <c r="BM60" i="1"/>
  <c r="BN60" i="1"/>
  <c r="BO60" i="1"/>
  <c r="BP60" i="1"/>
  <c r="BQ60" i="1"/>
  <c r="BR60" i="1"/>
  <c r="BS60" i="1"/>
  <c r="BT60" i="1"/>
  <c r="BU60" i="1"/>
  <c r="BV60" i="1"/>
  <c r="BW60" i="1"/>
  <c r="BX60" i="1"/>
  <c r="BY60" i="1"/>
  <c r="BZ60" i="1"/>
  <c r="CA60" i="1"/>
  <c r="CB60" i="1"/>
  <c r="CC60" i="1"/>
  <c r="CD60" i="1"/>
  <c r="CE60" i="1"/>
  <c r="CF60" i="1"/>
  <c r="CG60" i="1"/>
  <c r="AT61" i="1"/>
  <c r="AU61" i="1"/>
  <c r="AV61" i="1"/>
  <c r="AW61" i="1"/>
  <c r="AX61" i="1"/>
  <c r="AY61" i="1"/>
  <c r="AZ61" i="1"/>
  <c r="BA61" i="1"/>
  <c r="BB61" i="1"/>
  <c r="BC61" i="1"/>
  <c r="BD61" i="1"/>
  <c r="BE61" i="1"/>
  <c r="BF61" i="1"/>
  <c r="BG61" i="1"/>
  <c r="BH61" i="1"/>
  <c r="BI61" i="1"/>
  <c r="BJ61" i="1"/>
  <c r="BK61" i="1"/>
  <c r="BL61" i="1"/>
  <c r="BM61" i="1"/>
  <c r="BN61" i="1"/>
  <c r="BO61" i="1"/>
  <c r="BP61" i="1"/>
  <c r="BQ61" i="1"/>
  <c r="BR61" i="1"/>
  <c r="BS61" i="1"/>
  <c r="BT61" i="1"/>
  <c r="BU61" i="1"/>
  <c r="BV61" i="1"/>
  <c r="BW61" i="1"/>
  <c r="BX61" i="1"/>
  <c r="BY61" i="1"/>
  <c r="BZ61" i="1"/>
  <c r="CA61" i="1"/>
  <c r="CB61" i="1"/>
  <c r="CC61" i="1"/>
  <c r="CD61" i="1"/>
  <c r="CE61" i="1"/>
  <c r="CF61" i="1"/>
  <c r="CG61" i="1"/>
  <c r="AT62" i="1"/>
  <c r="AU62" i="1"/>
  <c r="AV62" i="1"/>
  <c r="AW62" i="1"/>
  <c r="AX62" i="1"/>
  <c r="AY62" i="1"/>
  <c r="AZ62" i="1"/>
  <c r="BA62" i="1"/>
  <c r="BB62" i="1"/>
  <c r="BC62" i="1"/>
  <c r="BD62" i="1"/>
  <c r="BE62" i="1"/>
  <c r="BF62" i="1"/>
  <c r="BG62" i="1"/>
  <c r="BH62" i="1"/>
  <c r="BI62" i="1"/>
  <c r="BJ62" i="1"/>
  <c r="BK62" i="1"/>
  <c r="BL62" i="1"/>
  <c r="BM62" i="1"/>
  <c r="BN62" i="1"/>
  <c r="BO62" i="1"/>
  <c r="BP62" i="1"/>
  <c r="BQ62" i="1"/>
  <c r="BR62" i="1"/>
  <c r="BS62" i="1"/>
  <c r="BT62" i="1"/>
  <c r="BU62" i="1"/>
  <c r="BV62" i="1"/>
  <c r="BW62" i="1"/>
  <c r="BX62" i="1"/>
  <c r="BY62" i="1"/>
  <c r="BZ62" i="1"/>
  <c r="CA62" i="1"/>
  <c r="CB62" i="1"/>
  <c r="CC62" i="1"/>
  <c r="CD62" i="1"/>
  <c r="CE62" i="1"/>
  <c r="CF62" i="1"/>
  <c r="CG62" i="1"/>
  <c r="AT63" i="1"/>
  <c r="AU63" i="1"/>
  <c r="AV63" i="1"/>
  <c r="AW63" i="1"/>
  <c r="AX63" i="1"/>
  <c r="AY63" i="1"/>
  <c r="AZ63" i="1"/>
  <c r="BA63" i="1"/>
  <c r="BB63" i="1"/>
  <c r="BC63" i="1"/>
  <c r="BD63" i="1"/>
  <c r="BE63" i="1"/>
  <c r="BF63" i="1"/>
  <c r="BG63" i="1"/>
  <c r="BH63" i="1"/>
  <c r="BI63" i="1"/>
  <c r="BJ63" i="1"/>
  <c r="BK63" i="1"/>
  <c r="BL63" i="1"/>
  <c r="BM63" i="1"/>
  <c r="BN63" i="1"/>
  <c r="BO63" i="1"/>
  <c r="BP63" i="1"/>
  <c r="BQ63" i="1"/>
  <c r="BR63" i="1"/>
  <c r="BS63" i="1"/>
  <c r="BT63" i="1"/>
  <c r="BU63" i="1"/>
  <c r="BV63" i="1"/>
  <c r="BW63" i="1"/>
  <c r="BX63" i="1"/>
  <c r="BY63" i="1"/>
  <c r="BZ63" i="1"/>
  <c r="CA63" i="1"/>
  <c r="CB63" i="1"/>
  <c r="CC63" i="1"/>
  <c r="CD63" i="1"/>
  <c r="CE63" i="1"/>
  <c r="CF63" i="1"/>
  <c r="CG63" i="1"/>
  <c r="AT64" i="1"/>
  <c r="AU64" i="1"/>
  <c r="AV64" i="1"/>
  <c r="AW64" i="1"/>
  <c r="AX64" i="1"/>
  <c r="AY64" i="1"/>
  <c r="AZ64" i="1"/>
  <c r="BA64" i="1"/>
  <c r="BB64" i="1"/>
  <c r="BC64" i="1"/>
  <c r="BD64" i="1"/>
  <c r="BE64" i="1"/>
  <c r="BF64" i="1"/>
  <c r="BG64" i="1"/>
  <c r="BH64" i="1"/>
  <c r="BI64" i="1"/>
  <c r="BJ64" i="1"/>
  <c r="BK64" i="1"/>
  <c r="BL64" i="1"/>
  <c r="BM64" i="1"/>
  <c r="BN64" i="1"/>
  <c r="BO64" i="1"/>
  <c r="BP64" i="1"/>
  <c r="BQ64" i="1"/>
  <c r="BR64" i="1"/>
  <c r="BS64" i="1"/>
  <c r="BT64" i="1"/>
  <c r="BU64" i="1"/>
  <c r="BV64" i="1"/>
  <c r="BW64" i="1"/>
  <c r="BX64" i="1"/>
  <c r="BY64" i="1"/>
  <c r="BZ64" i="1"/>
  <c r="CA64" i="1"/>
  <c r="CB64" i="1"/>
  <c r="CC64" i="1"/>
  <c r="CD64" i="1"/>
  <c r="CE64" i="1"/>
  <c r="CF64" i="1"/>
  <c r="CG64" i="1"/>
  <c r="AT65" i="1"/>
  <c r="AU65" i="1"/>
  <c r="AV65" i="1"/>
  <c r="AW65" i="1"/>
  <c r="AX65" i="1"/>
  <c r="AY65" i="1"/>
  <c r="AZ65" i="1"/>
  <c r="BA65" i="1"/>
  <c r="BB65" i="1"/>
  <c r="BC65" i="1"/>
  <c r="BD65" i="1"/>
  <c r="BE65" i="1"/>
  <c r="BF65" i="1"/>
  <c r="BG65" i="1"/>
  <c r="BH65" i="1"/>
  <c r="BI65" i="1"/>
  <c r="BJ65" i="1"/>
  <c r="BK65" i="1"/>
  <c r="BL65" i="1"/>
  <c r="BM65" i="1"/>
  <c r="BN65" i="1"/>
  <c r="BO65" i="1"/>
  <c r="BP65" i="1"/>
  <c r="BQ65" i="1"/>
  <c r="BR65" i="1"/>
  <c r="BS65" i="1"/>
  <c r="BT65" i="1"/>
  <c r="BU65" i="1"/>
  <c r="BV65" i="1"/>
  <c r="BW65" i="1"/>
  <c r="BX65" i="1"/>
  <c r="BY65" i="1"/>
  <c r="BZ65" i="1"/>
  <c r="CA65" i="1"/>
  <c r="CB65" i="1"/>
  <c r="CC65" i="1"/>
  <c r="CD65" i="1"/>
  <c r="CE65" i="1"/>
  <c r="CF65" i="1"/>
  <c r="CG65" i="1"/>
  <c r="AT66" i="1"/>
  <c r="AU66" i="1"/>
  <c r="AV66" i="1"/>
  <c r="AW66" i="1"/>
  <c r="AX66" i="1"/>
  <c r="AY66" i="1"/>
  <c r="AZ66" i="1"/>
  <c r="BA66" i="1"/>
  <c r="BB66" i="1"/>
  <c r="BC66" i="1"/>
  <c r="BD66" i="1"/>
  <c r="BE66" i="1"/>
  <c r="BF66" i="1"/>
  <c r="BG66" i="1"/>
  <c r="BH66" i="1"/>
  <c r="BI66" i="1"/>
  <c r="BJ66" i="1"/>
  <c r="BK66" i="1"/>
  <c r="BL66" i="1"/>
  <c r="BM66" i="1"/>
  <c r="BN66" i="1"/>
  <c r="BO66" i="1"/>
  <c r="BP66" i="1"/>
  <c r="BQ66" i="1"/>
  <c r="BR66" i="1"/>
  <c r="BS66" i="1"/>
  <c r="BT66" i="1"/>
  <c r="BU66" i="1"/>
  <c r="BV66" i="1"/>
  <c r="BW66" i="1"/>
  <c r="BX66" i="1"/>
  <c r="BY66" i="1"/>
  <c r="BZ66" i="1"/>
  <c r="CA66" i="1"/>
  <c r="CB66" i="1"/>
  <c r="CC66" i="1"/>
  <c r="CD66" i="1"/>
  <c r="CE66" i="1"/>
  <c r="CF66" i="1"/>
  <c r="CG66" i="1"/>
  <c r="AT67" i="1"/>
  <c r="AU67" i="1"/>
  <c r="AV67" i="1"/>
  <c r="AW67" i="1"/>
  <c r="AX67" i="1"/>
  <c r="AY67" i="1"/>
  <c r="AZ67" i="1"/>
  <c r="BA67" i="1"/>
  <c r="BB67" i="1"/>
  <c r="BC67" i="1"/>
  <c r="BD67" i="1"/>
  <c r="BE67" i="1"/>
  <c r="BF67" i="1"/>
  <c r="BG67" i="1"/>
  <c r="BH67" i="1"/>
  <c r="BI67" i="1"/>
  <c r="BJ67" i="1"/>
  <c r="BK67" i="1"/>
  <c r="BL67" i="1"/>
  <c r="BM67" i="1"/>
  <c r="BN67" i="1"/>
  <c r="BO67" i="1"/>
  <c r="BP67" i="1"/>
  <c r="BQ67" i="1"/>
  <c r="BR67" i="1"/>
  <c r="BS67" i="1"/>
  <c r="BT67" i="1"/>
  <c r="BU67" i="1"/>
  <c r="BV67" i="1"/>
  <c r="BW67" i="1"/>
  <c r="BX67" i="1"/>
  <c r="BY67" i="1"/>
  <c r="BZ67" i="1"/>
  <c r="CA67" i="1"/>
  <c r="CB67" i="1"/>
  <c r="CC67" i="1"/>
  <c r="CD67" i="1"/>
  <c r="CE67" i="1"/>
  <c r="CF67" i="1"/>
  <c r="CG67" i="1"/>
  <c r="AT68" i="1"/>
  <c r="AU68" i="1"/>
  <c r="AV68" i="1"/>
  <c r="AW68" i="1"/>
  <c r="AX68" i="1"/>
  <c r="AY68" i="1"/>
  <c r="AZ68" i="1"/>
  <c r="BA68" i="1"/>
  <c r="BB68" i="1"/>
  <c r="BC68" i="1"/>
  <c r="BD68" i="1"/>
  <c r="BE68" i="1"/>
  <c r="BF68" i="1"/>
  <c r="BG68" i="1"/>
  <c r="BH68" i="1"/>
  <c r="BI68" i="1"/>
  <c r="BJ68" i="1"/>
  <c r="BK68" i="1"/>
  <c r="BL68" i="1"/>
  <c r="BM68" i="1"/>
  <c r="BN68" i="1"/>
  <c r="BO68" i="1"/>
  <c r="BP68" i="1"/>
  <c r="BQ68" i="1"/>
  <c r="BR68" i="1"/>
  <c r="BS68" i="1"/>
  <c r="BT68" i="1"/>
  <c r="BU68" i="1"/>
  <c r="BV68" i="1"/>
  <c r="BW68" i="1"/>
  <c r="BX68" i="1"/>
  <c r="BY68" i="1"/>
  <c r="BZ68" i="1"/>
  <c r="CA68" i="1"/>
  <c r="CB68" i="1"/>
  <c r="CC68" i="1"/>
  <c r="CD68" i="1"/>
  <c r="CE68" i="1"/>
  <c r="CF68" i="1"/>
  <c r="CG68" i="1"/>
  <c r="AT69" i="1"/>
  <c r="AU69" i="1"/>
  <c r="AV69" i="1"/>
  <c r="AW69" i="1"/>
  <c r="AX69" i="1"/>
  <c r="AY69" i="1"/>
  <c r="AZ69" i="1"/>
  <c r="BA69" i="1"/>
  <c r="BB69" i="1"/>
  <c r="BC69" i="1"/>
  <c r="BD69" i="1"/>
  <c r="BE69" i="1"/>
  <c r="BF69" i="1"/>
  <c r="BG69" i="1"/>
  <c r="BH69" i="1"/>
  <c r="BI69" i="1"/>
  <c r="BJ69" i="1"/>
  <c r="BK69" i="1"/>
  <c r="BL69" i="1"/>
  <c r="BM69" i="1"/>
  <c r="BN69" i="1"/>
  <c r="BO69" i="1"/>
  <c r="BP69" i="1"/>
  <c r="BQ69" i="1"/>
  <c r="BR69" i="1"/>
  <c r="BS69" i="1"/>
  <c r="BT69" i="1"/>
  <c r="BU69" i="1"/>
  <c r="BV69" i="1"/>
  <c r="BW69" i="1"/>
  <c r="BX69" i="1"/>
  <c r="BY69" i="1"/>
  <c r="BZ69" i="1"/>
  <c r="CA69" i="1"/>
  <c r="CB69" i="1"/>
  <c r="CC69" i="1"/>
  <c r="CD69" i="1"/>
  <c r="CE69" i="1"/>
  <c r="CF69" i="1"/>
  <c r="CG69" i="1"/>
  <c r="AT70" i="1"/>
  <c r="AU70" i="1"/>
  <c r="AV70" i="1"/>
  <c r="AW70" i="1"/>
  <c r="AX70" i="1"/>
  <c r="AY70" i="1"/>
  <c r="AZ70" i="1"/>
  <c r="BA70" i="1"/>
  <c r="BB70" i="1"/>
  <c r="BC70" i="1"/>
  <c r="BD70" i="1"/>
  <c r="BE70" i="1"/>
  <c r="BF70" i="1"/>
  <c r="BG70" i="1"/>
  <c r="BH70" i="1"/>
  <c r="BI70" i="1"/>
  <c r="BJ70" i="1"/>
  <c r="BK70" i="1"/>
  <c r="BL70" i="1"/>
  <c r="BM70" i="1"/>
  <c r="BN70" i="1"/>
  <c r="BO70" i="1"/>
  <c r="BP70" i="1"/>
  <c r="BQ70" i="1"/>
  <c r="BR70" i="1"/>
  <c r="BS70" i="1"/>
  <c r="BT70" i="1"/>
  <c r="BU70" i="1"/>
  <c r="BV70" i="1"/>
  <c r="BW70" i="1"/>
  <c r="BX70" i="1"/>
  <c r="BY70" i="1"/>
  <c r="BZ70" i="1"/>
  <c r="CA70" i="1"/>
  <c r="CB70" i="1"/>
  <c r="CC70" i="1"/>
  <c r="CD70" i="1"/>
  <c r="CE70" i="1"/>
  <c r="CF70" i="1"/>
  <c r="CG70" i="1"/>
  <c r="AT71" i="1"/>
  <c r="AU71" i="1"/>
  <c r="AV71" i="1"/>
  <c r="AW71" i="1"/>
  <c r="AX71" i="1"/>
  <c r="AY71" i="1"/>
  <c r="AZ71" i="1"/>
  <c r="BA71" i="1"/>
  <c r="BB71" i="1"/>
  <c r="BC71" i="1"/>
  <c r="BD71" i="1"/>
  <c r="BE71" i="1"/>
  <c r="BF71" i="1"/>
  <c r="BG71" i="1"/>
  <c r="BH71" i="1"/>
  <c r="BI71" i="1"/>
  <c r="BJ71" i="1"/>
  <c r="BK71" i="1"/>
  <c r="BL71" i="1"/>
  <c r="BM71" i="1"/>
  <c r="BN71" i="1"/>
  <c r="BO71" i="1"/>
  <c r="BP71" i="1"/>
  <c r="BQ71" i="1"/>
  <c r="BR71" i="1"/>
  <c r="BS71" i="1"/>
  <c r="BT71" i="1"/>
  <c r="BU71" i="1"/>
  <c r="BV71" i="1"/>
  <c r="BW71" i="1"/>
  <c r="BX71" i="1"/>
  <c r="BY71" i="1"/>
  <c r="BZ71" i="1"/>
  <c r="CA71" i="1"/>
  <c r="CB71" i="1"/>
  <c r="CC71" i="1"/>
  <c r="CD71" i="1"/>
  <c r="CE71" i="1"/>
  <c r="CF71" i="1"/>
  <c r="CG71" i="1"/>
  <c r="AT72" i="1"/>
  <c r="AU72" i="1"/>
  <c r="AV72" i="1"/>
  <c r="AW72" i="1"/>
  <c r="AX72" i="1"/>
  <c r="AY72" i="1"/>
  <c r="AZ72" i="1"/>
  <c r="BA72" i="1"/>
  <c r="BB72" i="1"/>
  <c r="BC72" i="1"/>
  <c r="BD72" i="1"/>
  <c r="BE72" i="1"/>
  <c r="BF72" i="1"/>
  <c r="BG72" i="1"/>
  <c r="BH72" i="1"/>
  <c r="BI72" i="1"/>
  <c r="BJ72" i="1"/>
  <c r="BK72" i="1"/>
  <c r="BL72" i="1"/>
  <c r="BM72" i="1"/>
  <c r="BN72" i="1"/>
  <c r="BO72" i="1"/>
  <c r="BP72" i="1"/>
  <c r="BQ72" i="1"/>
  <c r="BR72" i="1"/>
  <c r="BS72" i="1"/>
  <c r="BT72" i="1"/>
  <c r="BU72" i="1"/>
  <c r="BV72" i="1"/>
  <c r="BW72" i="1"/>
  <c r="BX72" i="1"/>
  <c r="BY72" i="1"/>
  <c r="BZ72" i="1"/>
  <c r="CA72" i="1"/>
  <c r="CB72" i="1"/>
  <c r="CC72" i="1"/>
  <c r="CD72" i="1"/>
  <c r="CE72" i="1"/>
  <c r="CF72" i="1"/>
  <c r="CG72" i="1"/>
  <c r="AT73" i="1"/>
  <c r="AU73" i="1"/>
  <c r="AV73" i="1"/>
  <c r="AW73" i="1"/>
  <c r="AX73" i="1"/>
  <c r="AY73" i="1"/>
  <c r="AZ73" i="1"/>
  <c r="BA73" i="1"/>
  <c r="BB73" i="1"/>
  <c r="BC73" i="1"/>
  <c r="BD73" i="1"/>
  <c r="BE73" i="1"/>
  <c r="BF73" i="1"/>
  <c r="BG73" i="1"/>
  <c r="BH73" i="1"/>
  <c r="BI73" i="1"/>
  <c r="BJ73" i="1"/>
  <c r="BK73" i="1"/>
  <c r="BL73" i="1"/>
  <c r="BM73" i="1"/>
  <c r="BN73" i="1"/>
  <c r="BO73" i="1"/>
  <c r="BP73" i="1"/>
  <c r="BQ73" i="1"/>
  <c r="BR73" i="1"/>
  <c r="BS73" i="1"/>
  <c r="BT73" i="1"/>
  <c r="BU73" i="1"/>
  <c r="BV73" i="1"/>
  <c r="BW73" i="1"/>
  <c r="BX73" i="1"/>
  <c r="BY73" i="1"/>
  <c r="BZ73" i="1"/>
  <c r="CA73" i="1"/>
  <c r="CB73" i="1"/>
  <c r="CC73" i="1"/>
  <c r="CD73" i="1"/>
  <c r="CE73" i="1"/>
  <c r="CF73" i="1"/>
  <c r="CG73" i="1"/>
  <c r="AT74" i="1"/>
  <c r="AU74" i="1"/>
  <c r="AV74" i="1"/>
  <c r="AW74" i="1"/>
  <c r="AX74" i="1"/>
  <c r="AY74" i="1"/>
  <c r="AZ74" i="1"/>
  <c r="BA74" i="1"/>
  <c r="BB74" i="1"/>
  <c r="BC74" i="1"/>
  <c r="BD74" i="1"/>
  <c r="BE74" i="1"/>
  <c r="BF74" i="1"/>
  <c r="BG74" i="1"/>
  <c r="BH74" i="1"/>
  <c r="BI74" i="1"/>
  <c r="BJ74" i="1"/>
  <c r="BK74" i="1"/>
  <c r="BL74" i="1"/>
  <c r="BM74" i="1"/>
  <c r="BN74" i="1"/>
  <c r="BO74" i="1"/>
  <c r="BP74" i="1"/>
  <c r="BQ74" i="1"/>
  <c r="BR74" i="1"/>
  <c r="BS74" i="1"/>
  <c r="BT74" i="1"/>
  <c r="BU74" i="1"/>
  <c r="BV74" i="1"/>
  <c r="BW74" i="1"/>
  <c r="BX74" i="1"/>
  <c r="BY74" i="1"/>
  <c r="BZ74" i="1"/>
  <c r="CA74" i="1"/>
  <c r="CB74" i="1"/>
  <c r="CC74" i="1"/>
  <c r="CD74" i="1"/>
  <c r="CE74" i="1"/>
  <c r="CF74" i="1"/>
  <c r="CG74" i="1"/>
  <c r="AT75" i="1"/>
  <c r="AU75" i="1"/>
  <c r="AV75" i="1"/>
  <c r="AW75" i="1"/>
  <c r="AX75" i="1"/>
  <c r="AY75" i="1"/>
  <c r="AZ75" i="1"/>
  <c r="BA75" i="1"/>
  <c r="BB75" i="1"/>
  <c r="BC75" i="1"/>
  <c r="BD75" i="1"/>
  <c r="BE75" i="1"/>
  <c r="BF75" i="1"/>
  <c r="BG75" i="1"/>
  <c r="BH75" i="1"/>
  <c r="BI75" i="1"/>
  <c r="BJ75" i="1"/>
  <c r="BK75" i="1"/>
  <c r="BL75" i="1"/>
  <c r="BM75" i="1"/>
  <c r="BN75" i="1"/>
  <c r="BO75" i="1"/>
  <c r="BP75" i="1"/>
  <c r="BQ75" i="1"/>
  <c r="BR75" i="1"/>
  <c r="BS75" i="1"/>
  <c r="BT75" i="1"/>
  <c r="BU75" i="1"/>
  <c r="BV75" i="1"/>
  <c r="BW75" i="1"/>
  <c r="BX75" i="1"/>
  <c r="BY75" i="1"/>
  <c r="BZ75" i="1"/>
  <c r="CA75" i="1"/>
  <c r="CB75" i="1"/>
  <c r="CC75" i="1"/>
  <c r="CD75" i="1"/>
  <c r="CE75" i="1"/>
  <c r="CF75" i="1"/>
  <c r="CG75" i="1"/>
  <c r="AT76" i="1"/>
  <c r="AU76" i="1"/>
  <c r="AV76" i="1"/>
  <c r="AW76" i="1"/>
  <c r="AX76" i="1"/>
  <c r="AY76" i="1"/>
  <c r="AZ76" i="1"/>
  <c r="BA76" i="1"/>
  <c r="BB76" i="1"/>
  <c r="BC76" i="1"/>
  <c r="BD76" i="1"/>
  <c r="BE76" i="1"/>
  <c r="BF76" i="1"/>
  <c r="BG76" i="1"/>
  <c r="BH76" i="1"/>
  <c r="BI76" i="1"/>
  <c r="BJ76" i="1"/>
  <c r="BK76" i="1"/>
  <c r="BL76" i="1"/>
  <c r="BM76" i="1"/>
  <c r="BN76" i="1"/>
  <c r="BO76" i="1"/>
  <c r="BP76" i="1"/>
  <c r="BQ76" i="1"/>
  <c r="BR76" i="1"/>
  <c r="BS76" i="1"/>
  <c r="BT76" i="1"/>
  <c r="BU76" i="1"/>
  <c r="BV76" i="1"/>
  <c r="BW76" i="1"/>
  <c r="BX76" i="1"/>
  <c r="BY76" i="1"/>
  <c r="BZ76" i="1"/>
  <c r="CA76" i="1"/>
  <c r="CB76" i="1"/>
  <c r="CC76" i="1"/>
  <c r="CD76" i="1"/>
  <c r="CE76" i="1"/>
  <c r="CF76" i="1"/>
  <c r="CG76" i="1"/>
  <c r="AT77" i="1"/>
  <c r="AU77" i="1"/>
  <c r="AV77" i="1"/>
  <c r="AW77" i="1"/>
  <c r="AX77" i="1"/>
  <c r="AY77" i="1"/>
  <c r="AZ77" i="1"/>
  <c r="BA77" i="1"/>
  <c r="BB77" i="1"/>
  <c r="BC77" i="1"/>
  <c r="BD77" i="1"/>
  <c r="BE77" i="1"/>
  <c r="BF77" i="1"/>
  <c r="BG77" i="1"/>
  <c r="BH77" i="1"/>
  <c r="BI77" i="1"/>
  <c r="BJ77" i="1"/>
  <c r="BK77" i="1"/>
  <c r="BL77" i="1"/>
  <c r="BM77" i="1"/>
  <c r="BN77" i="1"/>
  <c r="BO77" i="1"/>
  <c r="BP77" i="1"/>
  <c r="BQ77" i="1"/>
  <c r="BR77" i="1"/>
  <c r="BS77" i="1"/>
  <c r="BT77" i="1"/>
  <c r="BU77" i="1"/>
  <c r="BV77" i="1"/>
  <c r="BW77" i="1"/>
  <c r="BX77" i="1"/>
  <c r="BY77" i="1"/>
  <c r="BZ77" i="1"/>
  <c r="CA77" i="1"/>
  <c r="CB77" i="1"/>
  <c r="CC77" i="1"/>
  <c r="CD77" i="1"/>
  <c r="CE77" i="1"/>
  <c r="CF77" i="1"/>
  <c r="CG77" i="1"/>
  <c r="AT78" i="1"/>
  <c r="AU78" i="1"/>
  <c r="AV78" i="1"/>
  <c r="AW78" i="1"/>
  <c r="AX78" i="1"/>
  <c r="AY78" i="1"/>
  <c r="AZ78" i="1"/>
  <c r="BA78" i="1"/>
  <c r="BB78" i="1"/>
  <c r="BC78" i="1"/>
  <c r="BD78" i="1"/>
  <c r="BE78" i="1"/>
  <c r="BF78" i="1"/>
  <c r="BG78" i="1"/>
  <c r="BH78" i="1"/>
  <c r="BI78" i="1"/>
  <c r="BJ78" i="1"/>
  <c r="BK78" i="1"/>
  <c r="BL78" i="1"/>
  <c r="BM78" i="1"/>
  <c r="BN78" i="1"/>
  <c r="BO78" i="1"/>
  <c r="BP78" i="1"/>
  <c r="BQ78" i="1"/>
  <c r="BR78" i="1"/>
  <c r="BS78" i="1"/>
  <c r="BT78" i="1"/>
  <c r="BU78" i="1"/>
  <c r="BV78" i="1"/>
  <c r="BW78" i="1"/>
  <c r="BX78" i="1"/>
  <c r="BY78" i="1"/>
  <c r="BZ78" i="1"/>
  <c r="CA78" i="1"/>
  <c r="CB78" i="1"/>
  <c r="CC78" i="1"/>
  <c r="CD78" i="1"/>
  <c r="CE78" i="1"/>
  <c r="CF78" i="1"/>
  <c r="CG78" i="1"/>
  <c r="AT79" i="1"/>
  <c r="AU79" i="1"/>
  <c r="AV79" i="1"/>
  <c r="AW79" i="1"/>
  <c r="AX79" i="1"/>
  <c r="AY79" i="1"/>
  <c r="AZ79" i="1"/>
  <c r="BA79" i="1"/>
  <c r="BB79" i="1"/>
  <c r="BC79" i="1"/>
  <c r="BD79" i="1"/>
  <c r="BE79" i="1"/>
  <c r="BF79" i="1"/>
  <c r="BG79" i="1"/>
  <c r="BH79" i="1"/>
  <c r="BI79" i="1"/>
  <c r="BJ79" i="1"/>
  <c r="BK79" i="1"/>
  <c r="BL79" i="1"/>
  <c r="BM79" i="1"/>
  <c r="BN79" i="1"/>
  <c r="BO79" i="1"/>
  <c r="BP79" i="1"/>
  <c r="BQ79" i="1"/>
  <c r="BR79" i="1"/>
  <c r="BS79" i="1"/>
  <c r="BT79" i="1"/>
  <c r="BU79" i="1"/>
  <c r="BV79" i="1"/>
  <c r="BW79" i="1"/>
  <c r="BX79" i="1"/>
  <c r="BY79" i="1"/>
  <c r="BZ79" i="1"/>
  <c r="CA79" i="1"/>
  <c r="CB79" i="1"/>
  <c r="CC79" i="1"/>
  <c r="CD79" i="1"/>
  <c r="CE79" i="1"/>
  <c r="CF79" i="1"/>
  <c r="CG79" i="1"/>
  <c r="AT80" i="1"/>
  <c r="AU80" i="1"/>
  <c r="AV80" i="1"/>
  <c r="AW80" i="1"/>
  <c r="AX80" i="1"/>
  <c r="AY80" i="1"/>
  <c r="AZ80" i="1"/>
  <c r="BA80" i="1"/>
  <c r="BB80" i="1"/>
  <c r="BC80" i="1"/>
  <c r="BD80" i="1"/>
  <c r="BE80" i="1"/>
  <c r="BF80" i="1"/>
  <c r="BG80" i="1"/>
  <c r="BH80" i="1"/>
  <c r="BI80" i="1"/>
  <c r="BJ80" i="1"/>
  <c r="BK80" i="1"/>
  <c r="BL80" i="1"/>
  <c r="BM80" i="1"/>
  <c r="BN80" i="1"/>
  <c r="BO80" i="1"/>
  <c r="BP80" i="1"/>
  <c r="BQ80" i="1"/>
  <c r="BR80" i="1"/>
  <c r="BS80" i="1"/>
  <c r="BT80" i="1"/>
  <c r="BU80" i="1"/>
  <c r="BV80" i="1"/>
  <c r="BW80" i="1"/>
  <c r="BX80" i="1"/>
  <c r="BY80" i="1"/>
  <c r="BZ80" i="1"/>
  <c r="CA80" i="1"/>
  <c r="CB80" i="1"/>
  <c r="CC80" i="1"/>
  <c r="CD80" i="1"/>
  <c r="CE80" i="1"/>
  <c r="CF80" i="1"/>
  <c r="CG80" i="1"/>
  <c r="AT81" i="1"/>
  <c r="AU81" i="1"/>
  <c r="AV81" i="1"/>
  <c r="AW81" i="1"/>
  <c r="AX81" i="1"/>
  <c r="AY81" i="1"/>
  <c r="AZ81" i="1"/>
  <c r="BA81" i="1"/>
  <c r="BB81" i="1"/>
  <c r="BC81" i="1"/>
  <c r="BD81" i="1"/>
  <c r="BE81" i="1"/>
  <c r="BF81" i="1"/>
  <c r="BG81" i="1"/>
  <c r="BH81" i="1"/>
  <c r="BI81" i="1"/>
  <c r="BJ81" i="1"/>
  <c r="BK81" i="1"/>
  <c r="BL81" i="1"/>
  <c r="BM81" i="1"/>
  <c r="BN81" i="1"/>
  <c r="BO81" i="1"/>
  <c r="BP81" i="1"/>
  <c r="BQ81" i="1"/>
  <c r="BR81" i="1"/>
  <c r="BS81" i="1"/>
  <c r="BT81" i="1"/>
  <c r="BU81" i="1"/>
  <c r="BV81" i="1"/>
  <c r="BW81" i="1"/>
  <c r="BX81" i="1"/>
  <c r="BY81" i="1"/>
  <c r="BZ81" i="1"/>
  <c r="CA81" i="1"/>
  <c r="CB81" i="1"/>
  <c r="CC81" i="1"/>
  <c r="CD81" i="1"/>
  <c r="CE81" i="1"/>
  <c r="CF81" i="1"/>
  <c r="CG81" i="1"/>
  <c r="AT82" i="1"/>
  <c r="AU82" i="1"/>
  <c r="AV82" i="1"/>
  <c r="AW82" i="1"/>
  <c r="AX82" i="1"/>
  <c r="AY82" i="1"/>
  <c r="AZ82" i="1"/>
  <c r="BA82" i="1"/>
  <c r="BB82" i="1"/>
  <c r="BC82" i="1"/>
  <c r="BD82" i="1"/>
  <c r="BE82" i="1"/>
  <c r="BF82" i="1"/>
  <c r="BG82" i="1"/>
  <c r="BH82" i="1"/>
  <c r="BI82" i="1"/>
  <c r="BJ82" i="1"/>
  <c r="BK82" i="1"/>
  <c r="BL82" i="1"/>
  <c r="BM82" i="1"/>
  <c r="BN82" i="1"/>
  <c r="BO82" i="1"/>
  <c r="BP82" i="1"/>
  <c r="BQ82" i="1"/>
  <c r="BR82" i="1"/>
  <c r="BS82" i="1"/>
  <c r="BT82" i="1"/>
  <c r="BU82" i="1"/>
  <c r="BV82" i="1"/>
  <c r="BW82" i="1"/>
  <c r="BX82" i="1"/>
  <c r="BY82" i="1"/>
  <c r="BZ82" i="1"/>
  <c r="CA82" i="1"/>
  <c r="CB82" i="1"/>
  <c r="CC82" i="1"/>
  <c r="CD82" i="1"/>
  <c r="CE82" i="1"/>
  <c r="CF82" i="1"/>
  <c r="CG82" i="1"/>
  <c r="AT83" i="1"/>
  <c r="AU83" i="1"/>
  <c r="AV83" i="1"/>
  <c r="AW83" i="1"/>
  <c r="AX83" i="1"/>
  <c r="AY83" i="1"/>
  <c r="AZ83" i="1"/>
  <c r="BA83" i="1"/>
  <c r="BB83" i="1"/>
  <c r="BC83" i="1"/>
  <c r="BD83" i="1"/>
  <c r="BE83" i="1"/>
  <c r="BF83" i="1"/>
  <c r="BG83" i="1"/>
  <c r="BH83" i="1"/>
  <c r="BI83" i="1"/>
  <c r="BJ83" i="1"/>
  <c r="BK83" i="1"/>
  <c r="BL83" i="1"/>
  <c r="BM83" i="1"/>
  <c r="BN83" i="1"/>
  <c r="BO83" i="1"/>
  <c r="BP83" i="1"/>
  <c r="BQ83" i="1"/>
  <c r="BR83" i="1"/>
  <c r="BS83" i="1"/>
  <c r="BT83" i="1"/>
  <c r="BU83" i="1"/>
  <c r="BV83" i="1"/>
  <c r="BW83" i="1"/>
  <c r="BX83" i="1"/>
  <c r="BY83" i="1"/>
  <c r="BZ83" i="1"/>
  <c r="CA83" i="1"/>
  <c r="CB83" i="1"/>
  <c r="CC83" i="1"/>
  <c r="CD83" i="1"/>
  <c r="CE83" i="1"/>
  <c r="CF83" i="1"/>
  <c r="CG83" i="1"/>
  <c r="AT84" i="1"/>
  <c r="AU84" i="1"/>
  <c r="AV84" i="1"/>
  <c r="AW84" i="1"/>
  <c r="AX84" i="1"/>
  <c r="AY84" i="1"/>
  <c r="AZ84" i="1"/>
  <c r="BA84" i="1"/>
  <c r="BB84" i="1"/>
  <c r="BC84" i="1"/>
  <c r="BD84" i="1"/>
  <c r="BE84" i="1"/>
  <c r="BF84" i="1"/>
  <c r="BG84" i="1"/>
  <c r="BH84" i="1"/>
  <c r="BI84" i="1"/>
  <c r="BJ84" i="1"/>
  <c r="BK84" i="1"/>
  <c r="BL84" i="1"/>
  <c r="BM84" i="1"/>
  <c r="BN84" i="1"/>
  <c r="BO84" i="1"/>
  <c r="BP84" i="1"/>
  <c r="BQ84" i="1"/>
  <c r="BR84" i="1"/>
  <c r="BS84" i="1"/>
  <c r="BT84" i="1"/>
  <c r="BU84" i="1"/>
  <c r="BV84" i="1"/>
  <c r="BW84" i="1"/>
  <c r="BX84" i="1"/>
  <c r="BY84" i="1"/>
  <c r="BZ84" i="1"/>
  <c r="CA84" i="1"/>
  <c r="CB84" i="1"/>
  <c r="CC84" i="1"/>
  <c r="CD84" i="1"/>
  <c r="CE84" i="1"/>
  <c r="CF84" i="1"/>
  <c r="CG84" i="1"/>
  <c r="AT85" i="1"/>
  <c r="AU85" i="1"/>
  <c r="AV85" i="1"/>
  <c r="AW85" i="1"/>
  <c r="AX85" i="1"/>
  <c r="AY85" i="1"/>
  <c r="AZ85" i="1"/>
  <c r="BA85" i="1"/>
  <c r="BB85" i="1"/>
  <c r="BC85" i="1"/>
  <c r="BD85" i="1"/>
  <c r="BE85" i="1"/>
  <c r="BF85" i="1"/>
  <c r="BG85" i="1"/>
  <c r="BH85" i="1"/>
  <c r="BI85" i="1"/>
  <c r="BJ85" i="1"/>
  <c r="BK85" i="1"/>
  <c r="BL85" i="1"/>
  <c r="BM85" i="1"/>
  <c r="BN85" i="1"/>
  <c r="BO85" i="1"/>
  <c r="BP85" i="1"/>
  <c r="BQ85" i="1"/>
  <c r="BR85" i="1"/>
  <c r="BS85" i="1"/>
  <c r="BT85" i="1"/>
  <c r="BU85" i="1"/>
  <c r="BV85" i="1"/>
  <c r="BW85" i="1"/>
  <c r="BX85" i="1"/>
  <c r="BY85" i="1"/>
  <c r="BZ85" i="1"/>
  <c r="CA85" i="1"/>
  <c r="CB85" i="1"/>
  <c r="CC85" i="1"/>
  <c r="CD85" i="1"/>
  <c r="CE85" i="1"/>
  <c r="CF85" i="1"/>
  <c r="CG85" i="1"/>
  <c r="AT86" i="1"/>
  <c r="AU86" i="1"/>
  <c r="AV86" i="1"/>
  <c r="AW86" i="1"/>
  <c r="AX86" i="1"/>
  <c r="AY86" i="1"/>
  <c r="AZ86" i="1"/>
  <c r="BA86" i="1"/>
  <c r="BB86" i="1"/>
  <c r="BC86" i="1"/>
  <c r="BD86" i="1"/>
  <c r="BE86" i="1"/>
  <c r="BF86" i="1"/>
  <c r="BG86" i="1"/>
  <c r="BH86" i="1"/>
  <c r="BI86" i="1"/>
  <c r="BJ86" i="1"/>
  <c r="BK86" i="1"/>
  <c r="BL86" i="1"/>
  <c r="BM86" i="1"/>
  <c r="BN86" i="1"/>
  <c r="BO86" i="1"/>
  <c r="BP86" i="1"/>
  <c r="BQ86" i="1"/>
  <c r="BR86" i="1"/>
  <c r="BS86" i="1"/>
  <c r="BT86" i="1"/>
  <c r="BU86" i="1"/>
  <c r="BV86" i="1"/>
  <c r="BW86" i="1"/>
  <c r="BX86" i="1"/>
  <c r="BY86" i="1"/>
  <c r="BZ86" i="1"/>
  <c r="CA86" i="1"/>
  <c r="CB86" i="1"/>
  <c r="CC86" i="1"/>
  <c r="CD86" i="1"/>
  <c r="CE86" i="1"/>
  <c r="CF86" i="1"/>
  <c r="CG86" i="1"/>
  <c r="AT87" i="1"/>
  <c r="AU87" i="1"/>
  <c r="AV87" i="1"/>
  <c r="AW87" i="1"/>
  <c r="AX87" i="1"/>
  <c r="AY87" i="1"/>
  <c r="AZ87" i="1"/>
  <c r="BA87" i="1"/>
  <c r="BB87" i="1"/>
  <c r="BC87" i="1"/>
  <c r="BD87" i="1"/>
  <c r="BE87" i="1"/>
  <c r="BF87" i="1"/>
  <c r="BG87" i="1"/>
  <c r="BH87" i="1"/>
  <c r="BI87" i="1"/>
  <c r="BJ87" i="1"/>
  <c r="BK87" i="1"/>
  <c r="BL87" i="1"/>
  <c r="BM87" i="1"/>
  <c r="BN87" i="1"/>
  <c r="BO87" i="1"/>
  <c r="BP87" i="1"/>
  <c r="BQ87" i="1"/>
  <c r="BR87" i="1"/>
  <c r="BS87" i="1"/>
  <c r="BT87" i="1"/>
  <c r="BU87" i="1"/>
  <c r="BV87" i="1"/>
  <c r="BW87" i="1"/>
  <c r="BX87" i="1"/>
  <c r="BY87" i="1"/>
  <c r="BZ87" i="1"/>
  <c r="CA87" i="1"/>
  <c r="CB87" i="1"/>
  <c r="CC87" i="1"/>
  <c r="CD87" i="1"/>
  <c r="CE87" i="1"/>
  <c r="CF87" i="1"/>
  <c r="CG87" i="1"/>
  <c r="AT88" i="1"/>
  <c r="AU88" i="1"/>
  <c r="AV88" i="1"/>
  <c r="AW88" i="1"/>
  <c r="AX88" i="1"/>
  <c r="AY88" i="1"/>
  <c r="AZ88" i="1"/>
  <c r="BA88" i="1"/>
  <c r="BB88" i="1"/>
  <c r="BC88" i="1"/>
  <c r="BD88" i="1"/>
  <c r="BE88" i="1"/>
  <c r="BF88" i="1"/>
  <c r="BG88" i="1"/>
  <c r="BH88" i="1"/>
  <c r="BI88" i="1"/>
  <c r="BJ88" i="1"/>
  <c r="BK88" i="1"/>
  <c r="BL88" i="1"/>
  <c r="BM88" i="1"/>
  <c r="BN88" i="1"/>
  <c r="BO88" i="1"/>
  <c r="BP88" i="1"/>
  <c r="BQ88" i="1"/>
  <c r="BR88" i="1"/>
  <c r="BS88" i="1"/>
  <c r="BT88" i="1"/>
  <c r="BU88" i="1"/>
  <c r="BV88" i="1"/>
  <c r="BW88" i="1"/>
  <c r="BX88" i="1"/>
  <c r="BY88" i="1"/>
  <c r="BZ88" i="1"/>
  <c r="CA88" i="1"/>
  <c r="CB88" i="1"/>
  <c r="CC88" i="1"/>
  <c r="CD88" i="1"/>
  <c r="CE88" i="1"/>
  <c r="CF88" i="1"/>
  <c r="CG88" i="1"/>
  <c r="AT89" i="1"/>
  <c r="AU89" i="1"/>
  <c r="AV89" i="1"/>
  <c r="AW89" i="1"/>
  <c r="AX89" i="1"/>
  <c r="AY89" i="1"/>
  <c r="AZ89" i="1"/>
  <c r="BA89" i="1"/>
  <c r="BB89" i="1"/>
  <c r="BC89" i="1"/>
  <c r="BD89" i="1"/>
  <c r="BE89" i="1"/>
  <c r="BF89" i="1"/>
  <c r="BG89" i="1"/>
  <c r="BH89" i="1"/>
  <c r="BI89" i="1"/>
  <c r="BJ89" i="1"/>
  <c r="BK89" i="1"/>
  <c r="BL89" i="1"/>
  <c r="BM89" i="1"/>
  <c r="BN89" i="1"/>
  <c r="BO89" i="1"/>
  <c r="BP89" i="1"/>
  <c r="BQ89" i="1"/>
  <c r="BR89" i="1"/>
  <c r="BS89" i="1"/>
  <c r="BT89" i="1"/>
  <c r="BU89" i="1"/>
  <c r="BV89" i="1"/>
  <c r="BW89" i="1"/>
  <c r="BX89" i="1"/>
  <c r="BY89" i="1"/>
  <c r="BZ89" i="1"/>
  <c r="CA89" i="1"/>
  <c r="CB89" i="1"/>
  <c r="CC89" i="1"/>
  <c r="CD89" i="1"/>
  <c r="CE89" i="1"/>
  <c r="CF89" i="1"/>
  <c r="CG89" i="1"/>
  <c r="AT90" i="1"/>
  <c r="AU90" i="1"/>
  <c r="AV90" i="1"/>
  <c r="AW90" i="1"/>
  <c r="AX90" i="1"/>
  <c r="AY90" i="1"/>
  <c r="AZ90" i="1"/>
  <c r="BA90" i="1"/>
  <c r="BB90" i="1"/>
  <c r="BC90" i="1"/>
  <c r="BD90" i="1"/>
  <c r="BE90" i="1"/>
  <c r="BF90" i="1"/>
  <c r="BG90" i="1"/>
  <c r="BH90" i="1"/>
  <c r="BI90" i="1"/>
  <c r="BJ90" i="1"/>
  <c r="BK90" i="1"/>
  <c r="BL90" i="1"/>
  <c r="BM90" i="1"/>
  <c r="BN90" i="1"/>
  <c r="BO90" i="1"/>
  <c r="BP90" i="1"/>
  <c r="BQ90" i="1"/>
  <c r="BR90" i="1"/>
  <c r="BS90" i="1"/>
  <c r="BT90" i="1"/>
  <c r="BU90" i="1"/>
  <c r="BV90" i="1"/>
  <c r="BW90" i="1"/>
  <c r="BX90" i="1"/>
  <c r="BY90" i="1"/>
  <c r="BZ90" i="1"/>
  <c r="CA90" i="1"/>
  <c r="CB90" i="1"/>
  <c r="CC90" i="1"/>
  <c r="CD90" i="1"/>
  <c r="CE90" i="1"/>
  <c r="CF90" i="1"/>
  <c r="CG90" i="1"/>
  <c r="AT91" i="1"/>
  <c r="AU91" i="1"/>
  <c r="AV91" i="1"/>
  <c r="AW91" i="1"/>
  <c r="AX91" i="1"/>
  <c r="AY91" i="1"/>
  <c r="AZ91" i="1"/>
  <c r="BA91" i="1"/>
  <c r="BB91" i="1"/>
  <c r="BC91" i="1"/>
  <c r="BD91" i="1"/>
  <c r="BE91" i="1"/>
  <c r="BF91" i="1"/>
  <c r="BG91" i="1"/>
  <c r="BH91" i="1"/>
  <c r="BI91" i="1"/>
  <c r="BJ91" i="1"/>
  <c r="BK91" i="1"/>
  <c r="BL91" i="1"/>
  <c r="BM91" i="1"/>
  <c r="BN91" i="1"/>
  <c r="BO91" i="1"/>
  <c r="BP91" i="1"/>
  <c r="BQ91" i="1"/>
  <c r="BR91" i="1"/>
  <c r="BS91" i="1"/>
  <c r="BT91" i="1"/>
  <c r="BU91" i="1"/>
  <c r="BV91" i="1"/>
  <c r="BW91" i="1"/>
  <c r="BX91" i="1"/>
  <c r="BY91" i="1"/>
  <c r="BZ91" i="1"/>
  <c r="CA91" i="1"/>
  <c r="CB91" i="1"/>
  <c r="CC91" i="1"/>
  <c r="CD91" i="1"/>
  <c r="CE91" i="1"/>
  <c r="CF91" i="1"/>
  <c r="CG91" i="1"/>
  <c r="AT92" i="1"/>
  <c r="AU92" i="1"/>
  <c r="AV92" i="1"/>
  <c r="AW92" i="1"/>
  <c r="AX92" i="1"/>
  <c r="AY92" i="1"/>
  <c r="AZ92" i="1"/>
  <c r="BA92" i="1"/>
  <c r="BB92" i="1"/>
  <c r="BC92" i="1"/>
  <c r="BD92" i="1"/>
  <c r="BE92" i="1"/>
  <c r="BF92" i="1"/>
  <c r="BG92" i="1"/>
  <c r="BH92" i="1"/>
  <c r="BI92" i="1"/>
  <c r="BJ92" i="1"/>
  <c r="BK92" i="1"/>
  <c r="BL92" i="1"/>
  <c r="BM92" i="1"/>
  <c r="BN92" i="1"/>
  <c r="BO92" i="1"/>
  <c r="BP92" i="1"/>
  <c r="BQ92" i="1"/>
  <c r="BR92" i="1"/>
  <c r="BS92" i="1"/>
  <c r="BT92" i="1"/>
  <c r="BU92" i="1"/>
  <c r="BV92" i="1"/>
  <c r="BW92" i="1"/>
  <c r="BX92" i="1"/>
  <c r="BY92" i="1"/>
  <c r="BZ92" i="1"/>
  <c r="CA92" i="1"/>
  <c r="CB92" i="1"/>
  <c r="CC92" i="1"/>
  <c r="CD92" i="1"/>
  <c r="CE92" i="1"/>
  <c r="CF92" i="1"/>
  <c r="CG92" i="1"/>
  <c r="AT93" i="1"/>
  <c r="AU93" i="1"/>
  <c r="AV93" i="1"/>
  <c r="AW93" i="1"/>
  <c r="AX93" i="1"/>
  <c r="AY93" i="1"/>
  <c r="AZ93" i="1"/>
  <c r="BA93" i="1"/>
  <c r="BB93" i="1"/>
  <c r="BC93" i="1"/>
  <c r="BD93" i="1"/>
  <c r="BE93" i="1"/>
  <c r="BF93" i="1"/>
  <c r="BG93" i="1"/>
  <c r="BH93" i="1"/>
  <c r="BI93" i="1"/>
  <c r="BJ93" i="1"/>
  <c r="BK93" i="1"/>
  <c r="BL93" i="1"/>
  <c r="BM93" i="1"/>
  <c r="BN93" i="1"/>
  <c r="BO93" i="1"/>
  <c r="BP93" i="1"/>
  <c r="BQ93" i="1"/>
  <c r="BR93" i="1"/>
  <c r="BS93" i="1"/>
  <c r="BT93" i="1"/>
  <c r="BU93" i="1"/>
  <c r="BV93" i="1"/>
  <c r="BW93" i="1"/>
  <c r="BX93" i="1"/>
  <c r="BY93" i="1"/>
  <c r="BZ93" i="1"/>
  <c r="CA93" i="1"/>
  <c r="CB93" i="1"/>
  <c r="CC93" i="1"/>
  <c r="CD93" i="1"/>
  <c r="CE93" i="1"/>
  <c r="CF93" i="1"/>
  <c r="CG93" i="1"/>
  <c r="AT94" i="1"/>
  <c r="AU94" i="1"/>
  <c r="AV94" i="1"/>
  <c r="AW94" i="1"/>
  <c r="AX94" i="1"/>
  <c r="AY94" i="1"/>
  <c r="AZ94" i="1"/>
  <c r="BA94" i="1"/>
  <c r="BB94" i="1"/>
  <c r="BC94" i="1"/>
  <c r="BD94" i="1"/>
  <c r="BE94" i="1"/>
  <c r="BF94" i="1"/>
  <c r="BG94" i="1"/>
  <c r="BH94" i="1"/>
  <c r="BI94" i="1"/>
  <c r="BJ94" i="1"/>
  <c r="BK94" i="1"/>
  <c r="BL94" i="1"/>
  <c r="BM94" i="1"/>
  <c r="BN94" i="1"/>
  <c r="BO94" i="1"/>
  <c r="BP94" i="1"/>
  <c r="BQ94" i="1"/>
  <c r="BR94" i="1"/>
  <c r="BS94" i="1"/>
  <c r="BT94" i="1"/>
  <c r="BU94" i="1"/>
  <c r="BV94" i="1"/>
  <c r="BW94" i="1"/>
  <c r="BX94" i="1"/>
  <c r="BY94" i="1"/>
  <c r="BZ94" i="1"/>
  <c r="CA94" i="1"/>
  <c r="CB94" i="1"/>
  <c r="CC94" i="1"/>
  <c r="CD94" i="1"/>
  <c r="CE94" i="1"/>
  <c r="CF94" i="1"/>
  <c r="CG94" i="1"/>
  <c r="AT95" i="1"/>
  <c r="AU95" i="1"/>
  <c r="AV95" i="1"/>
  <c r="AW95" i="1"/>
  <c r="AX95" i="1"/>
  <c r="AY95" i="1"/>
  <c r="AZ95" i="1"/>
  <c r="BA95" i="1"/>
  <c r="BB95" i="1"/>
  <c r="BC95" i="1"/>
  <c r="BD95" i="1"/>
  <c r="BE95" i="1"/>
  <c r="BF95" i="1"/>
  <c r="BG95" i="1"/>
  <c r="BH95" i="1"/>
  <c r="BI95" i="1"/>
  <c r="BJ95" i="1"/>
  <c r="BK95" i="1"/>
  <c r="BL95" i="1"/>
  <c r="BM95" i="1"/>
  <c r="BN95" i="1"/>
  <c r="BO95" i="1"/>
  <c r="BP95" i="1"/>
  <c r="BQ95" i="1"/>
  <c r="BR95" i="1"/>
  <c r="BS95" i="1"/>
  <c r="BT95" i="1"/>
  <c r="BU95" i="1"/>
  <c r="BV95" i="1"/>
  <c r="BW95" i="1"/>
  <c r="BX95" i="1"/>
  <c r="BY95" i="1"/>
  <c r="BZ95" i="1"/>
  <c r="CA95" i="1"/>
  <c r="CB95" i="1"/>
  <c r="CC95" i="1"/>
  <c r="CD95" i="1"/>
  <c r="CE95" i="1"/>
  <c r="CF95" i="1"/>
  <c r="CG95" i="1"/>
  <c r="AT96" i="1"/>
  <c r="AU96" i="1"/>
  <c r="AV96" i="1"/>
  <c r="AW96" i="1"/>
  <c r="AX96" i="1"/>
  <c r="AY96" i="1"/>
  <c r="AZ96" i="1"/>
  <c r="BA96" i="1"/>
  <c r="BB96" i="1"/>
  <c r="BC96" i="1"/>
  <c r="BD96" i="1"/>
  <c r="BE96" i="1"/>
  <c r="BF96" i="1"/>
  <c r="BG96" i="1"/>
  <c r="BH96" i="1"/>
  <c r="BI96" i="1"/>
  <c r="BJ96" i="1"/>
  <c r="BK96" i="1"/>
  <c r="BL96" i="1"/>
  <c r="BM96" i="1"/>
  <c r="BN96" i="1"/>
  <c r="BO96" i="1"/>
  <c r="BP96" i="1"/>
  <c r="BQ96" i="1"/>
  <c r="BR96" i="1"/>
  <c r="BS96" i="1"/>
  <c r="BT96" i="1"/>
  <c r="BU96" i="1"/>
  <c r="BV96" i="1"/>
  <c r="BW96" i="1"/>
  <c r="BX96" i="1"/>
  <c r="BY96" i="1"/>
  <c r="BZ96" i="1"/>
  <c r="CA96" i="1"/>
  <c r="CB96" i="1"/>
  <c r="CC96" i="1"/>
  <c r="CD96" i="1"/>
  <c r="CE96" i="1"/>
  <c r="CF96" i="1"/>
  <c r="CG96" i="1"/>
  <c r="AT97" i="1"/>
  <c r="AU97" i="1"/>
  <c r="AV97" i="1"/>
  <c r="AW97" i="1"/>
  <c r="AX97" i="1"/>
  <c r="AY97" i="1"/>
  <c r="AZ97" i="1"/>
  <c r="BA97" i="1"/>
  <c r="BB97" i="1"/>
  <c r="BC97" i="1"/>
  <c r="BD97" i="1"/>
  <c r="BE97" i="1"/>
  <c r="BF97" i="1"/>
  <c r="BG97" i="1"/>
  <c r="BH97" i="1"/>
  <c r="BI97" i="1"/>
  <c r="BJ97" i="1"/>
  <c r="BK97" i="1"/>
  <c r="BL97" i="1"/>
  <c r="BM97" i="1"/>
  <c r="BN97" i="1"/>
  <c r="BO97" i="1"/>
  <c r="BP97" i="1"/>
  <c r="BQ97" i="1"/>
  <c r="BR97" i="1"/>
  <c r="BS97" i="1"/>
  <c r="BT97" i="1"/>
  <c r="BU97" i="1"/>
  <c r="BV97" i="1"/>
  <c r="BW97" i="1"/>
  <c r="BX97" i="1"/>
  <c r="BY97" i="1"/>
  <c r="BZ97" i="1"/>
  <c r="CA97" i="1"/>
  <c r="CB97" i="1"/>
  <c r="CC97" i="1"/>
  <c r="CD97" i="1"/>
  <c r="CE97" i="1"/>
  <c r="CF97" i="1"/>
  <c r="CG97" i="1"/>
  <c r="AT98" i="1"/>
  <c r="AU98" i="1"/>
  <c r="AV98" i="1"/>
  <c r="AW98" i="1"/>
  <c r="AX98" i="1"/>
  <c r="AY98" i="1"/>
  <c r="AZ98" i="1"/>
  <c r="BA98" i="1"/>
  <c r="BB98" i="1"/>
  <c r="BC98" i="1"/>
  <c r="BD98" i="1"/>
  <c r="BE98" i="1"/>
  <c r="BF98" i="1"/>
  <c r="BG98" i="1"/>
  <c r="BH98" i="1"/>
  <c r="BI98" i="1"/>
  <c r="BJ98" i="1"/>
  <c r="BK98" i="1"/>
  <c r="BL98" i="1"/>
  <c r="BM98" i="1"/>
  <c r="BN98" i="1"/>
  <c r="BO98" i="1"/>
  <c r="BP98" i="1"/>
  <c r="BQ98" i="1"/>
  <c r="BR98" i="1"/>
  <c r="BS98" i="1"/>
  <c r="BT98" i="1"/>
  <c r="BU98" i="1"/>
  <c r="BV98" i="1"/>
  <c r="BW98" i="1"/>
  <c r="BX98" i="1"/>
  <c r="BY98" i="1"/>
  <c r="BZ98" i="1"/>
  <c r="CA98" i="1"/>
  <c r="CB98" i="1"/>
  <c r="CC98" i="1"/>
  <c r="CD98" i="1"/>
  <c r="CE98" i="1"/>
  <c r="CF98" i="1"/>
  <c r="CG98" i="1"/>
  <c r="AT99" i="1"/>
  <c r="AU99" i="1"/>
  <c r="AV99" i="1"/>
  <c r="AW99" i="1"/>
  <c r="AX99" i="1"/>
  <c r="AY99" i="1"/>
  <c r="AZ99" i="1"/>
  <c r="BA99" i="1"/>
  <c r="BB99" i="1"/>
  <c r="BC99" i="1"/>
  <c r="BD99" i="1"/>
  <c r="BE99" i="1"/>
  <c r="BF99" i="1"/>
  <c r="BG99" i="1"/>
  <c r="BH99" i="1"/>
  <c r="BI99" i="1"/>
  <c r="BJ99" i="1"/>
  <c r="BK99" i="1"/>
  <c r="BL99" i="1"/>
  <c r="BM99" i="1"/>
  <c r="BN99" i="1"/>
  <c r="BO99" i="1"/>
  <c r="BP99" i="1"/>
  <c r="BQ99" i="1"/>
  <c r="BR99" i="1"/>
  <c r="BS99" i="1"/>
  <c r="BT99" i="1"/>
  <c r="BU99" i="1"/>
  <c r="BV99" i="1"/>
  <c r="BW99" i="1"/>
  <c r="BX99" i="1"/>
  <c r="BY99" i="1"/>
  <c r="BZ99" i="1"/>
  <c r="CA99" i="1"/>
  <c r="CB99" i="1"/>
  <c r="CC99" i="1"/>
  <c r="CD99" i="1"/>
  <c r="CE99" i="1"/>
  <c r="CF99" i="1"/>
  <c r="CG99" i="1"/>
  <c r="AT100" i="1"/>
  <c r="AU100" i="1"/>
  <c r="AV100" i="1"/>
  <c r="AW100" i="1"/>
  <c r="AX100" i="1"/>
  <c r="AY100" i="1"/>
  <c r="AZ100" i="1"/>
  <c r="BA100" i="1"/>
  <c r="BB100" i="1"/>
  <c r="BC100" i="1"/>
  <c r="BD100" i="1"/>
  <c r="BE100" i="1"/>
  <c r="BF100" i="1"/>
  <c r="BG100" i="1"/>
  <c r="BH100" i="1"/>
  <c r="BI100" i="1"/>
  <c r="BJ100" i="1"/>
  <c r="BK100" i="1"/>
  <c r="BL100" i="1"/>
  <c r="BM100" i="1"/>
  <c r="BN100" i="1"/>
  <c r="BO100" i="1"/>
  <c r="BP100" i="1"/>
  <c r="BQ100" i="1"/>
  <c r="BR100" i="1"/>
  <c r="BS100" i="1"/>
  <c r="BT100" i="1"/>
  <c r="BU100" i="1"/>
  <c r="BV100" i="1"/>
  <c r="BW100" i="1"/>
  <c r="BX100" i="1"/>
  <c r="BY100" i="1"/>
  <c r="BZ100" i="1"/>
  <c r="CA100" i="1"/>
  <c r="CB100" i="1"/>
  <c r="CC100" i="1"/>
  <c r="CD100" i="1"/>
  <c r="CE100" i="1"/>
  <c r="CF100" i="1"/>
  <c r="CG100" i="1"/>
  <c r="AT101" i="1"/>
  <c r="AU101" i="1"/>
  <c r="AV101" i="1"/>
  <c r="AW101" i="1"/>
  <c r="AX101" i="1"/>
  <c r="AY101" i="1"/>
  <c r="AZ101" i="1"/>
  <c r="BA101" i="1"/>
  <c r="BB101" i="1"/>
  <c r="BC101" i="1"/>
  <c r="BD101" i="1"/>
  <c r="BE101" i="1"/>
  <c r="BF101" i="1"/>
  <c r="BG101" i="1"/>
  <c r="BH101" i="1"/>
  <c r="BI101" i="1"/>
  <c r="BJ101" i="1"/>
  <c r="BK101" i="1"/>
  <c r="BL101" i="1"/>
  <c r="BM101" i="1"/>
  <c r="BN101" i="1"/>
  <c r="BO101" i="1"/>
  <c r="BP101" i="1"/>
  <c r="BQ101" i="1"/>
  <c r="BR101" i="1"/>
  <c r="BS101" i="1"/>
  <c r="BT101" i="1"/>
  <c r="BU101" i="1"/>
  <c r="BV101" i="1"/>
  <c r="BW101" i="1"/>
  <c r="BX101" i="1"/>
  <c r="BY101" i="1"/>
  <c r="BZ101" i="1"/>
  <c r="CA101" i="1"/>
  <c r="CB101" i="1"/>
  <c r="CC101" i="1"/>
  <c r="CD101" i="1"/>
  <c r="CE101" i="1"/>
  <c r="CF101" i="1"/>
  <c r="CG101" i="1"/>
  <c r="AT102" i="1"/>
  <c r="AU102" i="1"/>
  <c r="AV102" i="1"/>
  <c r="AW102" i="1"/>
  <c r="AX102" i="1"/>
  <c r="AY102" i="1"/>
  <c r="AZ102" i="1"/>
  <c r="BA102" i="1"/>
  <c r="BB102" i="1"/>
  <c r="BC102" i="1"/>
  <c r="BD102" i="1"/>
  <c r="BE102" i="1"/>
  <c r="BF102" i="1"/>
  <c r="BG102" i="1"/>
  <c r="BH102" i="1"/>
  <c r="BI102" i="1"/>
  <c r="BJ102" i="1"/>
  <c r="BK102" i="1"/>
  <c r="BL102" i="1"/>
  <c r="BM102" i="1"/>
  <c r="BN102" i="1"/>
  <c r="BO102" i="1"/>
  <c r="BP102" i="1"/>
  <c r="BQ102" i="1"/>
  <c r="BR102" i="1"/>
  <c r="BS102" i="1"/>
  <c r="BT102" i="1"/>
  <c r="BU102" i="1"/>
  <c r="BV102" i="1"/>
  <c r="BW102" i="1"/>
  <c r="BX102" i="1"/>
  <c r="BY102" i="1"/>
  <c r="BZ102" i="1"/>
  <c r="CA102" i="1"/>
  <c r="CB102" i="1"/>
  <c r="CC102" i="1"/>
  <c r="CD102" i="1"/>
  <c r="CE102" i="1"/>
  <c r="CF102" i="1"/>
  <c r="CG102" i="1"/>
  <c r="AT103" i="1"/>
  <c r="AU103" i="1"/>
  <c r="AV103" i="1"/>
  <c r="AW103" i="1"/>
  <c r="AX103" i="1"/>
  <c r="AY103" i="1"/>
  <c r="AZ103" i="1"/>
  <c r="BA103" i="1"/>
  <c r="BB103" i="1"/>
  <c r="BC103" i="1"/>
  <c r="BD103" i="1"/>
  <c r="BE103" i="1"/>
  <c r="BF103" i="1"/>
  <c r="BG103" i="1"/>
  <c r="BH103" i="1"/>
  <c r="BI103" i="1"/>
  <c r="BJ103" i="1"/>
  <c r="BK103" i="1"/>
  <c r="BL103" i="1"/>
  <c r="BM103" i="1"/>
  <c r="BN103" i="1"/>
  <c r="BO103" i="1"/>
  <c r="BP103" i="1"/>
  <c r="BQ103" i="1"/>
  <c r="BR103" i="1"/>
  <c r="BS103" i="1"/>
  <c r="BT103" i="1"/>
  <c r="BU103" i="1"/>
  <c r="BV103" i="1"/>
  <c r="BW103" i="1"/>
  <c r="BX103" i="1"/>
  <c r="BY103" i="1"/>
  <c r="BZ103" i="1"/>
  <c r="CA103" i="1"/>
  <c r="CB103" i="1"/>
  <c r="CC103" i="1"/>
  <c r="CD103" i="1"/>
  <c r="CE103" i="1"/>
  <c r="CF103" i="1"/>
  <c r="CG103" i="1"/>
  <c r="AT104" i="1"/>
  <c r="AU104" i="1"/>
  <c r="AV104" i="1"/>
  <c r="AW104" i="1"/>
  <c r="AX104" i="1"/>
  <c r="AY104" i="1"/>
  <c r="AZ104" i="1"/>
  <c r="BA104" i="1"/>
  <c r="BB104" i="1"/>
  <c r="BC104" i="1"/>
  <c r="BD104" i="1"/>
  <c r="BE104" i="1"/>
  <c r="BF104" i="1"/>
  <c r="BG104" i="1"/>
  <c r="BH104" i="1"/>
  <c r="BI104" i="1"/>
  <c r="BJ104" i="1"/>
  <c r="BK104" i="1"/>
  <c r="BL104" i="1"/>
  <c r="BM104" i="1"/>
  <c r="BN104" i="1"/>
  <c r="BO104" i="1"/>
  <c r="BP104" i="1"/>
  <c r="BQ104" i="1"/>
  <c r="BR104" i="1"/>
  <c r="BS104" i="1"/>
  <c r="BT104" i="1"/>
  <c r="BU104" i="1"/>
  <c r="BV104" i="1"/>
  <c r="BW104" i="1"/>
  <c r="BX104" i="1"/>
  <c r="BY104" i="1"/>
  <c r="BZ104" i="1"/>
  <c r="CA104" i="1"/>
  <c r="CB104" i="1"/>
  <c r="CC104" i="1"/>
  <c r="CD104" i="1"/>
  <c r="CE104" i="1"/>
  <c r="CF104" i="1"/>
  <c r="CG104" i="1"/>
  <c r="AT105" i="1"/>
  <c r="AU105" i="1"/>
  <c r="AV105" i="1"/>
  <c r="AW105" i="1"/>
  <c r="AX105" i="1"/>
  <c r="AY105" i="1"/>
  <c r="AZ105" i="1"/>
  <c r="BA105" i="1"/>
  <c r="BB105" i="1"/>
  <c r="BC105" i="1"/>
  <c r="BD105" i="1"/>
  <c r="BE105" i="1"/>
  <c r="BF105" i="1"/>
  <c r="BG105" i="1"/>
  <c r="BH105" i="1"/>
  <c r="BI105" i="1"/>
  <c r="BJ105" i="1"/>
  <c r="BK105" i="1"/>
  <c r="BL105" i="1"/>
  <c r="BM105" i="1"/>
  <c r="BN105" i="1"/>
  <c r="BO105" i="1"/>
  <c r="BP105" i="1"/>
  <c r="BQ105" i="1"/>
  <c r="BR105" i="1"/>
  <c r="BS105" i="1"/>
  <c r="BT105" i="1"/>
  <c r="BU105" i="1"/>
  <c r="BV105" i="1"/>
  <c r="BW105" i="1"/>
  <c r="BX105" i="1"/>
  <c r="BY105" i="1"/>
  <c r="BZ105" i="1"/>
  <c r="CA105" i="1"/>
  <c r="CB105" i="1"/>
  <c r="CC105" i="1"/>
  <c r="CD105" i="1"/>
  <c r="CE105" i="1"/>
  <c r="CF105" i="1"/>
  <c r="CG105" i="1"/>
  <c r="AT106" i="1"/>
  <c r="AU106" i="1"/>
  <c r="AV106" i="1"/>
  <c r="AW106" i="1"/>
  <c r="AX106" i="1"/>
  <c r="AY106" i="1"/>
  <c r="AZ106" i="1"/>
  <c r="BA106" i="1"/>
  <c r="BB106" i="1"/>
  <c r="BC106" i="1"/>
  <c r="BD106" i="1"/>
  <c r="BE106" i="1"/>
  <c r="BF106" i="1"/>
  <c r="BG106" i="1"/>
  <c r="BH106" i="1"/>
  <c r="BI106" i="1"/>
  <c r="BJ106" i="1"/>
  <c r="BK106" i="1"/>
  <c r="BL106" i="1"/>
  <c r="BM106" i="1"/>
  <c r="BN106" i="1"/>
  <c r="BO106" i="1"/>
  <c r="BP106" i="1"/>
  <c r="BQ106" i="1"/>
  <c r="BR106" i="1"/>
  <c r="BS106" i="1"/>
  <c r="BT106" i="1"/>
  <c r="BU106" i="1"/>
  <c r="BV106" i="1"/>
  <c r="BW106" i="1"/>
  <c r="BX106" i="1"/>
  <c r="BY106" i="1"/>
  <c r="BZ106" i="1"/>
  <c r="CA106" i="1"/>
  <c r="CB106" i="1"/>
  <c r="CC106" i="1"/>
  <c r="CD106" i="1"/>
  <c r="CE106" i="1"/>
  <c r="CF106" i="1"/>
  <c r="CG106" i="1"/>
  <c r="AT107" i="1"/>
  <c r="AU107" i="1"/>
  <c r="AV107" i="1"/>
  <c r="AW107" i="1"/>
  <c r="AX107" i="1"/>
  <c r="AY107" i="1"/>
  <c r="AZ107" i="1"/>
  <c r="BA107" i="1"/>
  <c r="BB107" i="1"/>
  <c r="BC107" i="1"/>
  <c r="BD107" i="1"/>
  <c r="BE107" i="1"/>
  <c r="BF107" i="1"/>
  <c r="BG107" i="1"/>
  <c r="BH107" i="1"/>
  <c r="BI107" i="1"/>
  <c r="BJ107" i="1"/>
  <c r="BK107" i="1"/>
  <c r="BL107" i="1"/>
  <c r="BM107" i="1"/>
  <c r="BN107" i="1"/>
  <c r="BO107" i="1"/>
  <c r="BP107" i="1"/>
  <c r="BQ107" i="1"/>
  <c r="BR107" i="1"/>
  <c r="BS107" i="1"/>
  <c r="BT107" i="1"/>
  <c r="BU107" i="1"/>
  <c r="BV107" i="1"/>
  <c r="BW107" i="1"/>
  <c r="BX107" i="1"/>
  <c r="BY107" i="1"/>
  <c r="BZ107" i="1"/>
  <c r="CA107" i="1"/>
  <c r="CB107" i="1"/>
  <c r="CC107" i="1"/>
  <c r="CD107" i="1"/>
  <c r="CE107" i="1"/>
  <c r="CF107" i="1"/>
  <c r="CG107" i="1"/>
  <c r="AT108" i="1"/>
  <c r="AU108" i="1"/>
  <c r="AV108" i="1"/>
  <c r="AW108" i="1"/>
  <c r="AX108" i="1"/>
  <c r="AY108" i="1"/>
  <c r="AZ108" i="1"/>
  <c r="BA108" i="1"/>
  <c r="BB108" i="1"/>
  <c r="BC108" i="1"/>
  <c r="BD108" i="1"/>
  <c r="BE108" i="1"/>
  <c r="BF108" i="1"/>
  <c r="BG108" i="1"/>
  <c r="BH108" i="1"/>
  <c r="BI108" i="1"/>
  <c r="BJ108" i="1"/>
  <c r="BK108" i="1"/>
  <c r="BL108" i="1"/>
  <c r="BM108" i="1"/>
  <c r="BN108" i="1"/>
  <c r="BO108" i="1"/>
  <c r="BP108" i="1"/>
  <c r="BQ108" i="1"/>
  <c r="BR108" i="1"/>
  <c r="BS108" i="1"/>
  <c r="BT108" i="1"/>
  <c r="BU108" i="1"/>
  <c r="BV108" i="1"/>
  <c r="BW108" i="1"/>
  <c r="BX108" i="1"/>
  <c r="BY108" i="1"/>
  <c r="BZ108" i="1"/>
  <c r="CA108" i="1"/>
  <c r="CB108" i="1"/>
  <c r="CC108" i="1"/>
  <c r="CD108" i="1"/>
  <c r="CE108" i="1"/>
  <c r="CF108" i="1"/>
  <c r="CG108" i="1"/>
  <c r="AT109" i="1"/>
  <c r="AU109" i="1"/>
  <c r="AV109" i="1"/>
  <c r="AW109" i="1"/>
  <c r="AX109" i="1"/>
  <c r="AY109" i="1"/>
  <c r="AZ109" i="1"/>
  <c r="BA109" i="1"/>
  <c r="BB109" i="1"/>
  <c r="BC109" i="1"/>
  <c r="BD109" i="1"/>
  <c r="BE109" i="1"/>
  <c r="BF109" i="1"/>
  <c r="BG109" i="1"/>
  <c r="BH109" i="1"/>
  <c r="BI109" i="1"/>
  <c r="BJ109" i="1"/>
  <c r="BK109" i="1"/>
  <c r="BL109" i="1"/>
  <c r="BM109" i="1"/>
  <c r="BN109" i="1"/>
  <c r="BO109" i="1"/>
  <c r="BP109" i="1"/>
  <c r="BQ109" i="1"/>
  <c r="BR109" i="1"/>
  <c r="BS109" i="1"/>
  <c r="BT109" i="1"/>
  <c r="BU109" i="1"/>
  <c r="BV109" i="1"/>
  <c r="BW109" i="1"/>
  <c r="BX109" i="1"/>
  <c r="BY109" i="1"/>
  <c r="BZ109" i="1"/>
  <c r="CA109" i="1"/>
  <c r="CB109" i="1"/>
  <c r="CC109" i="1"/>
  <c r="CD109" i="1"/>
  <c r="CE109" i="1"/>
  <c r="CF109" i="1"/>
  <c r="CG109" i="1"/>
  <c r="AT110" i="1"/>
  <c r="AU110" i="1"/>
  <c r="AV110" i="1"/>
  <c r="AW110" i="1"/>
  <c r="AX110" i="1"/>
  <c r="AY110" i="1"/>
  <c r="AZ110" i="1"/>
  <c r="BA110" i="1"/>
  <c r="BB110" i="1"/>
  <c r="BC110" i="1"/>
  <c r="BD110" i="1"/>
  <c r="BE110" i="1"/>
  <c r="BF110" i="1"/>
  <c r="BG110" i="1"/>
  <c r="BH110" i="1"/>
  <c r="BI110" i="1"/>
  <c r="BJ110" i="1"/>
  <c r="BK110" i="1"/>
  <c r="BL110" i="1"/>
  <c r="BM110" i="1"/>
  <c r="BN110" i="1"/>
  <c r="BO110" i="1"/>
  <c r="BP110" i="1"/>
  <c r="BQ110" i="1"/>
  <c r="BR110" i="1"/>
  <c r="BS110" i="1"/>
  <c r="BT110" i="1"/>
  <c r="BU110" i="1"/>
  <c r="BV110" i="1"/>
  <c r="BW110" i="1"/>
  <c r="BX110" i="1"/>
  <c r="BY110" i="1"/>
  <c r="BZ110" i="1"/>
  <c r="CA110" i="1"/>
  <c r="CB110" i="1"/>
  <c r="CC110" i="1"/>
  <c r="CD110" i="1"/>
  <c r="CE110" i="1"/>
  <c r="CF110" i="1"/>
  <c r="CG110" i="1"/>
  <c r="AT111" i="1"/>
  <c r="AU111" i="1"/>
  <c r="AV111" i="1"/>
  <c r="AW111" i="1"/>
  <c r="AX111" i="1"/>
  <c r="AY111" i="1"/>
  <c r="AZ111" i="1"/>
  <c r="BA111" i="1"/>
  <c r="BB111" i="1"/>
  <c r="BC111" i="1"/>
  <c r="BD111" i="1"/>
  <c r="BE111" i="1"/>
  <c r="BF111" i="1"/>
  <c r="BG111" i="1"/>
  <c r="BH111" i="1"/>
  <c r="BI111" i="1"/>
  <c r="BJ111" i="1"/>
  <c r="BK111" i="1"/>
  <c r="BL111" i="1"/>
  <c r="BM111" i="1"/>
  <c r="BN111" i="1"/>
  <c r="BO111" i="1"/>
  <c r="BP111" i="1"/>
  <c r="BQ111" i="1"/>
  <c r="BR111" i="1"/>
  <c r="BS111" i="1"/>
  <c r="BT111" i="1"/>
  <c r="BU111" i="1"/>
  <c r="BV111" i="1"/>
  <c r="BW111" i="1"/>
  <c r="BX111" i="1"/>
  <c r="BY111" i="1"/>
  <c r="BZ111" i="1"/>
  <c r="CA111" i="1"/>
  <c r="CB111" i="1"/>
  <c r="CC111" i="1"/>
  <c r="CD111" i="1"/>
  <c r="CE111" i="1"/>
  <c r="CF111" i="1"/>
  <c r="CG111" i="1"/>
  <c r="AT112" i="1"/>
  <c r="AU112" i="1"/>
  <c r="AV112" i="1"/>
  <c r="AW112" i="1"/>
  <c r="AX112" i="1"/>
  <c r="AY112" i="1"/>
  <c r="AZ112" i="1"/>
  <c r="BA112" i="1"/>
  <c r="BB112" i="1"/>
  <c r="BC112" i="1"/>
  <c r="BD112" i="1"/>
  <c r="BE112" i="1"/>
  <c r="BF112" i="1"/>
  <c r="BG112" i="1"/>
  <c r="BH112" i="1"/>
  <c r="BI112" i="1"/>
  <c r="BJ112" i="1"/>
  <c r="BK112" i="1"/>
  <c r="BL112" i="1"/>
  <c r="BM112" i="1"/>
  <c r="BN112" i="1"/>
  <c r="BO112" i="1"/>
  <c r="BP112" i="1"/>
  <c r="BQ112" i="1"/>
  <c r="BR112" i="1"/>
  <c r="BS112" i="1"/>
  <c r="BT112" i="1"/>
  <c r="BU112" i="1"/>
  <c r="BV112" i="1"/>
  <c r="BW112" i="1"/>
  <c r="BX112" i="1"/>
  <c r="BY112" i="1"/>
  <c r="BZ112" i="1"/>
  <c r="CA112" i="1"/>
  <c r="CB112" i="1"/>
  <c r="CC112" i="1"/>
  <c r="CD112" i="1"/>
  <c r="CE112" i="1"/>
  <c r="CF112" i="1"/>
  <c r="CG112" i="1"/>
  <c r="AT113" i="1"/>
  <c r="AU113" i="1"/>
  <c r="AV113" i="1"/>
  <c r="AW113" i="1"/>
  <c r="AX113" i="1"/>
  <c r="AY113" i="1"/>
  <c r="AZ113" i="1"/>
  <c r="BA113" i="1"/>
  <c r="BB113" i="1"/>
  <c r="BC113" i="1"/>
  <c r="BD113" i="1"/>
  <c r="BE113" i="1"/>
  <c r="BF113" i="1"/>
  <c r="BG113" i="1"/>
  <c r="BH113" i="1"/>
  <c r="BI113" i="1"/>
  <c r="BJ113" i="1"/>
  <c r="BK113" i="1"/>
  <c r="BL113" i="1"/>
  <c r="BM113" i="1"/>
  <c r="BN113" i="1"/>
  <c r="BO113" i="1"/>
  <c r="BP113" i="1"/>
  <c r="BQ113" i="1"/>
  <c r="BR113" i="1"/>
  <c r="BS113" i="1"/>
  <c r="BT113" i="1"/>
  <c r="BU113" i="1"/>
  <c r="BV113" i="1"/>
  <c r="BW113" i="1"/>
  <c r="BX113" i="1"/>
  <c r="BY113" i="1"/>
  <c r="BZ113" i="1"/>
  <c r="CA113" i="1"/>
  <c r="CB113" i="1"/>
  <c r="CC113" i="1"/>
  <c r="CD113" i="1"/>
  <c r="CE113" i="1"/>
  <c r="CF113" i="1"/>
  <c r="CG113" i="1"/>
  <c r="AT114" i="1"/>
  <c r="AU114" i="1"/>
  <c r="AV114" i="1"/>
  <c r="AW114" i="1"/>
  <c r="AX114" i="1"/>
  <c r="AY114" i="1"/>
  <c r="AZ114" i="1"/>
  <c r="BA114" i="1"/>
  <c r="BB114" i="1"/>
  <c r="BC114" i="1"/>
  <c r="BD114" i="1"/>
  <c r="BE114" i="1"/>
  <c r="BF114" i="1"/>
  <c r="BG114" i="1"/>
  <c r="BH114" i="1"/>
  <c r="BI114" i="1"/>
  <c r="BJ114" i="1"/>
  <c r="BK114" i="1"/>
  <c r="BL114" i="1"/>
  <c r="BM114" i="1"/>
  <c r="BN114" i="1"/>
  <c r="BO114" i="1"/>
  <c r="BP114" i="1"/>
  <c r="BQ114" i="1"/>
  <c r="BR114" i="1"/>
  <c r="BS114" i="1"/>
  <c r="BT114" i="1"/>
  <c r="BU114" i="1"/>
  <c r="BV114" i="1"/>
  <c r="BW114" i="1"/>
  <c r="BX114" i="1"/>
  <c r="BY114" i="1"/>
  <c r="BZ114" i="1"/>
  <c r="CA114" i="1"/>
  <c r="CB114" i="1"/>
  <c r="CC114" i="1"/>
  <c r="CD114" i="1"/>
  <c r="CE114" i="1"/>
  <c r="CF114" i="1"/>
  <c r="CG114" i="1"/>
  <c r="AT115" i="1"/>
  <c r="AU115" i="1"/>
  <c r="AV115" i="1"/>
  <c r="AW115" i="1"/>
  <c r="AX115" i="1"/>
  <c r="AY115" i="1"/>
  <c r="AZ115" i="1"/>
  <c r="BA115" i="1"/>
  <c r="BB115" i="1"/>
  <c r="BC115" i="1"/>
  <c r="BD115" i="1"/>
  <c r="BE115" i="1"/>
  <c r="BF115" i="1"/>
  <c r="BG115" i="1"/>
  <c r="BH115" i="1"/>
  <c r="BI115" i="1"/>
  <c r="BJ115" i="1"/>
  <c r="BK115" i="1"/>
  <c r="BL115" i="1"/>
  <c r="BM115" i="1"/>
  <c r="BN115" i="1"/>
  <c r="BO115" i="1"/>
  <c r="BP115" i="1"/>
  <c r="BQ115" i="1"/>
  <c r="BR115" i="1"/>
  <c r="BS115" i="1"/>
  <c r="BT115" i="1"/>
  <c r="BU115" i="1"/>
  <c r="BV115" i="1"/>
  <c r="BW115" i="1"/>
  <c r="BX115" i="1"/>
  <c r="BY115" i="1"/>
  <c r="BZ115" i="1"/>
  <c r="CA115" i="1"/>
  <c r="CB115" i="1"/>
  <c r="CC115" i="1"/>
  <c r="CD115" i="1"/>
  <c r="CE115" i="1"/>
  <c r="CF115" i="1"/>
  <c r="CG115" i="1"/>
  <c r="AT116" i="1"/>
  <c r="AU116" i="1"/>
  <c r="AV116" i="1"/>
  <c r="AW116" i="1"/>
  <c r="AX116" i="1"/>
  <c r="AY116" i="1"/>
  <c r="AZ116" i="1"/>
  <c r="BA116" i="1"/>
  <c r="BB116" i="1"/>
  <c r="BC116" i="1"/>
  <c r="BD116" i="1"/>
  <c r="BE116" i="1"/>
  <c r="BF116" i="1"/>
  <c r="BG116" i="1"/>
  <c r="BH116" i="1"/>
  <c r="BI116" i="1"/>
  <c r="BJ116" i="1"/>
  <c r="BK116" i="1"/>
  <c r="BL116" i="1"/>
  <c r="BM116" i="1"/>
  <c r="BN116" i="1"/>
  <c r="BO116" i="1"/>
  <c r="BP116" i="1"/>
  <c r="BQ116" i="1"/>
  <c r="BR116" i="1"/>
  <c r="BS116" i="1"/>
  <c r="BT116" i="1"/>
  <c r="BU116" i="1"/>
  <c r="BV116" i="1"/>
  <c r="BW116" i="1"/>
  <c r="BX116" i="1"/>
  <c r="BY116" i="1"/>
  <c r="BZ116" i="1"/>
  <c r="CA116" i="1"/>
  <c r="CB116" i="1"/>
  <c r="CC116" i="1"/>
  <c r="CD116" i="1"/>
  <c r="CE116" i="1"/>
  <c r="CF116" i="1"/>
  <c r="CG116" i="1"/>
  <c r="AT117" i="1"/>
  <c r="AU117" i="1"/>
  <c r="AV117" i="1"/>
  <c r="AW117" i="1"/>
  <c r="AX117" i="1"/>
  <c r="AY117" i="1"/>
  <c r="AZ117" i="1"/>
  <c r="BA117" i="1"/>
  <c r="BB117" i="1"/>
  <c r="BC117" i="1"/>
  <c r="BD117" i="1"/>
  <c r="BE117" i="1"/>
  <c r="BF117" i="1"/>
  <c r="BG117" i="1"/>
  <c r="BH117" i="1"/>
  <c r="BI117" i="1"/>
  <c r="BJ117" i="1"/>
  <c r="BK117" i="1"/>
  <c r="BL117" i="1"/>
  <c r="BM117" i="1"/>
  <c r="BN117" i="1"/>
  <c r="BO117" i="1"/>
  <c r="BP117" i="1"/>
  <c r="BQ117" i="1"/>
  <c r="BR117" i="1"/>
  <c r="BS117" i="1"/>
  <c r="BT117" i="1"/>
  <c r="BU117" i="1"/>
  <c r="BV117" i="1"/>
  <c r="BW117" i="1"/>
  <c r="BX117" i="1"/>
  <c r="BY117" i="1"/>
  <c r="BZ117" i="1"/>
  <c r="CA117" i="1"/>
  <c r="CB117" i="1"/>
  <c r="CC117" i="1"/>
  <c r="CD117" i="1"/>
  <c r="CE117" i="1"/>
  <c r="CF117" i="1"/>
  <c r="CG117" i="1"/>
  <c r="AT118" i="1"/>
  <c r="AU118" i="1"/>
  <c r="AV118" i="1"/>
  <c r="AW118" i="1"/>
  <c r="AX118" i="1"/>
  <c r="AY118" i="1"/>
  <c r="AZ118" i="1"/>
  <c r="BA118" i="1"/>
  <c r="BB118" i="1"/>
  <c r="BC118" i="1"/>
  <c r="BD118" i="1"/>
  <c r="BE118" i="1"/>
  <c r="BF118" i="1"/>
  <c r="BG118" i="1"/>
  <c r="BH118" i="1"/>
  <c r="BI118" i="1"/>
  <c r="BJ118" i="1"/>
  <c r="BK118" i="1"/>
  <c r="BL118" i="1"/>
  <c r="BM118" i="1"/>
  <c r="BN118" i="1"/>
  <c r="BO118" i="1"/>
  <c r="BP118" i="1"/>
  <c r="BQ118" i="1"/>
  <c r="BR118" i="1"/>
  <c r="BS118" i="1"/>
  <c r="BT118" i="1"/>
  <c r="BU118" i="1"/>
  <c r="BV118" i="1"/>
  <c r="BW118" i="1"/>
  <c r="BX118" i="1"/>
  <c r="BY118" i="1"/>
  <c r="BZ118" i="1"/>
  <c r="CA118" i="1"/>
  <c r="CB118" i="1"/>
  <c r="CC118" i="1"/>
  <c r="CD118" i="1"/>
  <c r="CE118" i="1"/>
  <c r="CF118" i="1"/>
  <c r="CG118" i="1"/>
  <c r="AT119" i="1"/>
  <c r="AU119" i="1"/>
  <c r="AV119" i="1"/>
  <c r="AW119" i="1"/>
  <c r="AX119" i="1"/>
  <c r="AY119" i="1"/>
  <c r="AZ119" i="1"/>
  <c r="BA119" i="1"/>
  <c r="BB119" i="1"/>
  <c r="BC119" i="1"/>
  <c r="BD119" i="1"/>
  <c r="BE119" i="1"/>
  <c r="BF119" i="1"/>
  <c r="BG119" i="1"/>
  <c r="BH119" i="1"/>
  <c r="BI119" i="1"/>
  <c r="BJ119" i="1"/>
  <c r="BK119" i="1"/>
  <c r="BL119" i="1"/>
  <c r="BM119" i="1"/>
  <c r="BN119" i="1"/>
  <c r="BO119" i="1"/>
  <c r="BP119" i="1"/>
  <c r="BQ119" i="1"/>
  <c r="BR119" i="1"/>
  <c r="BS119" i="1"/>
  <c r="BT119" i="1"/>
  <c r="BU119" i="1"/>
  <c r="BV119" i="1"/>
  <c r="BW119" i="1"/>
  <c r="BX119" i="1"/>
  <c r="BY119" i="1"/>
  <c r="BZ119" i="1"/>
  <c r="CA119" i="1"/>
  <c r="CB119" i="1"/>
  <c r="CC119" i="1"/>
  <c r="CD119" i="1"/>
  <c r="CE119" i="1"/>
  <c r="CF119" i="1"/>
  <c r="CG119" i="1"/>
  <c r="AT120" i="1"/>
  <c r="AU120" i="1"/>
  <c r="AV120" i="1"/>
  <c r="AW120" i="1"/>
  <c r="AX120" i="1"/>
  <c r="AY120" i="1"/>
  <c r="AZ120" i="1"/>
  <c r="BA120" i="1"/>
  <c r="BB120" i="1"/>
  <c r="BC120" i="1"/>
  <c r="BD120" i="1"/>
  <c r="BE120" i="1"/>
  <c r="BF120" i="1"/>
  <c r="BG120" i="1"/>
  <c r="BH120" i="1"/>
  <c r="BI120" i="1"/>
  <c r="BJ120" i="1"/>
  <c r="BK120" i="1"/>
  <c r="BL120" i="1"/>
  <c r="BM120" i="1"/>
  <c r="BN120" i="1"/>
  <c r="BO120" i="1"/>
  <c r="BP120" i="1"/>
  <c r="BQ120" i="1"/>
  <c r="BR120" i="1"/>
  <c r="BS120" i="1"/>
  <c r="BT120" i="1"/>
  <c r="BU120" i="1"/>
  <c r="BV120" i="1"/>
  <c r="BW120" i="1"/>
  <c r="BX120" i="1"/>
  <c r="BY120" i="1"/>
  <c r="BZ120" i="1"/>
  <c r="CA120" i="1"/>
  <c r="CB120" i="1"/>
  <c r="CC120" i="1"/>
  <c r="CD120" i="1"/>
  <c r="CE120" i="1"/>
  <c r="CF120" i="1"/>
  <c r="CG120" i="1"/>
  <c r="AT121" i="1"/>
  <c r="AU121" i="1"/>
  <c r="AV121" i="1"/>
  <c r="AW121" i="1"/>
  <c r="AX121" i="1"/>
  <c r="AY121" i="1"/>
  <c r="AZ121" i="1"/>
  <c r="BA121" i="1"/>
  <c r="BB121" i="1"/>
  <c r="BC121" i="1"/>
  <c r="BD121" i="1"/>
  <c r="BE121" i="1"/>
  <c r="BF121" i="1"/>
  <c r="BG121" i="1"/>
  <c r="BH121" i="1"/>
  <c r="BI121" i="1"/>
  <c r="BJ121" i="1"/>
  <c r="BK121" i="1"/>
  <c r="BL121" i="1"/>
  <c r="BM121" i="1"/>
  <c r="BN121" i="1"/>
  <c r="BO121" i="1"/>
  <c r="BP121" i="1"/>
  <c r="BQ121" i="1"/>
  <c r="BR121" i="1"/>
  <c r="BS121" i="1"/>
  <c r="BT121" i="1"/>
  <c r="BU121" i="1"/>
  <c r="BV121" i="1"/>
  <c r="BW121" i="1"/>
  <c r="BX121" i="1"/>
  <c r="BY121" i="1"/>
  <c r="BZ121" i="1"/>
  <c r="CA121" i="1"/>
  <c r="CB121" i="1"/>
  <c r="CC121" i="1"/>
  <c r="CD121" i="1"/>
  <c r="CE121" i="1"/>
  <c r="CF121" i="1"/>
  <c r="CG121" i="1"/>
  <c r="AT122" i="1"/>
  <c r="AU122" i="1"/>
  <c r="AV122" i="1"/>
  <c r="AW122" i="1"/>
  <c r="AX122" i="1"/>
  <c r="AY122" i="1"/>
  <c r="AZ122" i="1"/>
  <c r="BA122" i="1"/>
  <c r="BB122" i="1"/>
  <c r="BC122" i="1"/>
  <c r="BD122" i="1"/>
  <c r="BE122" i="1"/>
  <c r="BF122" i="1"/>
  <c r="BG122" i="1"/>
  <c r="BH122" i="1"/>
  <c r="BI122" i="1"/>
  <c r="BJ122" i="1"/>
  <c r="BK122" i="1"/>
  <c r="BL122" i="1"/>
  <c r="BM122" i="1"/>
  <c r="BN122" i="1"/>
  <c r="BO122" i="1"/>
  <c r="BP122" i="1"/>
  <c r="BQ122" i="1"/>
  <c r="BR122" i="1"/>
  <c r="BS122" i="1"/>
  <c r="BT122" i="1"/>
  <c r="BU122" i="1"/>
  <c r="BV122" i="1"/>
  <c r="BW122" i="1"/>
  <c r="BX122" i="1"/>
  <c r="BY122" i="1"/>
  <c r="BZ122" i="1"/>
  <c r="CA122" i="1"/>
  <c r="CB122" i="1"/>
  <c r="CC122" i="1"/>
  <c r="CD122" i="1"/>
  <c r="CE122" i="1"/>
  <c r="CF122" i="1"/>
  <c r="CG122" i="1"/>
  <c r="AT123" i="1"/>
  <c r="AU123" i="1"/>
  <c r="AV123" i="1"/>
  <c r="AW123" i="1"/>
  <c r="AX123" i="1"/>
  <c r="AY123" i="1"/>
  <c r="AZ123" i="1"/>
  <c r="BA123" i="1"/>
  <c r="BB123" i="1"/>
  <c r="BC123" i="1"/>
  <c r="BD123" i="1"/>
  <c r="BE123" i="1"/>
  <c r="BF123" i="1"/>
  <c r="BG123" i="1"/>
  <c r="BH123" i="1"/>
  <c r="BI123" i="1"/>
  <c r="BJ123" i="1"/>
  <c r="BK123" i="1"/>
  <c r="BL123" i="1"/>
  <c r="BM123" i="1"/>
  <c r="BN123" i="1"/>
  <c r="BO123" i="1"/>
  <c r="BP123" i="1"/>
  <c r="BQ123" i="1"/>
  <c r="BR123" i="1"/>
  <c r="BS123" i="1"/>
  <c r="BT123" i="1"/>
  <c r="BU123" i="1"/>
  <c r="BV123" i="1"/>
  <c r="BW123" i="1"/>
  <c r="BX123" i="1"/>
  <c r="BY123" i="1"/>
  <c r="BZ123" i="1"/>
  <c r="CA123" i="1"/>
  <c r="CB123" i="1"/>
  <c r="CC123" i="1"/>
  <c r="CD123" i="1"/>
  <c r="CE123" i="1"/>
  <c r="CF123" i="1"/>
  <c r="CG123" i="1"/>
  <c r="AT124" i="1"/>
  <c r="AU124" i="1"/>
  <c r="AV124" i="1"/>
  <c r="AW124" i="1"/>
  <c r="AX124" i="1"/>
  <c r="AY124" i="1"/>
  <c r="AZ124" i="1"/>
  <c r="BA124" i="1"/>
  <c r="BB124" i="1"/>
  <c r="BC124" i="1"/>
  <c r="BD124" i="1"/>
  <c r="BE124" i="1"/>
  <c r="BF124" i="1"/>
  <c r="BG124" i="1"/>
  <c r="BH124" i="1"/>
  <c r="BI124" i="1"/>
  <c r="BJ124" i="1"/>
  <c r="BK124" i="1"/>
  <c r="BL124" i="1"/>
  <c r="BM124" i="1"/>
  <c r="BN124" i="1"/>
  <c r="BO124" i="1"/>
  <c r="BP124" i="1"/>
  <c r="BQ124" i="1"/>
  <c r="BR124" i="1"/>
  <c r="BS124" i="1"/>
  <c r="BT124" i="1"/>
  <c r="BU124" i="1"/>
  <c r="BV124" i="1"/>
  <c r="BW124" i="1"/>
  <c r="BX124" i="1"/>
  <c r="BY124" i="1"/>
  <c r="BZ124" i="1"/>
  <c r="CA124" i="1"/>
  <c r="CB124" i="1"/>
  <c r="CC124" i="1"/>
  <c r="CD124" i="1"/>
  <c r="CE124" i="1"/>
  <c r="CF124" i="1"/>
  <c r="CG124" i="1"/>
  <c r="AT125" i="1"/>
  <c r="AU125" i="1"/>
  <c r="AV125" i="1"/>
  <c r="AW125" i="1"/>
  <c r="AX125" i="1"/>
  <c r="AY125" i="1"/>
  <c r="AZ125" i="1"/>
  <c r="BA125" i="1"/>
  <c r="BB125" i="1"/>
  <c r="BC125" i="1"/>
  <c r="BD125" i="1"/>
  <c r="BE125" i="1"/>
  <c r="BF125" i="1"/>
  <c r="BG125" i="1"/>
  <c r="BH125" i="1"/>
  <c r="BI125" i="1"/>
  <c r="BJ125" i="1"/>
  <c r="BK125" i="1"/>
  <c r="BL125" i="1"/>
  <c r="BM125" i="1"/>
  <c r="BN125" i="1"/>
  <c r="BO125" i="1"/>
  <c r="BP125" i="1"/>
  <c r="BQ125" i="1"/>
  <c r="BR125" i="1"/>
  <c r="BS125" i="1"/>
  <c r="BT125" i="1"/>
  <c r="BU125" i="1"/>
  <c r="BV125" i="1"/>
  <c r="BW125" i="1"/>
  <c r="BX125" i="1"/>
  <c r="BY125" i="1"/>
  <c r="BZ125" i="1"/>
  <c r="CA125" i="1"/>
  <c r="CB125" i="1"/>
  <c r="CC125" i="1"/>
  <c r="CD125" i="1"/>
  <c r="CE125" i="1"/>
  <c r="CF125" i="1"/>
  <c r="CG125" i="1"/>
  <c r="AT126" i="1"/>
  <c r="AU126" i="1"/>
  <c r="AV126" i="1"/>
  <c r="AW126" i="1"/>
  <c r="AX126" i="1"/>
  <c r="AY126" i="1"/>
  <c r="AZ126" i="1"/>
  <c r="BA126" i="1"/>
  <c r="BB126" i="1"/>
  <c r="BC126" i="1"/>
  <c r="BD126" i="1"/>
  <c r="BE126" i="1"/>
  <c r="BF126" i="1"/>
  <c r="BG126" i="1"/>
  <c r="BH126" i="1"/>
  <c r="BI126" i="1"/>
  <c r="BJ126" i="1"/>
  <c r="BK126" i="1"/>
  <c r="BL126" i="1"/>
  <c r="BM126" i="1"/>
  <c r="BN126" i="1"/>
  <c r="BO126" i="1"/>
  <c r="BP126" i="1"/>
  <c r="BQ126" i="1"/>
  <c r="BR126" i="1"/>
  <c r="BS126" i="1"/>
  <c r="BT126" i="1"/>
  <c r="BU126" i="1"/>
  <c r="BV126" i="1"/>
  <c r="BW126" i="1"/>
  <c r="BX126" i="1"/>
  <c r="BY126" i="1"/>
  <c r="BZ126" i="1"/>
  <c r="CA126" i="1"/>
  <c r="CB126" i="1"/>
  <c r="CC126" i="1"/>
  <c r="CD126" i="1"/>
  <c r="CE126" i="1"/>
  <c r="CF126" i="1"/>
  <c r="CG126" i="1"/>
  <c r="AT127" i="1"/>
  <c r="AU127" i="1"/>
  <c r="AV127" i="1"/>
  <c r="AW127" i="1"/>
  <c r="AX127" i="1"/>
  <c r="AY127" i="1"/>
  <c r="AZ127" i="1"/>
  <c r="BA127" i="1"/>
  <c r="BB127" i="1"/>
  <c r="BC127" i="1"/>
  <c r="BD127" i="1"/>
  <c r="BE127" i="1"/>
  <c r="BF127" i="1"/>
  <c r="BG127" i="1"/>
  <c r="BH127" i="1"/>
  <c r="BI127" i="1"/>
  <c r="BJ127" i="1"/>
  <c r="BK127" i="1"/>
  <c r="BL127" i="1"/>
  <c r="BM127" i="1"/>
  <c r="BN127" i="1"/>
  <c r="BO127" i="1"/>
  <c r="BP127" i="1"/>
  <c r="BQ127" i="1"/>
  <c r="BR127" i="1"/>
  <c r="BS127" i="1"/>
  <c r="BT127" i="1"/>
  <c r="BU127" i="1"/>
  <c r="BV127" i="1"/>
  <c r="BW127" i="1"/>
  <c r="BX127" i="1"/>
  <c r="BY127" i="1"/>
  <c r="BZ127" i="1"/>
  <c r="CA127" i="1"/>
  <c r="CB127" i="1"/>
  <c r="CC127" i="1"/>
  <c r="CD127" i="1"/>
  <c r="CE127" i="1"/>
  <c r="CF127" i="1"/>
  <c r="CG127" i="1"/>
  <c r="AT128" i="1"/>
  <c r="AU128" i="1"/>
  <c r="AV128" i="1"/>
  <c r="AW128" i="1"/>
  <c r="AX128" i="1"/>
  <c r="AY128" i="1"/>
  <c r="AZ128" i="1"/>
  <c r="BA128" i="1"/>
  <c r="BB128" i="1"/>
  <c r="BC128" i="1"/>
  <c r="BD128" i="1"/>
  <c r="BE128" i="1"/>
  <c r="BF128" i="1"/>
  <c r="BG128" i="1"/>
  <c r="BH128" i="1"/>
  <c r="BI128" i="1"/>
  <c r="BJ128" i="1"/>
  <c r="BK128" i="1"/>
  <c r="BL128" i="1"/>
  <c r="BM128" i="1"/>
  <c r="BN128" i="1"/>
  <c r="BO128" i="1"/>
  <c r="BP128" i="1"/>
  <c r="BQ128" i="1"/>
  <c r="BR128" i="1"/>
  <c r="BS128" i="1"/>
  <c r="BT128" i="1"/>
  <c r="BU128" i="1"/>
  <c r="BV128" i="1"/>
  <c r="BW128" i="1"/>
  <c r="BX128" i="1"/>
  <c r="BY128" i="1"/>
  <c r="BZ128" i="1"/>
  <c r="CA128" i="1"/>
  <c r="CB128" i="1"/>
  <c r="CC128" i="1"/>
  <c r="CD128" i="1"/>
  <c r="CE128" i="1"/>
  <c r="CF128" i="1"/>
  <c r="CG128" i="1"/>
  <c r="AT129" i="1"/>
  <c r="AU129" i="1"/>
  <c r="AV129" i="1"/>
  <c r="AW129" i="1"/>
  <c r="AX129" i="1"/>
  <c r="AY129" i="1"/>
  <c r="AZ129" i="1"/>
  <c r="BA129" i="1"/>
  <c r="BB129" i="1"/>
  <c r="BC129" i="1"/>
  <c r="BD129" i="1"/>
  <c r="BE129" i="1"/>
  <c r="BF129" i="1"/>
  <c r="BG129" i="1"/>
  <c r="BH129" i="1"/>
  <c r="BI129" i="1"/>
  <c r="BJ129" i="1"/>
  <c r="BK129" i="1"/>
  <c r="BL129" i="1"/>
  <c r="BM129" i="1"/>
  <c r="BN129" i="1"/>
  <c r="BO129" i="1"/>
  <c r="BP129" i="1"/>
  <c r="BQ129" i="1"/>
  <c r="BR129" i="1"/>
  <c r="BS129" i="1"/>
  <c r="BT129" i="1"/>
  <c r="BU129" i="1"/>
  <c r="BV129" i="1"/>
  <c r="BW129" i="1"/>
  <c r="BX129" i="1"/>
  <c r="BY129" i="1"/>
  <c r="BZ129" i="1"/>
  <c r="CA129" i="1"/>
  <c r="CB129" i="1"/>
  <c r="CC129" i="1"/>
  <c r="CD129" i="1"/>
  <c r="CE129" i="1"/>
  <c r="CF129" i="1"/>
  <c r="CG129" i="1"/>
  <c r="AT130" i="1"/>
  <c r="AU130" i="1"/>
  <c r="AV130" i="1"/>
  <c r="AW130" i="1"/>
  <c r="AX130" i="1"/>
  <c r="AY130" i="1"/>
  <c r="AZ130" i="1"/>
  <c r="BA130" i="1"/>
  <c r="BB130" i="1"/>
  <c r="BC130" i="1"/>
  <c r="BD130" i="1"/>
  <c r="BE130" i="1"/>
  <c r="BF130" i="1"/>
  <c r="BG130" i="1"/>
  <c r="BH130" i="1"/>
  <c r="BI130" i="1"/>
  <c r="BJ130" i="1"/>
  <c r="BK130" i="1"/>
  <c r="BL130" i="1"/>
  <c r="BM130" i="1"/>
  <c r="BN130" i="1"/>
  <c r="BO130" i="1"/>
  <c r="BP130" i="1"/>
  <c r="BQ130" i="1"/>
  <c r="BR130" i="1"/>
  <c r="BS130" i="1"/>
  <c r="BT130" i="1"/>
  <c r="BU130" i="1"/>
  <c r="BV130" i="1"/>
  <c r="BW130" i="1"/>
  <c r="BX130" i="1"/>
  <c r="BY130" i="1"/>
  <c r="BZ130" i="1"/>
  <c r="CA130" i="1"/>
  <c r="CB130" i="1"/>
  <c r="CC130" i="1"/>
  <c r="CD130" i="1"/>
  <c r="CE130" i="1"/>
  <c r="CF130" i="1"/>
  <c r="CG130" i="1"/>
  <c r="AT131" i="1"/>
  <c r="AU131" i="1"/>
  <c r="AV131" i="1"/>
  <c r="AW131" i="1"/>
  <c r="AX131" i="1"/>
  <c r="AY131" i="1"/>
  <c r="AZ131" i="1"/>
  <c r="BA131" i="1"/>
  <c r="BB131" i="1"/>
  <c r="BC131" i="1"/>
  <c r="BD131" i="1"/>
  <c r="BE131" i="1"/>
  <c r="BF131" i="1"/>
  <c r="BG131" i="1"/>
  <c r="BH131" i="1"/>
  <c r="BI131" i="1"/>
  <c r="BJ131" i="1"/>
  <c r="BK131" i="1"/>
  <c r="BL131" i="1"/>
  <c r="BM131" i="1"/>
  <c r="BN131" i="1"/>
  <c r="BO131" i="1"/>
  <c r="BP131" i="1"/>
  <c r="BQ131" i="1"/>
  <c r="BR131" i="1"/>
  <c r="BS131" i="1"/>
  <c r="BT131" i="1"/>
  <c r="BU131" i="1"/>
  <c r="BV131" i="1"/>
  <c r="BW131" i="1"/>
  <c r="BX131" i="1"/>
  <c r="BY131" i="1"/>
  <c r="BZ131" i="1"/>
  <c r="CA131" i="1"/>
  <c r="CB131" i="1"/>
  <c r="CC131" i="1"/>
  <c r="CD131" i="1"/>
  <c r="CE131" i="1"/>
  <c r="CF131" i="1"/>
  <c r="CG131" i="1"/>
  <c r="AT132" i="1"/>
  <c r="AU132" i="1"/>
  <c r="AV132" i="1"/>
  <c r="AW132" i="1"/>
  <c r="AX132" i="1"/>
  <c r="AY132" i="1"/>
  <c r="AZ132" i="1"/>
  <c r="BA132" i="1"/>
  <c r="BB132" i="1"/>
  <c r="BC132" i="1"/>
  <c r="BD132" i="1"/>
  <c r="BE132" i="1"/>
  <c r="BF132" i="1"/>
  <c r="BG132" i="1"/>
  <c r="BH132" i="1"/>
  <c r="BI132" i="1"/>
  <c r="BJ132" i="1"/>
  <c r="BK132" i="1"/>
  <c r="BL132" i="1"/>
  <c r="BM132" i="1"/>
  <c r="BN132" i="1"/>
  <c r="BO132" i="1"/>
  <c r="BP132" i="1"/>
  <c r="BQ132" i="1"/>
  <c r="BR132" i="1"/>
  <c r="BS132" i="1"/>
  <c r="BT132" i="1"/>
  <c r="BU132" i="1"/>
  <c r="BV132" i="1"/>
  <c r="BW132" i="1"/>
  <c r="BX132" i="1"/>
  <c r="BY132" i="1"/>
  <c r="BZ132" i="1"/>
  <c r="CA132" i="1"/>
  <c r="CB132" i="1"/>
  <c r="CC132" i="1"/>
  <c r="CD132" i="1"/>
  <c r="CE132" i="1"/>
  <c r="CF132" i="1"/>
  <c r="CG132" i="1"/>
  <c r="AT133" i="1"/>
  <c r="AU133" i="1"/>
  <c r="AV133" i="1"/>
  <c r="AW133" i="1"/>
  <c r="AX133" i="1"/>
  <c r="AY133" i="1"/>
  <c r="AZ133" i="1"/>
  <c r="BA133" i="1"/>
  <c r="BB133" i="1"/>
  <c r="BC133" i="1"/>
  <c r="BD133" i="1"/>
  <c r="BE133" i="1"/>
  <c r="BF133" i="1"/>
  <c r="BG133" i="1"/>
  <c r="BH133" i="1"/>
  <c r="BI133" i="1"/>
  <c r="BJ133" i="1"/>
  <c r="BK133" i="1"/>
  <c r="BL133" i="1"/>
  <c r="BM133" i="1"/>
  <c r="BN133" i="1"/>
  <c r="BO133" i="1"/>
  <c r="BP133" i="1"/>
  <c r="BQ133" i="1"/>
  <c r="BR133" i="1"/>
  <c r="BS133" i="1"/>
  <c r="BT133" i="1"/>
  <c r="BU133" i="1"/>
  <c r="BV133" i="1"/>
  <c r="BW133" i="1"/>
  <c r="BX133" i="1"/>
  <c r="BY133" i="1"/>
  <c r="BZ133" i="1"/>
  <c r="CA133" i="1"/>
  <c r="CB133" i="1"/>
  <c r="CC133" i="1"/>
  <c r="CD133" i="1"/>
  <c r="CE133" i="1"/>
  <c r="CF133" i="1"/>
  <c r="CG133" i="1"/>
  <c r="AT134" i="1"/>
  <c r="AU134" i="1"/>
  <c r="AV134" i="1"/>
  <c r="AW134" i="1"/>
  <c r="AX134" i="1"/>
  <c r="AY134" i="1"/>
  <c r="AZ134" i="1"/>
  <c r="BA134" i="1"/>
  <c r="BB134" i="1"/>
  <c r="BC134" i="1"/>
  <c r="BD134" i="1"/>
  <c r="BE134" i="1"/>
  <c r="BF134" i="1"/>
  <c r="BG134" i="1"/>
  <c r="BH134" i="1"/>
  <c r="BI134" i="1"/>
  <c r="BJ134" i="1"/>
  <c r="BK134" i="1"/>
  <c r="BL134" i="1"/>
  <c r="BM134" i="1"/>
  <c r="BN134" i="1"/>
  <c r="BO134" i="1"/>
  <c r="BP134" i="1"/>
  <c r="BQ134" i="1"/>
  <c r="BR134" i="1"/>
  <c r="BS134" i="1"/>
  <c r="BT134" i="1"/>
  <c r="BU134" i="1"/>
  <c r="BV134" i="1"/>
  <c r="BW134" i="1"/>
  <c r="BX134" i="1"/>
  <c r="BY134" i="1"/>
  <c r="BZ134" i="1"/>
  <c r="CA134" i="1"/>
  <c r="CB134" i="1"/>
  <c r="CC134" i="1"/>
  <c r="CD134" i="1"/>
  <c r="CE134" i="1"/>
  <c r="CF134" i="1"/>
  <c r="CG134" i="1"/>
  <c r="AT135" i="1"/>
  <c r="AU135" i="1"/>
  <c r="AV135" i="1"/>
  <c r="AW135" i="1"/>
  <c r="AX135" i="1"/>
  <c r="AY135" i="1"/>
  <c r="AZ135" i="1"/>
  <c r="BA135" i="1"/>
  <c r="BB135" i="1"/>
  <c r="BC135" i="1"/>
  <c r="BD135" i="1"/>
  <c r="BE135" i="1"/>
  <c r="BF135" i="1"/>
  <c r="BG135" i="1"/>
  <c r="BH135" i="1"/>
  <c r="BI135" i="1"/>
  <c r="BJ135" i="1"/>
  <c r="BK135" i="1"/>
  <c r="BL135" i="1"/>
  <c r="BM135" i="1"/>
  <c r="BN135" i="1"/>
  <c r="BO135" i="1"/>
  <c r="BP135" i="1"/>
  <c r="BQ135" i="1"/>
  <c r="BR135" i="1"/>
  <c r="BS135" i="1"/>
  <c r="BT135" i="1"/>
  <c r="BU135" i="1"/>
  <c r="BV135" i="1"/>
  <c r="BW135" i="1"/>
  <c r="BX135" i="1"/>
  <c r="BY135" i="1"/>
  <c r="BZ135" i="1"/>
  <c r="CA135" i="1"/>
  <c r="CB135" i="1"/>
  <c r="CC135" i="1"/>
  <c r="CD135" i="1"/>
  <c r="CE135" i="1"/>
  <c r="CF135" i="1"/>
  <c r="CG135" i="1"/>
  <c r="AT136" i="1"/>
  <c r="AU136" i="1"/>
  <c r="AV136" i="1"/>
  <c r="AW136" i="1"/>
  <c r="AX136" i="1"/>
  <c r="AY136" i="1"/>
  <c r="AZ136" i="1"/>
  <c r="BA136" i="1"/>
  <c r="BB136" i="1"/>
  <c r="BC136" i="1"/>
  <c r="BD136" i="1"/>
  <c r="BE136" i="1"/>
  <c r="BF136" i="1"/>
  <c r="BG136" i="1"/>
  <c r="BH136" i="1"/>
  <c r="BI136" i="1"/>
  <c r="BJ136" i="1"/>
  <c r="BK136" i="1"/>
  <c r="BL136" i="1"/>
  <c r="BM136" i="1"/>
  <c r="BN136" i="1"/>
  <c r="BO136" i="1"/>
  <c r="BP136" i="1"/>
  <c r="BQ136" i="1"/>
  <c r="BR136" i="1"/>
  <c r="BS136" i="1"/>
  <c r="BT136" i="1"/>
  <c r="BU136" i="1"/>
  <c r="BV136" i="1"/>
  <c r="BW136" i="1"/>
  <c r="BX136" i="1"/>
  <c r="BY136" i="1"/>
  <c r="BZ136" i="1"/>
  <c r="CA136" i="1"/>
  <c r="CB136" i="1"/>
  <c r="CC136" i="1"/>
  <c r="CD136" i="1"/>
  <c r="CE136" i="1"/>
  <c r="CF136" i="1"/>
  <c r="CG136" i="1"/>
  <c r="AT137" i="1"/>
  <c r="AU137" i="1"/>
  <c r="AV137" i="1"/>
  <c r="AW137" i="1"/>
  <c r="AX137" i="1"/>
  <c r="AY137" i="1"/>
  <c r="AZ137" i="1"/>
  <c r="BA137" i="1"/>
  <c r="BB137" i="1"/>
  <c r="BC137" i="1"/>
  <c r="BD137" i="1"/>
  <c r="BE137" i="1"/>
  <c r="BF137" i="1"/>
  <c r="BG137" i="1"/>
  <c r="BH137" i="1"/>
  <c r="BI137" i="1"/>
  <c r="BJ137" i="1"/>
  <c r="BK137" i="1"/>
  <c r="BL137" i="1"/>
  <c r="BM137" i="1"/>
  <c r="BN137" i="1"/>
  <c r="BO137" i="1"/>
  <c r="BP137" i="1"/>
  <c r="BQ137" i="1"/>
  <c r="BR137" i="1"/>
  <c r="BS137" i="1"/>
  <c r="BT137" i="1"/>
  <c r="BU137" i="1"/>
  <c r="BV137" i="1"/>
  <c r="BW137" i="1"/>
  <c r="BX137" i="1"/>
  <c r="BY137" i="1"/>
  <c r="BZ137" i="1"/>
  <c r="CA137" i="1"/>
  <c r="CB137" i="1"/>
  <c r="CC137" i="1"/>
  <c r="CD137" i="1"/>
  <c r="CE137" i="1"/>
  <c r="CF137" i="1"/>
  <c r="CG137" i="1"/>
  <c r="AT138" i="1"/>
  <c r="AU138" i="1"/>
  <c r="AV138" i="1"/>
  <c r="AW138" i="1"/>
  <c r="AX138" i="1"/>
  <c r="AY138" i="1"/>
  <c r="AZ138" i="1"/>
  <c r="BA138" i="1"/>
  <c r="BB138" i="1"/>
  <c r="BC138" i="1"/>
  <c r="BD138" i="1"/>
  <c r="BE138" i="1"/>
  <c r="BF138" i="1"/>
  <c r="BG138" i="1"/>
  <c r="BH138" i="1"/>
  <c r="BI138" i="1"/>
  <c r="BJ138" i="1"/>
  <c r="BK138" i="1"/>
  <c r="BL138" i="1"/>
  <c r="BM138" i="1"/>
  <c r="BN138" i="1"/>
  <c r="BO138" i="1"/>
  <c r="BP138" i="1"/>
  <c r="BQ138" i="1"/>
  <c r="BR138" i="1"/>
  <c r="BS138" i="1"/>
  <c r="BT138" i="1"/>
  <c r="BU138" i="1"/>
  <c r="BV138" i="1"/>
  <c r="BW138" i="1"/>
  <c r="BX138" i="1"/>
  <c r="BY138" i="1"/>
  <c r="BZ138" i="1"/>
  <c r="CA138" i="1"/>
  <c r="CB138" i="1"/>
  <c r="CC138" i="1"/>
  <c r="CD138" i="1"/>
  <c r="CE138" i="1"/>
  <c r="CF138" i="1"/>
  <c r="CG138" i="1"/>
  <c r="AT139" i="1"/>
  <c r="AU139" i="1"/>
  <c r="AV139" i="1"/>
  <c r="AW139" i="1"/>
  <c r="AX139" i="1"/>
  <c r="AY139" i="1"/>
  <c r="AZ139" i="1"/>
  <c r="BA139" i="1"/>
  <c r="BB139" i="1"/>
  <c r="BC139" i="1"/>
  <c r="BD139" i="1"/>
  <c r="BE139" i="1"/>
  <c r="BF139" i="1"/>
  <c r="BG139" i="1"/>
  <c r="BH139" i="1"/>
  <c r="BI139" i="1"/>
  <c r="BJ139" i="1"/>
  <c r="BK139" i="1"/>
  <c r="BL139" i="1"/>
  <c r="BM139" i="1"/>
  <c r="BN139" i="1"/>
  <c r="BO139" i="1"/>
  <c r="BP139" i="1"/>
  <c r="BQ139" i="1"/>
  <c r="BR139" i="1"/>
  <c r="BS139" i="1"/>
  <c r="BT139" i="1"/>
  <c r="BU139" i="1"/>
  <c r="BV139" i="1"/>
  <c r="BW139" i="1"/>
  <c r="BX139" i="1"/>
  <c r="BY139" i="1"/>
  <c r="BZ139" i="1"/>
  <c r="CA139" i="1"/>
  <c r="CB139" i="1"/>
  <c r="CC139" i="1"/>
  <c r="CD139" i="1"/>
  <c r="CE139" i="1"/>
  <c r="CF139" i="1"/>
  <c r="CG139" i="1"/>
  <c r="AT140" i="1"/>
  <c r="AU140" i="1"/>
  <c r="AV140" i="1"/>
  <c r="AW140" i="1"/>
  <c r="AX140" i="1"/>
  <c r="AY140" i="1"/>
  <c r="AZ140" i="1"/>
  <c r="BA140" i="1"/>
  <c r="BB140" i="1"/>
  <c r="BC140" i="1"/>
  <c r="BD140" i="1"/>
  <c r="BE140" i="1"/>
  <c r="BF140" i="1"/>
  <c r="BG140" i="1"/>
  <c r="BH140" i="1"/>
  <c r="BI140" i="1"/>
  <c r="BJ140" i="1"/>
  <c r="BK140" i="1"/>
  <c r="BL140" i="1"/>
  <c r="BM140" i="1"/>
  <c r="BN140" i="1"/>
  <c r="BO140" i="1"/>
  <c r="BP140" i="1"/>
  <c r="BQ140" i="1"/>
  <c r="BR140" i="1"/>
  <c r="BS140" i="1"/>
  <c r="BT140" i="1"/>
  <c r="BU140" i="1"/>
  <c r="BV140" i="1"/>
  <c r="BW140" i="1"/>
  <c r="BX140" i="1"/>
  <c r="BY140" i="1"/>
  <c r="BZ140" i="1"/>
  <c r="CA140" i="1"/>
  <c r="CB140" i="1"/>
  <c r="CC140" i="1"/>
  <c r="CD140" i="1"/>
  <c r="CE140" i="1"/>
  <c r="CF140" i="1"/>
  <c r="CG140" i="1"/>
  <c r="AT141" i="1"/>
  <c r="AU141" i="1"/>
  <c r="AV141" i="1"/>
  <c r="AW141" i="1"/>
  <c r="AX141" i="1"/>
  <c r="AY141" i="1"/>
  <c r="AZ141" i="1"/>
  <c r="BA141" i="1"/>
  <c r="BB141" i="1"/>
  <c r="BC141" i="1"/>
  <c r="BD141" i="1"/>
  <c r="BE141" i="1"/>
  <c r="BF141" i="1"/>
  <c r="BG141" i="1"/>
  <c r="BH141" i="1"/>
  <c r="BI141" i="1"/>
  <c r="BJ141" i="1"/>
  <c r="BK141" i="1"/>
  <c r="BL141" i="1"/>
  <c r="BM141" i="1"/>
  <c r="BN141" i="1"/>
  <c r="BO141" i="1"/>
  <c r="BP141" i="1"/>
  <c r="BQ141" i="1"/>
  <c r="BR141" i="1"/>
  <c r="BS141" i="1"/>
  <c r="BT141" i="1"/>
  <c r="BU141" i="1"/>
  <c r="BV141" i="1"/>
  <c r="BW141" i="1"/>
  <c r="BX141" i="1"/>
  <c r="BY141" i="1"/>
  <c r="BZ141" i="1"/>
  <c r="CA141" i="1"/>
  <c r="CB141" i="1"/>
  <c r="CC141" i="1"/>
  <c r="CD141" i="1"/>
  <c r="CE141" i="1"/>
  <c r="CF141" i="1"/>
  <c r="CG141" i="1"/>
  <c r="AU41" i="1"/>
  <c r="AV41" i="1"/>
  <c r="AW41" i="1"/>
  <c r="AX41" i="1"/>
  <c r="AY41" i="1"/>
  <c r="AZ41" i="1"/>
  <c r="BA41" i="1"/>
  <c r="BB41" i="1"/>
  <c r="BC41" i="1"/>
  <c r="BD41" i="1"/>
  <c r="BE41" i="1"/>
  <c r="BF41" i="1"/>
  <c r="BG41" i="1"/>
  <c r="BH41" i="1"/>
  <c r="BI41" i="1"/>
  <c r="BJ41" i="1"/>
  <c r="BK41" i="1"/>
  <c r="BK23" i="1" s="1"/>
  <c r="BL41" i="1"/>
  <c r="BL23" i="1" s="1"/>
  <c r="BM41" i="1"/>
  <c r="BM23" i="1" s="1"/>
  <c r="BN41" i="1"/>
  <c r="BO41" i="1"/>
  <c r="BO23" i="1" s="1"/>
  <c r="BP41" i="1"/>
  <c r="BQ41" i="1"/>
  <c r="BQ23" i="1" s="1"/>
  <c r="BR41" i="1"/>
  <c r="BS41" i="1"/>
  <c r="BT41" i="1"/>
  <c r="BU41" i="1"/>
  <c r="BV41" i="1"/>
  <c r="BW41" i="1"/>
  <c r="BX41" i="1"/>
  <c r="BY41" i="1"/>
  <c r="BZ41" i="1"/>
  <c r="CA41" i="1"/>
  <c r="CB41" i="1"/>
  <c r="CC41" i="1"/>
  <c r="CD41" i="1"/>
  <c r="CE41" i="1"/>
  <c r="CF41" i="1"/>
  <c r="CG41" i="1"/>
  <c r="AT41" i="1"/>
  <c r="D12" i="1"/>
  <c r="E12" i="1" s="1"/>
  <c r="F12" i="1" s="1"/>
  <c r="G12" i="1" s="1"/>
  <c r="H12" i="1" s="1"/>
  <c r="I12" i="1" s="1"/>
  <c r="J12" i="1" s="1"/>
  <c r="K12" i="1" s="1"/>
  <c r="L12" i="1" s="1"/>
  <c r="M12" i="1" s="1"/>
  <c r="N12" i="1" s="1"/>
  <c r="O12" i="1" s="1"/>
  <c r="P12" i="1" s="1"/>
  <c r="Q12" i="1" s="1"/>
  <c r="D4" i="1"/>
  <c r="E4" i="1" s="1"/>
  <c r="F4" i="1" s="1"/>
  <c r="G4" i="1" s="1"/>
  <c r="H4" i="1" s="1"/>
  <c r="I4" i="1" s="1"/>
  <c r="J4" i="1" s="1"/>
  <c r="K4" i="1" s="1"/>
  <c r="L4" i="1" s="1"/>
  <c r="M4" i="1" s="1"/>
  <c r="N4" i="1" s="1"/>
  <c r="O4" i="1" s="1"/>
  <c r="P4" i="1" s="1"/>
  <c r="Q4" i="1" s="1"/>
  <c r="BW3" i="1" l="1"/>
  <c r="CK24" i="1"/>
  <c r="CK28" i="1" s="1"/>
  <c r="BW10" i="1"/>
  <c r="CU24" i="1"/>
  <c r="CU28" i="1" s="1"/>
  <c r="CG10" i="1"/>
  <c r="CM24" i="1"/>
  <c r="CM28" i="1" s="1"/>
  <c r="BY10" i="1"/>
  <c r="CT24" i="1"/>
  <c r="CT28" i="1" s="1"/>
  <c r="CF10" i="1"/>
  <c r="CL24" i="1"/>
  <c r="CL28" i="1" s="1"/>
  <c r="BX10" i="1"/>
  <c r="CR24" i="1"/>
  <c r="CR28" i="1" s="1"/>
  <c r="CD10" i="1"/>
  <c r="CJ24" i="1"/>
  <c r="CJ28" i="1" s="1"/>
  <c r="BV10" i="1"/>
  <c r="CQ24" i="1"/>
  <c r="CQ28" i="1" s="1"/>
  <c r="CC10" i="1"/>
  <c r="CP24" i="1"/>
  <c r="CP28" i="1" s="1"/>
  <c r="CB10" i="1"/>
  <c r="CO24" i="1"/>
  <c r="CO28" i="1" s="1"/>
  <c r="CA10" i="1"/>
  <c r="CN24" i="1"/>
  <c r="CN28" i="1" s="1"/>
  <c r="BZ10" i="1"/>
  <c r="CA18" i="1"/>
  <c r="CO32" i="1"/>
  <c r="CO33" i="1"/>
  <c r="CB18" i="1"/>
  <c r="CP32" i="1"/>
  <c r="CP36" i="1" s="1"/>
  <c r="CC18" i="1"/>
  <c r="CQ32" i="1"/>
  <c r="CQ36" i="1" s="1"/>
  <c r="CQ33" i="1"/>
  <c r="CJ32" i="1"/>
  <c r="BV18" i="1"/>
  <c r="CR32" i="1"/>
  <c r="CD18" i="1"/>
  <c r="CJ33" i="1"/>
  <c r="CR33" i="1"/>
  <c r="CN33" i="1"/>
  <c r="BW18" i="1"/>
  <c r="CK32" i="1"/>
  <c r="CK36" i="1" s="1"/>
  <c r="CS32" i="1"/>
  <c r="CS36" i="1" s="1"/>
  <c r="CE18" i="1"/>
  <c r="CK33" i="1"/>
  <c r="CS33" i="1"/>
  <c r="CL32" i="1"/>
  <c r="BX18" i="1"/>
  <c r="CT32" i="1"/>
  <c r="CT36" i="1" s="1"/>
  <c r="CF18" i="1"/>
  <c r="CL33" i="1"/>
  <c r="CT33" i="1"/>
  <c r="BZ18" i="1"/>
  <c r="CN32" i="1"/>
  <c r="CN36" i="1" s="1"/>
  <c r="BY18" i="1"/>
  <c r="CM32" i="1"/>
  <c r="CM36" i="1" s="1"/>
  <c r="CG18" i="1"/>
  <c r="CU32" i="1"/>
  <c r="CM33" i="1"/>
  <c r="CU33" i="1"/>
  <c r="BP25" i="1"/>
  <c r="CE3" i="1"/>
  <c r="CS24" i="1"/>
  <c r="CS28" i="1" s="1"/>
  <c r="BJ23" i="1"/>
  <c r="CG3" i="1"/>
  <c r="BY3" i="1"/>
  <c r="BQ3" i="1"/>
  <c r="BP23" i="1"/>
  <c r="BO27" i="1"/>
  <c r="BO26" i="1"/>
  <c r="BO25" i="1"/>
  <c r="BO24" i="1"/>
  <c r="CF3" i="1"/>
  <c r="BX3" i="1"/>
  <c r="BP3" i="1"/>
  <c r="BP24" i="1"/>
  <c r="BN27" i="1"/>
  <c r="BN25" i="1"/>
  <c r="BO3" i="1"/>
  <c r="BN23" i="1"/>
  <c r="BM27" i="1"/>
  <c r="BM26" i="1"/>
  <c r="BM25" i="1"/>
  <c r="BM24" i="1"/>
  <c r="CD3" i="1"/>
  <c r="BV3" i="1"/>
  <c r="BN3" i="1"/>
  <c r="BN24" i="1"/>
  <c r="BL27" i="1"/>
  <c r="BL26" i="1"/>
  <c r="BL25" i="1"/>
  <c r="BL24" i="1"/>
  <c r="CC3" i="1"/>
  <c r="BU3" i="1"/>
  <c r="BP27" i="1"/>
  <c r="BN26" i="1"/>
  <c r="BK27" i="1"/>
  <c r="BK26" i="1"/>
  <c r="BK25" i="1"/>
  <c r="BK24" i="1"/>
  <c r="CB3" i="1"/>
  <c r="BT3" i="1"/>
  <c r="CA3" i="1"/>
  <c r="BS3" i="1"/>
  <c r="BP26" i="1"/>
  <c r="BQ27" i="1"/>
  <c r="BQ26" i="1"/>
  <c r="BQ25" i="1"/>
  <c r="BQ24" i="1"/>
  <c r="BZ3" i="1"/>
  <c r="BR3" i="1"/>
  <c r="BJ27" i="1"/>
  <c r="BJ26" i="1"/>
  <c r="BJ25" i="1"/>
  <c r="BJ24" i="1"/>
  <c r="CE39" i="1"/>
  <c r="BW39" i="1"/>
  <c r="CD39" i="1"/>
  <c r="CC39" i="1"/>
  <c r="CB39" i="1"/>
  <c r="BX39" i="1"/>
  <c r="CA39" i="1"/>
  <c r="CF39" i="1"/>
  <c r="BZ39" i="1"/>
  <c r="CG39" i="1"/>
  <c r="BY39" i="1"/>
  <c r="BV39" i="1"/>
  <c r="BN39" i="1"/>
  <c r="BF39" i="1"/>
  <c r="AX39" i="1"/>
  <c r="BU39" i="1"/>
  <c r="BM39" i="1"/>
  <c r="BE39" i="1"/>
  <c r="AW39" i="1"/>
  <c r="BT39" i="1"/>
  <c r="BS39" i="1"/>
  <c r="BK39" i="1"/>
  <c r="BC39" i="1"/>
  <c r="AU39" i="1"/>
  <c r="BL39" i="1"/>
  <c r="BR39" i="1"/>
  <c r="BJ39" i="1"/>
  <c r="BB39" i="1"/>
  <c r="AT39" i="1"/>
  <c r="BD39" i="1"/>
  <c r="BQ39" i="1"/>
  <c r="BI39" i="1"/>
  <c r="BA39" i="1"/>
  <c r="BP39" i="1"/>
  <c r="BH39" i="1"/>
  <c r="AZ39" i="1"/>
  <c r="AV39" i="1"/>
  <c r="BO39" i="1"/>
  <c r="BG39" i="1"/>
  <c r="AY39" i="1"/>
  <c r="D144" i="1"/>
  <c r="E144" i="1" s="1"/>
  <c r="F144" i="1" s="1"/>
  <c r="G144" i="1" s="1"/>
  <c r="H144" i="1" s="1"/>
  <c r="I144" i="1" s="1"/>
  <c r="J144" i="1" s="1"/>
  <c r="K144" i="1" s="1"/>
  <c r="L144" i="1" s="1"/>
  <c r="M144" i="1" s="1"/>
  <c r="N144" i="1" s="1"/>
  <c r="O144" i="1" s="1"/>
  <c r="P144" i="1" s="1"/>
  <c r="Q144" i="1" s="1"/>
  <c r="R144" i="1" s="1"/>
  <c r="S144" i="1" s="1"/>
  <c r="T144" i="1" s="1"/>
  <c r="U144" i="1" s="1"/>
  <c r="V144" i="1" s="1"/>
  <c r="W144" i="1" s="1"/>
  <c r="X144" i="1" s="1"/>
  <c r="Y144" i="1" s="1"/>
  <c r="Z144" i="1" s="1"/>
  <c r="AA144" i="1" s="1"/>
  <c r="AB144" i="1" s="1"/>
  <c r="AC144" i="1" s="1"/>
  <c r="AD144" i="1" s="1"/>
  <c r="AE144" i="1" s="1"/>
  <c r="AF144" i="1" s="1"/>
  <c r="AG144" i="1" s="1"/>
  <c r="AH144" i="1" s="1"/>
  <c r="AI144" i="1" s="1"/>
  <c r="AJ144" i="1" s="1"/>
  <c r="AK144" i="1" s="1"/>
  <c r="AL144" i="1" s="1"/>
  <c r="AM144" i="1" s="1"/>
  <c r="AN144" i="1" s="1"/>
  <c r="AO144" i="1" s="1"/>
  <c r="AP144" i="1" s="1"/>
  <c r="AQ144" i="1" s="1"/>
  <c r="D40" i="1"/>
  <c r="E40" i="1" s="1"/>
  <c r="F40" i="1" s="1"/>
  <c r="G40" i="1" s="1"/>
  <c r="H40" i="1" s="1"/>
  <c r="I40" i="1" s="1"/>
  <c r="J40" i="1" s="1"/>
  <c r="K40" i="1" s="1"/>
  <c r="L40" i="1" s="1"/>
  <c r="M40" i="1" s="1"/>
  <c r="N40" i="1" s="1"/>
  <c r="O40" i="1" s="1"/>
  <c r="P40" i="1" s="1"/>
  <c r="Q40" i="1" s="1"/>
  <c r="R40" i="1" s="1"/>
  <c r="S40" i="1" s="1"/>
  <c r="T40" i="1" s="1"/>
  <c r="U40" i="1" s="1"/>
  <c r="V40" i="1" s="1"/>
  <c r="W40" i="1" s="1"/>
  <c r="X40" i="1" s="1"/>
  <c r="Y40" i="1" s="1"/>
  <c r="Z40" i="1" s="1"/>
  <c r="AA40" i="1" s="1"/>
  <c r="AB40" i="1" s="1"/>
  <c r="AC40" i="1" s="1"/>
  <c r="AD40" i="1" s="1"/>
  <c r="AE40" i="1" s="1"/>
  <c r="AF40" i="1" s="1"/>
  <c r="AG40" i="1" s="1"/>
  <c r="AH40" i="1" s="1"/>
  <c r="AI40" i="1" s="1"/>
  <c r="AJ40" i="1" s="1"/>
  <c r="AK40" i="1" s="1"/>
  <c r="AL40" i="1" s="1"/>
  <c r="AM40" i="1" s="1"/>
  <c r="AN40" i="1" s="1"/>
  <c r="AO40" i="1" s="1"/>
  <c r="AP40" i="1" s="1"/>
  <c r="AQ40" i="1" s="1"/>
  <c r="CL36" i="1" l="1"/>
  <c r="CR36" i="1"/>
  <c r="CJ36" i="1"/>
  <c r="CU36" i="1"/>
  <c r="CO36" i="1"/>
</calcChain>
</file>

<file path=xl/sharedStrings.xml><?xml version="1.0" encoding="utf-8"?>
<sst xmlns="http://schemas.openxmlformats.org/spreadsheetml/2006/main" count="281" uniqueCount="39">
  <si>
    <t>자사통계</t>
    <phoneticPr fontId="2" type="noConversion"/>
  </si>
  <si>
    <t>남자</t>
    <phoneticPr fontId="2" type="noConversion"/>
  </si>
  <si>
    <t>여자</t>
    <phoneticPr fontId="2" type="noConversion"/>
  </si>
  <si>
    <t>ARIMA1차</t>
    <phoneticPr fontId="2" type="noConversion"/>
  </si>
  <si>
    <t>GLM1차</t>
    <phoneticPr fontId="2" type="noConversion"/>
  </si>
  <si>
    <t>APC</t>
    <phoneticPr fontId="2" type="noConversion"/>
  </si>
  <si>
    <t>Smoothing전</t>
    <phoneticPr fontId="2" type="noConversion"/>
  </si>
  <si>
    <t>사망개선율</t>
    <phoneticPr fontId="2" type="noConversion"/>
  </si>
  <si>
    <t>Age</t>
  </si>
  <si>
    <t>Smoothing후</t>
    <phoneticPr fontId="2" type="noConversion"/>
  </si>
  <si>
    <t>HMD통계(연령별)</t>
    <phoneticPr fontId="2" type="noConversion"/>
  </si>
  <si>
    <t>HMD통계(그룹별)</t>
    <phoneticPr fontId="2" type="noConversion"/>
  </si>
  <si>
    <t>사망건수</t>
    <phoneticPr fontId="2" type="noConversion"/>
  </si>
  <si>
    <t>평균</t>
    <phoneticPr fontId="2" type="noConversion"/>
  </si>
  <si>
    <t>자사통계 연령별 구분</t>
    <phoneticPr fontId="2" type="noConversion"/>
  </si>
  <si>
    <t>↓자사통계와 HMD통계 결과 간 비율을 구한 뒤, 해당 비율을 HMD통계활용 개선율에 곱</t>
    <phoneticPr fontId="2" type="noConversion"/>
  </si>
  <si>
    <t>신뢰도반영 후 죄종개선율</t>
    <phoneticPr fontId="2" type="noConversion"/>
  </si>
  <si>
    <t>Female</t>
  </si>
  <si>
    <t>Male</t>
  </si>
  <si>
    <t>Aggressive</t>
    <phoneticPr fontId="2" type="noConversion"/>
  </si>
  <si>
    <t>Conservative</t>
    <phoneticPr fontId="2" type="noConversion"/>
  </si>
  <si>
    <t>Moderate</t>
    <phoneticPr fontId="2" type="noConversion"/>
  </si>
  <si>
    <t>40세미만</t>
    <phoneticPr fontId="2" type="noConversion"/>
  </si>
  <si>
    <t>40-49</t>
    <phoneticPr fontId="2" type="noConversion"/>
  </si>
  <si>
    <t>50-59</t>
    <phoneticPr fontId="2" type="noConversion"/>
  </si>
  <si>
    <t>60-69</t>
    <phoneticPr fontId="2" type="noConversion"/>
  </si>
  <si>
    <t>70세이상</t>
    <phoneticPr fontId="2" type="noConversion"/>
  </si>
  <si>
    <t>Agg</t>
    <phoneticPr fontId="2" type="noConversion"/>
  </si>
  <si>
    <t>Mod</t>
    <phoneticPr fontId="2" type="noConversion"/>
  </si>
  <si>
    <t>Con</t>
    <phoneticPr fontId="2" type="noConversion"/>
  </si>
  <si>
    <t>남</t>
    <phoneticPr fontId="2" type="noConversion"/>
  </si>
  <si>
    <t>여</t>
    <phoneticPr fontId="2" type="noConversion"/>
  </si>
  <si>
    <r>
      <t xml:space="preserve">Weight Placed on Each Quintile or Decile of NCHS Data </t>
    </r>
    <r>
      <rPr>
        <sz val="11"/>
        <color rgb="FF000000"/>
        <rFont val="맑은 고딕"/>
        <family val="2"/>
        <scheme val="minor"/>
      </rPr>
      <t>(for options 3 through 6 above)</t>
    </r>
  </si>
  <si>
    <t>Total</t>
  </si>
  <si>
    <t>1 = lowest socioeconomic decile; 10 = highest decile (5 = highest quintile)</t>
  </si>
  <si>
    <t>Moderate기준, Socioeconomic decile 아래와 같이 적용</t>
    <phoneticPr fontId="2" type="noConversion"/>
  </si>
  <si>
    <t>40~69</t>
    <phoneticPr fontId="2" type="noConversion"/>
  </si>
  <si>
    <t>여성</t>
    <phoneticPr fontId="2" type="noConversion"/>
  </si>
  <si>
    <t>남성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</si>
</sst>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0.0%"/>
    <numFmt numFmtId="177" formatCode="0.0000"/>
    <numFmt numFmtId="178" formatCode="_-* #,##0.00000_-;\-* #,##0.00000_-;_-* &quot;-&quot;_-;_-@_-"/>
  </numFmts>
  <fonts count="13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0" tint="-0.249977111117893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b/>
      <sz val="11"/>
      <color rgb="FFC00000"/>
      <name val="맑은 고딕"/>
      <family val="2"/>
      <scheme val="minor"/>
    </font>
    <font>
      <sz val="11"/>
      <color rgb="FF000000"/>
      <name val="맑은 고딕"/>
      <family val="2"/>
      <scheme val="minor"/>
    </font>
    <font>
      <b/>
      <sz val="11"/>
      <color rgb="FF000000"/>
      <name val="맑은 고딕"/>
      <family val="2"/>
      <scheme val="minor"/>
    </font>
    <font>
      <sz val="11"/>
      <color rgb="FFC00000"/>
      <name val="맑은 고딕"/>
      <family val="2"/>
      <scheme val="minor"/>
    </font>
    <font>
      <b/>
      <sz val="11"/>
      <color rgb="FFFF0000"/>
      <name val="맑은 고딕"/>
      <family val="2"/>
      <scheme val="minor"/>
    </font>
    <font>
      <sz val="11"/>
      <color theme="1"/>
      <name val="맑은 고딕"/>
      <family val="3"/>
      <charset val="129"/>
      <scheme val="minor"/>
    </font>
    <font>
      <b/>
      <sz val="15"/>
      <color theme="1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double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double">
        <color auto="1"/>
      </right>
      <top style="hair">
        <color auto="1"/>
      </top>
      <bottom/>
      <diagonal/>
    </border>
    <border>
      <left style="double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double">
        <color auto="1"/>
      </right>
      <top style="thin">
        <color auto="1"/>
      </top>
      <bottom/>
      <diagonal/>
    </border>
    <border>
      <left style="double">
        <color auto="1"/>
      </left>
      <right style="hair">
        <color auto="1"/>
      </right>
      <top/>
      <bottom/>
      <diagonal/>
    </border>
    <border>
      <left style="hair">
        <color auto="1"/>
      </left>
      <right style="double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/>
  </cellStyleXfs>
  <cellXfs count="66">
    <xf numFmtId="0" fontId="0" fillId="0" borderId="0" xfId="0"/>
    <xf numFmtId="0" fontId="3" fillId="0" borderId="0" xfId="0" applyFont="1"/>
    <xf numFmtId="41" fontId="0" fillId="0" borderId="0" xfId="1" applyFont="1" applyAlignment="1"/>
    <xf numFmtId="41" fontId="0" fillId="2" borderId="0" xfId="1" applyFont="1" applyFill="1" applyAlignment="1"/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41" fontId="0" fillId="3" borderId="0" xfId="1" applyFont="1" applyFill="1" applyAlignment="1"/>
    <xf numFmtId="0" fontId="3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176" fontId="0" fillId="0" borderId="0" xfId="2" applyNumberFormat="1" applyFont="1" applyAlignment="1"/>
    <xf numFmtId="10" fontId="0" fillId="0" borderId="0" xfId="2" applyNumberFormat="1" applyFont="1" applyAlignment="1"/>
    <xf numFmtId="10" fontId="0" fillId="0" borderId="0" xfId="0" applyNumberFormat="1"/>
    <xf numFmtId="176" fontId="0" fillId="0" borderId="0" xfId="0" applyNumberFormat="1"/>
    <xf numFmtId="41" fontId="0" fillId="0" borderId="0" xfId="1" applyFont="1" applyFill="1" applyAlignment="1"/>
    <xf numFmtId="176" fontId="0" fillId="4" borderId="0" xfId="2" applyNumberFormat="1" applyFont="1" applyFill="1" applyAlignment="1"/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vertical="center"/>
    </xf>
    <xf numFmtId="0" fontId="4" fillId="0" borderId="0" xfId="0" applyFont="1"/>
    <xf numFmtId="0" fontId="4" fillId="0" borderId="0" xfId="0" applyFont="1" applyAlignment="1">
      <alignment horizontal="center"/>
    </xf>
    <xf numFmtId="176" fontId="0" fillId="2" borderId="0" xfId="2" applyNumberFormat="1" applyFont="1" applyFill="1" applyAlignment="1"/>
    <xf numFmtId="0" fontId="0" fillId="5" borderId="0" xfId="0" applyFill="1" applyAlignment="1">
      <alignment horizontal="center"/>
    </xf>
    <xf numFmtId="0" fontId="0" fillId="5" borderId="0" xfId="0" applyFill="1"/>
    <xf numFmtId="9" fontId="0" fillId="0" borderId="0" xfId="2" applyFont="1" applyAlignment="1"/>
    <xf numFmtId="10" fontId="0" fillId="2" borderId="0" xfId="2" applyNumberFormat="1" applyFont="1" applyFill="1" applyAlignment="1"/>
    <xf numFmtId="0" fontId="3" fillId="4" borderId="0" xfId="0" applyFont="1" applyFill="1"/>
    <xf numFmtId="0" fontId="0" fillId="4" borderId="0" xfId="0" applyFill="1"/>
    <xf numFmtId="1" fontId="11" fillId="0" borderId="0" xfId="0" applyNumberFormat="1" applyFont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178" fontId="0" fillId="8" borderId="4" xfId="1" applyNumberFormat="1" applyFont="1" applyFill="1" applyBorder="1" applyAlignment="1" applyProtection="1">
      <alignment horizontal="right" indent="2"/>
      <protection locked="0"/>
    </xf>
    <xf numFmtId="178" fontId="0" fillId="8" borderId="5" xfId="1" applyNumberFormat="1" applyFont="1" applyFill="1" applyBorder="1" applyAlignment="1" applyProtection="1">
      <alignment horizontal="right" indent="2"/>
      <protection locked="0"/>
    </xf>
    <xf numFmtId="178" fontId="0" fillId="8" borderId="6" xfId="1" applyNumberFormat="1" applyFont="1" applyFill="1" applyBorder="1" applyAlignment="1" applyProtection="1">
      <alignment horizontal="right" indent="2"/>
      <protection locked="0"/>
    </xf>
    <xf numFmtId="178" fontId="0" fillId="8" borderId="7" xfId="1" applyNumberFormat="1" applyFont="1" applyFill="1" applyBorder="1" applyAlignment="1" applyProtection="1">
      <alignment horizontal="right" indent="2"/>
      <protection locked="0"/>
    </xf>
    <xf numFmtId="178" fontId="0" fillId="4" borderId="6" xfId="1" applyNumberFormat="1" applyFont="1" applyFill="1" applyBorder="1" applyAlignment="1" applyProtection="1">
      <alignment horizontal="right" indent="2"/>
      <protection locked="0"/>
    </xf>
    <xf numFmtId="178" fontId="0" fillId="4" borderId="7" xfId="1" applyNumberFormat="1" applyFont="1" applyFill="1" applyBorder="1" applyAlignment="1" applyProtection="1">
      <alignment horizontal="right" indent="2"/>
      <protection locked="0"/>
    </xf>
    <xf numFmtId="10" fontId="0" fillId="0" borderId="8" xfId="2" applyNumberFormat="1" applyFont="1" applyBorder="1" applyAlignment="1">
      <alignment horizontal="center"/>
    </xf>
    <xf numFmtId="10" fontId="0" fillId="0" borderId="9" xfId="2" applyNumberFormat="1" applyFont="1" applyBorder="1" applyAlignment="1">
      <alignment horizontal="center"/>
    </xf>
    <xf numFmtId="10" fontId="0" fillId="0" borderId="10" xfId="2" applyNumberFormat="1" applyFont="1" applyBorder="1" applyAlignment="1">
      <alignment horizontal="center"/>
    </xf>
    <xf numFmtId="10" fontId="0" fillId="0" borderId="11" xfId="2" applyNumberFormat="1" applyFont="1" applyBorder="1" applyAlignment="1">
      <alignment horizontal="center"/>
    </xf>
    <xf numFmtId="10" fontId="0" fillId="0" borderId="0" xfId="2" applyNumberFormat="1" applyFont="1" applyBorder="1" applyAlignment="1">
      <alignment horizontal="center"/>
    </xf>
    <xf numFmtId="10" fontId="0" fillId="0" borderId="12" xfId="2" applyNumberFormat="1" applyFont="1" applyBorder="1" applyAlignment="1">
      <alignment horizontal="center"/>
    </xf>
    <xf numFmtId="10" fontId="0" fillId="0" borderId="13" xfId="2" applyNumberFormat="1" applyFont="1" applyBorder="1" applyAlignment="1">
      <alignment horizontal="center"/>
    </xf>
    <xf numFmtId="10" fontId="0" fillId="0" borderId="14" xfId="2" applyNumberFormat="1" applyFont="1" applyBorder="1" applyAlignment="1">
      <alignment horizontal="center"/>
    </xf>
    <xf numFmtId="10" fontId="0" fillId="0" borderId="15" xfId="2" applyNumberFormat="1" applyFont="1" applyBorder="1" applyAlignment="1">
      <alignment horizontal="center"/>
    </xf>
    <xf numFmtId="0" fontId="12" fillId="4" borderId="0" xfId="0" applyFont="1" applyFill="1"/>
    <xf numFmtId="0" fontId="6" fillId="0" borderId="0" xfId="0" applyFont="1"/>
    <xf numFmtId="1" fontId="5" fillId="0" borderId="0" xfId="0" applyNumberFormat="1" applyFont="1" applyAlignment="1">
      <alignment horizontal="center"/>
    </xf>
    <xf numFmtId="0" fontId="6" fillId="0" borderId="0" xfId="0" applyFont="1" applyAlignment="1">
      <alignment horizontal="left"/>
    </xf>
    <xf numFmtId="1" fontId="5" fillId="0" borderId="0" xfId="0" applyNumberFormat="1" applyFont="1" applyAlignment="1">
      <alignment horizontal="right"/>
    </xf>
    <xf numFmtId="1" fontId="10" fillId="0" borderId="0" xfId="0" applyNumberFormat="1" applyFont="1" applyAlignment="1">
      <alignment horizontal="right"/>
    </xf>
    <xf numFmtId="177" fontId="6" fillId="0" borderId="0" xfId="0" applyNumberFormat="1" applyFont="1"/>
    <xf numFmtId="1" fontId="8" fillId="0" borderId="0" xfId="0" applyNumberFormat="1" applyFont="1" applyAlignment="1">
      <alignment horizontal="right"/>
    </xf>
    <xf numFmtId="1" fontId="10" fillId="0" borderId="0" xfId="0" applyNumberFormat="1" applyFont="1"/>
    <xf numFmtId="1" fontId="6" fillId="0" borderId="0" xfId="0" applyNumberFormat="1" applyFont="1"/>
    <xf numFmtId="177" fontId="0" fillId="0" borderId="0" xfId="0" applyNumberFormat="1"/>
    <xf numFmtId="0" fontId="5" fillId="0" borderId="0" xfId="0" applyFont="1"/>
    <xf numFmtId="0" fontId="7" fillId="0" borderId="1" xfId="0" applyFont="1" applyBorder="1" applyAlignment="1">
      <alignment horizontal="center"/>
    </xf>
    <xf numFmtId="0" fontId="9" fillId="0" borderId="0" xfId="0" applyFont="1"/>
    <xf numFmtId="9" fontId="7" fillId="6" borderId="1" xfId="0" applyNumberFormat="1" applyFont="1" applyFill="1" applyBorder="1" applyAlignment="1">
      <alignment horizontal="center"/>
    </xf>
    <xf numFmtId="10" fontId="6" fillId="0" borderId="0" xfId="2" applyNumberFormat="1" applyFont="1" applyAlignment="1"/>
    <xf numFmtId="0" fontId="0" fillId="4" borderId="0" xfId="0" applyFill="1" applyAlignment="1">
      <alignment horizontal="center"/>
    </xf>
    <xf numFmtId="10" fontId="0" fillId="4" borderId="0" xfId="0" applyNumberFormat="1" applyFill="1"/>
    <xf numFmtId="0" fontId="0" fillId="0" borderId="0" xfId="0" applyFill="1" applyAlignment="1">
      <alignment horizontal="center"/>
    </xf>
    <xf numFmtId="0" fontId="0" fillId="0" borderId="0" xfId="0" applyFill="1"/>
    <xf numFmtId="10" fontId="0" fillId="0" borderId="0" xfId="0" applyNumberFormat="1" applyFont="1"/>
  </cellXfs>
  <cellStyles count="4">
    <cellStyle name="백분율" xfId="2" builtinId="5"/>
    <cellStyle name="백분율 2" xfId="3" xr:uid="{726ECF47-6C4C-4465-8FA8-8E2492A7DA1E}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3"/>
          <c:order val="0"/>
          <c:tx>
            <c:v>인구통계(HMD)가정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MIM_Tool_개선율!$D$2:$N$2</c:f>
              <c:numCache>
                <c:formatCode>0</c:formatCode>
                <c:ptCount val="1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</c:numCache>
            </c:numRef>
          </c:cat>
          <c:val>
            <c:numRef>
              <c:f>최종추정_통합!$BW$36:$CG$36</c:f>
              <c:numCache>
                <c:formatCode>0.00%</c:formatCode>
                <c:ptCount val="11"/>
                <c:pt idx="0">
                  <c:v>-2.8666666666666667E-3</c:v>
                </c:pt>
                <c:pt idx="1">
                  <c:v>-1.3000000000000006E-3</c:v>
                </c:pt>
                <c:pt idx="2">
                  <c:v>-1.3333333333333282E-4</c:v>
                </c:pt>
                <c:pt idx="3">
                  <c:v>-3.3333333333333365E-4</c:v>
                </c:pt>
                <c:pt idx="4">
                  <c:v>-1.2999999999999997E-3</c:v>
                </c:pt>
                <c:pt idx="5">
                  <c:v>-1.3333333333333333E-3</c:v>
                </c:pt>
                <c:pt idx="6">
                  <c:v>-8.9999999999999976E-4</c:v>
                </c:pt>
                <c:pt idx="7">
                  <c:v>-3.3333333333333278E-4</c:v>
                </c:pt>
                <c:pt idx="8">
                  <c:v>2.3333333333333279E-4</c:v>
                </c:pt>
                <c:pt idx="9">
                  <c:v>1.0666666666666672E-3</c:v>
                </c:pt>
                <c:pt idx="10">
                  <c:v>1.5000000000000007E-3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AB-4BC6-B338-FA89F65F9AE6}"/>
            </c:ext>
          </c:extLst>
        </c:ser>
        <c:ser>
          <c:idx val="2"/>
          <c:order val="1"/>
          <c:tx>
            <c:v>자사통계가정_결합전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최종추정_통합!$BW$18:$CG$18</c:f>
              <c:numCache>
                <c:formatCode>0.00%</c:formatCode>
                <c:ptCount val="11"/>
                <c:pt idx="0">
                  <c:v>8.3857764650246969E-3</c:v>
                </c:pt>
                <c:pt idx="1">
                  <c:v>8.3857764650244748E-3</c:v>
                </c:pt>
                <c:pt idx="2">
                  <c:v>8.385776465025363E-3</c:v>
                </c:pt>
                <c:pt idx="3">
                  <c:v>8.3857764650259927E-3</c:v>
                </c:pt>
                <c:pt idx="4">
                  <c:v>8.3857764650258435E-3</c:v>
                </c:pt>
                <c:pt idx="5">
                  <c:v>8.3857764650222544E-3</c:v>
                </c:pt>
                <c:pt idx="6">
                  <c:v>8.3857764650270648E-3</c:v>
                </c:pt>
                <c:pt idx="7">
                  <c:v>8.38577646502329E-3</c:v>
                </c:pt>
                <c:pt idx="8">
                  <c:v>8.3857764650252884E-3</c:v>
                </c:pt>
                <c:pt idx="9">
                  <c:v>8.3857764650231426E-3</c:v>
                </c:pt>
                <c:pt idx="10">
                  <c:v>8.3857764650265097E-3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B2-4959-BB74-D5D0477253EC}"/>
            </c:ext>
          </c:extLst>
        </c:ser>
        <c:ser>
          <c:idx val="0"/>
          <c:order val="2"/>
          <c:tx>
            <c:v>자사통계가정_결합후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MIM_Tool_개선율!$D$2:$N$2</c:f>
              <c:numCache>
                <c:formatCode>0</c:formatCode>
                <c:ptCount val="1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</c:numCache>
            </c:numRef>
          </c:cat>
          <c:val>
            <c:numRef>
              <c:f>최종추정_통합!$CK$36:$CU$36</c:f>
              <c:numCache>
                <c:formatCode>0.00%</c:formatCode>
                <c:ptCount val="11"/>
                <c:pt idx="0">
                  <c:v>3.8691348231653898E-3</c:v>
                </c:pt>
                <c:pt idx="1">
                  <c:v>4.6570736978179981E-3</c:v>
                </c:pt>
                <c:pt idx="2">
                  <c:v>5.286213000284843E-3</c:v>
                </c:pt>
                <c:pt idx="3">
                  <c:v>5.2932291480655806E-3</c:v>
                </c:pt>
                <c:pt idx="4">
                  <c:v>4.9805622077275331E-3</c:v>
                </c:pt>
                <c:pt idx="5">
                  <c:v>5.0913541219537875E-3</c:v>
                </c:pt>
                <c:pt idx="6">
                  <c:v>5.4241374645585321E-3</c:v>
                </c:pt>
                <c:pt idx="7">
                  <c:v>5.8213572349379945E-3</c:v>
                </c:pt>
                <c:pt idx="8">
                  <c:v>6.2028650173428347E-3</c:v>
                </c:pt>
                <c:pt idx="9">
                  <c:v>6.6363369388199103E-3</c:v>
                </c:pt>
                <c:pt idx="10">
                  <c:v>6.720055197677155E-3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AB-4BC6-B338-FA89F65F9AE6}"/>
            </c:ext>
          </c:extLst>
        </c:ser>
        <c:ser>
          <c:idx val="1"/>
          <c:order val="3"/>
          <c:tx>
            <c:v>현행가정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MIM_Tool_개선율!$D$2:$N$2</c:f>
              <c:numCache>
                <c:formatCode>0</c:formatCode>
                <c:ptCount val="1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</c:numCache>
            </c:numRef>
          </c:cat>
          <c:val>
            <c:numRef>
              <c:f>MIM_Tool_개선율!$D$9:$N$9</c:f>
              <c:numCache>
                <c:formatCode>0.00%</c:formatCode>
                <c:ptCount val="11"/>
                <c:pt idx="0">
                  <c:v>8.5033333333333332E-3</c:v>
                </c:pt>
                <c:pt idx="1">
                  <c:v>8.9566666666666666E-3</c:v>
                </c:pt>
                <c:pt idx="2">
                  <c:v>9.4266666666666665E-3</c:v>
                </c:pt>
                <c:pt idx="3">
                  <c:v>9.7933333333333327E-3</c:v>
                </c:pt>
                <c:pt idx="4">
                  <c:v>9.8933333333333356E-3</c:v>
                </c:pt>
                <c:pt idx="5">
                  <c:v>9.8933333333333356E-3</c:v>
                </c:pt>
                <c:pt idx="6">
                  <c:v>9.8933333333333356E-3</c:v>
                </c:pt>
                <c:pt idx="7">
                  <c:v>9.8933333333333356E-3</c:v>
                </c:pt>
                <c:pt idx="8">
                  <c:v>9.8933333333333356E-3</c:v>
                </c:pt>
                <c:pt idx="9">
                  <c:v>9.8933333333333356E-3</c:v>
                </c:pt>
                <c:pt idx="10">
                  <c:v>9.8933333333333356E-3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AB-4BC6-B338-FA89F65F9A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2653648"/>
        <c:axId val="522652688"/>
      </c:lineChart>
      <c:catAx>
        <c:axId val="522653648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22652688"/>
        <c:crosses val="autoZero"/>
        <c:auto val="1"/>
        <c:lblAlgn val="ctr"/>
        <c:lblOffset val="100"/>
        <c:noMultiLvlLbl val="0"/>
      </c:catAx>
      <c:valAx>
        <c:axId val="522652688"/>
        <c:scaling>
          <c:orientation val="minMax"/>
          <c:max val="1.1000000000000003E-2"/>
          <c:min val="-5.000000000000001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사망개선율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22653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3"/>
          <c:order val="0"/>
          <c:tx>
            <c:v>인구통계(HMD)가정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MIM_Tool_개선율!$D$2:$N$2</c:f>
              <c:numCache>
                <c:formatCode>0</c:formatCode>
                <c:ptCount val="1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</c:numCache>
            </c:numRef>
          </c:cat>
          <c:val>
            <c:numRef>
              <c:f>최종추정_통합!$BW$28:$CG$28</c:f>
              <c:numCache>
                <c:formatCode>0.00%</c:formatCode>
                <c:ptCount val="11"/>
                <c:pt idx="0">
                  <c:v>2.5999999999999999E-3</c:v>
                </c:pt>
                <c:pt idx="1">
                  <c:v>3.3333333333333335E-3</c:v>
                </c:pt>
                <c:pt idx="2">
                  <c:v>4.0666666666666681E-3</c:v>
                </c:pt>
                <c:pt idx="3">
                  <c:v>3.9333333333333338E-3</c:v>
                </c:pt>
                <c:pt idx="4">
                  <c:v>4.2000000000000015E-3</c:v>
                </c:pt>
                <c:pt idx="5">
                  <c:v>4.8666666666666676E-3</c:v>
                </c:pt>
                <c:pt idx="6">
                  <c:v>4.1000000000000003E-3</c:v>
                </c:pt>
                <c:pt idx="7">
                  <c:v>3.7666666666666669E-3</c:v>
                </c:pt>
                <c:pt idx="8">
                  <c:v>5.0000000000000001E-3</c:v>
                </c:pt>
                <c:pt idx="9">
                  <c:v>5.9666666666666679E-3</c:v>
                </c:pt>
                <c:pt idx="10">
                  <c:v>3.933333333333333E-3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A5-4118-9180-80658A4AB0AA}"/>
            </c:ext>
          </c:extLst>
        </c:ser>
        <c:ser>
          <c:idx val="0"/>
          <c:order val="1"/>
          <c:tx>
            <c:v>자사통계가정_결합전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MIM_Tool_개선율!$D$2:$N$2</c:f>
              <c:numCache>
                <c:formatCode>0</c:formatCode>
                <c:ptCount val="1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</c:numCache>
            </c:numRef>
          </c:cat>
          <c:val>
            <c:numRef>
              <c:f>최종추정_통합!$BW$10:$CG$10</c:f>
              <c:numCache>
                <c:formatCode>0.00%</c:formatCode>
                <c:ptCount val="11"/>
                <c:pt idx="0">
                  <c:v>-4.9407114624444581E-4</c:v>
                </c:pt>
                <c:pt idx="1">
                  <c:v>-4.938271604936576E-4</c:v>
                </c:pt>
                <c:pt idx="2">
                  <c:v>-4.9358341559776109E-4</c:v>
                </c:pt>
                <c:pt idx="3">
                  <c:v>-4.9333991119815401E-4</c:v>
                </c:pt>
                <c:pt idx="4">
                  <c:v>-4.9309664694267375E-4</c:v>
                </c:pt>
                <c:pt idx="5">
                  <c:v>-4.9285362247345843E-4</c:v>
                </c:pt>
                <c:pt idx="6">
                  <c:v>-4.9261083743886347E-4</c:v>
                </c:pt>
                <c:pt idx="7">
                  <c:v>-4.9236829148184091E-4</c:v>
                </c:pt>
                <c:pt idx="8">
                  <c:v>-4.9212598425126452E-4</c:v>
                </c:pt>
                <c:pt idx="9">
                  <c:v>-4.9188391539526732E-4</c:v>
                </c:pt>
                <c:pt idx="10">
                  <c:v>-4.916420845635372E-4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7A5-4118-9180-80658A4AB0AA}"/>
            </c:ext>
          </c:extLst>
        </c:ser>
        <c:ser>
          <c:idx val="2"/>
          <c:order val="2"/>
          <c:tx>
            <c:v>자사통계가정_결합후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최종추정_통합!$CK$28:$CU$28</c:f>
              <c:numCache>
                <c:formatCode>0.00%</c:formatCode>
                <c:ptCount val="11"/>
                <c:pt idx="0">
                  <c:v>-1.8408203930826372E-4</c:v>
                </c:pt>
                <c:pt idx="1">
                  <c:v>1.8491806879354311E-4</c:v>
                </c:pt>
                <c:pt idx="2">
                  <c:v>5.7978854705674325E-4</c:v>
                </c:pt>
                <c:pt idx="3">
                  <c:v>6.9250105890832959E-4</c:v>
                </c:pt>
                <c:pt idx="4">
                  <c:v>9.481736501124262E-4</c:v>
                </c:pt>
                <c:pt idx="5">
                  <c:v>1.3709366113691692E-3</c:v>
                </c:pt>
                <c:pt idx="6">
                  <c:v>1.275853883346378E-3</c:v>
                </c:pt>
                <c:pt idx="7">
                  <c:v>1.353376190687426E-3</c:v>
                </c:pt>
                <c:pt idx="8">
                  <c:v>1.9486882570694541E-3</c:v>
                </c:pt>
                <c:pt idx="9">
                  <c:v>2.3207623934610039E-3</c:v>
                </c:pt>
                <c:pt idx="10">
                  <c:v>1.4336189283671395E-3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E1-4F92-B9F6-0DB310CA38E0}"/>
            </c:ext>
          </c:extLst>
        </c:ser>
        <c:ser>
          <c:idx val="1"/>
          <c:order val="3"/>
          <c:tx>
            <c:v>현행가정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MIM_Tool_개선율!$D$2:$N$2</c:f>
              <c:numCache>
                <c:formatCode>0</c:formatCode>
                <c:ptCount val="1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</c:numCache>
            </c:numRef>
          </c:cat>
          <c:val>
            <c:numRef>
              <c:f>MIM_Tool_개선율!$R$9:$AB$9</c:f>
              <c:numCache>
                <c:formatCode>0.00%</c:formatCode>
                <c:ptCount val="11"/>
                <c:pt idx="0">
                  <c:v>5.1533333333333327E-3</c:v>
                </c:pt>
                <c:pt idx="1">
                  <c:v>6.9999999999999993E-3</c:v>
                </c:pt>
                <c:pt idx="2">
                  <c:v>8.6266666666666662E-3</c:v>
                </c:pt>
                <c:pt idx="3">
                  <c:v>9.7866666666666675E-3</c:v>
                </c:pt>
                <c:pt idx="4">
                  <c:v>1.0200000000000001E-2</c:v>
                </c:pt>
                <c:pt idx="5">
                  <c:v>1.0200000000000001E-2</c:v>
                </c:pt>
                <c:pt idx="6">
                  <c:v>1.0200000000000001E-2</c:v>
                </c:pt>
                <c:pt idx="7">
                  <c:v>1.0200000000000001E-2</c:v>
                </c:pt>
                <c:pt idx="8">
                  <c:v>1.0200000000000001E-2</c:v>
                </c:pt>
                <c:pt idx="9">
                  <c:v>1.0200000000000001E-2</c:v>
                </c:pt>
                <c:pt idx="10">
                  <c:v>1.0200000000000001E-2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A5-4118-9180-80658A4AB0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2653648"/>
        <c:axId val="522652688"/>
      </c:lineChart>
      <c:catAx>
        <c:axId val="522653648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22652688"/>
        <c:crosses val="autoZero"/>
        <c:auto val="1"/>
        <c:lblAlgn val="ctr"/>
        <c:lblOffset val="100"/>
        <c:noMultiLvlLbl val="0"/>
      </c:catAx>
      <c:valAx>
        <c:axId val="522652688"/>
        <c:scaling>
          <c:orientation val="minMax"/>
          <c:min val="-5.000000000000001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사망개선율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22653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10</xdr:row>
      <xdr:rowOff>0</xdr:rowOff>
    </xdr:from>
    <xdr:to>
      <xdr:col>11</xdr:col>
      <xdr:colOff>67237</xdr:colOff>
      <xdr:row>25</xdr:row>
      <xdr:rowOff>94130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6AEE41DC-A080-4E4B-8431-BDE7C4F2DA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10</xdr:row>
      <xdr:rowOff>0</xdr:rowOff>
    </xdr:from>
    <xdr:to>
      <xdr:col>23</xdr:col>
      <xdr:colOff>67237</xdr:colOff>
      <xdr:row>25</xdr:row>
      <xdr:rowOff>94130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0BD96167-E5AB-4CAA-B42E-AECF081F3D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P245"/>
  <sheetViews>
    <sheetView tabSelected="1" zoomScale="85" zoomScaleNormal="85" workbookViewId="0">
      <pane xSplit="2" ySplit="4" topLeftCell="BJ5" activePane="bottomRight" state="frozen"/>
      <selection pane="topRight" activeCell="B1" sqref="B1"/>
      <selection pane="bottomLeft" activeCell="A3" sqref="A3"/>
      <selection pane="bottomRight" activeCell="CE22" sqref="CE22"/>
    </sheetView>
  </sheetViews>
  <sheetFormatPr defaultRowHeight="16.5" x14ac:dyDescent="0.3"/>
  <cols>
    <col min="1" max="1" width="9" style="18"/>
    <col min="2" max="2" width="17.75" bestFit="1" customWidth="1"/>
    <col min="3" max="43" width="11" bestFit="1" customWidth="1"/>
    <col min="45" max="45" width="11.25" bestFit="1" customWidth="1"/>
    <col min="87" max="87" width="13" bestFit="1" customWidth="1"/>
    <col min="108" max="108" width="22.625" bestFit="1" customWidth="1"/>
  </cols>
  <sheetData>
    <row r="1" spans="2:105" x14ac:dyDescent="0.3">
      <c r="B1" s="7" t="s">
        <v>0</v>
      </c>
      <c r="CI1" s="1" t="s">
        <v>12</v>
      </c>
    </row>
    <row r="2" spans="2:105" x14ac:dyDescent="0.3">
      <c r="B2" s="7"/>
    </row>
    <row r="3" spans="2:105" x14ac:dyDescent="0.3">
      <c r="B3" s="7" t="s">
        <v>3</v>
      </c>
      <c r="AS3" s="7" t="s">
        <v>7</v>
      </c>
      <c r="BN3" s="13">
        <f>AVERAGE(BN6:BN8)</f>
        <v>-4.4218845504506721E-3</v>
      </c>
      <c r="BO3" s="13">
        <f t="shared" ref="BO3:CG3" si="0">AVERAGE(BO6:BO8)</f>
        <v>-8.3542483306538726E-2</v>
      </c>
      <c r="BP3" s="13">
        <f t="shared" si="0"/>
        <v>5.8464097520400972E-2</v>
      </c>
      <c r="BQ3" s="13">
        <f t="shared" si="0"/>
        <v>-5.5017960220481443E-3</v>
      </c>
      <c r="BR3" s="13">
        <f t="shared" si="0"/>
        <v>-0.1448994860573917</v>
      </c>
      <c r="BS3" s="13">
        <f t="shared" si="0"/>
        <v>-2.2123296675897592E-2</v>
      </c>
      <c r="BT3" s="13">
        <f t="shared" si="0"/>
        <v>2.6940305338111942E-2</v>
      </c>
      <c r="BU3" s="13">
        <f t="shared" si="0"/>
        <v>0.11511075949048384</v>
      </c>
      <c r="BV3" s="65">
        <f t="shared" si="0"/>
        <v>-4.9431537320998586E-4</v>
      </c>
      <c r="BW3" s="12">
        <f>AVERAGE(BW6:BW8)</f>
        <v>-4.9407114624444581E-4</v>
      </c>
      <c r="BX3" s="12">
        <f t="shared" si="0"/>
        <v>-4.938271604936576E-4</v>
      </c>
      <c r="BY3" s="12">
        <f t="shared" si="0"/>
        <v>-4.9358341559776109E-4</v>
      </c>
      <c r="BZ3" s="12">
        <f t="shared" si="0"/>
        <v>-4.9333991119815401E-4</v>
      </c>
      <c r="CA3" s="12">
        <f t="shared" si="0"/>
        <v>-4.9309664694267375E-4</v>
      </c>
      <c r="CB3" s="12">
        <f t="shared" si="0"/>
        <v>-4.9285362247345843E-4</v>
      </c>
      <c r="CC3" s="12">
        <f t="shared" si="0"/>
        <v>-4.9261083743886347E-4</v>
      </c>
      <c r="CD3" s="12">
        <f t="shared" si="0"/>
        <v>-4.9236829148184091E-4</v>
      </c>
      <c r="CE3" s="12">
        <f t="shared" si="0"/>
        <v>-4.9212598425126452E-4</v>
      </c>
      <c r="CF3" s="12">
        <f t="shared" si="0"/>
        <v>-4.9188391539526732E-4</v>
      </c>
      <c r="CG3" s="12">
        <f t="shared" si="0"/>
        <v>-4.916420845635372E-4</v>
      </c>
    </row>
    <row r="4" spans="2:105" x14ac:dyDescent="0.3">
      <c r="B4" s="7" t="s">
        <v>1</v>
      </c>
      <c r="C4" s="4">
        <v>1995</v>
      </c>
      <c r="D4" s="4">
        <f>+C4+1</f>
        <v>1996</v>
      </c>
      <c r="E4" s="4">
        <f t="shared" ref="E4" si="1">+D4+1</f>
        <v>1997</v>
      </c>
      <c r="F4" s="4">
        <f t="shared" ref="F4" si="2">+E4+1</f>
        <v>1998</v>
      </c>
      <c r="G4" s="4">
        <f t="shared" ref="G4" si="3">+F4+1</f>
        <v>1999</v>
      </c>
      <c r="H4" s="4">
        <f t="shared" ref="H4" si="4">+G4+1</f>
        <v>2000</v>
      </c>
      <c r="I4" s="4">
        <f t="shared" ref="I4" si="5">+H4+1</f>
        <v>2001</v>
      </c>
      <c r="J4" s="4">
        <f t="shared" ref="J4" si="6">+I4+1</f>
        <v>2002</v>
      </c>
      <c r="K4" s="4">
        <f t="shared" ref="K4" si="7">+J4+1</f>
        <v>2003</v>
      </c>
      <c r="L4" s="4">
        <f t="shared" ref="L4" si="8">+K4+1</f>
        <v>2004</v>
      </c>
      <c r="M4" s="4">
        <f t="shared" ref="M4" si="9">+L4+1</f>
        <v>2005</v>
      </c>
      <c r="N4" s="4">
        <f t="shared" ref="N4" si="10">+M4+1</f>
        <v>2006</v>
      </c>
      <c r="O4" s="4">
        <f t="shared" ref="O4" si="11">+N4+1</f>
        <v>2007</v>
      </c>
      <c r="P4" s="4">
        <f t="shared" ref="P4" si="12">+O4+1</f>
        <v>2008</v>
      </c>
      <c r="Q4" s="4">
        <f t="shared" ref="Q4" si="13">+P4+1</f>
        <v>2009</v>
      </c>
      <c r="R4" s="5">
        <v>2010</v>
      </c>
      <c r="S4" s="4">
        <v>2011</v>
      </c>
      <c r="T4" s="4">
        <v>2012</v>
      </c>
      <c r="U4" s="4">
        <v>2013</v>
      </c>
      <c r="V4" s="4">
        <v>2014</v>
      </c>
      <c r="W4" s="4">
        <v>2015</v>
      </c>
      <c r="X4" s="4">
        <v>2016</v>
      </c>
      <c r="Y4" s="4">
        <v>2017</v>
      </c>
      <c r="Z4" s="4">
        <v>2018</v>
      </c>
      <c r="AA4" s="4">
        <v>2019</v>
      </c>
      <c r="AB4" s="63">
        <v>2020</v>
      </c>
      <c r="AC4" s="63">
        <v>2021</v>
      </c>
      <c r="AD4" s="63">
        <v>2022</v>
      </c>
      <c r="AE4" s="8">
        <v>2023</v>
      </c>
      <c r="AF4" s="8">
        <v>2024</v>
      </c>
      <c r="AG4" s="8">
        <v>2025</v>
      </c>
      <c r="AH4" s="8">
        <v>2026</v>
      </c>
      <c r="AI4" s="8">
        <v>2027</v>
      </c>
      <c r="AJ4" s="8">
        <v>2028</v>
      </c>
      <c r="AK4" s="8">
        <v>2029</v>
      </c>
      <c r="AL4" s="8">
        <v>2030</v>
      </c>
      <c r="AM4" s="8">
        <v>2031</v>
      </c>
      <c r="AN4" s="8">
        <v>2032</v>
      </c>
      <c r="AO4" s="8">
        <v>2033</v>
      </c>
      <c r="AP4" s="8">
        <v>2034</v>
      </c>
      <c r="AQ4" s="8">
        <v>2035</v>
      </c>
      <c r="AS4" s="4">
        <v>1995</v>
      </c>
      <c r="AT4" s="4">
        <f>+AS4+1</f>
        <v>1996</v>
      </c>
      <c r="AU4" s="4">
        <f t="shared" ref="AU4" si="14">+AT4+1</f>
        <v>1997</v>
      </c>
      <c r="AV4" s="4">
        <f t="shared" ref="AV4" si="15">+AU4+1</f>
        <v>1998</v>
      </c>
      <c r="AW4" s="4">
        <f t="shared" ref="AW4" si="16">+AV4+1</f>
        <v>1999</v>
      </c>
      <c r="AX4" s="4">
        <f t="shared" ref="AX4" si="17">+AW4+1</f>
        <v>2000</v>
      </c>
      <c r="AY4" s="4">
        <f t="shared" ref="AY4" si="18">+AX4+1</f>
        <v>2001</v>
      </c>
      <c r="AZ4" s="4">
        <f t="shared" ref="AZ4" si="19">+AY4+1</f>
        <v>2002</v>
      </c>
      <c r="BA4" s="4">
        <f t="shared" ref="BA4" si="20">+AZ4+1</f>
        <v>2003</v>
      </c>
      <c r="BB4" s="4">
        <f t="shared" ref="BB4" si="21">+BA4+1</f>
        <v>2004</v>
      </c>
      <c r="BC4" s="4">
        <f t="shared" ref="BC4" si="22">+BB4+1</f>
        <v>2005</v>
      </c>
      <c r="BD4" s="4">
        <f t="shared" ref="BD4" si="23">+BC4+1</f>
        <v>2006</v>
      </c>
      <c r="BE4" s="4">
        <f t="shared" ref="BE4" si="24">+BD4+1</f>
        <v>2007</v>
      </c>
      <c r="BF4" s="4">
        <f t="shared" ref="BF4" si="25">+BE4+1</f>
        <v>2008</v>
      </c>
      <c r="BG4" s="4">
        <f t="shared" ref="BG4" si="26">+BF4+1</f>
        <v>2009</v>
      </c>
      <c r="BH4" s="5">
        <v>2010</v>
      </c>
      <c r="BI4" s="4">
        <v>2011</v>
      </c>
      <c r="BJ4" s="4">
        <v>2012</v>
      </c>
      <c r="BK4" s="4">
        <v>2013</v>
      </c>
      <c r="BL4" s="4">
        <v>2014</v>
      </c>
      <c r="BM4" s="4">
        <v>2015</v>
      </c>
      <c r="BN4" s="4">
        <v>2016</v>
      </c>
      <c r="BO4" s="4">
        <v>2017</v>
      </c>
      <c r="BP4" s="4">
        <v>2018</v>
      </c>
      <c r="BQ4" s="4">
        <v>2019</v>
      </c>
      <c r="BR4" s="4">
        <v>2020</v>
      </c>
      <c r="BS4" s="4">
        <v>2021</v>
      </c>
      <c r="BT4" s="4">
        <v>2022</v>
      </c>
      <c r="BU4" s="4">
        <v>2023</v>
      </c>
      <c r="BV4" s="8">
        <v>2024</v>
      </c>
      <c r="BW4" s="8">
        <v>2025</v>
      </c>
      <c r="BX4" s="8">
        <v>2026</v>
      </c>
      <c r="BY4" s="8">
        <v>2027</v>
      </c>
      <c r="BZ4" s="8">
        <v>2028</v>
      </c>
      <c r="CA4" s="8">
        <v>2029</v>
      </c>
      <c r="CB4" s="8">
        <v>2030</v>
      </c>
      <c r="CC4" s="8">
        <v>2031</v>
      </c>
      <c r="CD4" s="8">
        <v>2032</v>
      </c>
      <c r="CE4" s="8">
        <v>2033</v>
      </c>
      <c r="CF4" s="8">
        <v>2034</v>
      </c>
      <c r="CG4" s="8">
        <v>2035</v>
      </c>
      <c r="CI4" s="7" t="s">
        <v>1</v>
      </c>
      <c r="CJ4" s="21">
        <v>2010</v>
      </c>
      <c r="CK4" s="4">
        <v>2011</v>
      </c>
      <c r="CL4" s="4">
        <v>2012</v>
      </c>
      <c r="CM4" s="4">
        <v>2013</v>
      </c>
      <c r="CN4" s="4">
        <v>2014</v>
      </c>
      <c r="CO4" s="4">
        <v>2015</v>
      </c>
      <c r="CP4" s="4">
        <v>2016</v>
      </c>
      <c r="CQ4" s="4">
        <v>2017</v>
      </c>
      <c r="CR4" s="4">
        <v>2018</v>
      </c>
      <c r="CS4" s="21">
        <v>2019</v>
      </c>
      <c r="CT4" s="21">
        <v>2020</v>
      </c>
      <c r="CU4" s="21">
        <v>2021</v>
      </c>
      <c r="CV4" s="21">
        <v>2022</v>
      </c>
      <c r="CW4" s="21">
        <v>2023</v>
      </c>
      <c r="CX4" s="21">
        <v>2024</v>
      </c>
      <c r="CZ4" s="4" t="s">
        <v>13</v>
      </c>
    </row>
    <row r="5" spans="2:105" x14ac:dyDescent="0.3">
      <c r="B5" s="4">
        <v>30</v>
      </c>
      <c r="R5" s="6">
        <v>4347.1794813128481</v>
      </c>
      <c r="S5" s="2">
        <v>7869.8200598434232</v>
      </c>
      <c r="T5" s="2">
        <v>10112.359550561798</v>
      </c>
      <c r="U5" s="2">
        <v>9814.6066454016855</v>
      </c>
      <c r="V5" s="2">
        <v>8388.1240236876602</v>
      </c>
      <c r="W5" s="2">
        <v>9101.5585874729459</v>
      </c>
      <c r="X5" s="2">
        <v>9128.4241020572899</v>
      </c>
      <c r="Y5" s="2">
        <v>12436.637187230372</v>
      </c>
      <c r="Z5" s="2">
        <v>10394.586022265141</v>
      </c>
      <c r="AA5" s="2">
        <v>11666.495396872411</v>
      </c>
      <c r="AB5" s="14">
        <v>13249.024649158768</v>
      </c>
      <c r="AC5" s="14">
        <v>15364.366070919636</v>
      </c>
      <c r="AD5" s="14">
        <v>14941.324447315419</v>
      </c>
      <c r="AE5" s="3">
        <v>12814.8779872997</v>
      </c>
      <c r="AF5" s="3">
        <v>13181.840352720599</v>
      </c>
      <c r="AG5" s="3">
        <v>13548.8027181415</v>
      </c>
      <c r="AH5" s="3">
        <v>13915.765083562301</v>
      </c>
      <c r="AI5" s="3">
        <v>14282.7274489832</v>
      </c>
      <c r="AJ5" s="3">
        <v>14649.689814404101</v>
      </c>
      <c r="AK5" s="3">
        <v>15016.652179825</v>
      </c>
      <c r="AL5" s="3">
        <v>15383.6145452459</v>
      </c>
      <c r="AM5" s="3">
        <v>15750.576910666799</v>
      </c>
      <c r="AN5" s="3">
        <v>16117.5392760877</v>
      </c>
      <c r="AO5" s="3">
        <v>16484.501641508501</v>
      </c>
      <c r="AP5" s="3">
        <v>16851.4640069294</v>
      </c>
      <c r="AQ5" s="3">
        <v>17218.426372350299</v>
      </c>
      <c r="BJ5" s="10">
        <f>+-(T5/S5-1)</f>
        <v>-0.28495435393258428</v>
      </c>
      <c r="BK5" s="10">
        <f t="shared" ref="BK5:CG5" si="27">+-(U5/T5-1)</f>
        <v>2.9444453954722172E-2</v>
      </c>
      <c r="BL5" s="10">
        <f t="shared" si="27"/>
        <v>0.14534282149579136</v>
      </c>
      <c r="BM5" s="10">
        <f t="shared" si="27"/>
        <v>-8.5052934573997874E-2</v>
      </c>
      <c r="BN5" s="10">
        <f t="shared" si="27"/>
        <v>-2.9517487940275977E-3</v>
      </c>
      <c r="BO5" s="10">
        <f t="shared" si="27"/>
        <v>-0.36240790832970871</v>
      </c>
      <c r="BP5" s="10">
        <f t="shared" si="27"/>
        <v>0.16419640890239673</v>
      </c>
      <c r="BQ5" s="10">
        <f t="shared" si="27"/>
        <v>-0.12236267725168171</v>
      </c>
      <c r="BR5" s="10">
        <f t="shared" si="27"/>
        <v>-0.13564735582123544</v>
      </c>
      <c r="BS5" s="10">
        <f t="shared" si="27"/>
        <v>-0.15966016199503263</v>
      </c>
      <c r="BT5" s="10">
        <f t="shared" si="27"/>
        <v>2.7533945862232123E-2</v>
      </c>
      <c r="BU5" s="10">
        <f t="shared" si="27"/>
        <v>0.14231981023595186</v>
      </c>
      <c r="BV5" s="24">
        <f>+-(AF5/AE5-1)</f>
        <v>-2.8635650357699882E-2</v>
      </c>
      <c r="BW5" s="24">
        <f t="shared" si="27"/>
        <v>-2.7838477450924604E-2</v>
      </c>
      <c r="BX5" s="24">
        <f t="shared" si="27"/>
        <v>-2.7084486581935963E-2</v>
      </c>
      <c r="BY5" s="24">
        <f t="shared" si="27"/>
        <v>-2.6370261585858756E-2</v>
      </c>
      <c r="BZ5" s="24">
        <f t="shared" si="27"/>
        <v>-2.5692737380284214E-2</v>
      </c>
      <c r="CA5" s="24">
        <f t="shared" si="27"/>
        <v>-2.5049155993739136E-2</v>
      </c>
      <c r="CB5" s="24">
        <f t="shared" si="27"/>
        <v>-2.4437029041261216E-2</v>
      </c>
      <c r="CC5" s="24">
        <f t="shared" si="27"/>
        <v>-2.3854105570677131E-2</v>
      </c>
      <c r="CD5" s="24">
        <f t="shared" si="27"/>
        <v>-2.3298344403650528E-2</v>
      </c>
      <c r="CE5" s="24">
        <f t="shared" si="27"/>
        <v>-2.2767890255135592E-2</v>
      </c>
      <c r="CF5" s="24">
        <f t="shared" si="27"/>
        <v>-2.2261053042506029E-2</v>
      </c>
      <c r="CG5" s="24">
        <f t="shared" si="27"/>
        <v>-2.1776289898017387E-2</v>
      </c>
      <c r="CI5" s="4">
        <v>30</v>
      </c>
      <c r="CJ5" s="22">
        <v>38</v>
      </c>
      <c r="CK5">
        <v>96</v>
      </c>
      <c r="CL5">
        <v>153</v>
      </c>
      <c r="CM5">
        <v>172</v>
      </c>
      <c r="CN5">
        <v>167</v>
      </c>
      <c r="CO5">
        <v>209</v>
      </c>
      <c r="CP5">
        <v>242</v>
      </c>
      <c r="CQ5">
        <v>369</v>
      </c>
      <c r="CR5">
        <v>331</v>
      </c>
      <c r="CS5" s="22">
        <v>386</v>
      </c>
      <c r="CT5" s="22">
        <v>488</v>
      </c>
      <c r="CU5" s="22">
        <v>593</v>
      </c>
      <c r="CV5" s="22">
        <v>569</v>
      </c>
      <c r="CW5" s="22">
        <v>561</v>
      </c>
      <c r="CX5" s="22">
        <v>442</v>
      </c>
      <c r="CZ5" s="2">
        <f>AVERAGE(CK5:CR5)</f>
        <v>217.375</v>
      </c>
      <c r="DA5" s="23">
        <f>+IF((CZ5/1082)&gt;=1, 100%, SQRT(CZ5/1082))</f>
        <v>0.44821993380181263</v>
      </c>
    </row>
    <row r="6" spans="2:105" x14ac:dyDescent="0.3">
      <c r="B6" s="4">
        <v>45</v>
      </c>
      <c r="R6" s="6">
        <v>7560.3678940759592</v>
      </c>
      <c r="S6" s="2">
        <v>12423.770016903494</v>
      </c>
      <c r="T6" s="2">
        <v>14509.046002536314</v>
      </c>
      <c r="U6" s="2">
        <v>11695.599727277497</v>
      </c>
      <c r="V6" s="2">
        <v>13539.31609095643</v>
      </c>
      <c r="W6" s="2">
        <v>12437.522334170237</v>
      </c>
      <c r="X6" s="2">
        <v>14207.472014284733</v>
      </c>
      <c r="Y6" s="2">
        <v>14459.947154733518</v>
      </c>
      <c r="Z6" s="2">
        <v>13114.678881543479</v>
      </c>
      <c r="AA6" s="2">
        <v>12928.675582065869</v>
      </c>
      <c r="AB6" s="14">
        <v>16459.009953298406</v>
      </c>
      <c r="AC6" s="14">
        <v>16890.172527864011</v>
      </c>
      <c r="AD6" s="14">
        <v>16760.160847513805</v>
      </c>
      <c r="AE6" s="3">
        <v>13310.172445593</v>
      </c>
      <c r="AF6" s="3">
        <v>13316.751868453</v>
      </c>
      <c r="AG6" s="3">
        <v>13323.331291312899</v>
      </c>
      <c r="AH6" s="3">
        <v>13329.9107141728</v>
      </c>
      <c r="AI6" s="3">
        <v>13336.490137032701</v>
      </c>
      <c r="AJ6" s="3">
        <v>13343.0695598926</v>
      </c>
      <c r="AK6" s="3">
        <v>13349.6489827525</v>
      </c>
      <c r="AL6" s="3">
        <v>13356.228405612401</v>
      </c>
      <c r="AM6" s="3">
        <v>13362.8078284723</v>
      </c>
      <c r="AN6" s="3">
        <v>13369.3872513322</v>
      </c>
      <c r="AO6" s="3">
        <v>13375.966674192099</v>
      </c>
      <c r="AP6" s="3">
        <v>13382.546097052</v>
      </c>
      <c r="AQ6" s="3">
        <v>13389.1255199119</v>
      </c>
      <c r="BJ6" s="10">
        <f t="shared" ref="BJ6:BJ9" si="28">+-(T6/S6-1)</f>
        <v>-0.16784566864934236</v>
      </c>
      <c r="BK6" s="10">
        <f t="shared" ref="BK6:BK9" si="29">+-(U6/T6-1)</f>
        <v>0.19390980459824858</v>
      </c>
      <c r="BL6" s="10">
        <f t="shared" ref="BL6:BL9" si="30">+-(V6/U6-1)</f>
        <v>-0.15764188298774084</v>
      </c>
      <c r="BM6" s="10">
        <f t="shared" ref="BM6:BM9" si="31">+-(W6/V6-1)</f>
        <v>8.1377356831349501E-2</v>
      </c>
      <c r="BN6" s="10">
        <f t="shared" ref="BN6:BN9" si="32">+-(X6/W6-1)</f>
        <v>-0.14230725642613096</v>
      </c>
      <c r="BO6" s="10">
        <f t="shared" ref="BO6:BO9" si="33">+-(Y6/X6-1)</f>
        <v>-1.7770588616675687E-2</v>
      </c>
      <c r="BP6" s="10">
        <f t="shared" ref="BP6:BP9" si="34">+-(Z6/Y6-1)</f>
        <v>9.3034107164745805E-2</v>
      </c>
      <c r="BQ6" s="10">
        <f t="shared" ref="BQ6:BQ9" si="35">+-(AA6/Z6-1)</f>
        <v>1.4182832927718603E-2</v>
      </c>
      <c r="BR6" s="10">
        <f t="shared" ref="BR6:BR9" si="36">+-(AB6/AA6-1)</f>
        <v>-0.27306233719172845</v>
      </c>
      <c r="BS6" s="10">
        <f t="shared" ref="BS6:BS9" si="37">+-(AC6/AB6-1)</f>
        <v>-2.6196142768550867E-2</v>
      </c>
      <c r="BT6" s="10">
        <f t="shared" ref="BT6:BT9" si="38">+-(AD6/AC6-1)</f>
        <v>7.6974749746175908E-3</v>
      </c>
      <c r="BU6" s="10">
        <f t="shared" ref="BU6:BU9" si="39">+-(AE6/AD6-1)</f>
        <v>0.20584458784788906</v>
      </c>
      <c r="BV6" s="24">
        <f t="shared" ref="BV6:BV9" si="40">+-(AF6/AE6-1)</f>
        <v>-4.9431537321509289E-4</v>
      </c>
      <c r="BW6" s="24">
        <f t="shared" ref="BW6:BW9" si="41">+-(AG6/AF6-1)</f>
        <v>-4.9407114624444581E-4</v>
      </c>
      <c r="BX6" s="24">
        <f t="shared" ref="BX6:BX9" si="42">+-(AH6/AG6-1)</f>
        <v>-4.9382716049328756E-4</v>
      </c>
      <c r="BY6" s="24">
        <f t="shared" ref="BY6:BY9" si="43">+-(AI6/AH6-1)</f>
        <v>-4.9358341559679886E-4</v>
      </c>
      <c r="BZ6" s="24">
        <f t="shared" ref="BZ6:BZ9" si="44">+-(AJ6/AI6-1)</f>
        <v>-4.9333991119815401E-4</v>
      </c>
      <c r="CA6" s="24">
        <f t="shared" ref="CA6:CA9" si="45">+-(AK6/AJ6-1)</f>
        <v>-4.9309664694230371E-4</v>
      </c>
      <c r="CB6" s="24">
        <f t="shared" ref="CB6:CB9" si="46">+-(AL6/AK6-1)</f>
        <v>-4.9285362247353248E-4</v>
      </c>
      <c r="CC6" s="24">
        <f t="shared" ref="CC6:CC9" si="47">+-(AM6/AL6-1)</f>
        <v>-4.9261083743767919E-4</v>
      </c>
      <c r="CD6" s="24">
        <f t="shared" ref="CD6:CD9" si="48">+-(AN6/AM6-1)</f>
        <v>-4.9236829148147088E-4</v>
      </c>
      <c r="CE6" s="24">
        <f t="shared" ref="CE6:CE9" si="49">+-(AO6/AN6-1)</f>
        <v>-4.9212598425141252E-4</v>
      </c>
      <c r="CF6" s="24">
        <f t="shared" ref="CF6:CF9" si="50">+-(AP6/AO6-1)</f>
        <v>-4.9188391539534138E-4</v>
      </c>
      <c r="CG6" s="24">
        <f t="shared" ref="CG6:CG9" si="51">+-(AQ6/AP6-1)</f>
        <v>-4.9164208456198288E-4</v>
      </c>
      <c r="CI6" s="4">
        <v>45</v>
      </c>
      <c r="CJ6" s="22">
        <v>115</v>
      </c>
      <c r="CK6">
        <v>208</v>
      </c>
      <c r="CL6">
        <v>262</v>
      </c>
      <c r="CM6">
        <v>223</v>
      </c>
      <c r="CN6">
        <v>273</v>
      </c>
      <c r="CO6">
        <v>268</v>
      </c>
      <c r="CP6">
        <v>331</v>
      </c>
      <c r="CQ6">
        <v>359</v>
      </c>
      <c r="CR6">
        <v>343</v>
      </c>
      <c r="CS6" s="22">
        <v>352</v>
      </c>
      <c r="CT6" s="22">
        <v>486</v>
      </c>
      <c r="CU6" s="22">
        <v>531</v>
      </c>
      <c r="CV6" s="22">
        <v>536</v>
      </c>
      <c r="CW6" s="22">
        <v>539</v>
      </c>
      <c r="CX6" s="22">
        <v>492</v>
      </c>
      <c r="CZ6" s="2">
        <f t="shared" ref="CZ6:CZ9" si="52">AVERAGE(CK6:CR6)</f>
        <v>283.375</v>
      </c>
      <c r="DA6" s="23">
        <f t="shared" ref="DA6:DA9" si="53">+IF((CZ6/1082)&gt;=1, 100%, SQRT(CZ6/1082))</f>
        <v>0.51176094089766733</v>
      </c>
    </row>
    <row r="7" spans="2:105" x14ac:dyDescent="0.3">
      <c r="B7" s="4">
        <v>55</v>
      </c>
      <c r="R7" s="6">
        <v>13512.312205529379</v>
      </c>
      <c r="S7" s="2">
        <v>28206.662367028508</v>
      </c>
      <c r="T7" s="2">
        <v>29688.40852344632</v>
      </c>
      <c r="U7" s="2">
        <v>26617.311156367417</v>
      </c>
      <c r="V7" s="2">
        <v>26007.802340702212</v>
      </c>
      <c r="W7" s="2">
        <v>27420.375448217677</v>
      </c>
      <c r="X7" s="2">
        <v>24845.249588278723</v>
      </c>
      <c r="Y7" s="2">
        <v>29296.525566250402</v>
      </c>
      <c r="Z7" s="2">
        <v>28525.236793323231</v>
      </c>
      <c r="AA7" s="2">
        <v>28901.501428973956</v>
      </c>
      <c r="AB7" s="14">
        <v>30347.587047183541</v>
      </c>
      <c r="AC7" s="14">
        <v>33062.464441748874</v>
      </c>
      <c r="AD7" s="14">
        <v>30049.918798285074</v>
      </c>
      <c r="AE7" s="3">
        <v>27833.4450442692</v>
      </c>
      <c r="AF7" s="3">
        <v>27847.203544043899</v>
      </c>
      <c r="AG7" s="3">
        <v>27860.962043818599</v>
      </c>
      <c r="AH7" s="3">
        <v>27874.720543593299</v>
      </c>
      <c r="AI7" s="3">
        <v>27888.479043368101</v>
      </c>
      <c r="AJ7" s="3">
        <v>27902.237543142801</v>
      </c>
      <c r="AK7" s="3">
        <v>27915.996042917501</v>
      </c>
      <c r="AL7" s="3">
        <v>27929.754542692201</v>
      </c>
      <c r="AM7" s="3">
        <v>27943.513042466999</v>
      </c>
      <c r="AN7" s="3">
        <v>27957.271542241699</v>
      </c>
      <c r="AO7" s="3">
        <v>27971.030042016399</v>
      </c>
      <c r="AP7" s="3">
        <v>27984.788541791098</v>
      </c>
      <c r="AQ7" s="3">
        <v>27998.5470415659</v>
      </c>
      <c r="BJ7" s="10">
        <f t="shared" si="28"/>
        <v>-5.2531779093079267E-2</v>
      </c>
      <c r="BK7" s="10">
        <f t="shared" si="29"/>
        <v>0.10344432456369335</v>
      </c>
      <c r="BL7" s="10">
        <f t="shared" si="30"/>
        <v>2.2898962712069371E-2</v>
      </c>
      <c r="BM7" s="10">
        <f t="shared" si="31"/>
        <v>-5.4313435983969649E-2</v>
      </c>
      <c r="BN7" s="10">
        <f t="shared" si="32"/>
        <v>9.3912859245927516E-2</v>
      </c>
      <c r="BO7" s="10">
        <f t="shared" si="33"/>
        <v>-0.17916004273395036</v>
      </c>
      <c r="BP7" s="10">
        <f t="shared" si="34"/>
        <v>2.6326970793277171E-2</v>
      </c>
      <c r="BQ7" s="10">
        <f t="shared" si="35"/>
        <v>-1.3190587632169848E-2</v>
      </c>
      <c r="BR7" s="10">
        <f t="shared" si="36"/>
        <v>-5.0034965199416082E-2</v>
      </c>
      <c r="BS7" s="10">
        <f t="shared" si="37"/>
        <v>-8.9459415351353044E-2</v>
      </c>
      <c r="BT7" s="10">
        <f t="shared" si="38"/>
        <v>9.1116790424726424E-2</v>
      </c>
      <c r="BU7" s="10">
        <f t="shared" si="39"/>
        <v>7.3759725239003537E-2</v>
      </c>
      <c r="BV7" s="24">
        <f t="shared" si="40"/>
        <v>-4.9431537320709928E-4</v>
      </c>
      <c r="BW7" s="24">
        <f t="shared" si="41"/>
        <v>-4.9407114624422377E-4</v>
      </c>
      <c r="BX7" s="24">
        <f t="shared" si="42"/>
        <v>-4.9382716049284348E-4</v>
      </c>
      <c r="BY7" s="24">
        <f t="shared" si="43"/>
        <v>-4.9358341559990748E-4</v>
      </c>
      <c r="BZ7" s="24">
        <f t="shared" si="44"/>
        <v>-4.9333991119793197E-4</v>
      </c>
      <c r="CA7" s="24">
        <f t="shared" si="45"/>
        <v>-4.9309664694185962E-4</v>
      </c>
      <c r="CB7" s="24">
        <f t="shared" si="46"/>
        <v>-4.9285362247331044E-4</v>
      </c>
      <c r="CC7" s="24">
        <f t="shared" si="47"/>
        <v>-4.9261083744100986E-4</v>
      </c>
      <c r="CD7" s="24">
        <f t="shared" si="48"/>
        <v>-4.9236829148102679E-4</v>
      </c>
      <c r="CE7" s="24">
        <f t="shared" si="49"/>
        <v>-4.9212598425096843E-4</v>
      </c>
      <c r="CF7" s="24">
        <f t="shared" si="50"/>
        <v>-4.9188391539511933E-4</v>
      </c>
      <c r="CG7" s="24">
        <f t="shared" si="51"/>
        <v>-4.9164208456509151E-4</v>
      </c>
      <c r="CI7" s="4">
        <v>55</v>
      </c>
      <c r="CJ7" s="22">
        <v>152</v>
      </c>
      <c r="CK7">
        <v>363</v>
      </c>
      <c r="CL7">
        <v>434</v>
      </c>
      <c r="CM7">
        <v>430</v>
      </c>
      <c r="CN7">
        <v>462</v>
      </c>
      <c r="CO7">
        <v>533</v>
      </c>
      <c r="CP7">
        <v>525</v>
      </c>
      <c r="CQ7">
        <v>655</v>
      </c>
      <c r="CR7">
        <v>674</v>
      </c>
      <c r="CS7" s="22">
        <v>718</v>
      </c>
      <c r="CT7" s="22">
        <v>807</v>
      </c>
      <c r="CU7" s="22">
        <v>924</v>
      </c>
      <c r="CV7" s="22">
        <v>853</v>
      </c>
      <c r="CW7" s="22">
        <v>893</v>
      </c>
      <c r="CX7" s="22">
        <v>752</v>
      </c>
      <c r="CZ7" s="2">
        <f t="shared" si="52"/>
        <v>509.5</v>
      </c>
      <c r="DA7" s="23">
        <f t="shared" si="53"/>
        <v>0.68621224547586956</v>
      </c>
    </row>
    <row r="8" spans="2:105" x14ac:dyDescent="0.3">
      <c r="B8" s="4">
        <v>65</v>
      </c>
      <c r="R8" s="6">
        <v>34904.013961605582</v>
      </c>
      <c r="S8" s="2">
        <v>61830.007628377563</v>
      </c>
      <c r="T8" s="2">
        <v>68729.715188225688</v>
      </c>
      <c r="U8" s="2">
        <v>65443.443564476147</v>
      </c>
      <c r="V8" s="2">
        <v>64634.910686305229</v>
      </c>
      <c r="W8" s="2">
        <v>67160.775370581527</v>
      </c>
      <c r="X8" s="2">
        <v>64801.501717389569</v>
      </c>
      <c r="Y8" s="2">
        <v>68281.136198106338</v>
      </c>
      <c r="Z8" s="2">
        <v>64455.261202441281</v>
      </c>
      <c r="AA8" s="2">
        <v>65583.075731193763</v>
      </c>
      <c r="AB8" s="14">
        <v>72902.222782469849</v>
      </c>
      <c r="AC8" s="14">
        <v>69309.188027228607</v>
      </c>
      <c r="AD8" s="14">
        <v>70556.292462993762</v>
      </c>
      <c r="AE8" s="3">
        <v>65918.770914323293</v>
      </c>
      <c r="AF8" s="3">
        <v>65951.355576169197</v>
      </c>
      <c r="AG8" s="3">
        <v>65983.9402380151</v>
      </c>
      <c r="AH8" s="3">
        <v>66016.524899861106</v>
      </c>
      <c r="AI8" s="3">
        <v>66049.109561706995</v>
      </c>
      <c r="AJ8" s="3">
        <v>66081.694223552899</v>
      </c>
      <c r="AK8" s="3">
        <v>66114.278885398904</v>
      </c>
      <c r="AL8" s="3">
        <v>66146.863547244793</v>
      </c>
      <c r="AM8" s="3">
        <v>66179.448209090697</v>
      </c>
      <c r="AN8" s="3">
        <v>66212.032870936702</v>
      </c>
      <c r="AO8" s="3">
        <v>66244.617532782606</v>
      </c>
      <c r="AP8" s="3">
        <v>66277.202194628495</v>
      </c>
      <c r="AQ8" s="3">
        <v>66309.7868564745</v>
      </c>
      <c r="BJ8" s="10">
        <f t="shared" si="28"/>
        <v>-0.11159156895658251</v>
      </c>
      <c r="BK8" s="10">
        <f t="shared" si="29"/>
        <v>4.7814422258984135E-2</v>
      </c>
      <c r="BL8" s="10">
        <f t="shared" si="30"/>
        <v>1.2354681143487478E-2</v>
      </c>
      <c r="BM8" s="10">
        <f t="shared" si="31"/>
        <v>-3.9078953733457711E-2</v>
      </c>
      <c r="BN8" s="10">
        <f t="shared" si="32"/>
        <v>3.5128743528851425E-2</v>
      </c>
      <c r="BO8" s="10">
        <f t="shared" si="33"/>
        <v>-5.3696818568990112E-2</v>
      </c>
      <c r="BP8" s="10">
        <f t="shared" si="34"/>
        <v>5.6031214603179946E-2</v>
      </c>
      <c r="BQ8" s="10">
        <f t="shared" si="35"/>
        <v>-1.7497633361693188E-2</v>
      </c>
      <c r="BR8" s="10">
        <f t="shared" si="36"/>
        <v>-0.11160115578103058</v>
      </c>
      <c r="BS8" s="10">
        <f t="shared" si="37"/>
        <v>4.9285668092211132E-2</v>
      </c>
      <c r="BT8" s="10">
        <f t="shared" si="38"/>
        <v>-1.7993349385008184E-2</v>
      </c>
      <c r="BU8" s="10">
        <f t="shared" si="39"/>
        <v>6.572796538455894E-2</v>
      </c>
      <c r="BV8" s="24">
        <f t="shared" si="40"/>
        <v>-4.9431537320776542E-4</v>
      </c>
      <c r="BW8" s="24">
        <f>+-(AG8/AF8-1)</f>
        <v>-4.9407114624466786E-4</v>
      </c>
      <c r="BX8" s="24">
        <f t="shared" si="42"/>
        <v>-4.9382716049484188E-4</v>
      </c>
      <c r="BY8" s="24">
        <f t="shared" si="43"/>
        <v>-4.9358341559657681E-4</v>
      </c>
      <c r="BZ8" s="24">
        <f t="shared" si="44"/>
        <v>-4.9333991119837606E-4</v>
      </c>
      <c r="CA8" s="24">
        <f t="shared" si="45"/>
        <v>-4.9309664694385802E-4</v>
      </c>
      <c r="CB8" s="24">
        <f t="shared" si="46"/>
        <v>-4.9285362247353248E-4</v>
      </c>
      <c r="CC8" s="24">
        <f t="shared" si="47"/>
        <v>-4.9261083743790124E-4</v>
      </c>
      <c r="CD8" s="24">
        <f t="shared" si="48"/>
        <v>-4.9236829148302519E-4</v>
      </c>
      <c r="CE8" s="24">
        <f t="shared" si="49"/>
        <v>-4.9212598425141252E-4</v>
      </c>
      <c r="CF8" s="24">
        <f t="shared" si="50"/>
        <v>-4.9188391539534138E-4</v>
      </c>
      <c r="CG8" s="24">
        <f t="shared" si="51"/>
        <v>-4.916420845635372E-4</v>
      </c>
      <c r="CI8" s="4">
        <v>65</v>
      </c>
      <c r="CJ8" s="22">
        <v>150</v>
      </c>
      <c r="CK8">
        <v>308</v>
      </c>
      <c r="CL8">
        <v>396</v>
      </c>
      <c r="CM8">
        <v>433</v>
      </c>
      <c r="CN8">
        <v>495</v>
      </c>
      <c r="CO8">
        <v>589</v>
      </c>
      <c r="CP8">
        <v>649</v>
      </c>
      <c r="CQ8">
        <v>750</v>
      </c>
      <c r="CR8">
        <v>772</v>
      </c>
      <c r="CS8" s="22">
        <v>855</v>
      </c>
      <c r="CT8" s="22">
        <v>1041</v>
      </c>
      <c r="CU8" s="22">
        <v>1064</v>
      </c>
      <c r="CV8" s="22">
        <v>1133</v>
      </c>
      <c r="CW8" s="22">
        <v>1091</v>
      </c>
      <c r="CX8" s="22">
        <v>1122</v>
      </c>
      <c r="CZ8" s="2">
        <f t="shared" si="52"/>
        <v>549</v>
      </c>
      <c r="DA8" s="23">
        <f t="shared" si="53"/>
        <v>0.71231574132680753</v>
      </c>
    </row>
    <row r="9" spans="2:105" x14ac:dyDescent="0.3">
      <c r="B9" s="4">
        <v>80</v>
      </c>
      <c r="R9" s="6">
        <v>94150.138086869192</v>
      </c>
      <c r="S9" s="2">
        <v>150553.82299171953</v>
      </c>
      <c r="T9" s="2">
        <v>183640.96317811299</v>
      </c>
      <c r="U9" s="2">
        <v>170306.04502149904</v>
      </c>
      <c r="V9" s="2">
        <v>192236.8711792001</v>
      </c>
      <c r="W9" s="2">
        <v>183839.7877313791</v>
      </c>
      <c r="X9" s="2">
        <v>172265.28854435834</v>
      </c>
      <c r="Y9" s="2">
        <v>178345.14478809779</v>
      </c>
      <c r="Z9" s="2">
        <v>159234.35501835731</v>
      </c>
      <c r="AA9" s="2">
        <v>177599.54167860214</v>
      </c>
      <c r="AB9" s="14">
        <v>180927.72249430703</v>
      </c>
      <c r="AC9" s="14">
        <v>175311.2612361119</v>
      </c>
      <c r="AD9" s="14">
        <v>170597.98546474564</v>
      </c>
      <c r="AE9" s="3">
        <v>174917.79027715299</v>
      </c>
      <c r="AF9" s="3">
        <v>175004.254829935</v>
      </c>
      <c r="AG9" s="3">
        <v>175090.71938271599</v>
      </c>
      <c r="AH9" s="3">
        <v>175177.183935498</v>
      </c>
      <c r="AI9" s="3">
        <v>175263.64848828001</v>
      </c>
      <c r="AJ9" s="3">
        <v>175350.11304106101</v>
      </c>
      <c r="AK9" s="3">
        <v>175436.57759384299</v>
      </c>
      <c r="AL9" s="3">
        <v>175523.04214662401</v>
      </c>
      <c r="AM9" s="3">
        <v>175609.50669940599</v>
      </c>
      <c r="AN9" s="3">
        <v>175695.971252188</v>
      </c>
      <c r="AO9" s="3">
        <v>175782.43580496899</v>
      </c>
      <c r="AP9" s="3">
        <v>175868.900357751</v>
      </c>
      <c r="AQ9" s="3">
        <v>175955.36491053199</v>
      </c>
      <c r="BJ9" s="10">
        <f t="shared" si="28"/>
        <v>-0.21976951185233773</v>
      </c>
      <c r="BK9" s="10">
        <f t="shared" si="29"/>
        <v>7.2614072186500289E-2</v>
      </c>
      <c r="BL9" s="10">
        <f t="shared" si="30"/>
        <v>-0.1287730341863822</v>
      </c>
      <c r="BM9" s="10">
        <f t="shared" si="31"/>
        <v>4.3680920295427472E-2</v>
      </c>
      <c r="BN9" s="10">
        <f t="shared" si="32"/>
        <v>6.2959707089811578E-2</v>
      </c>
      <c r="BO9" s="10">
        <f t="shared" si="33"/>
        <v>-3.5293565494907586E-2</v>
      </c>
      <c r="BP9" s="10">
        <f t="shared" si="34"/>
        <v>0.10715620990101593</v>
      </c>
      <c r="BQ9" s="10">
        <f t="shared" si="35"/>
        <v>-0.1153343237904132</v>
      </c>
      <c r="BR9" s="10">
        <f t="shared" si="36"/>
        <v>-1.8739805205848059E-2</v>
      </c>
      <c r="BS9" s="10">
        <f t="shared" si="37"/>
        <v>3.1042568716200258E-2</v>
      </c>
      <c r="BT9" s="10">
        <f t="shared" si="38"/>
        <v>2.6885185458898397E-2</v>
      </c>
      <c r="BU9" s="10">
        <f t="shared" si="39"/>
        <v>-2.5321546445224774E-2</v>
      </c>
      <c r="BV9" s="24">
        <f t="shared" si="40"/>
        <v>-4.9431537321042995E-4</v>
      </c>
      <c r="BW9" s="24">
        <f t="shared" si="41"/>
        <v>-4.9407114624155923E-4</v>
      </c>
      <c r="BX9" s="24">
        <f t="shared" si="42"/>
        <v>-4.9382716049617414E-4</v>
      </c>
      <c r="BY9" s="24">
        <f t="shared" si="43"/>
        <v>-4.9358341559968544E-4</v>
      </c>
      <c r="BZ9" s="24">
        <f t="shared" si="44"/>
        <v>-4.9333991119548948E-4</v>
      </c>
      <c r="CA9" s="24">
        <f t="shared" si="45"/>
        <v>-4.9309664694496824E-4</v>
      </c>
      <c r="CB9" s="24">
        <f t="shared" si="46"/>
        <v>-4.9285362247086795E-4</v>
      </c>
      <c r="CC9" s="24">
        <f t="shared" si="47"/>
        <v>-4.9261083744056577E-4</v>
      </c>
      <c r="CD9" s="24">
        <f t="shared" si="48"/>
        <v>-4.9236829148435746E-4</v>
      </c>
      <c r="CE9" s="24">
        <f t="shared" si="49"/>
        <v>-4.9212598424852594E-4</v>
      </c>
      <c r="CF9" s="24">
        <f t="shared" si="50"/>
        <v>-4.9188391539845E-4</v>
      </c>
      <c r="CG9" s="24">
        <f t="shared" si="51"/>
        <v>-4.916420845590963E-4</v>
      </c>
      <c r="CI9" s="4">
        <v>80</v>
      </c>
      <c r="CJ9" s="22">
        <v>75</v>
      </c>
      <c r="CK9">
        <v>140</v>
      </c>
      <c r="CL9">
        <v>196</v>
      </c>
      <c r="CM9">
        <v>202</v>
      </c>
      <c r="CN9">
        <v>261</v>
      </c>
      <c r="CO9">
        <v>291</v>
      </c>
      <c r="CP9">
        <v>320</v>
      </c>
      <c r="CQ9">
        <v>380</v>
      </c>
      <c r="CR9">
        <v>386</v>
      </c>
      <c r="CS9" s="22">
        <v>496</v>
      </c>
      <c r="CT9" s="22">
        <v>580</v>
      </c>
      <c r="CU9" s="22">
        <v>628</v>
      </c>
      <c r="CV9" s="22">
        <v>669</v>
      </c>
      <c r="CW9" s="22">
        <v>749</v>
      </c>
      <c r="CX9" s="22">
        <v>845</v>
      </c>
      <c r="CZ9" s="2">
        <f t="shared" si="52"/>
        <v>272</v>
      </c>
      <c r="DA9" s="23">
        <f t="shared" si="53"/>
        <v>0.50138440504927695</v>
      </c>
    </row>
    <row r="10" spans="2:105" x14ac:dyDescent="0.3">
      <c r="B10" s="4"/>
      <c r="AB10" s="64"/>
      <c r="AC10" s="64"/>
      <c r="AD10" s="64"/>
      <c r="AE10" s="64"/>
      <c r="AF10" s="64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61" t="s">
        <v>36</v>
      </c>
      <c r="BV10" s="62">
        <f>AVERAGE(BV6:BV8)</f>
        <v>-4.9431537320998586E-4</v>
      </c>
      <c r="BW10" s="62">
        <f t="shared" ref="BW10:CG10" si="54">AVERAGE(BW6:BW8)</f>
        <v>-4.9407114624444581E-4</v>
      </c>
      <c r="BX10" s="62">
        <f t="shared" si="54"/>
        <v>-4.938271604936576E-4</v>
      </c>
      <c r="BY10" s="62">
        <f t="shared" si="54"/>
        <v>-4.9358341559776109E-4</v>
      </c>
      <c r="BZ10" s="62">
        <f t="shared" si="54"/>
        <v>-4.9333991119815401E-4</v>
      </c>
      <c r="CA10" s="62">
        <f t="shared" si="54"/>
        <v>-4.9309664694267375E-4</v>
      </c>
      <c r="CB10" s="62">
        <f t="shared" si="54"/>
        <v>-4.9285362247345843E-4</v>
      </c>
      <c r="CC10" s="62">
        <f t="shared" si="54"/>
        <v>-4.9261083743886347E-4</v>
      </c>
      <c r="CD10" s="62">
        <f t="shared" si="54"/>
        <v>-4.9236829148184091E-4</v>
      </c>
      <c r="CE10" s="62">
        <f t="shared" si="54"/>
        <v>-4.9212598425126452E-4</v>
      </c>
      <c r="CF10" s="62">
        <f t="shared" si="54"/>
        <v>-4.9188391539526732E-4</v>
      </c>
      <c r="CG10" s="62">
        <f t="shared" si="54"/>
        <v>-4.916420845635372E-4</v>
      </c>
      <c r="CJ10" s="22"/>
      <c r="CS10" s="22"/>
      <c r="CT10" s="22"/>
      <c r="CU10" s="22"/>
      <c r="CV10" s="22"/>
      <c r="CW10" s="22"/>
      <c r="CX10" s="22"/>
    </row>
    <row r="11" spans="2:105" x14ac:dyDescent="0.3">
      <c r="B11" s="7" t="s">
        <v>4</v>
      </c>
      <c r="AB11" s="64"/>
      <c r="AC11" s="64"/>
      <c r="AD11" s="64"/>
      <c r="AE11" s="64"/>
      <c r="AF11" s="64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J11" s="22"/>
      <c r="CS11" s="22"/>
      <c r="CT11" s="22"/>
      <c r="CU11" s="22"/>
      <c r="CV11" s="22"/>
      <c r="CW11" s="22"/>
      <c r="CX11" s="22"/>
    </row>
    <row r="12" spans="2:105" x14ac:dyDescent="0.3">
      <c r="B12" s="7" t="s">
        <v>2</v>
      </c>
      <c r="C12" s="4">
        <v>1995</v>
      </c>
      <c r="D12" s="4">
        <f>+C12+1</f>
        <v>1996</v>
      </c>
      <c r="E12" s="4">
        <f t="shared" ref="E12" si="55">+D12+1</f>
        <v>1997</v>
      </c>
      <c r="F12" s="4">
        <f t="shared" ref="F12" si="56">+E12+1</f>
        <v>1998</v>
      </c>
      <c r="G12" s="4">
        <f t="shared" ref="G12" si="57">+F12+1</f>
        <v>1999</v>
      </c>
      <c r="H12" s="4">
        <f t="shared" ref="H12" si="58">+G12+1</f>
        <v>2000</v>
      </c>
      <c r="I12" s="4">
        <f t="shared" ref="I12" si="59">+H12+1</f>
        <v>2001</v>
      </c>
      <c r="J12" s="4">
        <f t="shared" ref="J12" si="60">+I12+1</f>
        <v>2002</v>
      </c>
      <c r="K12" s="4">
        <f t="shared" ref="K12" si="61">+J12+1</f>
        <v>2003</v>
      </c>
      <c r="L12" s="4">
        <f t="shared" ref="L12" si="62">+K12+1</f>
        <v>2004</v>
      </c>
      <c r="M12" s="4">
        <f t="shared" ref="M12" si="63">+L12+1</f>
        <v>2005</v>
      </c>
      <c r="N12" s="4">
        <f t="shared" ref="N12" si="64">+M12+1</f>
        <v>2006</v>
      </c>
      <c r="O12" s="4">
        <f t="shared" ref="O12" si="65">+N12+1</f>
        <v>2007</v>
      </c>
      <c r="P12" s="4">
        <f t="shared" ref="P12" si="66">+O12+1</f>
        <v>2008</v>
      </c>
      <c r="Q12" s="4">
        <f t="shared" ref="Q12" si="67">+P12+1</f>
        <v>2009</v>
      </c>
      <c r="R12" s="5">
        <v>2010</v>
      </c>
      <c r="S12" s="4">
        <v>2011</v>
      </c>
      <c r="T12" s="4">
        <v>2012</v>
      </c>
      <c r="U12" s="4">
        <v>2013</v>
      </c>
      <c r="V12" s="4">
        <v>2014</v>
      </c>
      <c r="W12" s="4">
        <v>2015</v>
      </c>
      <c r="X12" s="4">
        <v>2016</v>
      </c>
      <c r="Y12" s="4">
        <v>2017</v>
      </c>
      <c r="Z12" s="4">
        <v>2018</v>
      </c>
      <c r="AA12" s="4">
        <v>2019</v>
      </c>
      <c r="AB12" s="63">
        <v>2020</v>
      </c>
      <c r="AC12" s="63">
        <v>2021</v>
      </c>
      <c r="AD12" s="63">
        <v>2022</v>
      </c>
      <c r="AE12" s="8">
        <v>2023</v>
      </c>
      <c r="AF12" s="8">
        <v>2024</v>
      </c>
      <c r="AG12" s="8">
        <v>2025</v>
      </c>
      <c r="AH12" s="8">
        <v>2026</v>
      </c>
      <c r="AI12" s="8">
        <v>2027</v>
      </c>
      <c r="AJ12" s="8">
        <v>2028</v>
      </c>
      <c r="AK12" s="8">
        <v>2029</v>
      </c>
      <c r="AL12" s="8">
        <v>2030</v>
      </c>
      <c r="AM12" s="8">
        <v>2031</v>
      </c>
      <c r="AN12" s="8">
        <v>2032</v>
      </c>
      <c r="AO12" s="8">
        <v>2033</v>
      </c>
      <c r="AP12" s="8">
        <v>2034</v>
      </c>
      <c r="AQ12" s="8">
        <v>2035</v>
      </c>
      <c r="BJ12" s="13"/>
      <c r="BK12" s="13"/>
      <c r="BL12" s="13"/>
      <c r="BM12" s="13"/>
      <c r="BN12" s="13">
        <f>AVERAGE(BN14:BN16)</f>
        <v>-9.8444805730083185E-2</v>
      </c>
      <c r="BO12" s="13">
        <f t="shared" ref="BO12:CG12" si="68">AVERAGE(BO14:BO16)</f>
        <v>3.9521418725899017E-2</v>
      </c>
      <c r="BP12" s="13">
        <f t="shared" si="68"/>
        <v>-7.1245067733777215E-2</v>
      </c>
      <c r="BQ12" s="13">
        <f t="shared" si="68"/>
        <v>1.8284423478045559E-2</v>
      </c>
      <c r="BR12" s="13">
        <f t="shared" si="68"/>
        <v>-4.5896214845793835E-2</v>
      </c>
      <c r="BS12" s="13">
        <f t="shared" si="68"/>
        <v>6.4907262294977855E-2</v>
      </c>
      <c r="BT12" s="13">
        <f t="shared" si="68"/>
        <v>-3.4071711923567984E-2</v>
      </c>
      <c r="BU12" s="13">
        <f t="shared" si="68"/>
        <v>4.6956494338603383E-2</v>
      </c>
      <c r="BV12" s="13">
        <f t="shared" si="68"/>
        <v>8.385776465025474E-3</v>
      </c>
      <c r="BW12" s="12">
        <f t="shared" si="68"/>
        <v>8.3857764650246969E-3</v>
      </c>
      <c r="BX12" s="12">
        <f t="shared" si="68"/>
        <v>8.3857764650244748E-3</v>
      </c>
      <c r="BY12" s="12">
        <f t="shared" si="68"/>
        <v>8.385776465025363E-3</v>
      </c>
      <c r="BZ12" s="12">
        <f t="shared" si="68"/>
        <v>8.3857764650259927E-3</v>
      </c>
      <c r="CA12" s="12">
        <f t="shared" si="68"/>
        <v>8.3857764650258435E-3</v>
      </c>
      <c r="CB12" s="12">
        <f t="shared" si="68"/>
        <v>8.3857764650222544E-3</v>
      </c>
      <c r="CC12" s="12">
        <f t="shared" si="68"/>
        <v>8.3857764650270648E-3</v>
      </c>
      <c r="CD12" s="12">
        <f t="shared" si="68"/>
        <v>8.38577646502329E-3</v>
      </c>
      <c r="CE12" s="12">
        <f t="shared" si="68"/>
        <v>8.3857764650252884E-3</v>
      </c>
      <c r="CF12" s="12">
        <f t="shared" si="68"/>
        <v>8.3857764650231426E-3</v>
      </c>
      <c r="CG12" s="12">
        <f t="shared" si="68"/>
        <v>8.3857764650265097E-3</v>
      </c>
      <c r="CI12" s="7" t="s">
        <v>2</v>
      </c>
      <c r="CJ12" s="21">
        <v>2010</v>
      </c>
      <c r="CK12" s="4">
        <v>2011</v>
      </c>
      <c r="CL12" s="4">
        <v>2012</v>
      </c>
      <c r="CM12" s="4">
        <v>2013</v>
      </c>
      <c r="CN12" s="4">
        <v>2014</v>
      </c>
      <c r="CO12" s="4">
        <v>2015</v>
      </c>
      <c r="CP12" s="4">
        <v>2016</v>
      </c>
      <c r="CQ12" s="4">
        <v>2017</v>
      </c>
      <c r="CR12" s="4">
        <v>2018</v>
      </c>
      <c r="CS12" s="21">
        <v>2019</v>
      </c>
      <c r="CT12" s="21">
        <v>2020</v>
      </c>
      <c r="CU12" s="21">
        <v>2021</v>
      </c>
      <c r="CV12" s="21">
        <v>2022</v>
      </c>
      <c r="CW12" s="21">
        <v>2023</v>
      </c>
      <c r="CX12" s="21">
        <v>2024</v>
      </c>
    </row>
    <row r="13" spans="2:105" x14ac:dyDescent="0.3">
      <c r="B13" s="4">
        <v>30</v>
      </c>
      <c r="R13" s="6">
        <v>2175.4642440696844</v>
      </c>
      <c r="S13" s="2">
        <v>4653.8831623764991</v>
      </c>
      <c r="T13" s="2">
        <v>4426.3273835258269</v>
      </c>
      <c r="U13" s="2">
        <v>3413.7664624395852</v>
      </c>
      <c r="V13" s="2">
        <v>4422.6807820574631</v>
      </c>
      <c r="W13" s="2">
        <v>3299.023489047242</v>
      </c>
      <c r="X13" s="2">
        <v>3961.0187377352045</v>
      </c>
      <c r="Y13" s="2">
        <v>4304.0325265753709</v>
      </c>
      <c r="Z13" s="2">
        <v>4597.4208722907606</v>
      </c>
      <c r="AA13" s="2">
        <v>3666.7285936384701</v>
      </c>
      <c r="AB13" s="14">
        <v>4133.3255833478652</v>
      </c>
      <c r="AC13" s="14">
        <v>5003.0302907045316</v>
      </c>
      <c r="AD13" s="14">
        <v>4818.2962338369007</v>
      </c>
      <c r="AE13" s="3">
        <v>3809.1256850660402</v>
      </c>
      <c r="AF13" s="3">
        <v>3776.35385411373</v>
      </c>
      <c r="AG13" s="3">
        <v>3743.8639757649098</v>
      </c>
      <c r="AH13" s="3">
        <v>3711.6536242390398</v>
      </c>
      <c r="AI13" s="3">
        <v>3679.72039462576</v>
      </c>
      <c r="AJ13" s="3">
        <v>3648.0619027053499</v>
      </c>
      <c r="AK13" s="3">
        <v>3616.6757847708</v>
      </c>
      <c r="AL13" s="3">
        <v>3585.5596974512</v>
      </c>
      <c r="AM13" s="3">
        <v>3554.71131753689</v>
      </c>
      <c r="AN13" s="3">
        <v>3524.1283418059102</v>
      </c>
      <c r="AO13" s="3">
        <v>3493.80848685214</v>
      </c>
      <c r="AP13" s="3">
        <v>3463.7494889147001</v>
      </c>
      <c r="AQ13" s="3">
        <v>3433.9491037090002</v>
      </c>
      <c r="BJ13" s="10">
        <f>+-(T13/S13-1)</f>
        <v>4.8895894226633541E-2</v>
      </c>
      <c r="BK13" s="10">
        <f t="shared" ref="BK13:BK17" si="69">+-(U13/T13-1)</f>
        <v>0.22875870520893959</v>
      </c>
      <c r="BL13" s="10">
        <f t="shared" ref="BL13:BL17" si="70">+-(V13/U13-1)</f>
        <v>-0.29554286466827495</v>
      </c>
      <c r="BM13" s="10">
        <f t="shared" ref="BM13:BM17" si="71">+-(W13/V13-1)</f>
        <v>0.25406701238055163</v>
      </c>
      <c r="BN13" s="10">
        <f t="shared" ref="BN13:BN17" si="72">+-(X13/W13-1)</f>
        <v>-0.20066399978229521</v>
      </c>
      <c r="BO13" s="10">
        <f t="shared" ref="BO13:BO17" si="73">+-(Y13/X13-1)</f>
        <v>-8.6597365867623122E-2</v>
      </c>
      <c r="BP13" s="10">
        <f t="shared" ref="BP13:BP17" si="74">+-(Z13/Y13-1)</f>
        <v>-6.8165922051902417E-2</v>
      </c>
      <c r="BQ13" s="10">
        <f t="shared" ref="BQ13:BQ17" si="75">+-(AA13/Z13-1)</f>
        <v>0.20243791127797128</v>
      </c>
      <c r="BR13" s="10">
        <f t="shared" ref="BR13:BR17" si="76">+-(AB13/AA13-1)</f>
        <v>-0.12725157529218545</v>
      </c>
      <c r="BS13" s="10">
        <f t="shared" ref="BS13:BS17" si="77">+-(AC13/AB13-1)</f>
        <v>-0.21041282372249825</v>
      </c>
      <c r="BT13" s="10">
        <f t="shared" ref="BT13:BT17" si="78">+-(AD13/AC13-1)</f>
        <v>3.692443302029591E-2</v>
      </c>
      <c r="BU13" s="10">
        <f t="shared" ref="BU13:BU17" si="79">+-(AE13/AD13-1)</f>
        <v>0.20944551762589303</v>
      </c>
      <c r="BV13" s="24">
        <f t="shared" ref="BV13:BV17" si="80">+-(AF13/AE13-1)</f>
        <v>8.6035047572188272E-3</v>
      </c>
      <c r="BW13" s="24">
        <f t="shared" ref="BW13:BW17" si="81">+-(AG13/AF13-1)</f>
        <v>8.6035047572217138E-3</v>
      </c>
      <c r="BX13" s="24">
        <f t="shared" ref="BX13:BX17" si="82">+-(AH13/AG13-1)</f>
        <v>8.603504757217828E-3</v>
      </c>
      <c r="BY13" s="24">
        <f t="shared" ref="BY13:BY17" si="83">+-(AI13/AH13-1)</f>
        <v>8.6035047572162737E-3</v>
      </c>
      <c r="BZ13" s="24">
        <f t="shared" ref="BZ13:BZ17" si="84">+-(AJ13/AI13-1)</f>
        <v>8.6035047572221579E-3</v>
      </c>
      <c r="CA13" s="24">
        <f t="shared" ref="CA13:CA17" si="85">+-(AK13/AJ13-1)</f>
        <v>8.603504757217606E-3</v>
      </c>
      <c r="CB13" s="24">
        <f t="shared" ref="CB13:CB17" si="86">+-(AL13/AK13-1)</f>
        <v>8.6035047572206036E-3</v>
      </c>
      <c r="CC13" s="24">
        <f t="shared" ref="CC13:CC17" si="87">+-(AM13/AL13-1)</f>
        <v>8.603504757217828E-3</v>
      </c>
      <c r="CD13" s="24">
        <f t="shared" ref="CD13:CD17" si="88">+-(AN13/AM13-1)</f>
        <v>8.6035047572220469E-3</v>
      </c>
      <c r="CE13" s="24">
        <f t="shared" ref="CE13:CE17" si="89">+-(AO13/AN13-1)</f>
        <v>8.6035047572169399E-3</v>
      </c>
      <c r="CF13" s="24">
        <f t="shared" ref="CF13:CF17" si="90">+-(AP13/AO13-1)</f>
        <v>8.603504757217717E-3</v>
      </c>
      <c r="CG13" s="24">
        <f t="shared" ref="CG13:CG17" si="91">+-(AQ13/AP13-1)</f>
        <v>8.6035047572211587E-3</v>
      </c>
      <c r="CI13" s="4">
        <v>30</v>
      </c>
      <c r="CJ13" s="22">
        <v>25</v>
      </c>
      <c r="CK13">
        <v>74</v>
      </c>
      <c r="CL13">
        <v>86</v>
      </c>
      <c r="CM13">
        <v>76</v>
      </c>
      <c r="CN13">
        <v>111</v>
      </c>
      <c r="CO13">
        <v>95</v>
      </c>
      <c r="CP13">
        <v>131</v>
      </c>
      <c r="CQ13">
        <v>159</v>
      </c>
      <c r="CR13">
        <v>181</v>
      </c>
      <c r="CS13" s="22">
        <v>150</v>
      </c>
      <c r="CT13" s="22">
        <v>192</v>
      </c>
      <c r="CU13" s="22">
        <v>246</v>
      </c>
      <c r="CV13" s="22">
        <v>232</v>
      </c>
      <c r="CW13" s="22">
        <v>229</v>
      </c>
      <c r="CX13" s="22">
        <v>175</v>
      </c>
      <c r="CZ13" s="2">
        <f>AVERAGE(CK13:CR13)</f>
        <v>114.125</v>
      </c>
      <c r="DA13" s="23">
        <f>+IF((CZ13/1082)&gt;=1, 100%, SQRT(CZ13/1082))</f>
        <v>0.3247706428006365</v>
      </c>
    </row>
    <row r="14" spans="2:105" x14ac:dyDescent="0.3">
      <c r="B14" s="4">
        <v>45</v>
      </c>
      <c r="R14" s="6">
        <v>3568.8167324850083</v>
      </c>
      <c r="S14" s="2">
        <v>8266.525251895062</v>
      </c>
      <c r="T14" s="2">
        <v>8192.0755957115434</v>
      </c>
      <c r="U14" s="2">
        <v>8318.5373685693448</v>
      </c>
      <c r="V14" s="2">
        <v>7853.1832689400298</v>
      </c>
      <c r="W14" s="2">
        <v>6804.7049674346263</v>
      </c>
      <c r="X14" s="2">
        <v>8848.6064340474313</v>
      </c>
      <c r="Y14" s="2">
        <v>7600.4888420136276</v>
      </c>
      <c r="Z14" s="2">
        <v>9153.2745919033114</v>
      </c>
      <c r="AA14" s="2">
        <v>9477.9554263565897</v>
      </c>
      <c r="AB14" s="14">
        <v>8288.7106114708076</v>
      </c>
      <c r="AC14" s="14">
        <v>7961.3161688717637</v>
      </c>
      <c r="AD14" s="14">
        <v>8151.936084820145</v>
      </c>
      <c r="AE14" s="3">
        <v>9304.2756437556509</v>
      </c>
      <c r="AF14" s="3">
        <v>9441.8360503496297</v>
      </c>
      <c r="AG14" s="3">
        <v>9581.4302386356594</v>
      </c>
      <c r="AH14" s="3">
        <v>9723.0882773528192</v>
      </c>
      <c r="AI14" s="3">
        <v>9866.8406797958305</v>
      </c>
      <c r="AJ14" s="3">
        <v>10012.718410387501</v>
      </c>
      <c r="AK14" s="3">
        <v>10160.7528913487</v>
      </c>
      <c r="AL14" s="3">
        <v>10310.9760094668</v>
      </c>
      <c r="AM14" s="3">
        <v>10463.4201229636</v>
      </c>
      <c r="AN14" s="3">
        <v>10618.118068466199</v>
      </c>
      <c r="AO14" s="3">
        <v>10775.1031680791</v>
      </c>
      <c r="AP14" s="3">
        <v>10934.4092365625</v>
      </c>
      <c r="AQ14" s="3">
        <v>11096.070588615799</v>
      </c>
      <c r="BJ14" s="10">
        <f t="shared" ref="BJ14:BJ17" si="92">+-(T14/S14-1)</f>
        <v>9.0061608614152577E-3</v>
      </c>
      <c r="BK14" s="10">
        <f t="shared" si="69"/>
        <v>-1.5437085678750684E-2</v>
      </c>
      <c r="BL14" s="10">
        <f t="shared" si="70"/>
        <v>5.5941817534847282E-2</v>
      </c>
      <c r="BM14" s="10">
        <f t="shared" si="71"/>
        <v>0.1335099749489127</v>
      </c>
      <c r="BN14" s="10">
        <f t="shared" si="72"/>
        <v>-0.30036591981494176</v>
      </c>
      <c r="BO14" s="10">
        <f t="shared" si="73"/>
        <v>0.14105244722279997</v>
      </c>
      <c r="BP14" s="10">
        <f t="shared" si="74"/>
        <v>-0.20430077356423015</v>
      </c>
      <c r="BQ14" s="10">
        <f t="shared" si="75"/>
        <v>-3.5471549683484982E-2</v>
      </c>
      <c r="BR14" s="10">
        <f t="shared" si="76"/>
        <v>0.12547482673095223</v>
      </c>
      <c r="BS14" s="10">
        <f t="shared" si="77"/>
        <v>3.9498838594504759E-2</v>
      </c>
      <c r="BT14" s="10">
        <f t="shared" si="78"/>
        <v>-2.3943266654035567E-2</v>
      </c>
      <c r="BU14" s="10">
        <f t="shared" si="79"/>
        <v>-0.14135777647733239</v>
      </c>
      <c r="BV14" s="24">
        <f t="shared" si="80"/>
        <v>-1.4784644378662559E-2</v>
      </c>
      <c r="BW14" s="24">
        <f t="shared" si="81"/>
        <v>-1.4784644378659895E-2</v>
      </c>
      <c r="BX14" s="24">
        <f t="shared" si="82"/>
        <v>-1.4784644378659229E-2</v>
      </c>
      <c r="BY14" s="24">
        <f t="shared" si="83"/>
        <v>-1.4784644378663225E-2</v>
      </c>
      <c r="BZ14" s="24">
        <f t="shared" si="84"/>
        <v>-1.4784644378659229E-2</v>
      </c>
      <c r="CA14" s="24">
        <f t="shared" si="85"/>
        <v>-1.4784644378655898E-2</v>
      </c>
      <c r="CB14" s="24">
        <f t="shared" si="86"/>
        <v>-1.4784644378666556E-2</v>
      </c>
      <c r="CC14" s="24">
        <f t="shared" si="87"/>
        <v>-1.4784644378654122E-2</v>
      </c>
      <c r="CD14" s="24">
        <f t="shared" si="88"/>
        <v>-1.4784644378666556E-2</v>
      </c>
      <c r="CE14" s="24">
        <f t="shared" si="89"/>
        <v>-1.4784644378660339E-2</v>
      </c>
      <c r="CF14" s="24">
        <f t="shared" si="90"/>
        <v>-1.4784644378657896E-2</v>
      </c>
      <c r="CG14" s="24">
        <f t="shared" si="91"/>
        <v>-1.4784644378658784E-2</v>
      </c>
      <c r="CI14" s="4">
        <v>45</v>
      </c>
      <c r="CJ14" s="22">
        <v>61</v>
      </c>
      <c r="CK14">
        <v>159</v>
      </c>
      <c r="CL14">
        <v>172</v>
      </c>
      <c r="CM14">
        <v>186</v>
      </c>
      <c r="CN14">
        <v>187</v>
      </c>
      <c r="CO14">
        <v>175</v>
      </c>
      <c r="CP14">
        <v>247</v>
      </c>
      <c r="CQ14">
        <v>227</v>
      </c>
      <c r="CR14">
        <v>289</v>
      </c>
      <c r="CS14" s="22">
        <v>313</v>
      </c>
      <c r="CT14" s="22">
        <v>302</v>
      </c>
      <c r="CU14" s="22">
        <v>312</v>
      </c>
      <c r="CV14" s="22">
        <v>326</v>
      </c>
      <c r="CW14" s="22">
        <v>336</v>
      </c>
      <c r="CX14" s="22">
        <v>269</v>
      </c>
      <c r="CZ14" s="2">
        <f t="shared" ref="CZ14:CZ17" si="93">AVERAGE(CK14:CR14)</f>
        <v>205.25</v>
      </c>
      <c r="DA14" s="23">
        <f t="shared" ref="DA14:DA17" si="94">+IF((CZ14/1082)&gt;=1, 100%, SQRT(CZ14/1082))</f>
        <v>0.43553990545315613</v>
      </c>
    </row>
    <row r="15" spans="2:105" x14ac:dyDescent="0.3">
      <c r="B15" s="4">
        <v>55</v>
      </c>
      <c r="R15" s="6">
        <v>10186.557112068966</v>
      </c>
      <c r="S15" s="2">
        <v>19674.824872437948</v>
      </c>
      <c r="T15" s="2">
        <v>20032.48168955341</v>
      </c>
      <c r="U15" s="2">
        <v>18144.071893751956</v>
      </c>
      <c r="V15" s="2">
        <v>19194.6481410009</v>
      </c>
      <c r="W15" s="2">
        <v>17556.1797752809</v>
      </c>
      <c r="X15" s="2">
        <v>17425.695212631923</v>
      </c>
      <c r="Y15" s="2">
        <v>19368.343385089182</v>
      </c>
      <c r="Z15" s="2">
        <v>18100.680767742084</v>
      </c>
      <c r="AA15" s="2">
        <v>17521.229710845964</v>
      </c>
      <c r="AB15" s="14">
        <v>19126.816389146767</v>
      </c>
      <c r="AC15" s="14">
        <v>17484.032282022083</v>
      </c>
      <c r="AD15" s="14">
        <v>17232.570162258253</v>
      </c>
      <c r="AE15" s="3">
        <v>16805.413601354001</v>
      </c>
      <c r="AF15" s="3">
        <v>16599.413125404601</v>
      </c>
      <c r="AG15" s="3">
        <v>16395.9377998085</v>
      </c>
      <c r="AH15" s="3">
        <v>16194.9566713152</v>
      </c>
      <c r="AI15" s="3">
        <v>15996.4391660988</v>
      </c>
      <c r="AJ15" s="3">
        <v>15800.355085106799</v>
      </c>
      <c r="AK15" s="3">
        <v>15606.6745994663</v>
      </c>
      <c r="AL15" s="3">
        <v>15415.3682459459</v>
      </c>
      <c r="AM15" s="3">
        <v>15226.4069224743</v>
      </c>
      <c r="AN15" s="3">
        <v>15039.761883712799</v>
      </c>
      <c r="AO15" s="3">
        <v>14855.4047366825</v>
      </c>
      <c r="AP15" s="3">
        <v>14673.3074364453</v>
      </c>
      <c r="AQ15" s="3">
        <v>14493.4422818373</v>
      </c>
      <c r="BJ15" s="10">
        <f t="shared" si="92"/>
        <v>-1.8178399016730129E-2</v>
      </c>
      <c r="BK15" s="10">
        <f t="shared" si="69"/>
        <v>9.4267391582652849E-2</v>
      </c>
      <c r="BL15" s="10">
        <f t="shared" si="70"/>
        <v>-5.7901900598769096E-2</v>
      </c>
      <c r="BM15" s="10">
        <f t="shared" si="71"/>
        <v>8.5360687712745076E-2</v>
      </c>
      <c r="BN15" s="10">
        <f t="shared" si="72"/>
        <v>7.4324006884857186E-3</v>
      </c>
      <c r="BO15" s="10">
        <f t="shared" si="73"/>
        <v>-0.11148181743985908</v>
      </c>
      <c r="BP15" s="10">
        <f t="shared" si="74"/>
        <v>6.5450234547318797E-2</v>
      </c>
      <c r="BQ15" s="10">
        <f t="shared" si="75"/>
        <v>3.2012666503062226E-2</v>
      </c>
      <c r="BR15" s="10">
        <f t="shared" si="76"/>
        <v>-9.1636643363388837E-2</v>
      </c>
      <c r="BS15" s="10">
        <f t="shared" si="77"/>
        <v>8.5889050937763889E-2</v>
      </c>
      <c r="BT15" s="10">
        <f t="shared" si="78"/>
        <v>1.4382387066534719E-2</v>
      </c>
      <c r="BU15" s="10">
        <f t="shared" si="79"/>
        <v>2.4787745349778678E-2</v>
      </c>
      <c r="BV15" s="24">
        <f t="shared" si="80"/>
        <v>1.2257983102112013E-2</v>
      </c>
      <c r="BW15" s="24">
        <f t="shared" si="81"/>
        <v>1.2257983102106906E-2</v>
      </c>
      <c r="BX15" s="24">
        <f t="shared" si="82"/>
        <v>1.2257983102110015E-2</v>
      </c>
      <c r="BY15" s="24">
        <f t="shared" si="83"/>
        <v>1.2257983102110903E-2</v>
      </c>
      <c r="BZ15" s="24">
        <f t="shared" si="84"/>
        <v>1.2257983102111902E-2</v>
      </c>
      <c r="CA15" s="24">
        <f t="shared" si="85"/>
        <v>1.225798310210513E-2</v>
      </c>
      <c r="CB15" s="24">
        <f t="shared" si="86"/>
        <v>1.2257983102110792E-2</v>
      </c>
      <c r="CC15" s="24">
        <f t="shared" si="87"/>
        <v>1.225798310210946E-2</v>
      </c>
      <c r="CD15" s="24">
        <f t="shared" si="88"/>
        <v>1.225798310210735E-2</v>
      </c>
      <c r="CE15" s="24">
        <f t="shared" si="89"/>
        <v>1.2257983102109349E-2</v>
      </c>
      <c r="CF15" s="24">
        <f t="shared" si="90"/>
        <v>1.2257983102106018E-2</v>
      </c>
      <c r="CG15" s="24">
        <f t="shared" si="91"/>
        <v>1.2257983102109238E-2</v>
      </c>
      <c r="CI15" s="4">
        <v>55</v>
      </c>
      <c r="CJ15" s="22">
        <v>121</v>
      </c>
      <c r="CK15">
        <v>273</v>
      </c>
      <c r="CL15">
        <v>317</v>
      </c>
      <c r="CM15">
        <v>319</v>
      </c>
      <c r="CN15">
        <v>373</v>
      </c>
      <c r="CO15">
        <v>375</v>
      </c>
      <c r="CP15">
        <v>408</v>
      </c>
      <c r="CQ15">
        <v>483</v>
      </c>
      <c r="CR15">
        <v>477</v>
      </c>
      <c r="CS15" s="22">
        <v>489</v>
      </c>
      <c r="CT15" s="22">
        <v>581</v>
      </c>
      <c r="CU15" s="22">
        <v>565</v>
      </c>
      <c r="CV15" s="22">
        <v>570</v>
      </c>
      <c r="CW15" s="22">
        <v>559</v>
      </c>
      <c r="CX15" s="22">
        <v>550</v>
      </c>
      <c r="CZ15" s="2">
        <f t="shared" si="93"/>
        <v>378.125</v>
      </c>
      <c r="DA15" s="23">
        <f t="shared" si="94"/>
        <v>0.59115867303947822</v>
      </c>
    </row>
    <row r="16" spans="2:105" x14ac:dyDescent="0.3">
      <c r="B16" s="4">
        <v>65</v>
      </c>
      <c r="R16" s="6">
        <v>28270.309390265968</v>
      </c>
      <c r="S16" s="2">
        <v>49689.677493051058</v>
      </c>
      <c r="T16" s="2">
        <v>42084.923117231891</v>
      </c>
      <c r="U16" s="2">
        <v>44646.030910978094</v>
      </c>
      <c r="V16" s="2">
        <v>44469.421164512423</v>
      </c>
      <c r="W16" s="2">
        <v>40970.156364136819</v>
      </c>
      <c r="X16" s="2">
        <v>41068.521533224797</v>
      </c>
      <c r="Y16" s="2">
        <v>37413.684871311991</v>
      </c>
      <c r="Z16" s="2">
        <v>40215.396098801917</v>
      </c>
      <c r="AA16" s="2">
        <v>37870.349743818224</v>
      </c>
      <c r="AB16" s="14">
        <v>44366.130707026205</v>
      </c>
      <c r="AC16" s="14">
        <v>41290.053954650335</v>
      </c>
      <c r="AD16" s="14">
        <v>45115.753191582786</v>
      </c>
      <c r="AE16" s="3">
        <v>33501.175609729798</v>
      </c>
      <c r="AF16" s="3">
        <v>32573.7293766615</v>
      </c>
      <c r="AG16" s="3">
        <v>31671.958556457899</v>
      </c>
      <c r="AH16" s="3">
        <v>30795.152351228899</v>
      </c>
      <c r="AI16" s="3">
        <v>29942.619640806101</v>
      </c>
      <c r="AJ16" s="3">
        <v>29113.688437985998</v>
      </c>
      <c r="AK16" s="3">
        <v>28307.705358852101</v>
      </c>
      <c r="AL16" s="3">
        <v>27524.0351077626</v>
      </c>
      <c r="AM16" s="3">
        <v>26762.059976593799</v>
      </c>
      <c r="AN16" s="3">
        <v>26021.179357848199</v>
      </c>
      <c r="AO16" s="3">
        <v>25300.8092712408</v>
      </c>
      <c r="AP16" s="3">
        <v>24600.381903391299</v>
      </c>
      <c r="AQ16" s="3">
        <v>23919.345160259301</v>
      </c>
      <c r="BJ16" s="10">
        <f t="shared" si="92"/>
        <v>0.15304495338861213</v>
      </c>
      <c r="BK16" s="10">
        <f t="shared" si="69"/>
        <v>-6.0855708031400502E-2</v>
      </c>
      <c r="BL16" s="10">
        <f t="shared" si="70"/>
        <v>3.9557770951200721E-3</v>
      </c>
      <c r="BM16" s="10">
        <f t="shared" si="71"/>
        <v>7.8689236530204543E-2</v>
      </c>
      <c r="BN16" s="10">
        <f t="shared" si="72"/>
        <v>-2.4008980637935107E-3</v>
      </c>
      <c r="BO16" s="10">
        <f t="shared" si="73"/>
        <v>8.8993626394756165E-2</v>
      </c>
      <c r="BP16" s="10">
        <f t="shared" si="74"/>
        <v>-7.4884664184420302E-2</v>
      </c>
      <c r="BQ16" s="10">
        <f t="shared" si="75"/>
        <v>5.8312153614559437E-2</v>
      </c>
      <c r="BR16" s="10">
        <f t="shared" si="76"/>
        <v>-0.17152682790494489</v>
      </c>
      <c r="BS16" s="10">
        <f t="shared" si="77"/>
        <v>6.933389735266493E-2</v>
      </c>
      <c r="BT16" s="10">
        <f t="shared" si="78"/>
        <v>-9.265425618320311E-2</v>
      </c>
      <c r="BU16" s="10">
        <f t="shared" si="79"/>
        <v>0.25743951414336386</v>
      </c>
      <c r="BV16" s="24">
        <f t="shared" si="80"/>
        <v>2.7683990671626968E-2</v>
      </c>
      <c r="BW16" s="24">
        <f t="shared" si="81"/>
        <v>2.7683990671627079E-2</v>
      </c>
      <c r="BX16" s="24">
        <f t="shared" si="82"/>
        <v>2.7683990671622638E-2</v>
      </c>
      <c r="BY16" s="24">
        <f t="shared" si="83"/>
        <v>2.7683990671628411E-2</v>
      </c>
      <c r="BZ16" s="24">
        <f t="shared" si="84"/>
        <v>2.7683990671625303E-2</v>
      </c>
      <c r="CA16" s="24">
        <f t="shared" si="85"/>
        <v>2.76839906716283E-2</v>
      </c>
      <c r="CB16" s="24">
        <f t="shared" si="86"/>
        <v>2.7683990671622527E-2</v>
      </c>
      <c r="CC16" s="24">
        <f t="shared" si="87"/>
        <v>2.7683990671625858E-2</v>
      </c>
      <c r="CD16" s="24">
        <f t="shared" si="88"/>
        <v>2.7683990671629077E-2</v>
      </c>
      <c r="CE16" s="24">
        <f t="shared" si="89"/>
        <v>2.7683990671626857E-2</v>
      </c>
      <c r="CF16" s="24">
        <f t="shared" si="90"/>
        <v>2.7683990671621306E-2</v>
      </c>
      <c r="CG16" s="24">
        <f t="shared" si="91"/>
        <v>2.7683990671629077E-2</v>
      </c>
      <c r="CI16" s="4">
        <v>65</v>
      </c>
      <c r="CJ16" s="22">
        <v>125</v>
      </c>
      <c r="CK16">
        <v>261</v>
      </c>
      <c r="CL16">
        <v>257</v>
      </c>
      <c r="CM16">
        <v>314</v>
      </c>
      <c r="CN16">
        <v>364</v>
      </c>
      <c r="CO16">
        <v>387</v>
      </c>
      <c r="CP16">
        <v>444</v>
      </c>
      <c r="CQ16">
        <v>447</v>
      </c>
      <c r="CR16">
        <v>528</v>
      </c>
      <c r="CS16" s="22">
        <v>544</v>
      </c>
      <c r="CT16" s="22">
        <v>705</v>
      </c>
      <c r="CU16" s="22">
        <v>714</v>
      </c>
      <c r="CV16" s="22">
        <v>822</v>
      </c>
      <c r="CW16" s="22">
        <v>821</v>
      </c>
      <c r="CX16" s="22">
        <v>776</v>
      </c>
      <c r="CZ16" s="2">
        <f t="shared" si="93"/>
        <v>375.25</v>
      </c>
      <c r="DA16" s="23">
        <f t="shared" si="94"/>
        <v>0.58890700476287428</v>
      </c>
    </row>
    <row r="17" spans="2:105" x14ac:dyDescent="0.3">
      <c r="B17" s="4">
        <v>80</v>
      </c>
      <c r="R17" s="6">
        <v>63365.407181412818</v>
      </c>
      <c r="S17" s="2">
        <v>130091.06374462123</v>
      </c>
      <c r="T17" s="2">
        <v>125097.73260359655</v>
      </c>
      <c r="U17" s="2">
        <v>138542.96388542964</v>
      </c>
      <c r="V17" s="2">
        <v>134168.76660083089</v>
      </c>
      <c r="W17" s="2">
        <v>125190.12519012518</v>
      </c>
      <c r="X17" s="2">
        <v>134966.880820758</v>
      </c>
      <c r="Y17" s="2">
        <v>131208.59134802755</v>
      </c>
      <c r="Z17" s="2">
        <v>136631.50782628282</v>
      </c>
      <c r="AA17" s="2">
        <v>119016.90104502646</v>
      </c>
      <c r="AB17" s="14">
        <v>112811.13143744109</v>
      </c>
      <c r="AC17" s="14">
        <v>118026.53764386776</v>
      </c>
      <c r="AD17" s="14">
        <v>127381.50429388259</v>
      </c>
      <c r="AE17" s="3">
        <v>127437.56105023601</v>
      </c>
      <c r="AF17" s="3">
        <v>127054.718934708</v>
      </c>
      <c r="AG17" s="3">
        <v>126673.026936023</v>
      </c>
      <c r="AH17" s="3">
        <v>126292.481599053</v>
      </c>
      <c r="AI17" s="3">
        <v>125913.079479048</v>
      </c>
      <c r="AJ17" s="3">
        <v>125534.817141609</v>
      </c>
      <c r="AK17" s="3">
        <v>125157.691162652</v>
      </c>
      <c r="AL17" s="3">
        <v>124781.69812838201</v>
      </c>
      <c r="AM17" s="3">
        <v>124406.83463525699</v>
      </c>
      <c r="AN17" s="3">
        <v>124033.09728996</v>
      </c>
      <c r="AO17" s="3">
        <v>123660.48270937199</v>
      </c>
      <c r="AP17" s="3">
        <v>123288.987520532</v>
      </c>
      <c r="AQ17" s="3">
        <v>122918.608360614</v>
      </c>
      <c r="BJ17" s="10">
        <f t="shared" si="92"/>
        <v>3.8383352378661306E-2</v>
      </c>
      <c r="BK17" s="10">
        <f t="shared" si="69"/>
        <v>-0.10747781755915331</v>
      </c>
      <c r="BL17" s="10">
        <f t="shared" si="70"/>
        <v>3.157285770366558E-2</v>
      </c>
      <c r="BM17" s="10">
        <f t="shared" si="71"/>
        <v>6.69205034687268E-2</v>
      </c>
      <c r="BN17" s="10">
        <f t="shared" si="72"/>
        <v>-7.8095262032727764E-2</v>
      </c>
      <c r="BO17" s="10">
        <f t="shared" si="73"/>
        <v>2.784601266529696E-2</v>
      </c>
      <c r="BP17" s="10">
        <f t="shared" si="74"/>
        <v>-4.1330498426517703E-2</v>
      </c>
      <c r="BQ17" s="10">
        <f t="shared" si="75"/>
        <v>0.12892053276358528</v>
      </c>
      <c r="BR17" s="10">
        <f t="shared" si="76"/>
        <v>5.2141918946768784E-2</v>
      </c>
      <c r="BS17" s="10">
        <f t="shared" si="77"/>
        <v>-4.6231308382177261E-2</v>
      </c>
      <c r="BT17" s="10">
        <f t="shared" si="78"/>
        <v>-7.9261552840280913E-2</v>
      </c>
      <c r="BU17" s="10">
        <f t="shared" si="79"/>
        <v>-4.4006982539701589E-4</v>
      </c>
      <c r="BV17" s="24">
        <f t="shared" si="80"/>
        <v>3.0041544453058844E-3</v>
      </c>
      <c r="BW17" s="24">
        <f t="shared" si="81"/>
        <v>3.0041544453074387E-3</v>
      </c>
      <c r="BX17" s="24">
        <f t="shared" si="82"/>
        <v>3.004154445304219E-3</v>
      </c>
      <c r="BY17" s="24">
        <f t="shared" si="83"/>
        <v>3.0041544453098812E-3</v>
      </c>
      <c r="BZ17" s="24">
        <f t="shared" si="84"/>
        <v>3.0041544453047742E-3</v>
      </c>
      <c r="CA17" s="24">
        <f t="shared" si="85"/>
        <v>3.004154445308882E-3</v>
      </c>
      <c r="CB17" s="24">
        <f t="shared" si="86"/>
        <v>3.0041544453018876E-3</v>
      </c>
      <c r="CC17" s="24">
        <f t="shared" si="87"/>
        <v>3.0041544453044411E-3</v>
      </c>
      <c r="CD17" s="24">
        <f t="shared" si="88"/>
        <v>3.0041544453143221E-3</v>
      </c>
      <c r="CE17" s="24">
        <f t="shared" si="89"/>
        <v>3.0041544453003333E-3</v>
      </c>
      <c r="CF17" s="24">
        <f t="shared" si="90"/>
        <v>3.0041544453055513E-3</v>
      </c>
      <c r="CG17" s="24">
        <f t="shared" si="91"/>
        <v>3.0041544453134339E-3</v>
      </c>
      <c r="CI17" s="4">
        <v>80</v>
      </c>
      <c r="CJ17" s="22">
        <v>54</v>
      </c>
      <c r="CK17">
        <v>130</v>
      </c>
      <c r="CL17">
        <v>144</v>
      </c>
      <c r="CM17">
        <v>178</v>
      </c>
      <c r="CN17">
        <v>197</v>
      </c>
      <c r="CO17">
        <v>214</v>
      </c>
      <c r="CP17">
        <v>271</v>
      </c>
      <c r="CQ17">
        <v>303</v>
      </c>
      <c r="CR17">
        <v>364</v>
      </c>
      <c r="CS17" s="22">
        <v>369</v>
      </c>
      <c r="CT17" s="22">
        <v>407</v>
      </c>
      <c r="CU17" s="22">
        <v>483</v>
      </c>
      <c r="CV17" s="22">
        <v>577</v>
      </c>
      <c r="CW17" s="22">
        <v>614</v>
      </c>
      <c r="CX17" s="22">
        <v>665</v>
      </c>
      <c r="CZ17" s="2">
        <f t="shared" si="93"/>
        <v>225.125</v>
      </c>
      <c r="DA17" s="23">
        <f t="shared" si="94"/>
        <v>0.45614007804053397</v>
      </c>
    </row>
    <row r="18" spans="2:105" x14ac:dyDescent="0.3">
      <c r="AF18" s="64"/>
      <c r="BU18" s="61" t="s">
        <v>36</v>
      </c>
      <c r="BV18" s="62">
        <f>AVERAGE(BV14:BV16)</f>
        <v>8.385776465025474E-3</v>
      </c>
      <c r="BW18" s="62">
        <f t="shared" ref="BW18:CG18" si="95">AVERAGE(BW14:BW16)</f>
        <v>8.3857764650246969E-3</v>
      </c>
      <c r="BX18" s="62">
        <f t="shared" si="95"/>
        <v>8.3857764650244748E-3</v>
      </c>
      <c r="BY18" s="62">
        <f t="shared" si="95"/>
        <v>8.385776465025363E-3</v>
      </c>
      <c r="BZ18" s="62">
        <f t="shared" si="95"/>
        <v>8.3857764650259927E-3</v>
      </c>
      <c r="CA18" s="62">
        <f t="shared" si="95"/>
        <v>8.3857764650258435E-3</v>
      </c>
      <c r="CB18" s="62">
        <f t="shared" si="95"/>
        <v>8.3857764650222544E-3</v>
      </c>
      <c r="CC18" s="62">
        <f t="shared" si="95"/>
        <v>8.3857764650270648E-3</v>
      </c>
      <c r="CD18" s="62">
        <f t="shared" si="95"/>
        <v>8.38577646502329E-3</v>
      </c>
      <c r="CE18" s="62">
        <f t="shared" si="95"/>
        <v>8.3857764650252884E-3</v>
      </c>
      <c r="CF18" s="62">
        <f t="shared" si="95"/>
        <v>8.3857764650231426E-3</v>
      </c>
      <c r="CG18" s="62">
        <f t="shared" si="95"/>
        <v>8.3857764650265097E-3</v>
      </c>
    </row>
    <row r="19" spans="2:105" x14ac:dyDescent="0.3">
      <c r="AF19" s="64"/>
    </row>
    <row r="20" spans="2:105" x14ac:dyDescent="0.3">
      <c r="B20" s="7" t="s">
        <v>11</v>
      </c>
      <c r="AF20" s="64"/>
      <c r="CI20" s="25" t="s">
        <v>16</v>
      </c>
      <c r="CJ20" s="26"/>
      <c r="CK20" s="26"/>
      <c r="CL20" s="26"/>
      <c r="CM20" s="26"/>
      <c r="CN20" s="26"/>
      <c r="CO20" s="26"/>
      <c r="CP20" s="26"/>
      <c r="CQ20" s="26"/>
      <c r="CR20" s="26"/>
      <c r="CS20" s="26"/>
      <c r="CT20" s="26"/>
      <c r="CU20" s="26"/>
    </row>
    <row r="21" spans="2:105" x14ac:dyDescent="0.3">
      <c r="B21" s="7" t="s">
        <v>5</v>
      </c>
      <c r="AF21" s="64"/>
    </row>
    <row r="22" spans="2:105" x14ac:dyDescent="0.3">
      <c r="B22" s="7" t="s">
        <v>1</v>
      </c>
      <c r="C22" s="4">
        <v>1995</v>
      </c>
      <c r="D22" s="4">
        <f>+C22+1</f>
        <v>1996</v>
      </c>
      <c r="E22" s="4">
        <f t="shared" ref="E22" si="96">+D22+1</f>
        <v>1997</v>
      </c>
      <c r="F22" s="4">
        <f t="shared" ref="F22" si="97">+E22+1</f>
        <v>1998</v>
      </c>
      <c r="G22" s="4">
        <f t="shared" ref="G22" si="98">+F22+1</f>
        <v>1999</v>
      </c>
      <c r="H22" s="4">
        <f t="shared" ref="H22" si="99">+G22+1</f>
        <v>2000</v>
      </c>
      <c r="I22" s="4">
        <f t="shared" ref="I22" si="100">+H22+1</f>
        <v>2001</v>
      </c>
      <c r="J22" s="4">
        <f t="shared" ref="J22" si="101">+I22+1</f>
        <v>2002</v>
      </c>
      <c r="K22" s="4">
        <f t="shared" ref="K22" si="102">+J22+1</f>
        <v>2003</v>
      </c>
      <c r="L22" s="4">
        <f t="shared" ref="L22" si="103">+K22+1</f>
        <v>2004</v>
      </c>
      <c r="M22" s="4">
        <f t="shared" ref="M22" si="104">+L22+1</f>
        <v>2005</v>
      </c>
      <c r="N22" s="4">
        <f t="shared" ref="N22" si="105">+M22+1</f>
        <v>2006</v>
      </c>
      <c r="O22" s="4">
        <f t="shared" ref="O22" si="106">+N22+1</f>
        <v>2007</v>
      </c>
      <c r="P22" s="4">
        <f t="shared" ref="P22" si="107">+O22+1</f>
        <v>2008</v>
      </c>
      <c r="Q22" s="4">
        <f t="shared" ref="Q22" si="108">+P22+1</f>
        <v>2009</v>
      </c>
      <c r="R22" s="5">
        <v>2010</v>
      </c>
      <c r="S22" s="4">
        <v>2011</v>
      </c>
      <c r="T22" s="4">
        <v>2012</v>
      </c>
      <c r="U22" s="4">
        <v>2013</v>
      </c>
      <c r="V22" s="4">
        <v>2014</v>
      </c>
      <c r="W22" s="4">
        <v>2015</v>
      </c>
      <c r="X22" s="4">
        <v>2016</v>
      </c>
      <c r="Y22" s="4">
        <v>2017</v>
      </c>
      <c r="Z22" s="4">
        <v>2018</v>
      </c>
      <c r="AA22" s="4">
        <v>2019</v>
      </c>
      <c r="AB22" s="4">
        <v>2020</v>
      </c>
      <c r="AC22" s="4">
        <v>2021</v>
      </c>
      <c r="AD22" s="4">
        <v>2022</v>
      </c>
      <c r="AE22" s="4">
        <v>2023</v>
      </c>
      <c r="AF22" s="63">
        <v>2024</v>
      </c>
      <c r="AG22" s="8">
        <v>2025</v>
      </c>
      <c r="AH22" s="8">
        <v>2026</v>
      </c>
      <c r="AI22" s="8">
        <v>2027</v>
      </c>
      <c r="AJ22" s="8">
        <v>2028</v>
      </c>
      <c r="AK22" s="8">
        <v>2029</v>
      </c>
      <c r="AL22" s="8">
        <v>2030</v>
      </c>
      <c r="AM22" s="8">
        <v>2031</v>
      </c>
      <c r="AN22" s="8">
        <v>2032</v>
      </c>
      <c r="AO22" s="8">
        <v>2033</v>
      </c>
      <c r="AP22" s="8">
        <v>2034</v>
      </c>
      <c r="AQ22" s="8">
        <v>2035</v>
      </c>
      <c r="CI22" s="7" t="s">
        <v>1</v>
      </c>
      <c r="CJ22" s="8">
        <v>2024</v>
      </c>
      <c r="CK22" s="8">
        <v>2025</v>
      </c>
      <c r="CL22" s="8">
        <v>2026</v>
      </c>
      <c r="CM22" s="8">
        <v>2027</v>
      </c>
      <c r="CN22" s="8">
        <v>2028</v>
      </c>
      <c r="CO22" s="8">
        <v>2029</v>
      </c>
      <c r="CP22" s="8">
        <v>2030</v>
      </c>
      <c r="CQ22" s="8">
        <v>2031</v>
      </c>
      <c r="CR22" s="8">
        <v>2032</v>
      </c>
      <c r="CS22" s="8">
        <v>2033</v>
      </c>
      <c r="CT22" s="8">
        <v>2034</v>
      </c>
      <c r="CU22" s="8">
        <v>2035</v>
      </c>
    </row>
    <row r="23" spans="2:105" x14ac:dyDescent="0.3">
      <c r="B23" s="4">
        <v>30</v>
      </c>
      <c r="AF23" s="64"/>
      <c r="BJ23" s="10">
        <f>AVERAGEIFS(BJ$41:BJ$141,$A$41:$A$141,$B23)</f>
        <v>1.2095846818767169E-2</v>
      </c>
      <c r="BK23" s="10">
        <f t="shared" ref="BK23:BQ27" si="109">AVERAGEIFS(BK$41:BK$141,$A$41:$A$141,$B23)</f>
        <v>4.0991186104065132E-3</v>
      </c>
      <c r="BL23" s="10">
        <f t="shared" si="109"/>
        <v>-1.3513105593375591E-2</v>
      </c>
      <c r="BM23" s="10">
        <f t="shared" si="109"/>
        <v>-4.8878683185855379E-2</v>
      </c>
      <c r="BN23" s="10">
        <f t="shared" si="109"/>
        <v>-6.0842375716247864E-2</v>
      </c>
      <c r="BO23" s="10">
        <f t="shared" si="109"/>
        <v>-1.7356710294529964E-2</v>
      </c>
      <c r="BP23" s="10">
        <f t="shared" si="109"/>
        <v>3.648952850580784E-2</v>
      </c>
      <c r="BQ23" s="10">
        <f t="shared" si="109"/>
        <v>-3.5245739478328292E-3</v>
      </c>
      <c r="BR23" s="20">
        <f>AVERAGEIFS(CJ$41:CJ$141,$A$41:$A$141,$B23)</f>
        <v>3.6574999999999989E-2</v>
      </c>
      <c r="BS23" s="20">
        <f t="shared" ref="BS23:CG27" si="110">AVERAGEIFS(CK$41:CK$141,$A$41:$A$141,$B23)</f>
        <v>2.6624999999999999E-2</v>
      </c>
      <c r="BT23" s="20">
        <f t="shared" si="110"/>
        <v>1.8850000000000006E-2</v>
      </c>
      <c r="BU23" s="20">
        <f t="shared" si="110"/>
        <v>1.5250000000000008E-2</v>
      </c>
      <c r="BV23" s="24">
        <f t="shared" si="110"/>
        <v>1.3900000000000006E-2</v>
      </c>
      <c r="BW23" s="24">
        <f t="shared" si="110"/>
        <v>1.3675000000000007E-2</v>
      </c>
      <c r="BX23" s="24">
        <f t="shared" si="110"/>
        <v>1.4350000000000007E-2</v>
      </c>
      <c r="BY23" s="24">
        <f t="shared" si="110"/>
        <v>1.4700000000000008E-2</v>
      </c>
      <c r="BZ23" s="24">
        <f t="shared" si="110"/>
        <v>1.4250000000000007E-2</v>
      </c>
      <c r="CA23" s="24">
        <f t="shared" si="110"/>
        <v>1.4000000000000007E-2</v>
      </c>
      <c r="CB23" s="24">
        <f t="shared" si="110"/>
        <v>1.3975000000000005E-2</v>
      </c>
      <c r="CC23" s="24">
        <f t="shared" si="110"/>
        <v>1.2775000000000005E-2</v>
      </c>
      <c r="CD23" s="24">
        <f t="shared" si="110"/>
        <v>1.1900000000000004E-2</v>
      </c>
      <c r="CE23" s="24">
        <f t="shared" si="110"/>
        <v>1.1775000000000004E-2</v>
      </c>
      <c r="CF23" s="24">
        <f t="shared" si="110"/>
        <v>1.1100000000000004E-2</v>
      </c>
      <c r="CG23" s="24">
        <f t="shared" si="110"/>
        <v>7.8250000000000021E-3</v>
      </c>
      <c r="CI23" s="4">
        <v>30</v>
      </c>
      <c r="CJ23" s="24">
        <f>+BV5*$DA5+BV23*(1-$DA5)</f>
        <v>-5.1653263875452871E-3</v>
      </c>
      <c r="CK23" s="24">
        <f t="shared" ref="CK23:CU23" si="111">+BW5*$DA5+BW23*(1-$DA5)</f>
        <v>-4.9321681149364647E-3</v>
      </c>
      <c r="CL23" s="24">
        <f t="shared" si="111"/>
        <v>-4.2217628328674282E-3</v>
      </c>
      <c r="CM23" s="24">
        <f t="shared" si="111"/>
        <v>-3.7085099292367366E-3</v>
      </c>
      <c r="CN23" s="24">
        <f t="shared" si="111"/>
        <v>-3.6531311044541732E-3</v>
      </c>
      <c r="CO23" s="24">
        <f t="shared" si="111"/>
        <v>-3.5026101145304066E-3</v>
      </c>
      <c r="CP23" s="24">
        <f t="shared" si="111"/>
        <v>-3.2420371140674054E-3</v>
      </c>
      <c r="CQ23" s="24">
        <f t="shared" si="111"/>
        <v>-3.6428952741085086E-3</v>
      </c>
      <c r="CR23" s="24">
        <f t="shared" si="111"/>
        <v>-3.8765995985376393E-3</v>
      </c>
      <c r="CS23" s="24">
        <f t="shared" si="111"/>
        <v>-3.7078119834801516E-3</v>
      </c>
      <c r="CT23" s="24">
        <f t="shared" si="111"/>
        <v>-3.8530889862708109E-3</v>
      </c>
      <c r="CU23" s="24">
        <f t="shared" si="111"/>
        <v>-5.4428881985376177E-3</v>
      </c>
    </row>
    <row r="24" spans="2:105" x14ac:dyDescent="0.3">
      <c r="B24" s="4">
        <v>45</v>
      </c>
      <c r="AF24" s="64"/>
      <c r="BJ24" s="10">
        <f t="shared" ref="BJ24:BQ27" si="112">AVERAGEIFS(BJ$41:BJ$141,$A$41:$A$141,$B24)</f>
        <v>2.3010611462841501E-2</v>
      </c>
      <c r="BK24" s="10">
        <f t="shared" si="112"/>
        <v>-8.2265740500738762E-4</v>
      </c>
      <c r="BL24" s="10">
        <f t="shared" si="112"/>
        <v>4.3389797477386806E-3</v>
      </c>
      <c r="BM24" s="10">
        <f t="shared" si="112"/>
        <v>-1.5536648029200729E-2</v>
      </c>
      <c r="BN24" s="10">
        <f t="shared" si="112"/>
        <v>-4.3775632649214621E-2</v>
      </c>
      <c r="BO24" s="10">
        <f t="shared" si="112"/>
        <v>-1.9339227721109364E-2</v>
      </c>
      <c r="BP24" s="10">
        <f t="shared" si="112"/>
        <v>-5.1788643642688428E-4</v>
      </c>
      <c r="BQ24" s="10">
        <f t="shared" si="112"/>
        <v>-1.8551090118655501E-2</v>
      </c>
      <c r="BR24" s="20">
        <f t="shared" ref="BR24:BR27" si="113">AVERAGEIFS(CJ$41:CJ$141,$A$41:$A$141,$B24)</f>
        <v>9.9000000000000008E-3</v>
      </c>
      <c r="BS24" s="20">
        <f t="shared" si="110"/>
        <v>6.9999999999999956E-4</v>
      </c>
      <c r="BT24" s="20">
        <f t="shared" si="110"/>
        <v>-6.9000000000000008E-3</v>
      </c>
      <c r="BU24" s="20">
        <f t="shared" si="110"/>
        <v>-1.03E-2</v>
      </c>
      <c r="BV24" s="24">
        <f t="shared" si="110"/>
        <v>-1.09E-2</v>
      </c>
      <c r="BW24" s="24">
        <f t="shared" si="110"/>
        <v>-9.9000000000000008E-3</v>
      </c>
      <c r="BX24" s="24">
        <f t="shared" si="110"/>
        <v>-7.2000000000000007E-3</v>
      </c>
      <c r="BY24" s="24">
        <f t="shared" si="110"/>
        <v>-4.1000000000000003E-3</v>
      </c>
      <c r="BZ24" s="24">
        <f t="shared" si="110"/>
        <v>-1.4E-3</v>
      </c>
      <c r="CA24" s="24">
        <f t="shared" si="110"/>
        <v>1.6000000000000003E-3</v>
      </c>
      <c r="CB24" s="24">
        <f t="shared" si="110"/>
        <v>5.3E-3</v>
      </c>
      <c r="CC24" s="24">
        <f t="shared" si="110"/>
        <v>7.4999999999999997E-3</v>
      </c>
      <c r="CD24" s="24">
        <f t="shared" si="110"/>
        <v>1.03E-2</v>
      </c>
      <c r="CE24" s="24">
        <f t="shared" si="110"/>
        <v>1.37E-2</v>
      </c>
      <c r="CF24" s="24">
        <f t="shared" si="110"/>
        <v>1.4700000000000001E-2</v>
      </c>
      <c r="CG24" s="24">
        <f t="shared" si="110"/>
        <v>9.7999999999999997E-3</v>
      </c>
      <c r="CI24" s="4">
        <v>45</v>
      </c>
      <c r="CJ24" s="24">
        <f t="shared" ref="CJ24:CJ27" si="114">+BV6*$DA6+BV24*(1-$DA6)</f>
        <v>-5.5747770447121632E-3</v>
      </c>
      <c r="CK24" s="24">
        <f t="shared" ref="CK24:CK27" si="115">+BW6*$DA6+BW24*(1-$DA6)</f>
        <v>-5.0864129997855402E-3</v>
      </c>
      <c r="CL24" s="24">
        <f t="shared" ref="CL24:CL27" si="116">+BX6*$DA6+BX24*(1-$DA6)</f>
        <v>-3.7680426778316637E-3</v>
      </c>
      <c r="CM24" s="24">
        <f t="shared" ref="CM24:CM27" si="117">+BY6*$DA6+BY24*(1-$DA6)</f>
        <v>-2.2543768554968663E-3</v>
      </c>
      <c r="CN24" s="24">
        <f t="shared" ref="CN24:CN27" si="118">+BZ6*$DA6+BZ24*(1-$DA6)</f>
        <v>-9.3600677988040469E-4</v>
      </c>
      <c r="CO24" s="24">
        <f t="shared" ref="CO24:CO27" si="119">+CA6*$DA6+CA24*(1-$DA6)</f>
        <v>5.2883489057105424E-4</v>
      </c>
      <c r="CP24" s="24">
        <f t="shared" ref="CP24:CP27" si="120">+CB6*$DA6+CB24*(1-$DA6)</f>
        <v>2.3354437796804842E-3</v>
      </c>
      <c r="CQ24" s="24">
        <f t="shared" ref="CQ24:CQ27" si="121">+CC6*$DA6+CC24*(1-$DA6)</f>
        <v>3.4096939576040005E-3</v>
      </c>
      <c r="CR24" s="24">
        <f t="shared" ref="CR24:CR27" si="122">+CD6*$DA6+CD24*(1-$DA6)</f>
        <v>4.7768874486372927E-3</v>
      </c>
      <c r="CS24" s="24">
        <f t="shared" ref="CS24:CS27" si="123">+CE6*$DA6+CE24*(1-$DA6)</f>
        <v>6.4370242529612643E-3</v>
      </c>
      <c r="CT24" s="24">
        <f t="shared" ref="CT24:CT27" si="124">+CF6*$DA6+CF24*(1-$DA6)</f>
        <v>6.925387193449142E-3</v>
      </c>
      <c r="CU24" s="24">
        <f t="shared" ref="CU24:CU27" si="125">+CG6*$DA6+CG24*(1-$DA6)</f>
        <v>4.5331395634225294E-3</v>
      </c>
    </row>
    <row r="25" spans="2:105" x14ac:dyDescent="0.3">
      <c r="B25" s="4">
        <v>55</v>
      </c>
      <c r="AF25" s="64"/>
      <c r="BJ25" s="10">
        <f t="shared" si="112"/>
        <v>3.3147212210562715E-3</v>
      </c>
      <c r="BK25" s="10">
        <f t="shared" si="109"/>
        <v>2.8279691212120374E-3</v>
      </c>
      <c r="BL25" s="10">
        <f t="shared" si="109"/>
        <v>1.2621056562652443E-3</v>
      </c>
      <c r="BM25" s="10">
        <f t="shared" si="109"/>
        <v>1.4496474973577423E-3</v>
      </c>
      <c r="BN25" s="10">
        <f t="shared" si="109"/>
        <v>2.6785877223283296E-3</v>
      </c>
      <c r="BO25" s="10">
        <f t="shared" si="109"/>
        <v>7.680781563565631E-3</v>
      </c>
      <c r="BP25" s="10">
        <f t="shared" si="109"/>
        <v>1.0715660870997878E-2</v>
      </c>
      <c r="BQ25" s="10">
        <f t="shared" si="109"/>
        <v>7.0009512825150002E-3</v>
      </c>
      <c r="BR25" s="20">
        <f t="shared" si="113"/>
        <v>2.8600000000000004E-2</v>
      </c>
      <c r="BS25" s="20">
        <f t="shared" si="110"/>
        <v>2.2799999999999994E-2</v>
      </c>
      <c r="BT25" s="20">
        <f t="shared" si="110"/>
        <v>1.7299999999999999E-2</v>
      </c>
      <c r="BU25" s="20">
        <f t="shared" si="110"/>
        <v>1.2500000000000001E-2</v>
      </c>
      <c r="BV25" s="24">
        <f t="shared" si="110"/>
        <v>8.6E-3</v>
      </c>
      <c r="BW25" s="24">
        <f t="shared" si="110"/>
        <v>5.1000000000000004E-3</v>
      </c>
      <c r="BX25" s="24">
        <f t="shared" si="110"/>
        <v>2.4999999999999996E-3</v>
      </c>
      <c r="BY25" s="24">
        <f t="shared" si="110"/>
        <v>-1.9999999999999949E-4</v>
      </c>
      <c r="BZ25" s="24">
        <f t="shared" si="110"/>
        <v>-3.6000000000000003E-3</v>
      </c>
      <c r="CA25" s="24">
        <f t="shared" si="110"/>
        <v>-6.0999999999999995E-3</v>
      </c>
      <c r="CB25" s="24">
        <f t="shared" si="110"/>
        <v>-8.0000000000000002E-3</v>
      </c>
      <c r="CC25" s="24">
        <f t="shared" si="110"/>
        <v>-1.0500000000000001E-2</v>
      </c>
      <c r="CD25" s="24">
        <f t="shared" si="110"/>
        <v>-1.21E-2</v>
      </c>
      <c r="CE25" s="24">
        <f t="shared" si="110"/>
        <v>-1.06E-2</v>
      </c>
      <c r="CF25" s="24">
        <f t="shared" si="110"/>
        <v>-7.4999999999999997E-3</v>
      </c>
      <c r="CG25" s="24">
        <f t="shared" si="110"/>
        <v>-4.5999999999999999E-3</v>
      </c>
      <c r="CI25" s="4">
        <v>55</v>
      </c>
      <c r="CJ25" s="24">
        <f t="shared" si="114"/>
        <v>2.3593694266858356E-3</v>
      </c>
      <c r="CK25" s="24">
        <f t="shared" si="115"/>
        <v>1.2612798773839798E-3</v>
      </c>
      <c r="CL25" s="24">
        <f t="shared" si="116"/>
        <v>4.4559914163155921E-4</v>
      </c>
      <c r="CM25" s="24">
        <f t="shared" si="117"/>
        <v>-4.0146053485328777E-4</v>
      </c>
      <c r="CN25" s="24">
        <f t="shared" si="118"/>
        <v>-1.4681718045328686E-3</v>
      </c>
      <c r="CO25" s="24">
        <f t="shared" si="119"/>
        <v>-2.2524742599317909E-3</v>
      </c>
      <c r="CP25" s="24">
        <f t="shared" si="120"/>
        <v>-2.8485042271613704E-3</v>
      </c>
      <c r="CQ25" s="24">
        <f t="shared" si="121"/>
        <v>-3.6328070114095136E-3</v>
      </c>
      <c r="CR25" s="24">
        <f t="shared" si="122"/>
        <v>-4.134700980640291E-3</v>
      </c>
      <c r="CS25" s="24">
        <f t="shared" si="123"/>
        <v>-3.6638530746656624E-3</v>
      </c>
      <c r="CT25" s="24">
        <f t="shared" si="124"/>
        <v>-2.6909449250277257E-3</v>
      </c>
      <c r="CU25" s="24">
        <f t="shared" si="125"/>
        <v>-1.7807944896308487E-3</v>
      </c>
    </row>
    <row r="26" spans="2:105" x14ac:dyDescent="0.3">
      <c r="B26" s="4">
        <v>65</v>
      </c>
      <c r="AF26" s="64"/>
      <c r="BJ26" s="10">
        <f t="shared" si="112"/>
        <v>-3.388228936260629E-3</v>
      </c>
      <c r="BK26" s="10">
        <f t="shared" si="109"/>
        <v>-5.8691255517755447E-3</v>
      </c>
      <c r="BL26" s="10">
        <f t="shared" si="109"/>
        <v>-8.5785872512010638E-3</v>
      </c>
      <c r="BM26" s="10">
        <f t="shared" si="109"/>
        <v>-1.1848094741988214E-2</v>
      </c>
      <c r="BN26" s="10">
        <f t="shared" si="109"/>
        <v>-6.4497015119395766E-4</v>
      </c>
      <c r="BO26" s="10">
        <f t="shared" si="109"/>
        <v>5.6847670941961529E-3</v>
      </c>
      <c r="BP26" s="10">
        <f t="shared" si="109"/>
        <v>-9.4114265690853453E-3</v>
      </c>
      <c r="BQ26" s="10">
        <f t="shared" si="109"/>
        <v>5.7198021682809182E-3</v>
      </c>
      <c r="BR26" s="20">
        <f t="shared" si="113"/>
        <v>-3.7000000000000006E-3</v>
      </c>
      <c r="BS26" s="20">
        <f t="shared" si="110"/>
        <v>3.2000000000000002E-3</v>
      </c>
      <c r="BT26" s="20">
        <f t="shared" si="110"/>
        <v>8.0000000000000002E-3</v>
      </c>
      <c r="BU26" s="20">
        <f t="shared" si="110"/>
        <v>1.0100000000000001E-2</v>
      </c>
      <c r="BV26" s="24">
        <f t="shared" si="110"/>
        <v>1.12E-2</v>
      </c>
      <c r="BW26" s="24">
        <f t="shared" si="110"/>
        <v>1.26E-2</v>
      </c>
      <c r="BX26" s="24">
        <f t="shared" si="110"/>
        <v>1.4700000000000001E-2</v>
      </c>
      <c r="BY26" s="24">
        <f t="shared" si="110"/>
        <v>1.6500000000000004E-2</v>
      </c>
      <c r="BZ26" s="24">
        <f t="shared" si="110"/>
        <v>1.6800000000000002E-2</v>
      </c>
      <c r="CA26" s="24">
        <f t="shared" si="110"/>
        <v>1.7100000000000004E-2</v>
      </c>
      <c r="CB26" s="24">
        <f t="shared" si="110"/>
        <v>1.7300000000000003E-2</v>
      </c>
      <c r="CC26" s="24">
        <f t="shared" si="110"/>
        <v>1.5300000000000003E-2</v>
      </c>
      <c r="CD26" s="24">
        <f t="shared" si="110"/>
        <v>1.3100000000000001E-2</v>
      </c>
      <c r="CE26" s="24">
        <f t="shared" si="110"/>
        <v>1.1900000000000001E-2</v>
      </c>
      <c r="CF26" s="24">
        <f t="shared" si="110"/>
        <v>1.0700000000000001E-2</v>
      </c>
      <c r="CG26" s="24">
        <f t="shared" si="110"/>
        <v>6.6E-3</v>
      </c>
      <c r="CI26" s="4">
        <v>65</v>
      </c>
      <c r="CJ26" s="24">
        <f t="shared" si="114"/>
        <v>2.8699550756240283E-3</v>
      </c>
      <c r="CK26" s="24">
        <f t="shared" si="115"/>
        <v>3.2728870044767691E-3</v>
      </c>
      <c r="CL26" s="24">
        <f t="shared" si="116"/>
        <v>3.8771977425807341E-3</v>
      </c>
      <c r="CM26" s="24">
        <f t="shared" si="117"/>
        <v>4.3952030315203838E-3</v>
      </c>
      <c r="CN26" s="24">
        <f t="shared" si="118"/>
        <v>4.4816817611382622E-3</v>
      </c>
      <c r="CO26" s="24">
        <f t="shared" si="119"/>
        <v>4.5681603196980154E-3</v>
      </c>
      <c r="CP26" s="24">
        <f t="shared" si="120"/>
        <v>4.6258702815883939E-3</v>
      </c>
      <c r="CQ26" s="24">
        <f t="shared" si="121"/>
        <v>4.0506747038446473E-3</v>
      </c>
      <c r="CR26" s="24">
        <f t="shared" si="122"/>
        <v>3.4179421040652766E-3</v>
      </c>
      <c r="CS26" s="24">
        <f t="shared" si="123"/>
        <v>3.0728935929127607E-3</v>
      </c>
      <c r="CT26" s="24">
        <f t="shared" si="124"/>
        <v>2.7278449119615945E-3</v>
      </c>
      <c r="CU26" s="24">
        <f t="shared" si="125"/>
        <v>1.5485117113097373E-3</v>
      </c>
    </row>
    <row r="27" spans="2:105" x14ac:dyDescent="0.3">
      <c r="B27" s="4">
        <v>80</v>
      </c>
      <c r="AF27" s="64"/>
      <c r="BJ27" s="10">
        <f t="shared" si="112"/>
        <v>9.2383532273131591E-3</v>
      </c>
      <c r="BK27" s="10">
        <f t="shared" si="109"/>
        <v>2.7136780111895803E-3</v>
      </c>
      <c r="BL27" s="10">
        <f t="shared" si="109"/>
        <v>1.3649141532123019E-2</v>
      </c>
      <c r="BM27" s="10">
        <f t="shared" si="109"/>
        <v>-4.71808708289997E-3</v>
      </c>
      <c r="BN27" s="10">
        <f t="shared" si="109"/>
        <v>1.9724743384128374E-2</v>
      </c>
      <c r="BO27" s="10">
        <f t="shared" si="109"/>
        <v>-6.6430301779198198E-3</v>
      </c>
      <c r="BP27" s="10">
        <f t="shared" si="109"/>
        <v>1.4965607557643057E-2</v>
      </c>
      <c r="BQ27" s="10">
        <f t="shared" si="109"/>
        <v>2.0150447505270432E-2</v>
      </c>
      <c r="BR27" s="20">
        <f t="shared" si="113"/>
        <v>1.283870967741936E-2</v>
      </c>
      <c r="BS27" s="20">
        <f t="shared" si="110"/>
        <v>1.5387096774193556E-2</v>
      </c>
      <c r="BT27" s="20">
        <f t="shared" si="110"/>
        <v>1.5548387096774202E-2</v>
      </c>
      <c r="BU27" s="20">
        <f t="shared" si="110"/>
        <v>1.3967741935483878E-2</v>
      </c>
      <c r="BV27" s="24">
        <f t="shared" si="110"/>
        <v>1.2225806451612907E-2</v>
      </c>
      <c r="BW27" s="24">
        <f t="shared" si="110"/>
        <v>1.1677419354838714E-2</v>
      </c>
      <c r="BX27" s="24">
        <f t="shared" si="110"/>
        <v>1.2032258064516133E-2</v>
      </c>
      <c r="BY27" s="24">
        <f t="shared" si="110"/>
        <v>1.2387096774193553E-2</v>
      </c>
      <c r="BZ27" s="24">
        <f t="shared" si="110"/>
        <v>1.1870967741935488E-2</v>
      </c>
      <c r="CA27" s="24">
        <f t="shared" si="110"/>
        <v>1.1677419354838715E-2</v>
      </c>
      <c r="CB27" s="24">
        <f t="shared" si="110"/>
        <v>1.1967741935483878E-2</v>
      </c>
      <c r="CC27" s="24">
        <f t="shared" si="110"/>
        <v>1.0612903225806455E-2</v>
      </c>
      <c r="CD27" s="24">
        <f t="shared" si="110"/>
        <v>9.9354838709677477E-3</v>
      </c>
      <c r="CE27" s="24">
        <f t="shared" si="110"/>
        <v>1.0580645161290328E-2</v>
      </c>
      <c r="CF27" s="24">
        <f t="shared" si="110"/>
        <v>1.1032258064516135E-2</v>
      </c>
      <c r="CG27" s="24">
        <f t="shared" si="110"/>
        <v>9.0000000000000045E-3</v>
      </c>
      <c r="CI27" s="4">
        <v>80</v>
      </c>
      <c r="CJ27" s="24">
        <f t="shared" si="114"/>
        <v>5.8481357383195348E-3</v>
      </c>
      <c r="CK27" s="24">
        <f t="shared" si="115"/>
        <v>5.5748238313916556E-3</v>
      </c>
      <c r="CL27" s="24">
        <f t="shared" si="116"/>
        <v>5.7518742763767988E-3</v>
      </c>
      <c r="CM27" s="24">
        <f t="shared" si="117"/>
        <v>5.9289246006040634E-3</v>
      </c>
      <c r="CN27" s="24">
        <f t="shared" si="118"/>
        <v>5.6716967054241917E-3</v>
      </c>
      <c r="CO27" s="24">
        <f t="shared" si="119"/>
        <v>5.575312430141699E-3</v>
      </c>
      <c r="CP27" s="24">
        <f t="shared" si="120"/>
        <v>5.720193645099075E-3</v>
      </c>
      <c r="CQ27" s="24">
        <f t="shared" si="121"/>
        <v>5.0447716644389691E-3</v>
      </c>
      <c r="CR27" s="24">
        <f t="shared" si="122"/>
        <v>4.7071214185548825E-3</v>
      </c>
      <c r="CS27" s="24">
        <f t="shared" si="123"/>
        <v>5.028930388237529E-3</v>
      </c>
      <c r="CT27" s="24">
        <f t="shared" si="124"/>
        <v>5.2542329942132648E-3</v>
      </c>
      <c r="CU27" s="24">
        <f t="shared" si="125"/>
        <v>4.2410386804926613E-3</v>
      </c>
    </row>
    <row r="28" spans="2:105" x14ac:dyDescent="0.3">
      <c r="AF28" s="64"/>
      <c r="BU28" s="61" t="s">
        <v>36</v>
      </c>
      <c r="BV28" s="62">
        <f>AVERAGE(BV24:BV26)</f>
        <v>2.9666666666666665E-3</v>
      </c>
      <c r="BW28" s="62">
        <f t="shared" ref="BW28:CG28" si="126">AVERAGE(BW24:BW26)</f>
        <v>2.5999999999999999E-3</v>
      </c>
      <c r="BX28" s="62">
        <f t="shared" si="126"/>
        <v>3.3333333333333335E-3</v>
      </c>
      <c r="BY28" s="62">
        <f t="shared" si="126"/>
        <v>4.0666666666666681E-3</v>
      </c>
      <c r="BZ28" s="62">
        <f t="shared" si="126"/>
        <v>3.9333333333333338E-3</v>
      </c>
      <c r="CA28" s="62">
        <f t="shared" si="126"/>
        <v>4.2000000000000015E-3</v>
      </c>
      <c r="CB28" s="62">
        <f t="shared" si="126"/>
        <v>4.8666666666666676E-3</v>
      </c>
      <c r="CC28" s="62">
        <f t="shared" si="126"/>
        <v>4.1000000000000003E-3</v>
      </c>
      <c r="CD28" s="62">
        <f t="shared" si="126"/>
        <v>3.7666666666666669E-3</v>
      </c>
      <c r="CE28" s="62">
        <f t="shared" si="126"/>
        <v>5.0000000000000001E-3</v>
      </c>
      <c r="CF28" s="62">
        <f t="shared" si="126"/>
        <v>5.9666666666666679E-3</v>
      </c>
      <c r="CG28" s="62">
        <f t="shared" si="126"/>
        <v>3.933333333333333E-3</v>
      </c>
      <c r="CI28" s="61" t="s">
        <v>36</v>
      </c>
      <c r="CJ28" s="62">
        <f>AVERAGE(CJ24:CJ26)</f>
        <v>-1.151508474674331E-4</v>
      </c>
      <c r="CK28" s="62">
        <f t="shared" ref="CK28:CU28" si="127">AVERAGE(CK24:CK26)</f>
        <v>-1.8408203930826372E-4</v>
      </c>
      <c r="CL28" s="62">
        <f t="shared" si="127"/>
        <v>1.8491806879354311E-4</v>
      </c>
      <c r="CM28" s="62">
        <f t="shared" si="127"/>
        <v>5.7978854705674325E-4</v>
      </c>
      <c r="CN28" s="62">
        <f t="shared" si="127"/>
        <v>6.9250105890832959E-4</v>
      </c>
      <c r="CO28" s="62">
        <f t="shared" si="127"/>
        <v>9.481736501124262E-4</v>
      </c>
      <c r="CP28" s="62">
        <f t="shared" si="127"/>
        <v>1.3709366113691692E-3</v>
      </c>
      <c r="CQ28" s="62">
        <f t="shared" si="127"/>
        <v>1.275853883346378E-3</v>
      </c>
      <c r="CR28" s="62">
        <f t="shared" si="127"/>
        <v>1.353376190687426E-3</v>
      </c>
      <c r="CS28" s="62">
        <f t="shared" si="127"/>
        <v>1.9486882570694541E-3</v>
      </c>
      <c r="CT28" s="62">
        <f t="shared" si="127"/>
        <v>2.3207623934610039E-3</v>
      </c>
      <c r="CU28" s="62">
        <f t="shared" si="127"/>
        <v>1.4336189283671395E-3</v>
      </c>
    </row>
    <row r="29" spans="2:105" x14ac:dyDescent="0.3">
      <c r="B29" s="7" t="s">
        <v>5</v>
      </c>
      <c r="AF29" s="64"/>
      <c r="BV29" s="12"/>
      <c r="BW29" s="12"/>
      <c r="BX29" s="12"/>
      <c r="BY29" s="12"/>
      <c r="BZ29" s="12"/>
      <c r="CA29" s="12"/>
      <c r="CB29" s="12"/>
      <c r="CC29" s="12"/>
      <c r="CD29" s="12"/>
      <c r="CE29" s="12"/>
      <c r="CF29" s="12"/>
      <c r="CG29" s="12"/>
    </row>
    <row r="30" spans="2:105" x14ac:dyDescent="0.3">
      <c r="B30" s="7" t="s">
        <v>2</v>
      </c>
      <c r="C30" s="4">
        <v>1995</v>
      </c>
      <c r="D30" s="4">
        <f>+C30+1</f>
        <v>1996</v>
      </c>
      <c r="E30" s="4">
        <f t="shared" ref="E30" si="128">+D30+1</f>
        <v>1997</v>
      </c>
      <c r="F30" s="4">
        <f t="shared" ref="F30" si="129">+E30+1</f>
        <v>1998</v>
      </c>
      <c r="G30" s="4">
        <f t="shared" ref="G30" si="130">+F30+1</f>
        <v>1999</v>
      </c>
      <c r="H30" s="4">
        <f t="shared" ref="H30" si="131">+G30+1</f>
        <v>2000</v>
      </c>
      <c r="I30" s="4">
        <f t="shared" ref="I30" si="132">+H30+1</f>
        <v>2001</v>
      </c>
      <c r="J30" s="4">
        <f t="shared" ref="J30" si="133">+I30+1</f>
        <v>2002</v>
      </c>
      <c r="K30" s="4">
        <f t="shared" ref="K30" si="134">+J30+1</f>
        <v>2003</v>
      </c>
      <c r="L30" s="4">
        <f t="shared" ref="L30" si="135">+K30+1</f>
        <v>2004</v>
      </c>
      <c r="M30" s="4">
        <f t="shared" ref="M30" si="136">+L30+1</f>
        <v>2005</v>
      </c>
      <c r="N30" s="4">
        <f t="shared" ref="N30" si="137">+M30+1</f>
        <v>2006</v>
      </c>
      <c r="O30" s="4">
        <f t="shared" ref="O30" si="138">+N30+1</f>
        <v>2007</v>
      </c>
      <c r="P30" s="4">
        <f t="shared" ref="P30" si="139">+O30+1</f>
        <v>2008</v>
      </c>
      <c r="Q30" s="4">
        <f t="shared" ref="Q30" si="140">+P30+1</f>
        <v>2009</v>
      </c>
      <c r="R30" s="5">
        <v>2010</v>
      </c>
      <c r="S30" s="4">
        <v>2011</v>
      </c>
      <c r="T30" s="4">
        <v>2012</v>
      </c>
      <c r="U30" s="4">
        <v>2013</v>
      </c>
      <c r="V30" s="4">
        <v>2014</v>
      </c>
      <c r="W30" s="4">
        <v>2015</v>
      </c>
      <c r="X30" s="4">
        <v>2016</v>
      </c>
      <c r="Y30" s="4">
        <v>2017</v>
      </c>
      <c r="Z30" s="4">
        <v>2018</v>
      </c>
      <c r="AA30" s="4">
        <v>2019</v>
      </c>
      <c r="AB30" s="4">
        <v>2020</v>
      </c>
      <c r="AC30" s="4">
        <v>2021</v>
      </c>
      <c r="AD30" s="4">
        <v>2022</v>
      </c>
      <c r="AE30" s="4">
        <v>2023</v>
      </c>
      <c r="AF30" s="63">
        <v>2024</v>
      </c>
      <c r="AG30" s="8">
        <v>2025</v>
      </c>
      <c r="AH30" s="8">
        <v>2026</v>
      </c>
      <c r="AI30" s="8">
        <v>2027</v>
      </c>
      <c r="AJ30" s="8">
        <v>2028</v>
      </c>
      <c r="AK30" s="8">
        <v>2029</v>
      </c>
      <c r="AL30" s="8">
        <v>2030</v>
      </c>
      <c r="AM30" s="8">
        <v>2031</v>
      </c>
      <c r="AN30" s="8">
        <v>2032</v>
      </c>
      <c r="AO30" s="8">
        <v>2033</v>
      </c>
      <c r="AP30" s="8">
        <v>2034</v>
      </c>
      <c r="AQ30" s="8">
        <v>2035</v>
      </c>
      <c r="BV30" s="12"/>
      <c r="BW30" s="12"/>
      <c r="BX30" s="12"/>
      <c r="BY30" s="12"/>
      <c r="BZ30" s="12"/>
      <c r="CA30" s="12"/>
      <c r="CB30" s="12"/>
      <c r="CC30" s="12"/>
      <c r="CD30" s="12"/>
      <c r="CE30" s="12"/>
      <c r="CF30" s="12"/>
      <c r="CG30" s="12"/>
      <c r="CI30" s="7" t="s">
        <v>2</v>
      </c>
      <c r="CJ30" s="8">
        <v>2024</v>
      </c>
      <c r="CK30" s="8">
        <v>2025</v>
      </c>
      <c r="CL30" s="8">
        <v>2026</v>
      </c>
      <c r="CM30" s="8">
        <v>2027</v>
      </c>
      <c r="CN30" s="8">
        <v>2028</v>
      </c>
      <c r="CO30" s="8">
        <v>2029</v>
      </c>
      <c r="CP30" s="8">
        <v>2030</v>
      </c>
      <c r="CQ30" s="8">
        <v>2031</v>
      </c>
      <c r="CR30" s="8">
        <v>2032</v>
      </c>
      <c r="CS30" s="8">
        <v>2033</v>
      </c>
      <c r="CT30" s="8">
        <v>2034</v>
      </c>
      <c r="CU30" s="8">
        <v>2035</v>
      </c>
    </row>
    <row r="31" spans="2:105" x14ac:dyDescent="0.3">
      <c r="B31" s="4">
        <v>30</v>
      </c>
      <c r="BJ31" s="10">
        <f>AVERAGEIFS(BJ$145:BJ$245,$A$145:$A$245,$B31)</f>
        <v>7.0847044946912904E-3</v>
      </c>
      <c r="BK31" s="10">
        <f t="shared" ref="BK31:BQ31" si="141">AVERAGEIFS(BK$145:BK$245,$A$145:$A$245,$B31)</f>
        <v>-3.6845152249720013E-3</v>
      </c>
      <c r="BL31" s="10">
        <f t="shared" si="141"/>
        <v>4.4965690645156157E-3</v>
      </c>
      <c r="BM31" s="10">
        <f t="shared" si="141"/>
        <v>-5.3412531221329461E-2</v>
      </c>
      <c r="BN31" s="10">
        <f t="shared" si="141"/>
        <v>-7.1810815260248767E-2</v>
      </c>
      <c r="BO31" s="10">
        <f t="shared" si="141"/>
        <v>5.8196615589272025E-3</v>
      </c>
      <c r="BP31" s="10">
        <f t="shared" si="141"/>
        <v>6.8734098675564213E-3</v>
      </c>
      <c r="BQ31" s="10">
        <f t="shared" si="141"/>
        <v>9.1252855134745271E-3</v>
      </c>
      <c r="BR31" s="20">
        <f>AVERAGEIFS(CJ$145:CJ$245,$A$145:$A$245,$B31)</f>
        <v>4.0575000000000007E-2</v>
      </c>
      <c r="BS31" s="20">
        <f t="shared" ref="BS31:CG35" si="142">AVERAGEIFS(CK$145:CK$245,$A$145:$A$245,$B31)</f>
        <v>2.5649999999999999E-2</v>
      </c>
      <c r="BT31" s="20">
        <f t="shared" si="142"/>
        <v>1.4800000000000002E-2</v>
      </c>
      <c r="BU31" s="20">
        <f t="shared" si="142"/>
        <v>1.0650000000000003E-2</v>
      </c>
      <c r="BV31" s="24">
        <f t="shared" si="142"/>
        <v>1.0100000000000005E-2</v>
      </c>
      <c r="BW31" s="24">
        <f t="shared" si="142"/>
        <v>1.1025000000000005E-2</v>
      </c>
      <c r="BX31" s="24">
        <f t="shared" si="142"/>
        <v>1.2350000000000007E-2</v>
      </c>
      <c r="BY31" s="24">
        <f t="shared" si="142"/>
        <v>1.3050000000000006E-2</v>
      </c>
      <c r="BZ31" s="24">
        <f t="shared" si="142"/>
        <v>1.2200000000000006E-2</v>
      </c>
      <c r="CA31" s="24">
        <f t="shared" si="142"/>
        <v>1.1025000000000005E-2</v>
      </c>
      <c r="CB31" s="24">
        <f t="shared" si="142"/>
        <v>1.0175000000000003E-2</v>
      </c>
      <c r="CC31" s="24">
        <f t="shared" si="142"/>
        <v>9.7000000000000038E-3</v>
      </c>
      <c r="CD31" s="24">
        <f t="shared" si="142"/>
        <v>9.2000000000000033E-3</v>
      </c>
      <c r="CE31" s="24">
        <f t="shared" si="142"/>
        <v>8.8500000000000037E-3</v>
      </c>
      <c r="CF31" s="24">
        <f t="shared" si="142"/>
        <v>7.7250000000000027E-3</v>
      </c>
      <c r="CG31" s="24">
        <f t="shared" si="142"/>
        <v>5.2000000000000015E-3</v>
      </c>
      <c r="CI31" s="4">
        <v>30</v>
      </c>
      <c r="CJ31" s="24">
        <f>+BV13*$DA13+BV31*(1-$DA13)</f>
        <v>9.6139822780538682E-3</v>
      </c>
      <c r="CK31" s="24">
        <f t="shared" ref="CK31:CK35" si="143">+BW13*$DA13+BW31*(1-$DA13)</f>
        <v>1.0238569433464215E-2</v>
      </c>
      <c r="CL31" s="24">
        <f t="shared" ref="CL31:CL35" si="144">+BX13*$DA13+BX31*(1-$DA13)</f>
        <v>1.1133248331752112E-2</v>
      </c>
      <c r="CM31" s="24">
        <f t="shared" ref="CM31:CM35" si="145">+BY13*$DA13+BY31*(1-$DA13)</f>
        <v>1.1605908881791161E-2</v>
      </c>
      <c r="CN31" s="24">
        <f t="shared" ref="CN31:CN35" si="146">+BZ13*$DA13+BZ31*(1-$DA13)</f>
        <v>1.1031963928173613E-2</v>
      </c>
      <c r="CO31" s="24">
        <f t="shared" ref="CO31:CO35" si="147">+CA13*$DA13+CA31*(1-$DA13)</f>
        <v>1.0238569433462881E-2</v>
      </c>
      <c r="CP31" s="24">
        <f t="shared" ref="CP31:CP35" si="148">+CB13*$DA13+CB31*(1-$DA13)</f>
        <v>9.6646244798443953E-3</v>
      </c>
      <c r="CQ31" s="24">
        <f t="shared" ref="CQ31:CQ35" si="149">+CC13*$DA13+CC31*(1-$DA13)</f>
        <v>9.3438905351737964E-3</v>
      </c>
      <c r="CR31" s="24">
        <f t="shared" ref="CR31:CR35" si="150">+CD13*$DA13+CD31*(1-$DA13)</f>
        <v>9.0062758565754852E-3</v>
      </c>
      <c r="CS31" s="24">
        <f t="shared" ref="CS31:CS35" si="151">+CE13*$DA13+CE31*(1-$DA13)</f>
        <v>8.7699455815540492E-3</v>
      </c>
      <c r="CT31" s="24">
        <f t="shared" ref="CT31:CT35" si="152">+CF13*$DA13+CF31*(1-$DA13)</f>
        <v>8.0103125547050166E-3</v>
      </c>
      <c r="CU31" s="24">
        <f t="shared" ref="CU31:CU35" si="153">+CG13*$DA13+CG31*(1-$DA13)</f>
        <v>6.3053584277777408E-3</v>
      </c>
    </row>
    <row r="32" spans="2:105" x14ac:dyDescent="0.3">
      <c r="B32" s="4">
        <v>45</v>
      </c>
      <c r="BJ32" s="10">
        <f t="shared" ref="BJ32:BQ35" si="154">AVERAGEIFS(BJ$145:BJ$245,$A$145:$A$245,$B32)</f>
        <v>2.0158333506995574E-2</v>
      </c>
      <c r="BK32" s="10">
        <f t="shared" si="154"/>
        <v>3.1216832387694015E-3</v>
      </c>
      <c r="BL32" s="10">
        <f t="shared" si="154"/>
        <v>-1.3349268405104475E-2</v>
      </c>
      <c r="BM32" s="10">
        <f t="shared" si="154"/>
        <v>-5.2822058073261789E-3</v>
      </c>
      <c r="BN32" s="10">
        <f t="shared" si="154"/>
        <v>-1.520874555083589E-2</v>
      </c>
      <c r="BO32" s="10">
        <f t="shared" si="154"/>
        <v>-3.788509290676245E-3</v>
      </c>
      <c r="BP32" s="10">
        <f t="shared" si="154"/>
        <v>1.8244375204834563E-2</v>
      </c>
      <c r="BQ32" s="10">
        <f t="shared" si="154"/>
        <v>2.7219885324736071E-3</v>
      </c>
      <c r="BR32" s="20">
        <f t="shared" ref="BR32:BR35" si="155">AVERAGEIFS(CJ$145:CJ$245,$A$145:$A$245,$B32)</f>
        <v>-1.9300000000000001E-2</v>
      </c>
      <c r="BS32" s="20">
        <f t="shared" si="142"/>
        <v>-1.6100000000000003E-2</v>
      </c>
      <c r="BT32" s="20">
        <f t="shared" si="142"/>
        <v>-1.4400000000000001E-2</v>
      </c>
      <c r="BU32" s="20">
        <f t="shared" si="142"/>
        <v>-1.4900000000000002E-2</v>
      </c>
      <c r="BV32" s="24">
        <f t="shared" si="142"/>
        <v>-1.4500000000000002E-2</v>
      </c>
      <c r="BW32" s="24">
        <f t="shared" si="142"/>
        <v>-1.2800000000000001E-2</v>
      </c>
      <c r="BX32" s="24">
        <f t="shared" si="142"/>
        <v>-0.01</v>
      </c>
      <c r="BY32" s="24">
        <f t="shared" si="142"/>
        <v>-7.1000000000000004E-3</v>
      </c>
      <c r="BZ32" s="24">
        <f t="shared" si="142"/>
        <v>-5.4000000000000003E-3</v>
      </c>
      <c r="CA32" s="24">
        <f t="shared" si="142"/>
        <v>-3.8E-3</v>
      </c>
      <c r="CB32" s="24">
        <f t="shared" si="142"/>
        <v>-1.3999999999999998E-3</v>
      </c>
      <c r="CC32" s="24">
        <f t="shared" si="142"/>
        <v>1.6000000000000003E-3</v>
      </c>
      <c r="CD32" s="24">
        <f t="shared" si="142"/>
        <v>4.8000000000000004E-3</v>
      </c>
      <c r="CE32" s="24">
        <f t="shared" si="142"/>
        <v>7.6999999999999985E-3</v>
      </c>
      <c r="CF32" s="24">
        <f t="shared" si="142"/>
        <v>9.4999999999999998E-3</v>
      </c>
      <c r="CG32" s="24">
        <f t="shared" si="142"/>
        <v>7.7000000000000011E-3</v>
      </c>
      <c r="CI32" s="4">
        <v>45</v>
      </c>
      <c r="CJ32" s="24">
        <f t="shared" ref="CJ32:CJ35" si="156">+BV14*$DA14+BV32*(1-$DA14)</f>
        <v>-1.4623973985770465E-2</v>
      </c>
      <c r="CK32" s="24">
        <f t="shared" si="143"/>
        <v>-1.366439182503967E-2</v>
      </c>
      <c r="CL32" s="24">
        <f t="shared" si="144"/>
        <v>-1.2083903560308215E-2</v>
      </c>
      <c r="CM32" s="24">
        <f t="shared" si="145"/>
        <v>-1.0446969286124109E-2</v>
      </c>
      <c r="CN32" s="24">
        <f t="shared" si="146"/>
        <v>-9.4873871253927343E-3</v>
      </c>
      <c r="CO32" s="24">
        <f t="shared" si="147"/>
        <v>-8.5842509741163326E-3</v>
      </c>
      <c r="CP32" s="24">
        <f t="shared" si="148"/>
        <v>-7.2295467472085493E-3</v>
      </c>
      <c r="CQ32" s="24">
        <f t="shared" si="149"/>
        <v>-5.5361664635626018E-3</v>
      </c>
      <c r="CR32" s="24">
        <f t="shared" si="150"/>
        <v>-3.7298941610181173E-3</v>
      </c>
      <c r="CS32" s="24">
        <f t="shared" si="151"/>
        <v>-2.092959886829563E-3</v>
      </c>
      <c r="CT32" s="24">
        <f t="shared" si="152"/>
        <v>-1.0769317166441795E-3</v>
      </c>
      <c r="CU32" s="24">
        <f t="shared" si="153"/>
        <v>-2.0929598868288848E-3</v>
      </c>
    </row>
    <row r="33" spans="1:120" x14ac:dyDescent="0.3">
      <c r="B33" s="4">
        <v>55</v>
      </c>
      <c r="BJ33" s="10">
        <f t="shared" si="154"/>
        <v>-1.7112625372979085E-3</v>
      </c>
      <c r="BK33" s="10">
        <f t="shared" si="154"/>
        <v>-6.7403013315592841E-3</v>
      </c>
      <c r="BL33" s="10">
        <f t="shared" si="154"/>
        <v>-1.4848068800297366E-2</v>
      </c>
      <c r="BM33" s="10">
        <f t="shared" si="154"/>
        <v>-1.0733530024564231E-3</v>
      </c>
      <c r="BN33" s="10">
        <f t="shared" si="154"/>
        <v>-1.7811919637857887E-3</v>
      </c>
      <c r="BO33" s="10">
        <f t="shared" si="154"/>
        <v>1.1138785785572447E-2</v>
      </c>
      <c r="BP33" s="10">
        <f t="shared" si="154"/>
        <v>2.1382790842636723E-2</v>
      </c>
      <c r="BQ33" s="10">
        <f t="shared" si="154"/>
        <v>2.0820812124052936E-2</v>
      </c>
      <c r="BR33" s="20">
        <f t="shared" si="155"/>
        <v>-4.6000000000000008E-3</v>
      </c>
      <c r="BS33" s="20">
        <f t="shared" si="142"/>
        <v>1.5E-3</v>
      </c>
      <c r="BT33" s="20">
        <f t="shared" si="142"/>
        <v>4.8999999999999998E-3</v>
      </c>
      <c r="BU33" s="20">
        <f t="shared" si="142"/>
        <v>4.7000000000000002E-3</v>
      </c>
      <c r="BV33" s="24">
        <f t="shared" si="142"/>
        <v>3.0999999999999999E-3</v>
      </c>
      <c r="BW33" s="24">
        <f t="shared" si="142"/>
        <v>2.0000000000000005E-3</v>
      </c>
      <c r="BX33" s="24">
        <f t="shared" si="142"/>
        <v>1E-3</v>
      </c>
      <c r="BY33" s="24">
        <f t="shared" si="142"/>
        <v>-6.9999999999999945E-4</v>
      </c>
      <c r="BZ33" s="24">
        <f t="shared" si="142"/>
        <v>-3.8E-3</v>
      </c>
      <c r="CA33" s="24">
        <f t="shared" si="142"/>
        <v>-7.7000000000000002E-3</v>
      </c>
      <c r="CB33" s="24">
        <f t="shared" si="142"/>
        <v>-1.0100000000000001E-2</v>
      </c>
      <c r="CC33" s="24">
        <f t="shared" si="142"/>
        <v>-1.1800000000000001E-2</v>
      </c>
      <c r="CD33" s="24">
        <f t="shared" si="142"/>
        <v>-1.2699999999999999E-2</v>
      </c>
      <c r="CE33" s="24">
        <f t="shared" si="142"/>
        <v>-1.3100000000000001E-2</v>
      </c>
      <c r="CF33" s="24">
        <f t="shared" si="142"/>
        <v>-1.1599999999999999E-2</v>
      </c>
      <c r="CG33" s="24">
        <f t="shared" si="142"/>
        <v>-8.3999999999999995E-3</v>
      </c>
      <c r="CI33" s="4">
        <v>55</v>
      </c>
      <c r="CJ33" s="24">
        <f t="shared" si="156"/>
        <v>8.5138211383625016E-3</v>
      </c>
      <c r="CK33" s="24">
        <f t="shared" si="143"/>
        <v>8.0640956787029101E-3</v>
      </c>
      <c r="CL33" s="24">
        <f t="shared" si="144"/>
        <v>7.6552543517442251E-3</v>
      </c>
      <c r="CM33" s="24">
        <f t="shared" si="145"/>
        <v>6.9602240959118636E-3</v>
      </c>
      <c r="CN33" s="24">
        <f t="shared" si="146"/>
        <v>5.6928159823348362E-3</v>
      </c>
      <c r="CO33" s="24">
        <f t="shared" si="147"/>
        <v>4.0983348071847977E-3</v>
      </c>
      <c r="CP33" s="24">
        <f t="shared" si="148"/>
        <v>3.1171156224828927E-3</v>
      </c>
      <c r="CQ33" s="24">
        <f t="shared" si="149"/>
        <v>2.422085366649218E-3</v>
      </c>
      <c r="CR33" s="24">
        <f t="shared" si="150"/>
        <v>2.0541281723835013E-3</v>
      </c>
      <c r="CS33" s="24">
        <f t="shared" si="151"/>
        <v>1.8905916416004738E-3</v>
      </c>
      <c r="CT33" s="24">
        <f t="shared" si="152"/>
        <v>2.5038536320392884E-3</v>
      </c>
      <c r="CU33" s="24">
        <f t="shared" si="153"/>
        <v>3.8121458783148617E-3</v>
      </c>
    </row>
    <row r="34" spans="1:120" x14ac:dyDescent="0.3">
      <c r="B34" s="4">
        <v>65</v>
      </c>
      <c r="BJ34" s="10">
        <f t="shared" si="154"/>
        <v>9.607847079863641E-3</v>
      </c>
      <c r="BK34" s="10">
        <f t="shared" si="154"/>
        <v>2.511688193873818E-4</v>
      </c>
      <c r="BL34" s="10">
        <f t="shared" si="154"/>
        <v>-2.8804336692752285E-3</v>
      </c>
      <c r="BM34" s="10">
        <f t="shared" si="154"/>
        <v>-3.8960626137245933E-3</v>
      </c>
      <c r="BN34" s="10">
        <f t="shared" si="154"/>
        <v>-1.6144345603993139E-3</v>
      </c>
      <c r="BO34" s="10">
        <f t="shared" si="154"/>
        <v>5.2587433370577027E-3</v>
      </c>
      <c r="BP34" s="10">
        <f t="shared" si="154"/>
        <v>9.503253231663478E-3</v>
      </c>
      <c r="BQ34" s="10">
        <f t="shared" si="154"/>
        <v>3.289090373306569E-3</v>
      </c>
      <c r="BR34" s="20">
        <f t="shared" si="155"/>
        <v>-1.26E-2</v>
      </c>
      <c r="BS34" s="20">
        <f t="shared" si="142"/>
        <v>-7.0999999999999995E-3</v>
      </c>
      <c r="BT34" s="20">
        <f t="shared" si="142"/>
        <v>-3.4999999999999996E-3</v>
      </c>
      <c r="BU34" s="20">
        <f t="shared" si="142"/>
        <v>-2.1000000000000003E-3</v>
      </c>
      <c r="BV34" s="24">
        <f t="shared" si="142"/>
        <v>-3.0000000000000008E-4</v>
      </c>
      <c r="BW34" s="24">
        <f t="shared" si="142"/>
        <v>2.1999999999999997E-3</v>
      </c>
      <c r="BX34" s="24">
        <f t="shared" si="142"/>
        <v>5.0999999999999995E-3</v>
      </c>
      <c r="BY34" s="24">
        <f t="shared" si="142"/>
        <v>7.4000000000000012E-3</v>
      </c>
      <c r="BZ34" s="24">
        <f t="shared" si="142"/>
        <v>8.199999999999999E-3</v>
      </c>
      <c r="CA34" s="24">
        <f t="shared" si="142"/>
        <v>7.6000000000000009E-3</v>
      </c>
      <c r="CB34" s="24">
        <f t="shared" si="142"/>
        <v>7.5000000000000015E-3</v>
      </c>
      <c r="CC34" s="24">
        <f t="shared" si="142"/>
        <v>7.5000000000000015E-3</v>
      </c>
      <c r="CD34" s="24">
        <f t="shared" si="142"/>
        <v>6.9000000000000008E-3</v>
      </c>
      <c r="CE34" s="24">
        <f t="shared" si="142"/>
        <v>6.1000000000000004E-3</v>
      </c>
      <c r="CF34" s="24">
        <f t="shared" si="142"/>
        <v>5.3000000000000009E-3</v>
      </c>
      <c r="CG34" s="24">
        <f t="shared" si="142"/>
        <v>5.2000000000000006E-3</v>
      </c>
      <c r="CI34" s="4">
        <v>65</v>
      </c>
      <c r="CJ34" s="24">
        <f t="shared" si="156"/>
        <v>1.6179968127740054E-2</v>
      </c>
      <c r="CK34" s="24">
        <f t="shared" si="143"/>
        <v>1.7207700615832929E-2</v>
      </c>
      <c r="CL34" s="24">
        <f t="shared" si="144"/>
        <v>1.8399870302017982E-2</v>
      </c>
      <c r="CM34" s="24">
        <f t="shared" si="145"/>
        <v>1.9345384191066774E-2</v>
      </c>
      <c r="CN34" s="24">
        <f t="shared" si="146"/>
        <v>1.9674258587254641E-2</v>
      </c>
      <c r="CO34" s="24">
        <f t="shared" si="147"/>
        <v>1.9427602790114133E-2</v>
      </c>
      <c r="CP34" s="24">
        <f t="shared" si="148"/>
        <v>1.938649349058702E-2</v>
      </c>
      <c r="CQ34" s="24">
        <f t="shared" si="149"/>
        <v>1.938649349058898E-2</v>
      </c>
      <c r="CR34" s="24">
        <f t="shared" si="150"/>
        <v>1.91398376934486E-2</v>
      </c>
      <c r="CS34" s="24">
        <f t="shared" si="151"/>
        <v>1.8810963297257594E-2</v>
      </c>
      <c r="CT34" s="24">
        <f t="shared" si="152"/>
        <v>1.8482088901064623E-2</v>
      </c>
      <c r="CU34" s="24">
        <f t="shared" si="153"/>
        <v>1.8440979601545487E-2</v>
      </c>
    </row>
    <row r="35" spans="1:120" x14ac:dyDescent="0.3">
      <c r="B35" s="4">
        <v>80</v>
      </c>
      <c r="BJ35" s="10">
        <f t="shared" si="154"/>
        <v>1.0420543031064397E-2</v>
      </c>
      <c r="BK35" s="10">
        <f t="shared" si="154"/>
        <v>6.7806301537043367E-4</v>
      </c>
      <c r="BL35" s="10">
        <f t="shared" si="154"/>
        <v>1.7379838678963883E-2</v>
      </c>
      <c r="BM35" s="10">
        <f t="shared" si="154"/>
        <v>-1.3209337465641038E-2</v>
      </c>
      <c r="BN35" s="10">
        <f t="shared" si="154"/>
        <v>2.0995624193168014E-2</v>
      </c>
      <c r="BO35" s="10">
        <f t="shared" si="154"/>
        <v>-9.0763057876604245E-3</v>
      </c>
      <c r="BP35" s="10">
        <f t="shared" si="154"/>
        <v>1.2482435326677198E-2</v>
      </c>
      <c r="BQ35" s="10">
        <f t="shared" si="154"/>
        <v>2.0650305488130981E-2</v>
      </c>
      <c r="BR35" s="20">
        <f t="shared" si="155"/>
        <v>1.090322580645162E-2</v>
      </c>
      <c r="BS35" s="20">
        <f t="shared" si="142"/>
        <v>1.1483870967741942E-2</v>
      </c>
      <c r="BT35" s="20">
        <f t="shared" si="142"/>
        <v>1.0741935483870972E-2</v>
      </c>
      <c r="BU35" s="20">
        <f t="shared" si="142"/>
        <v>9.2903225806451641E-3</v>
      </c>
      <c r="BV35" s="24">
        <f t="shared" si="142"/>
        <v>8.5483870967741956E-3</v>
      </c>
      <c r="BW35" s="24">
        <f t="shared" si="142"/>
        <v>9.1935483870967775E-3</v>
      </c>
      <c r="BX35" s="24">
        <f t="shared" si="142"/>
        <v>1.0064516129032261E-2</v>
      </c>
      <c r="BY35" s="24">
        <f t="shared" si="142"/>
        <v>1.051612903225807E-2</v>
      </c>
      <c r="BZ35" s="24">
        <f t="shared" si="142"/>
        <v>9.5483870967741982E-3</v>
      </c>
      <c r="CA35" s="24">
        <f t="shared" si="142"/>
        <v>7.5806451612903244E-3</v>
      </c>
      <c r="CB35" s="24">
        <f t="shared" si="142"/>
        <v>6.967741935483873E-3</v>
      </c>
      <c r="CC35" s="24">
        <f t="shared" si="142"/>
        <v>6.5806451612903235E-3</v>
      </c>
      <c r="CD35" s="24">
        <f t="shared" si="142"/>
        <v>6.3548387096774208E-3</v>
      </c>
      <c r="CE35" s="24">
        <f t="shared" si="142"/>
        <v>6.4193548387096785E-3</v>
      </c>
      <c r="CF35" s="24">
        <f t="shared" si="142"/>
        <v>6.6774193548387109E-3</v>
      </c>
      <c r="CG35" s="24">
        <f t="shared" si="142"/>
        <v>6.6774193548387109E-3</v>
      </c>
      <c r="CI35" s="4">
        <v>80</v>
      </c>
      <c r="CJ35" s="24">
        <f t="shared" si="156"/>
        <v>6.0194403824585631E-3</v>
      </c>
      <c r="CK35" s="24">
        <f t="shared" si="143"/>
        <v>6.3703177514653798E-3</v>
      </c>
      <c r="CL35" s="24">
        <f t="shared" si="144"/>
        <v>6.8440021996221557E-3</v>
      </c>
      <c r="CM35" s="24">
        <f t="shared" si="145"/>
        <v>7.0896163579290145E-3</v>
      </c>
      <c r="CN35" s="24">
        <f t="shared" si="146"/>
        <v>6.5633003044175244E-3</v>
      </c>
      <c r="CO35" s="24">
        <f t="shared" si="147"/>
        <v>5.4931243289507697E-3</v>
      </c>
      <c r="CP35" s="24">
        <f t="shared" si="148"/>
        <v>5.159790828391778E-3</v>
      </c>
      <c r="CQ35" s="24">
        <f t="shared" si="149"/>
        <v>4.9492644069892774E-3</v>
      </c>
      <c r="CR35" s="24">
        <f t="shared" si="150"/>
        <v>4.8264573278416472E-3</v>
      </c>
      <c r="CS35" s="24">
        <f t="shared" si="151"/>
        <v>4.8615450647358774E-3</v>
      </c>
      <c r="CT35" s="24">
        <f t="shared" si="152"/>
        <v>5.0018960123407001E-3</v>
      </c>
      <c r="CU35" s="24">
        <f t="shared" si="153"/>
        <v>5.0018960123442962E-3</v>
      </c>
    </row>
    <row r="36" spans="1:120" x14ac:dyDescent="0.3">
      <c r="BU36" s="61" t="s">
        <v>36</v>
      </c>
      <c r="BV36" s="62">
        <f>AVERAGE(BV32:BV34)</f>
        <v>-3.9000000000000007E-3</v>
      </c>
      <c r="BW36" s="62">
        <f t="shared" ref="BW36:CG36" si="157">AVERAGE(BW32:BW34)</f>
        <v>-2.8666666666666667E-3</v>
      </c>
      <c r="BX36" s="62">
        <f t="shared" si="157"/>
        <v>-1.3000000000000006E-3</v>
      </c>
      <c r="BY36" s="62">
        <f t="shared" si="157"/>
        <v>-1.3333333333333282E-4</v>
      </c>
      <c r="BZ36" s="62">
        <f t="shared" si="157"/>
        <v>-3.3333333333333365E-4</v>
      </c>
      <c r="CA36" s="62">
        <f t="shared" si="157"/>
        <v>-1.2999999999999997E-3</v>
      </c>
      <c r="CB36" s="62">
        <f t="shared" si="157"/>
        <v>-1.3333333333333333E-3</v>
      </c>
      <c r="CC36" s="62">
        <f t="shared" si="157"/>
        <v>-8.9999999999999976E-4</v>
      </c>
      <c r="CD36" s="62">
        <f t="shared" si="157"/>
        <v>-3.3333333333333278E-4</v>
      </c>
      <c r="CE36" s="62">
        <f t="shared" si="157"/>
        <v>2.3333333333333279E-4</v>
      </c>
      <c r="CF36" s="62">
        <f t="shared" si="157"/>
        <v>1.0666666666666672E-3</v>
      </c>
      <c r="CG36" s="62">
        <f t="shared" si="157"/>
        <v>1.5000000000000007E-3</v>
      </c>
      <c r="CI36" s="61" t="s">
        <v>36</v>
      </c>
      <c r="CJ36" s="62">
        <f>AVERAGE(CJ32:CJ34)</f>
        <v>3.3566050934440302E-3</v>
      </c>
      <c r="CK36" s="62">
        <f t="shared" ref="CK36:CU36" si="158">AVERAGE(CK32:CK34)</f>
        <v>3.8691348231653898E-3</v>
      </c>
      <c r="CL36" s="62">
        <f t="shared" si="158"/>
        <v>4.6570736978179981E-3</v>
      </c>
      <c r="CM36" s="62">
        <f t="shared" si="158"/>
        <v>5.286213000284843E-3</v>
      </c>
      <c r="CN36" s="62">
        <f t="shared" si="158"/>
        <v>5.2932291480655806E-3</v>
      </c>
      <c r="CO36" s="62">
        <f t="shared" si="158"/>
        <v>4.9805622077275331E-3</v>
      </c>
      <c r="CP36" s="62">
        <f t="shared" si="158"/>
        <v>5.0913541219537875E-3</v>
      </c>
      <c r="CQ36" s="62">
        <f t="shared" si="158"/>
        <v>5.4241374645585321E-3</v>
      </c>
      <c r="CR36" s="62">
        <f t="shared" si="158"/>
        <v>5.8213572349379945E-3</v>
      </c>
      <c r="CS36" s="62">
        <f t="shared" si="158"/>
        <v>6.2028650173428347E-3</v>
      </c>
      <c r="CT36" s="62">
        <f t="shared" si="158"/>
        <v>6.6363369388199103E-3</v>
      </c>
      <c r="CU36" s="62">
        <f t="shared" si="158"/>
        <v>6.720055197677155E-3</v>
      </c>
    </row>
    <row r="37" spans="1:120" x14ac:dyDescent="0.3">
      <c r="DD37" s="1" t="s">
        <v>15</v>
      </c>
    </row>
    <row r="38" spans="1:120" x14ac:dyDescent="0.3">
      <c r="B38" s="7" t="s">
        <v>10</v>
      </c>
      <c r="DD38" s="7" t="s">
        <v>14</v>
      </c>
    </row>
    <row r="39" spans="1:120" x14ac:dyDescent="0.3">
      <c r="B39" s="7" t="s">
        <v>5</v>
      </c>
      <c r="AF39" s="1" t="s">
        <v>6</v>
      </c>
      <c r="AT39" s="13">
        <f>AVERAGE(AT76:AT106)</f>
        <v>5.4012936808966142E-2</v>
      </c>
      <c r="AU39" s="13">
        <f t="shared" ref="AU39:CG39" si="159">AVERAGE(AU76:AU106)</f>
        <v>6.232332301012438E-2</v>
      </c>
      <c r="AV39" s="13">
        <f t="shared" si="159"/>
        <v>2.425860996500373E-2</v>
      </c>
      <c r="AW39" s="13">
        <f t="shared" si="159"/>
        <v>7.4009754057552711E-3</v>
      </c>
      <c r="AX39" s="13">
        <f t="shared" si="159"/>
        <v>8.2923059590691781E-3</v>
      </c>
      <c r="AY39" s="13">
        <f t="shared" si="159"/>
        <v>6.3288373364462345E-4</v>
      </c>
      <c r="AZ39" s="13">
        <f t="shared" si="159"/>
        <v>2.7388905767304871E-3</v>
      </c>
      <c r="BA39" s="13">
        <f t="shared" si="159"/>
        <v>6.9659146407948722E-3</v>
      </c>
      <c r="BB39" s="13">
        <f t="shared" si="159"/>
        <v>3.0516161807525172E-2</v>
      </c>
      <c r="BC39" s="13">
        <f t="shared" si="159"/>
        <v>-9.0905484434119252E-4</v>
      </c>
      <c r="BD39" s="13">
        <f t="shared" si="159"/>
        <v>1.6063128319963167E-2</v>
      </c>
      <c r="BE39" s="13">
        <f t="shared" si="159"/>
        <v>2.1672759141704582E-2</v>
      </c>
      <c r="BF39" s="13">
        <f t="shared" si="159"/>
        <v>1.5707799589147368E-2</v>
      </c>
      <c r="BG39" s="13">
        <f t="shared" si="159"/>
        <v>1.1648662185821827E-2</v>
      </c>
      <c r="BH39" s="13">
        <f t="shared" si="159"/>
        <v>3.1599495948326534E-2</v>
      </c>
      <c r="BI39" s="13">
        <f t="shared" si="159"/>
        <v>1.1833553330588035E-3</v>
      </c>
      <c r="BJ39" s="13">
        <f t="shared" si="159"/>
        <v>3.2444878535141377E-3</v>
      </c>
      <c r="BK39" s="13">
        <f t="shared" si="159"/>
        <v>-8.9385507227146554E-4</v>
      </c>
      <c r="BL39" s="13">
        <f t="shared" si="159"/>
        <v>-9.2012710990361166E-3</v>
      </c>
      <c r="BM39" s="13">
        <f t="shared" si="159"/>
        <v>-1.8862398881740784E-2</v>
      </c>
      <c r="BN39" s="13">
        <f t="shared" si="159"/>
        <v>-3.1031962959988606E-2</v>
      </c>
      <c r="BO39" s="13">
        <f t="shared" si="159"/>
        <v>-9.8796497457987881E-3</v>
      </c>
      <c r="BP39" s="13">
        <f t="shared" si="159"/>
        <v>3.3024339549207419E-3</v>
      </c>
      <c r="BQ39" s="13">
        <f t="shared" si="159"/>
        <v>-4.2319605177764223E-3</v>
      </c>
      <c r="BR39" s="13">
        <f t="shared" si="159"/>
        <v>-0.10376974871905736</v>
      </c>
      <c r="BS39" s="13">
        <f t="shared" si="159"/>
        <v>-3.8350545103417968E-2</v>
      </c>
      <c r="BT39" s="13">
        <f t="shared" si="159"/>
        <v>1.9862060446567919E-2</v>
      </c>
      <c r="BU39" s="13">
        <f t="shared" si="159"/>
        <v>3.5273441513093348E-2</v>
      </c>
      <c r="BV39" s="13">
        <f t="shared" si="159"/>
        <v>0.11303935535298699</v>
      </c>
      <c r="BW39" s="13">
        <f t="shared" si="159"/>
        <v>9.4849238639208467E-4</v>
      </c>
      <c r="BX39" s="13">
        <f t="shared" si="159"/>
        <v>3.9159196902613398E-3</v>
      </c>
      <c r="BY39" s="13">
        <f t="shared" si="159"/>
        <v>7.7285285360833116E-3</v>
      </c>
      <c r="BZ39" s="13">
        <f t="shared" si="159"/>
        <v>5.8421122909315636E-3</v>
      </c>
      <c r="CA39" s="13">
        <f t="shared" si="159"/>
        <v>2.1118570533944325E-3</v>
      </c>
      <c r="CB39" s="13">
        <f t="shared" si="159"/>
        <v>1.3899236219242519E-2</v>
      </c>
      <c r="CC39" s="13">
        <f t="shared" si="159"/>
        <v>9.0739409258145838E-3</v>
      </c>
      <c r="CD39" s="13">
        <f t="shared" si="159"/>
        <v>-2.7330832753848814E-3</v>
      </c>
      <c r="CE39" s="13">
        <f t="shared" si="159"/>
        <v>7.2152218463421213E-3</v>
      </c>
      <c r="CF39" s="13">
        <f t="shared" si="159"/>
        <v>1.1030488949107782E-2</v>
      </c>
      <c r="CG39" s="13">
        <f t="shared" si="159"/>
        <v>1.2399235977611793E-2</v>
      </c>
      <c r="CI39" s="7" t="s">
        <v>9</v>
      </c>
      <c r="CJ39" s="13">
        <f t="shared" ref="CJ39:CY39" si="160">AVERAGE(CJ76:CJ106)</f>
        <v>1.8903225806451623E-2</v>
      </c>
      <c r="CK39" s="13">
        <f t="shared" si="160"/>
        <v>1.2516129032258067E-2</v>
      </c>
      <c r="CL39" s="13">
        <f t="shared" si="160"/>
        <v>7.1612903225806461E-3</v>
      </c>
      <c r="CM39" s="13">
        <f t="shared" si="160"/>
        <v>4.4193548387096776E-3</v>
      </c>
      <c r="CN39" s="13">
        <f t="shared" si="160"/>
        <v>3.3225806451612902E-3</v>
      </c>
      <c r="CO39" s="13">
        <f t="shared" si="160"/>
        <v>3.2258064516129028E-3</v>
      </c>
      <c r="CP39" s="13">
        <f t="shared" si="160"/>
        <v>4.4193548387096776E-3</v>
      </c>
      <c r="CQ39" s="13">
        <f t="shared" si="160"/>
        <v>5.5161290322580641E-3</v>
      </c>
      <c r="CR39" s="13">
        <f t="shared" si="160"/>
        <v>5.7741935483870965E-3</v>
      </c>
      <c r="CS39" s="13">
        <f t="shared" si="160"/>
        <v>6.3225806451612876E-3</v>
      </c>
      <c r="CT39" s="13">
        <f t="shared" si="160"/>
        <v>7.0967741935483849E-3</v>
      </c>
      <c r="CU39" s="13">
        <f t="shared" si="160"/>
        <v>6.25806451612903E-3</v>
      </c>
      <c r="CV39" s="13">
        <f t="shared" si="160"/>
        <v>5.6129032258064515E-3</v>
      </c>
      <c r="CW39" s="13">
        <f t="shared" si="160"/>
        <v>6.5483870967741921E-3</v>
      </c>
      <c r="CX39" s="13">
        <f t="shared" si="160"/>
        <v>7.064516129032257E-3</v>
      </c>
      <c r="CY39" s="13">
        <f t="shared" si="160"/>
        <v>4.1290322580645154E-3</v>
      </c>
    </row>
    <row r="40" spans="1:120" x14ac:dyDescent="0.3">
      <c r="B40" s="7" t="s">
        <v>1</v>
      </c>
      <c r="C40" s="4">
        <v>1995</v>
      </c>
      <c r="D40" s="4">
        <f>+C40+1</f>
        <v>1996</v>
      </c>
      <c r="E40" s="4">
        <f t="shared" ref="E40:W40" si="161">+D40+1</f>
        <v>1997</v>
      </c>
      <c r="F40" s="4">
        <f t="shared" si="161"/>
        <v>1998</v>
      </c>
      <c r="G40" s="4">
        <f t="shared" si="161"/>
        <v>1999</v>
      </c>
      <c r="H40" s="4">
        <f t="shared" si="161"/>
        <v>2000</v>
      </c>
      <c r="I40" s="4">
        <f t="shared" si="161"/>
        <v>2001</v>
      </c>
      <c r="J40" s="4">
        <f t="shared" si="161"/>
        <v>2002</v>
      </c>
      <c r="K40" s="4">
        <f t="shared" si="161"/>
        <v>2003</v>
      </c>
      <c r="L40" s="4">
        <f t="shared" si="161"/>
        <v>2004</v>
      </c>
      <c r="M40" s="4">
        <f t="shared" si="161"/>
        <v>2005</v>
      </c>
      <c r="N40" s="4">
        <f t="shared" si="161"/>
        <v>2006</v>
      </c>
      <c r="O40" s="4">
        <f t="shared" si="161"/>
        <v>2007</v>
      </c>
      <c r="P40" s="4">
        <f t="shared" si="161"/>
        <v>2008</v>
      </c>
      <c r="Q40" s="4">
        <f t="shared" si="161"/>
        <v>2009</v>
      </c>
      <c r="R40" s="4">
        <f t="shared" si="161"/>
        <v>2010</v>
      </c>
      <c r="S40" s="4">
        <f t="shared" si="161"/>
        <v>2011</v>
      </c>
      <c r="T40" s="4">
        <f t="shared" si="161"/>
        <v>2012</v>
      </c>
      <c r="U40" s="4">
        <f t="shared" si="161"/>
        <v>2013</v>
      </c>
      <c r="V40" s="4">
        <f t="shared" si="161"/>
        <v>2014</v>
      </c>
      <c r="W40" s="4">
        <f t="shared" si="161"/>
        <v>2015</v>
      </c>
      <c r="X40" s="4">
        <f>+W40+1</f>
        <v>2016</v>
      </c>
      <c r="Y40" s="4">
        <f t="shared" ref="Y40:AQ40" si="162">+X40+1</f>
        <v>2017</v>
      </c>
      <c r="Z40" s="4">
        <f t="shared" si="162"/>
        <v>2018</v>
      </c>
      <c r="AA40" s="4">
        <f t="shared" si="162"/>
        <v>2019</v>
      </c>
      <c r="AB40" s="4">
        <f t="shared" si="162"/>
        <v>2020</v>
      </c>
      <c r="AC40" s="4">
        <f t="shared" si="162"/>
        <v>2021</v>
      </c>
      <c r="AD40" s="4">
        <f t="shared" si="162"/>
        <v>2022</v>
      </c>
      <c r="AE40" s="4">
        <f t="shared" si="162"/>
        <v>2023</v>
      </c>
      <c r="AF40" s="8">
        <f t="shared" si="162"/>
        <v>2024</v>
      </c>
      <c r="AG40" s="8">
        <f t="shared" si="162"/>
        <v>2025</v>
      </c>
      <c r="AH40" s="8">
        <f t="shared" si="162"/>
        <v>2026</v>
      </c>
      <c r="AI40" s="8">
        <f t="shared" si="162"/>
        <v>2027</v>
      </c>
      <c r="AJ40" s="8">
        <f t="shared" si="162"/>
        <v>2028</v>
      </c>
      <c r="AK40" s="8">
        <f t="shared" si="162"/>
        <v>2029</v>
      </c>
      <c r="AL40" s="8">
        <f t="shared" si="162"/>
        <v>2030</v>
      </c>
      <c r="AM40" s="8">
        <f t="shared" si="162"/>
        <v>2031</v>
      </c>
      <c r="AN40" s="8">
        <f t="shared" si="162"/>
        <v>2032</v>
      </c>
      <c r="AO40" s="8">
        <f t="shared" si="162"/>
        <v>2033</v>
      </c>
      <c r="AP40" s="8">
        <f t="shared" si="162"/>
        <v>2034</v>
      </c>
      <c r="AQ40" s="8">
        <f t="shared" si="162"/>
        <v>2035</v>
      </c>
      <c r="AS40" s="4">
        <v>1995</v>
      </c>
      <c r="AT40" s="4">
        <f>+AS40+1</f>
        <v>1996</v>
      </c>
      <c r="AU40" s="4">
        <f t="shared" ref="AU40" si="163">+AT40+1</f>
        <v>1997</v>
      </c>
      <c r="AV40" s="4">
        <f t="shared" ref="AV40" si="164">+AU40+1</f>
        <v>1998</v>
      </c>
      <c r="AW40" s="4">
        <f t="shared" ref="AW40" si="165">+AV40+1</f>
        <v>1999</v>
      </c>
      <c r="AX40" s="4">
        <f t="shared" ref="AX40" si="166">+AW40+1</f>
        <v>2000</v>
      </c>
      <c r="AY40" s="4">
        <f t="shared" ref="AY40" si="167">+AX40+1</f>
        <v>2001</v>
      </c>
      <c r="AZ40" s="4">
        <f t="shared" ref="AZ40" si="168">+AY40+1</f>
        <v>2002</v>
      </c>
      <c r="BA40" s="4">
        <f t="shared" ref="BA40" si="169">+AZ40+1</f>
        <v>2003</v>
      </c>
      <c r="BB40" s="4">
        <f t="shared" ref="BB40" si="170">+BA40+1</f>
        <v>2004</v>
      </c>
      <c r="BC40" s="4">
        <f t="shared" ref="BC40" si="171">+BB40+1</f>
        <v>2005</v>
      </c>
      <c r="BD40" s="4">
        <f t="shared" ref="BD40" si="172">+BC40+1</f>
        <v>2006</v>
      </c>
      <c r="BE40" s="4">
        <f t="shared" ref="BE40" si="173">+BD40+1</f>
        <v>2007</v>
      </c>
      <c r="BF40" s="4">
        <f t="shared" ref="BF40" si="174">+BE40+1</f>
        <v>2008</v>
      </c>
      <c r="BG40" s="4">
        <f t="shared" ref="BG40" si="175">+BF40+1</f>
        <v>2009</v>
      </c>
      <c r="BH40" s="4">
        <f t="shared" ref="BH40" si="176">+BG40+1</f>
        <v>2010</v>
      </c>
      <c r="BI40" s="4">
        <f t="shared" ref="BI40" si="177">+BH40+1</f>
        <v>2011</v>
      </c>
      <c r="BJ40" s="4">
        <f t="shared" ref="BJ40" si="178">+BI40+1</f>
        <v>2012</v>
      </c>
      <c r="BK40" s="4">
        <f t="shared" ref="BK40" si="179">+BJ40+1</f>
        <v>2013</v>
      </c>
      <c r="BL40" s="4">
        <f t="shared" ref="BL40" si="180">+BK40+1</f>
        <v>2014</v>
      </c>
      <c r="BM40" s="4">
        <f t="shared" ref="BM40" si="181">+BL40+1</f>
        <v>2015</v>
      </c>
      <c r="BN40" s="4">
        <f>+BM40+1</f>
        <v>2016</v>
      </c>
      <c r="BO40" s="4">
        <f t="shared" ref="BO40" si="182">+BN40+1</f>
        <v>2017</v>
      </c>
      <c r="BP40" s="4">
        <f t="shared" ref="BP40" si="183">+BO40+1</f>
        <v>2018</v>
      </c>
      <c r="BQ40" s="4">
        <f t="shared" ref="BQ40" si="184">+BP40+1</f>
        <v>2019</v>
      </c>
      <c r="BR40" s="4">
        <f t="shared" ref="BR40" si="185">+BQ40+1</f>
        <v>2020</v>
      </c>
      <c r="BS40" s="4">
        <f t="shared" ref="BS40" si="186">+BR40+1</f>
        <v>2021</v>
      </c>
      <c r="BT40" s="4">
        <f t="shared" ref="BT40" si="187">+BS40+1</f>
        <v>2022</v>
      </c>
      <c r="BU40" s="4">
        <f t="shared" ref="BU40" si="188">+BT40+1</f>
        <v>2023</v>
      </c>
      <c r="BV40" s="8">
        <f t="shared" ref="BV40" si="189">+BU40+1</f>
        <v>2024</v>
      </c>
      <c r="BW40" s="8">
        <f t="shared" ref="BW40" si="190">+BV40+1</f>
        <v>2025</v>
      </c>
      <c r="BX40" s="8">
        <f t="shared" ref="BX40" si="191">+BW40+1</f>
        <v>2026</v>
      </c>
      <c r="BY40" s="8">
        <f t="shared" ref="BY40" si="192">+BX40+1</f>
        <v>2027</v>
      </c>
      <c r="BZ40" s="8">
        <f t="shared" ref="BZ40" si="193">+BY40+1</f>
        <v>2028</v>
      </c>
      <c r="CA40" s="8">
        <f t="shared" ref="CA40" si="194">+BZ40+1</f>
        <v>2029</v>
      </c>
      <c r="CB40" s="8">
        <f t="shared" ref="CB40" si="195">+CA40+1</f>
        <v>2030</v>
      </c>
      <c r="CC40" s="8">
        <f t="shared" ref="CC40" si="196">+CB40+1</f>
        <v>2031</v>
      </c>
      <c r="CD40" s="8">
        <f t="shared" ref="CD40" si="197">+CC40+1</f>
        <v>2032</v>
      </c>
      <c r="CE40" s="8">
        <f t="shared" ref="CE40" si="198">+CD40+1</f>
        <v>2033</v>
      </c>
      <c r="CF40" s="8">
        <f t="shared" ref="CF40" si="199">+CE40+1</f>
        <v>2034</v>
      </c>
      <c r="CG40" s="8">
        <f t="shared" ref="CG40" si="200">+CF40+1</f>
        <v>2035</v>
      </c>
      <c r="CI40" s="16" t="s">
        <v>8</v>
      </c>
      <c r="CJ40" s="16">
        <v>2020</v>
      </c>
      <c r="CK40" s="16">
        <v>2021</v>
      </c>
      <c r="CL40" s="16">
        <v>2022</v>
      </c>
      <c r="CM40" s="16">
        <v>2023</v>
      </c>
      <c r="CN40" s="16">
        <v>2024</v>
      </c>
      <c r="CO40" s="16">
        <v>2025</v>
      </c>
      <c r="CP40" s="16">
        <v>2026</v>
      </c>
      <c r="CQ40" s="16">
        <v>2027</v>
      </c>
      <c r="CR40" s="16">
        <v>2028</v>
      </c>
      <c r="CS40" s="16">
        <v>2029</v>
      </c>
      <c r="CT40" s="16">
        <v>2030</v>
      </c>
      <c r="CU40" s="16">
        <v>2031</v>
      </c>
      <c r="CV40" s="16">
        <v>2032</v>
      </c>
      <c r="CW40" s="16">
        <v>2033</v>
      </c>
      <c r="CX40" s="16">
        <v>2034</v>
      </c>
      <c r="CY40" s="16">
        <v>2035</v>
      </c>
      <c r="DD40" s="7" t="s">
        <v>1</v>
      </c>
      <c r="DE40" s="8">
        <v>2024</v>
      </c>
      <c r="DF40" s="8">
        <v>2025</v>
      </c>
      <c r="DG40" s="8">
        <v>2026</v>
      </c>
      <c r="DH40" s="8">
        <v>2027</v>
      </c>
      <c r="DI40" s="8">
        <v>2028</v>
      </c>
      <c r="DJ40" s="8">
        <v>2029</v>
      </c>
      <c r="DK40" s="8">
        <v>2030</v>
      </c>
      <c r="DL40" s="8">
        <v>2031</v>
      </c>
      <c r="DM40" s="8">
        <v>2032</v>
      </c>
      <c r="DN40" s="8">
        <v>2033</v>
      </c>
      <c r="DO40" s="8">
        <v>2034</v>
      </c>
      <c r="DP40" s="8">
        <v>2035</v>
      </c>
    </row>
    <row r="41" spans="1:120" x14ac:dyDescent="0.3">
      <c r="A41" s="19">
        <v>30</v>
      </c>
      <c r="B41" s="4">
        <v>0</v>
      </c>
      <c r="C41" s="2">
        <v>85341.531484750332</v>
      </c>
      <c r="D41" s="2">
        <v>82864.267986240622</v>
      </c>
      <c r="E41" s="2">
        <v>82407.845927963033</v>
      </c>
      <c r="F41" s="2">
        <v>82132.553212313112</v>
      </c>
      <c r="G41" s="2">
        <v>80864.817670861477</v>
      </c>
      <c r="H41" s="2">
        <v>80298.141799750534</v>
      </c>
      <c r="I41" s="2">
        <v>76982.740995390923</v>
      </c>
      <c r="J41" s="2">
        <v>77300.67752203792</v>
      </c>
      <c r="K41" s="2">
        <v>78535.775064002926</v>
      </c>
      <c r="L41" s="2">
        <v>76990.686178311953</v>
      </c>
      <c r="M41" s="2">
        <v>78188.302396087383</v>
      </c>
      <c r="N41" s="2">
        <v>77700.112681907922</v>
      </c>
      <c r="O41" s="2">
        <v>77902.38739901298</v>
      </c>
      <c r="P41" s="2">
        <v>74075.45833448229</v>
      </c>
      <c r="Q41" s="2">
        <v>71376.204039593082</v>
      </c>
      <c r="R41" s="2">
        <v>67454.64892658552</v>
      </c>
      <c r="S41" s="2">
        <v>65865.272021818106</v>
      </c>
      <c r="T41" s="2">
        <v>65109.488117954344</v>
      </c>
      <c r="U41" s="2">
        <v>65312.077764779315</v>
      </c>
      <c r="V41" s="2">
        <v>63885.383413504256</v>
      </c>
      <c r="W41" s="2">
        <v>64045.897014213355</v>
      </c>
      <c r="X41" s="2">
        <v>63329.844666380879</v>
      </c>
      <c r="Y41" s="2">
        <v>62163.765218326422</v>
      </c>
      <c r="Z41" s="2">
        <v>61247.865314067138</v>
      </c>
      <c r="AA41" s="2">
        <v>60236.123673251313</v>
      </c>
      <c r="AB41" s="14">
        <v>56897.926692163586</v>
      </c>
      <c r="AC41" s="14">
        <v>58546.480692620455</v>
      </c>
      <c r="AD41" s="14">
        <v>61143.03353466402</v>
      </c>
      <c r="AE41" s="14">
        <v>59305.248922289305</v>
      </c>
      <c r="AF41" s="3">
        <v>61771.997405607697</v>
      </c>
      <c r="AG41" s="3">
        <v>62027.643767958398</v>
      </c>
      <c r="AH41" s="3">
        <v>61146.455325431001</v>
      </c>
      <c r="AI41" s="3">
        <v>61528.450321915399</v>
      </c>
      <c r="AJ41" s="3">
        <v>61439.469129550504</v>
      </c>
      <c r="AK41" s="3">
        <v>61574.955316842497</v>
      </c>
      <c r="AL41" s="3">
        <v>60914.360592782898</v>
      </c>
      <c r="AM41" s="3">
        <v>61213.377216827401</v>
      </c>
      <c r="AN41" s="3">
        <v>60525.955363495901</v>
      </c>
      <c r="AO41" s="3">
        <v>60061.134642757199</v>
      </c>
      <c r="AP41" s="3">
        <v>60203.363458531101</v>
      </c>
      <c r="AQ41" s="3">
        <v>59357.967958476598</v>
      </c>
      <c r="AT41" s="10">
        <f>+-(D41/C41-1)</f>
        <v>2.9027642876931159E-2</v>
      </c>
      <c r="AU41" s="10">
        <f t="shared" ref="AU41:CG41" si="201">+-(E41/D41-1)</f>
        <v>5.5080684276771485E-3</v>
      </c>
      <c r="AV41" s="10">
        <f t="shared" si="201"/>
        <v>3.3406129301155607E-3</v>
      </c>
      <c r="AW41" s="10">
        <f t="shared" si="201"/>
        <v>1.5435238427015996E-2</v>
      </c>
      <c r="AX41" s="10">
        <f t="shared" si="201"/>
        <v>7.0076936723885153E-3</v>
      </c>
      <c r="AY41" s="10">
        <f t="shared" si="201"/>
        <v>4.128863669881222E-2</v>
      </c>
      <c r="AZ41" s="10">
        <f t="shared" si="201"/>
        <v>-4.1299715044704755E-3</v>
      </c>
      <c r="BA41" s="10">
        <f t="shared" si="201"/>
        <v>-1.597783592016877E-2</v>
      </c>
      <c r="BB41" s="10">
        <f t="shared" si="201"/>
        <v>1.9673695006279579E-2</v>
      </c>
      <c r="BC41" s="10">
        <f t="shared" si="201"/>
        <v>-1.5555338927642826E-2</v>
      </c>
      <c r="BD41" s="10">
        <f t="shared" si="201"/>
        <v>6.2437691984458255E-3</v>
      </c>
      <c r="BE41" s="10">
        <f t="shared" si="201"/>
        <v>-2.6032744371058403E-3</v>
      </c>
      <c r="BF41" s="10">
        <f t="shared" si="201"/>
        <v>4.9124669888861217E-2</v>
      </c>
      <c r="BG41" s="10">
        <f t="shared" si="201"/>
        <v>3.643925202191689E-2</v>
      </c>
      <c r="BH41" s="10">
        <f t="shared" si="201"/>
        <v>5.4942051987413532E-2</v>
      </c>
      <c r="BI41" s="10">
        <f t="shared" si="201"/>
        <v>2.3562155167351273E-2</v>
      </c>
      <c r="BJ41" s="10">
        <f t="shared" si="201"/>
        <v>1.14746949441491E-2</v>
      </c>
      <c r="BK41" s="10">
        <f t="shared" si="201"/>
        <v>-3.1115226471747359E-3</v>
      </c>
      <c r="BL41" s="10">
        <f t="shared" si="201"/>
        <v>2.1844265258460838E-2</v>
      </c>
      <c r="BM41" s="10">
        <f t="shared" si="201"/>
        <v>-2.5125246516899402E-3</v>
      </c>
      <c r="BN41" s="10">
        <f t="shared" si="201"/>
        <v>1.118030008500881E-2</v>
      </c>
      <c r="BO41" s="10">
        <f t="shared" si="201"/>
        <v>1.8412795013114547E-2</v>
      </c>
      <c r="BP41" s="10">
        <f t="shared" si="201"/>
        <v>1.4733661982065271E-2</v>
      </c>
      <c r="BQ41" s="10">
        <f t="shared" si="201"/>
        <v>1.651880658416105E-2</v>
      </c>
      <c r="BR41" s="10">
        <f t="shared" si="201"/>
        <v>5.5418522599423148E-2</v>
      </c>
      <c r="BS41" s="10">
        <f t="shared" si="201"/>
        <v>-2.8973885276630362E-2</v>
      </c>
      <c r="BT41" s="10">
        <f t="shared" si="201"/>
        <v>-4.4350280517729823E-2</v>
      </c>
      <c r="BU41" s="10">
        <f t="shared" si="201"/>
        <v>3.0057138256524563E-2</v>
      </c>
      <c r="BV41" s="10">
        <f t="shared" si="201"/>
        <v>-4.1594100491015418E-2</v>
      </c>
      <c r="BW41" s="10">
        <f t="shared" si="201"/>
        <v>-4.1385477738735688E-3</v>
      </c>
      <c r="BX41" s="10">
        <f t="shared" si="201"/>
        <v>1.4206382654544658E-2</v>
      </c>
      <c r="BY41" s="10">
        <f t="shared" si="201"/>
        <v>-6.2472140772733553E-3</v>
      </c>
      <c r="BZ41" s="10">
        <f t="shared" si="201"/>
        <v>1.4461796437151841E-3</v>
      </c>
      <c r="CA41" s="10">
        <f t="shared" si="201"/>
        <v>-2.2051978835675445E-3</v>
      </c>
      <c r="CB41" s="10">
        <f t="shared" si="201"/>
        <v>1.0728302126415179E-2</v>
      </c>
      <c r="CC41" s="10">
        <f t="shared" si="201"/>
        <v>-4.9088034600486274E-3</v>
      </c>
      <c r="CD41" s="10">
        <f t="shared" si="201"/>
        <v>1.122992856441396E-2</v>
      </c>
      <c r="CE41" s="10">
        <f t="shared" si="201"/>
        <v>7.6796924219892926E-3</v>
      </c>
      <c r="CF41" s="10">
        <f t="shared" si="201"/>
        <v>-2.3680674136423718E-3</v>
      </c>
      <c r="CG41" s="10">
        <f t="shared" si="201"/>
        <v>1.4042330054147567E-2</v>
      </c>
      <c r="CI41" s="16">
        <v>0</v>
      </c>
      <c r="CJ41" s="17">
        <v>-3.3000000000000002E-2</v>
      </c>
      <c r="CK41" s="17">
        <v>-1.4E-2</v>
      </c>
      <c r="CL41" s="17">
        <v>-1E-3</v>
      </c>
      <c r="CM41" s="17">
        <v>2E-3</v>
      </c>
      <c r="CN41" s="17">
        <v>1E-3</v>
      </c>
      <c r="CO41" s="17">
        <v>2E-3</v>
      </c>
      <c r="CP41" s="17">
        <v>2E-3</v>
      </c>
      <c r="CQ41" s="17">
        <v>1E-3</v>
      </c>
      <c r="CR41" s="17">
        <v>1E-3</v>
      </c>
      <c r="CS41" s="17">
        <v>1E-3</v>
      </c>
      <c r="CT41" s="17">
        <v>2E-3</v>
      </c>
      <c r="CU41" s="17">
        <v>3.0000000000000001E-3</v>
      </c>
      <c r="CV41" s="17">
        <v>4.0000000000000001E-3</v>
      </c>
      <c r="CW41" s="17">
        <v>5.0000000000000001E-3</v>
      </c>
      <c r="CX41" s="17">
        <v>6.0000000000000001E-3</v>
      </c>
      <c r="CY41" s="17">
        <v>7.0000000000000001E-3</v>
      </c>
      <c r="DD41" s="4">
        <v>0</v>
      </c>
    </row>
    <row r="42" spans="1:120" x14ac:dyDescent="0.3">
      <c r="A42" s="19">
        <v>30</v>
      </c>
      <c r="B42" s="4">
        <v>1</v>
      </c>
      <c r="C42" s="2">
        <v>6839.3473391891848</v>
      </c>
      <c r="D42" s="2">
        <v>6113.3922204265373</v>
      </c>
      <c r="E42" s="2">
        <v>6058.0622767828045</v>
      </c>
      <c r="F42" s="2">
        <v>5779.5204906106701</v>
      </c>
      <c r="G42" s="2">
        <v>5730.6936102061736</v>
      </c>
      <c r="H42" s="2">
        <v>5648.6255862893622</v>
      </c>
      <c r="I42" s="2">
        <v>5655.5801539449512</v>
      </c>
      <c r="J42" s="2">
        <v>5387.7039021283726</v>
      </c>
      <c r="K42" s="2">
        <v>5230.8413393177916</v>
      </c>
      <c r="L42" s="2">
        <v>5232.455706153658</v>
      </c>
      <c r="M42" s="2">
        <v>5357.3895710613642</v>
      </c>
      <c r="N42" s="2">
        <v>4791.4686565875918</v>
      </c>
      <c r="O42" s="2">
        <v>5180.1515492211547</v>
      </c>
      <c r="P42" s="2">
        <v>5324.8615101887808</v>
      </c>
      <c r="Q42" s="2">
        <v>4655.8508500139014</v>
      </c>
      <c r="R42" s="2">
        <v>4525.9826399602316</v>
      </c>
      <c r="S42" s="2">
        <v>4533.3307549202118</v>
      </c>
      <c r="T42" s="2">
        <v>4432.5984638586669</v>
      </c>
      <c r="U42" s="2">
        <v>4586.2094883306472</v>
      </c>
      <c r="V42" s="2">
        <v>3945.8853297548894</v>
      </c>
      <c r="W42" s="2">
        <v>4520.5009598970873</v>
      </c>
      <c r="X42" s="2">
        <v>4278.2973368429684</v>
      </c>
      <c r="Y42" s="2">
        <v>4228.1089312258591</v>
      </c>
      <c r="Z42" s="2">
        <v>4135.932829622926</v>
      </c>
      <c r="AA42" s="2">
        <v>4165.6579751452682</v>
      </c>
      <c r="AB42" s="14">
        <v>3998.7334830589066</v>
      </c>
      <c r="AC42" s="14">
        <v>4044.794294228835</v>
      </c>
      <c r="AD42" s="14">
        <v>4691.5557843922643</v>
      </c>
      <c r="AE42" s="14">
        <v>4778.3136233797795</v>
      </c>
      <c r="AF42" s="3">
        <v>4207.0314486501402</v>
      </c>
      <c r="AG42" s="3">
        <v>4221.7907543074898</v>
      </c>
      <c r="AH42" s="3">
        <v>4226.8662694765999</v>
      </c>
      <c r="AI42" s="3">
        <v>4174.0274461724002</v>
      </c>
      <c r="AJ42" s="3">
        <v>4216.1899810293398</v>
      </c>
      <c r="AK42" s="3">
        <v>4208.9968363829703</v>
      </c>
      <c r="AL42" s="3">
        <v>4172.4720520887904</v>
      </c>
      <c r="AM42" s="3">
        <v>4184.6963315087096</v>
      </c>
      <c r="AN42" s="3">
        <v>4142.7914396213901</v>
      </c>
      <c r="AO42" s="3">
        <v>4129.0307165915701</v>
      </c>
      <c r="AP42" s="3">
        <v>4093.30160809565</v>
      </c>
      <c r="AQ42" s="3">
        <v>4087.52594263128</v>
      </c>
      <c r="AT42" s="10">
        <f t="shared" ref="AT42:AT105" si="202">+-(D42/C42-1)</f>
        <v>0.1061439173593296</v>
      </c>
      <c r="AU42" s="10">
        <f t="shared" ref="AU42:AU105" si="203">+-(E42/D42-1)</f>
        <v>9.0506124339381211E-3</v>
      </c>
      <c r="AV42" s="10">
        <f t="shared" ref="AV42:AV105" si="204">+-(F42/E42-1)</f>
        <v>4.5978693094594125E-2</v>
      </c>
      <c r="AW42" s="10">
        <f t="shared" ref="AW42:AW105" si="205">+-(G42/F42-1)</f>
        <v>8.4482580317554179E-3</v>
      </c>
      <c r="AX42" s="10">
        <f t="shared" ref="AX42:AX105" si="206">+-(H42/G42-1)</f>
        <v>1.4320783747826082E-2</v>
      </c>
      <c r="AY42" s="10">
        <f t="shared" ref="AY42:AY105" si="207">+-(I42/H42-1)</f>
        <v>-1.2311964298836742E-3</v>
      </c>
      <c r="AZ42" s="10">
        <f t="shared" ref="AZ42:AZ105" si="208">+-(J42/I42-1)</f>
        <v>4.7364946570463862E-2</v>
      </c>
      <c r="BA42" s="10">
        <f t="shared" ref="BA42:BA105" si="209">+-(K42/J42-1)</f>
        <v>2.9114919019327279E-2</v>
      </c>
      <c r="BB42" s="10">
        <f t="shared" ref="BB42:BB105" si="210">+-(L42/K42-1)</f>
        <v>-3.0862469938286452E-4</v>
      </c>
      <c r="BC42" s="10">
        <f t="shared" ref="BC42:BC105" si="211">+-(M42/L42-1)</f>
        <v>-2.3876717152288007E-2</v>
      </c>
      <c r="BD42" s="10">
        <f t="shared" ref="BD42:BD105" si="212">+-(N42/M42-1)</f>
        <v>0.10563370592474142</v>
      </c>
      <c r="BE42" s="10">
        <f t="shared" ref="BE42:BE105" si="213">+-(O42/N42-1)</f>
        <v>-8.1119781948104652E-2</v>
      </c>
      <c r="BF42" s="10">
        <f t="shared" ref="BF42:BF105" si="214">+-(P42/O42-1)</f>
        <v>-2.7935468604076474E-2</v>
      </c>
      <c r="BG42" s="10">
        <f t="shared" ref="BG42:BG105" si="215">+-(Q42/P42-1)</f>
        <v>0.12563907228286975</v>
      </c>
      <c r="BH42" s="10">
        <f t="shared" ref="BH42:BH105" si="216">+-(R42/Q42-1)</f>
        <v>2.7893550338555673E-2</v>
      </c>
      <c r="BI42" s="10">
        <f t="shared" ref="BI42:BI105" si="217">+-(S42/R42-1)</f>
        <v>-1.6235402440794022E-3</v>
      </c>
      <c r="BJ42" s="10">
        <f t="shared" ref="BJ42:BJ105" si="218">+-(T42/S42-1)</f>
        <v>2.2220370960626679E-2</v>
      </c>
      <c r="BK42" s="10">
        <f t="shared" ref="BK42:BK105" si="219">+-(U42/T42-1)</f>
        <v>-3.4654847653008192E-2</v>
      </c>
      <c r="BL42" s="10">
        <f t="shared" ref="BL42:BL105" si="220">+-(V42/U42-1)</f>
        <v>0.13961947447124401</v>
      </c>
      <c r="BM42" s="10">
        <f t="shared" ref="BM42:BM105" si="221">+-(W42/V42-1)</f>
        <v>-0.14562400630580208</v>
      </c>
      <c r="BN42" s="10">
        <f t="shared" ref="BN42:BN105" si="222">+-(X42/W42-1)</f>
        <v>5.3578934105487419E-2</v>
      </c>
      <c r="BO42" s="10">
        <f t="shared" ref="BO42:BO105" si="223">+-(Y42/X42-1)</f>
        <v>1.1730929775475629E-2</v>
      </c>
      <c r="BP42" s="10">
        <f t="shared" ref="BP42:BP105" si="224">+-(Z42/Y42-1)</f>
        <v>2.1800786853475973E-2</v>
      </c>
      <c r="BQ42" s="10">
        <f t="shared" ref="BQ42:BQ105" si="225">+-(AA42/Z42-1)</f>
        <v>-7.1870474562452102E-3</v>
      </c>
      <c r="BR42" s="10">
        <f t="shared" ref="BR42:BR105" si="226">+-(AB42/AA42-1)</f>
        <v>4.00715788675714E-2</v>
      </c>
      <c r="BS42" s="10">
        <f t="shared" ref="BS42:BS105" si="227">+-(AC42/AB42-1)</f>
        <v>-1.1518849997147917E-2</v>
      </c>
      <c r="BT42" s="10">
        <f t="shared" ref="BT42:BT105" si="228">+-(AD42/AC42-1)</f>
        <v>-0.15989972372296823</v>
      </c>
      <c r="BU42" s="10">
        <f t="shared" ref="BU42:BU105" si="229">+-(AE42/AD42-1)</f>
        <v>-1.8492338783679951E-2</v>
      </c>
      <c r="BV42" s="10">
        <f t="shared" ref="BV42:BV105" si="230">+-(AF42/AE42-1)</f>
        <v>0.11955727893925094</v>
      </c>
      <c r="BW42" s="10">
        <f t="shared" ref="BW42:BW105" si="231">+-(AG42/AF42-1)</f>
        <v>-3.508247047234514E-3</v>
      </c>
      <c r="BX42" s="10">
        <f t="shared" ref="BX42:BX105" si="232">+-(AH42/AG42-1)</f>
        <v>-1.2022185523836715E-3</v>
      </c>
      <c r="BY42" s="10">
        <f t="shared" ref="BY42:BY105" si="233">+-(AI42/AH42-1)</f>
        <v>1.2500708547550698E-2</v>
      </c>
      <c r="BZ42" s="10">
        <f t="shared" ref="BZ42:BZ105" si="234">+-(AJ42/AI42-1)</f>
        <v>-1.0101163780224409E-2</v>
      </c>
      <c r="CA42" s="10">
        <f t="shared" ref="CA42:CA105" si="235">+-(AK42/AJ42-1)</f>
        <v>1.7060769744093873E-3</v>
      </c>
      <c r="CB42" s="10">
        <f t="shared" ref="CB42:CB105" si="236">+-(AL42/AK42-1)</f>
        <v>8.6777884883295631E-3</v>
      </c>
      <c r="CC42" s="10">
        <f t="shared" ref="CC42:CC105" si="237">+-(AM42/AL42-1)</f>
        <v>-2.9297450689453886E-3</v>
      </c>
      <c r="CD42" s="10">
        <f t="shared" ref="CD42:CD105" si="238">+-(AN42/AM42-1)</f>
        <v>1.0013842957204866E-2</v>
      </c>
      <c r="CE42" s="10">
        <f t="shared" ref="CE42:CE105" si="239">+-(AO42/AN42-1)</f>
        <v>3.3216065134762385E-3</v>
      </c>
      <c r="CF42" s="10">
        <f t="shared" ref="CF42:CF105" si="240">+-(AP42/AO42-1)</f>
        <v>8.6531466942958435E-3</v>
      </c>
      <c r="CG42" s="10">
        <f t="shared" ref="CG42:CG105" si="241">+-(AQ42/AP42-1)</f>
        <v>1.4110041275597895E-3</v>
      </c>
      <c r="CI42" s="16">
        <v>1</v>
      </c>
      <c r="CJ42" s="17">
        <v>-3.7999999999999999E-2</v>
      </c>
      <c r="CK42" s="17">
        <v>-1.6E-2</v>
      </c>
      <c r="CL42" s="17">
        <v>-1E-3</v>
      </c>
      <c r="CM42" s="17">
        <v>3.0000000000000001E-3</v>
      </c>
      <c r="CN42" s="17">
        <v>2E-3</v>
      </c>
      <c r="CO42" s="17">
        <v>2E-3</v>
      </c>
      <c r="CP42" s="17">
        <v>2E-3</v>
      </c>
      <c r="CQ42" s="17">
        <v>1E-3</v>
      </c>
      <c r="CR42" s="17">
        <v>1E-3</v>
      </c>
      <c r="CS42" s="17">
        <v>1E-3</v>
      </c>
      <c r="CT42" s="17">
        <v>2E-3</v>
      </c>
      <c r="CU42" s="17">
        <v>3.0000000000000001E-3</v>
      </c>
      <c r="CV42" s="17">
        <v>4.0000000000000001E-3</v>
      </c>
      <c r="CW42" s="17">
        <v>5.0000000000000001E-3</v>
      </c>
      <c r="CX42" s="17">
        <v>5.0000000000000001E-3</v>
      </c>
      <c r="CY42" s="17">
        <v>7.0000000000000001E-3</v>
      </c>
      <c r="DD42" s="4">
        <v>1</v>
      </c>
    </row>
    <row r="43" spans="1:120" x14ac:dyDescent="0.3">
      <c r="A43" s="19">
        <v>30</v>
      </c>
      <c r="B43" s="4">
        <v>2</v>
      </c>
      <c r="C43" s="2">
        <v>4701.4940093401856</v>
      </c>
      <c r="D43" s="2">
        <v>4388.9051813565648</v>
      </c>
      <c r="E43" s="2">
        <v>4017.3179313606674</v>
      </c>
      <c r="F43" s="2">
        <v>3934.6370084571417</v>
      </c>
      <c r="G43" s="2">
        <v>4100.8502393605186</v>
      </c>
      <c r="H43" s="2">
        <v>3817.3657091481409</v>
      </c>
      <c r="I43" s="2">
        <v>3845.0459203056353</v>
      </c>
      <c r="J43" s="2">
        <v>3693.4859481161875</v>
      </c>
      <c r="K43" s="2">
        <v>3730.3295721305458</v>
      </c>
      <c r="L43" s="2">
        <v>3298.0573417537389</v>
      </c>
      <c r="M43" s="2">
        <v>3661.7913474137176</v>
      </c>
      <c r="N43" s="2">
        <v>3292.6719471249985</v>
      </c>
      <c r="O43" s="2">
        <v>3274.0937446735579</v>
      </c>
      <c r="P43" s="2">
        <v>3330.7342112456454</v>
      </c>
      <c r="Q43" s="2">
        <v>3161.5719638882942</v>
      </c>
      <c r="R43" s="2">
        <v>3153.2965084063339</v>
      </c>
      <c r="S43" s="2">
        <v>3008.5308726296644</v>
      </c>
      <c r="T43" s="2">
        <v>3055.2743898941671</v>
      </c>
      <c r="U43" s="2">
        <v>2891.0371419056823</v>
      </c>
      <c r="V43" s="2">
        <v>2768.6212150301512</v>
      </c>
      <c r="W43" s="2">
        <v>2773.7575549841395</v>
      </c>
      <c r="X43" s="2">
        <v>2814.7815899392835</v>
      </c>
      <c r="Y43" s="2">
        <v>2844.3885904911485</v>
      </c>
      <c r="Z43" s="2">
        <v>2976.7630763018487</v>
      </c>
      <c r="AA43" s="2">
        <v>2548.0414202378388</v>
      </c>
      <c r="AB43" s="14">
        <v>2542.7271078306399</v>
      </c>
      <c r="AC43" s="14">
        <v>2625.9019125989321</v>
      </c>
      <c r="AD43" s="14">
        <v>3027.7167835710397</v>
      </c>
      <c r="AE43" s="14">
        <v>3312.6009661715716</v>
      </c>
      <c r="AF43" s="3">
        <v>2783.7587929214501</v>
      </c>
      <c r="AG43" s="3">
        <v>2784.0487836733901</v>
      </c>
      <c r="AH43" s="3">
        <v>2781.8634770121898</v>
      </c>
      <c r="AI43" s="3">
        <v>2786.5146412691402</v>
      </c>
      <c r="AJ43" s="3">
        <v>2778.39249763928</v>
      </c>
      <c r="AK43" s="3">
        <v>2777.8781077296198</v>
      </c>
      <c r="AL43" s="3">
        <v>2773.7853111106101</v>
      </c>
      <c r="AM43" s="3">
        <v>2786.0417568179801</v>
      </c>
      <c r="AN43" s="3">
        <v>2751.72330239244</v>
      </c>
      <c r="AO43" s="3">
        <v>2755.5938734559199</v>
      </c>
      <c r="AP43" s="3">
        <v>2717.5058417891</v>
      </c>
      <c r="AQ43" s="3">
        <v>2704.8995226945299</v>
      </c>
      <c r="AT43" s="10">
        <f t="shared" si="202"/>
        <v>6.6487126722403311E-2</v>
      </c>
      <c r="AU43" s="10">
        <f t="shared" si="203"/>
        <v>8.4665135071576914E-2</v>
      </c>
      <c r="AV43" s="10">
        <f t="shared" si="204"/>
        <v>2.0581125097938524E-2</v>
      </c>
      <c r="AW43" s="10">
        <f t="shared" si="205"/>
        <v>-4.2243599738963633E-2</v>
      </c>
      <c r="AX43" s="10">
        <f t="shared" si="206"/>
        <v>6.9128232845826587E-2</v>
      </c>
      <c r="AY43" s="10">
        <f t="shared" si="207"/>
        <v>-7.2511289895962339E-3</v>
      </c>
      <c r="AZ43" s="10">
        <f t="shared" si="208"/>
        <v>3.941694724348066E-2</v>
      </c>
      <c r="BA43" s="10">
        <f t="shared" si="209"/>
        <v>-9.9752982769976128E-3</v>
      </c>
      <c r="BB43" s="10">
        <f t="shared" si="210"/>
        <v>0.11588043952103633</v>
      </c>
      <c r="BC43" s="10">
        <f t="shared" si="211"/>
        <v>-0.11028735039111348</v>
      </c>
      <c r="BD43" s="10">
        <f t="shared" si="212"/>
        <v>0.10080295824321728</v>
      </c>
      <c r="BE43" s="10">
        <f t="shared" si="213"/>
        <v>5.6422877073016853E-3</v>
      </c>
      <c r="BF43" s="10">
        <f t="shared" si="214"/>
        <v>-1.7299586080646856E-2</v>
      </c>
      <c r="BG43" s="10">
        <f t="shared" si="215"/>
        <v>5.0788275685944573E-2</v>
      </c>
      <c r="BH43" s="10">
        <f t="shared" si="216"/>
        <v>2.6175129260010976E-3</v>
      </c>
      <c r="BI43" s="10">
        <f t="shared" si="217"/>
        <v>4.5909300121552366E-2</v>
      </c>
      <c r="BJ43" s="10">
        <f t="shared" si="218"/>
        <v>-1.5536991057580662E-2</v>
      </c>
      <c r="BK43" s="10">
        <f t="shared" si="219"/>
        <v>5.3755318517946238E-2</v>
      </c>
      <c r="BL43" s="10">
        <f t="shared" si="220"/>
        <v>4.2343256370216742E-2</v>
      </c>
      <c r="BM43" s="10">
        <f t="shared" si="221"/>
        <v>-1.8551977880196802E-3</v>
      </c>
      <c r="BN43" s="10">
        <f t="shared" si="222"/>
        <v>-1.479005794195265E-2</v>
      </c>
      <c r="BO43" s="10">
        <f t="shared" si="223"/>
        <v>-1.0518400666569505E-2</v>
      </c>
      <c r="BP43" s="10">
        <f t="shared" si="224"/>
        <v>-4.6538819011309185E-2</v>
      </c>
      <c r="BQ43" s="10">
        <f t="shared" si="225"/>
        <v>0.1440227673734209</v>
      </c>
      <c r="BR43" s="10">
        <f t="shared" si="226"/>
        <v>2.0856460044134106E-3</v>
      </c>
      <c r="BS43" s="10">
        <f t="shared" si="227"/>
        <v>-3.2710865634045128E-2</v>
      </c>
      <c r="BT43" s="10">
        <f t="shared" si="228"/>
        <v>-0.15301975639083176</v>
      </c>
      <c r="BU43" s="10">
        <f t="shared" si="229"/>
        <v>-9.4092084222132888E-2</v>
      </c>
      <c r="BV43" s="10">
        <f t="shared" si="230"/>
        <v>0.15964560134187045</v>
      </c>
      <c r="BW43" s="10">
        <f t="shared" si="231"/>
        <v>-1.0417237034943128E-4</v>
      </c>
      <c r="BX43" s="10">
        <f t="shared" si="232"/>
        <v>7.8493835094251008E-4</v>
      </c>
      <c r="BY43" s="10">
        <f t="shared" si="233"/>
        <v>-1.6719599273598007E-3</v>
      </c>
      <c r="BZ43" s="10">
        <f t="shared" si="234"/>
        <v>2.9148038591180203E-3</v>
      </c>
      <c r="CA43" s="10">
        <f t="shared" si="235"/>
        <v>1.8513939628661547E-4</v>
      </c>
      <c r="CB43" s="10">
        <f t="shared" si="236"/>
        <v>1.4733535671062059E-3</v>
      </c>
      <c r="CC43" s="10">
        <f t="shared" si="237"/>
        <v>-4.4186713579728032E-3</v>
      </c>
      <c r="CD43" s="10">
        <f t="shared" si="238"/>
        <v>1.2317997151893412E-2</v>
      </c>
      <c r="CE43" s="10">
        <f t="shared" si="239"/>
        <v>-1.4065989338807316E-3</v>
      </c>
      <c r="CF43" s="10">
        <f t="shared" si="240"/>
        <v>1.3822077350989281E-2</v>
      </c>
      <c r="CG43" s="10">
        <f t="shared" si="241"/>
        <v>4.638929896934707E-3</v>
      </c>
      <c r="CI43" s="16">
        <v>2</v>
      </c>
      <c r="CJ43" s="17">
        <v>-0.04</v>
      </c>
      <c r="CK43" s="17">
        <v>-1.6E-2</v>
      </c>
      <c r="CL43" s="17">
        <v>0</v>
      </c>
      <c r="CM43" s="17">
        <v>4.0000000000000001E-3</v>
      </c>
      <c r="CN43" s="17">
        <v>3.0000000000000001E-3</v>
      </c>
      <c r="CO43" s="17">
        <v>2E-3</v>
      </c>
      <c r="CP43" s="17">
        <v>2E-3</v>
      </c>
      <c r="CQ43" s="17">
        <v>2E-3</v>
      </c>
      <c r="CR43" s="17">
        <v>1E-3</v>
      </c>
      <c r="CS43" s="17">
        <v>1E-3</v>
      </c>
      <c r="CT43" s="17">
        <v>2E-3</v>
      </c>
      <c r="CU43" s="17">
        <v>2E-3</v>
      </c>
      <c r="CV43" s="17">
        <v>3.0000000000000001E-3</v>
      </c>
      <c r="CW43" s="17">
        <v>4.0000000000000001E-3</v>
      </c>
      <c r="CX43" s="17">
        <v>5.0000000000000001E-3</v>
      </c>
      <c r="CY43" s="17">
        <v>6.0000000000000001E-3</v>
      </c>
      <c r="DD43" s="4">
        <v>2</v>
      </c>
    </row>
    <row r="44" spans="1:120" x14ac:dyDescent="0.3">
      <c r="A44" s="19">
        <v>30</v>
      </c>
      <c r="B44" s="4">
        <v>3</v>
      </c>
      <c r="C44" s="2">
        <v>3480.0646490263516</v>
      </c>
      <c r="D44" s="2">
        <v>3559.9939260123269</v>
      </c>
      <c r="E44" s="2">
        <v>3257.8705627879744</v>
      </c>
      <c r="F44" s="2">
        <v>2878.1787173720763</v>
      </c>
      <c r="G44" s="2">
        <v>3056.872830688294</v>
      </c>
      <c r="H44" s="2">
        <v>2854.937044118913</v>
      </c>
      <c r="I44" s="2">
        <v>2889.5161661774723</v>
      </c>
      <c r="J44" s="2">
        <v>2761.4781322092581</v>
      </c>
      <c r="K44" s="2">
        <v>2966.4029470619648</v>
      </c>
      <c r="L44" s="2">
        <v>2517.262391327451</v>
      </c>
      <c r="M44" s="2">
        <v>2557.8871272827364</v>
      </c>
      <c r="N44" s="2">
        <v>2488.3197211743109</v>
      </c>
      <c r="O44" s="2">
        <v>2456.2291815960875</v>
      </c>
      <c r="P44" s="2">
        <v>2541.1579934187316</v>
      </c>
      <c r="Q44" s="2">
        <v>2431.8258137174944</v>
      </c>
      <c r="R44" s="2">
        <v>2434.2643283182406</v>
      </c>
      <c r="S44" s="2">
        <v>2345.6050433959817</v>
      </c>
      <c r="T44" s="2">
        <v>2234.6133356270143</v>
      </c>
      <c r="U44" s="2">
        <v>2117.9377029733291</v>
      </c>
      <c r="V44" s="2">
        <v>2098.8611237298742</v>
      </c>
      <c r="W44" s="2">
        <v>2263.3605235085683</v>
      </c>
      <c r="X44" s="2">
        <v>2300.2703884193602</v>
      </c>
      <c r="Y44" s="2">
        <v>2255.2478268762525</v>
      </c>
      <c r="Z44" s="2">
        <v>2206.9886128885541</v>
      </c>
      <c r="AA44" s="2">
        <v>1897.209148040725</v>
      </c>
      <c r="AB44" s="14">
        <v>2022.4167072049306</v>
      </c>
      <c r="AC44" s="14">
        <v>2136.3422301476808</v>
      </c>
      <c r="AD44" s="14">
        <v>2223.5010491472344</v>
      </c>
      <c r="AE44" s="14">
        <v>2360.8975483441195</v>
      </c>
      <c r="AF44" s="3">
        <v>2107.0190048720001</v>
      </c>
      <c r="AG44" s="3">
        <v>2068.2049595640701</v>
      </c>
      <c r="AH44" s="3">
        <v>2083.8686830346601</v>
      </c>
      <c r="AI44" s="3">
        <v>2063.4516794545498</v>
      </c>
      <c r="AJ44" s="3">
        <v>2079.9793688937898</v>
      </c>
      <c r="AK44" s="3">
        <v>2051.98642760761</v>
      </c>
      <c r="AL44" s="3">
        <v>2072.8964462723302</v>
      </c>
      <c r="AM44" s="3">
        <v>2053.7365127018502</v>
      </c>
      <c r="AN44" s="3">
        <v>2062.3260205615402</v>
      </c>
      <c r="AO44" s="3">
        <v>2060.3806098285299</v>
      </c>
      <c r="AP44" s="3">
        <v>2051.4905737454401</v>
      </c>
      <c r="AQ44" s="3">
        <v>2038.9115828552499</v>
      </c>
      <c r="AT44" s="10">
        <f t="shared" si="202"/>
        <v>-2.2967756362899161E-2</v>
      </c>
      <c r="AU44" s="10">
        <f t="shared" si="203"/>
        <v>8.4866258062066824E-2</v>
      </c>
      <c r="AV44" s="10">
        <f t="shared" si="204"/>
        <v>0.11654601927799446</v>
      </c>
      <c r="AW44" s="10">
        <f t="shared" si="205"/>
        <v>-6.2085829569115347E-2</v>
      </c>
      <c r="AX44" s="10">
        <f t="shared" si="206"/>
        <v>6.6059596769000195E-2</v>
      </c>
      <c r="AY44" s="10">
        <f t="shared" si="207"/>
        <v>-1.2112043636755887E-2</v>
      </c>
      <c r="AZ44" s="10">
        <f t="shared" si="208"/>
        <v>4.4311236416301192E-2</v>
      </c>
      <c r="BA44" s="10">
        <f t="shared" si="209"/>
        <v>-7.4208378644215811E-2</v>
      </c>
      <c r="BB44" s="10">
        <f t="shared" si="210"/>
        <v>0.15140915234707386</v>
      </c>
      <c r="BC44" s="10">
        <f t="shared" si="211"/>
        <v>-1.6138459024075846E-2</v>
      </c>
      <c r="BD44" s="10">
        <f t="shared" si="212"/>
        <v>2.7197214985137941E-2</v>
      </c>
      <c r="BE44" s="10">
        <f t="shared" si="213"/>
        <v>1.2896469575492842E-2</v>
      </c>
      <c r="BF44" s="10">
        <f t="shared" si="214"/>
        <v>-3.4576908563335396E-2</v>
      </c>
      <c r="BG44" s="10">
        <f t="shared" si="215"/>
        <v>4.3024550218598523E-2</v>
      </c>
      <c r="BH44" s="10">
        <f t="shared" si="216"/>
        <v>-1.0027505206133824E-3</v>
      </c>
      <c r="BI44" s="10">
        <f t="shared" si="217"/>
        <v>3.6421387723128196E-2</v>
      </c>
      <c r="BJ44" s="10">
        <f t="shared" si="218"/>
        <v>4.7319009686418889E-2</v>
      </c>
      <c r="BK44" s="10">
        <f t="shared" si="219"/>
        <v>5.2212895534764603E-2</v>
      </c>
      <c r="BL44" s="10">
        <f t="shared" si="220"/>
        <v>9.0071484239946376E-3</v>
      </c>
      <c r="BM44" s="10">
        <f t="shared" si="221"/>
        <v>-7.8375552302556883E-2</v>
      </c>
      <c r="BN44" s="10">
        <f t="shared" si="222"/>
        <v>-1.6307550002496063E-2</v>
      </c>
      <c r="BO44" s="10">
        <f t="shared" si="223"/>
        <v>1.957272578466096E-2</v>
      </c>
      <c r="BP44" s="10">
        <f t="shared" si="224"/>
        <v>2.1398630080731396E-2</v>
      </c>
      <c r="BQ44" s="10">
        <f t="shared" si="225"/>
        <v>0.14036296473790277</v>
      </c>
      <c r="BR44" s="10">
        <f t="shared" si="226"/>
        <v>-6.5995654350238242E-2</v>
      </c>
      <c r="BS44" s="10">
        <f t="shared" si="227"/>
        <v>-5.6331379451567187E-2</v>
      </c>
      <c r="BT44" s="10">
        <f t="shared" si="228"/>
        <v>-4.0798153858302211E-2</v>
      </c>
      <c r="BU44" s="10">
        <f t="shared" si="229"/>
        <v>-6.1792864568055883E-2</v>
      </c>
      <c r="BV44" s="10">
        <f t="shared" si="230"/>
        <v>0.10753475670733115</v>
      </c>
      <c r="BW44" s="10">
        <f t="shared" si="231"/>
        <v>1.8421307647525365E-2</v>
      </c>
      <c r="BX44" s="10">
        <f t="shared" si="232"/>
        <v>-7.5735837486297086E-3</v>
      </c>
      <c r="BY44" s="10">
        <f t="shared" si="233"/>
        <v>9.7976440388641839E-3</v>
      </c>
      <c r="BZ44" s="10">
        <f t="shared" si="234"/>
        <v>-8.0097293306180539E-3</v>
      </c>
      <c r="CA44" s="10">
        <f t="shared" si="235"/>
        <v>1.3458278339110397E-2</v>
      </c>
      <c r="CB44" s="10">
        <f t="shared" si="236"/>
        <v>-1.0190134975258447E-2</v>
      </c>
      <c r="CC44" s="10">
        <f t="shared" si="237"/>
        <v>9.2430731911066211E-3</v>
      </c>
      <c r="CD44" s="10">
        <f t="shared" si="238"/>
        <v>-4.1823806542689024E-3</v>
      </c>
      <c r="CE44" s="10">
        <f t="shared" si="239"/>
        <v>9.4330901788286514E-4</v>
      </c>
      <c r="CF44" s="10">
        <f t="shared" si="240"/>
        <v>4.3147542937853611E-3</v>
      </c>
      <c r="CG44" s="10">
        <f t="shared" si="241"/>
        <v>6.1316347494712042E-3</v>
      </c>
      <c r="CI44" s="16">
        <v>3</v>
      </c>
      <c r="CJ44" s="17">
        <v>-3.7999999999999999E-2</v>
      </c>
      <c r="CK44" s="17">
        <v>-1.4E-2</v>
      </c>
      <c r="CL44" s="17">
        <v>1E-3</v>
      </c>
      <c r="CM44" s="17">
        <v>5.0000000000000001E-3</v>
      </c>
      <c r="CN44" s="17">
        <v>4.0000000000000001E-3</v>
      </c>
      <c r="CO44" s="17">
        <v>3.0000000000000001E-3</v>
      </c>
      <c r="CP44" s="17">
        <v>3.0000000000000001E-3</v>
      </c>
      <c r="CQ44" s="17">
        <v>2E-3</v>
      </c>
      <c r="CR44" s="17">
        <v>1E-3</v>
      </c>
      <c r="CS44" s="17">
        <v>1E-3</v>
      </c>
      <c r="CT44" s="17">
        <v>2E-3</v>
      </c>
      <c r="CU44" s="17">
        <v>2E-3</v>
      </c>
      <c r="CV44" s="17">
        <v>3.0000000000000001E-3</v>
      </c>
      <c r="CW44" s="17">
        <v>4.0000000000000001E-3</v>
      </c>
      <c r="CX44" s="17">
        <v>4.0000000000000001E-3</v>
      </c>
      <c r="CY44" s="17">
        <v>5.0000000000000001E-3</v>
      </c>
      <c r="DD44" s="4">
        <v>3</v>
      </c>
    </row>
    <row r="45" spans="1:120" x14ac:dyDescent="0.3">
      <c r="A45" s="19">
        <v>30</v>
      </c>
      <c r="B45" s="4">
        <v>4</v>
      </c>
      <c r="C45" s="2">
        <v>2865.8427026107765</v>
      </c>
      <c r="D45" s="2">
        <v>2703.4091441809196</v>
      </c>
      <c r="E45" s="2">
        <v>2468.2281235010496</v>
      </c>
      <c r="F45" s="2">
        <v>2323.5320634907466</v>
      </c>
      <c r="G45" s="2">
        <v>2337.0529384365364</v>
      </c>
      <c r="H45" s="2">
        <v>2141.5737222376642</v>
      </c>
      <c r="I45" s="2">
        <v>2419.0878166418761</v>
      </c>
      <c r="J45" s="2">
        <v>2355.4674648413552</v>
      </c>
      <c r="K45" s="2">
        <v>2212.9446159952267</v>
      </c>
      <c r="L45" s="2">
        <v>2116.0694693553874</v>
      </c>
      <c r="M45" s="2">
        <v>2068.3887615195499</v>
      </c>
      <c r="N45" s="2">
        <v>1936.0089620632887</v>
      </c>
      <c r="O45" s="2">
        <v>2023.4810625596899</v>
      </c>
      <c r="P45" s="2">
        <v>1912.4911044761184</v>
      </c>
      <c r="Q45" s="2">
        <v>1792.7049175781317</v>
      </c>
      <c r="R45" s="2">
        <v>1765.1712896379925</v>
      </c>
      <c r="S45" s="2">
        <v>1794.6428505379117</v>
      </c>
      <c r="T45" s="2">
        <v>1969.0235027825252</v>
      </c>
      <c r="U45" s="2">
        <v>1808.2082589479537</v>
      </c>
      <c r="V45" s="2">
        <v>1886.1796701281767</v>
      </c>
      <c r="W45" s="2">
        <v>1662.5157804811279</v>
      </c>
      <c r="X45" s="2">
        <v>1669.1392558947718</v>
      </c>
      <c r="Y45" s="2">
        <v>1591.2443198643721</v>
      </c>
      <c r="Z45" s="2">
        <v>1686.8401822764342</v>
      </c>
      <c r="AA45" s="2">
        <v>1507.5061246495654</v>
      </c>
      <c r="AB45" s="14">
        <v>1484.4743658990637</v>
      </c>
      <c r="AC45" s="14">
        <v>1647.8718360230819</v>
      </c>
      <c r="AD45" s="14">
        <v>1741.0464878473949</v>
      </c>
      <c r="AE45" s="14">
        <v>1788.792321758692</v>
      </c>
      <c r="AF45" s="3">
        <v>1612.10609208662</v>
      </c>
      <c r="AG45" s="3">
        <v>1624.24325907927</v>
      </c>
      <c r="AH45" s="3">
        <v>1591.1842123823201</v>
      </c>
      <c r="AI45" s="3">
        <v>1603.4303541147599</v>
      </c>
      <c r="AJ45" s="3">
        <v>1593.2255933046299</v>
      </c>
      <c r="AK45" s="3">
        <v>1611.8415733130801</v>
      </c>
      <c r="AL45" s="3">
        <v>1587.1310252573201</v>
      </c>
      <c r="AM45" s="3">
        <v>1605.90821966161</v>
      </c>
      <c r="AN45" s="3">
        <v>1582.9456468568101</v>
      </c>
      <c r="AO45" s="3">
        <v>1595.87612531593</v>
      </c>
      <c r="AP45" s="3">
        <v>1586.7532119034199</v>
      </c>
      <c r="AQ45" s="3">
        <v>1575.2389107263</v>
      </c>
      <c r="AT45" s="10">
        <f t="shared" si="202"/>
        <v>5.6679160472373535E-2</v>
      </c>
      <c r="AU45" s="10">
        <f t="shared" si="203"/>
        <v>8.6994238806248236E-2</v>
      </c>
      <c r="AV45" s="10">
        <f t="shared" si="204"/>
        <v>5.8623454871367109E-2</v>
      </c>
      <c r="AW45" s="10">
        <f t="shared" si="205"/>
        <v>-5.8191040951147688E-3</v>
      </c>
      <c r="AX45" s="10">
        <f t="shared" si="206"/>
        <v>8.3643469509785962E-2</v>
      </c>
      <c r="AY45" s="10">
        <f t="shared" si="207"/>
        <v>-0.12958418919814063</v>
      </c>
      <c r="AZ45" s="10">
        <f t="shared" si="208"/>
        <v>2.629931470980551E-2</v>
      </c>
      <c r="BA45" s="10">
        <f t="shared" si="209"/>
        <v>6.0507245790265118E-2</v>
      </c>
      <c r="BB45" s="10">
        <f t="shared" si="210"/>
        <v>4.3776579829256979E-2</v>
      </c>
      <c r="BC45" s="10">
        <f t="shared" si="211"/>
        <v>2.2532676042229527E-2</v>
      </c>
      <c r="BD45" s="10">
        <f t="shared" si="212"/>
        <v>6.4001411107555972E-2</v>
      </c>
      <c r="BE45" s="10">
        <f t="shared" si="213"/>
        <v>-4.518166093775644E-2</v>
      </c>
      <c r="BF45" s="10">
        <f t="shared" si="214"/>
        <v>5.4850999170296122E-2</v>
      </c>
      <c r="BG45" s="10">
        <f t="shared" si="215"/>
        <v>6.2633591663580179E-2</v>
      </c>
      <c r="BH45" s="10">
        <f t="shared" si="216"/>
        <v>1.5358706092766239E-2</v>
      </c>
      <c r="BI45" s="10">
        <f t="shared" si="217"/>
        <v>-1.6696147888267232E-2</v>
      </c>
      <c r="BJ45" s="10">
        <f t="shared" si="218"/>
        <v>-9.7167328971525357E-2</v>
      </c>
      <c r="BK45" s="10">
        <f t="shared" si="219"/>
        <v>8.1672587253181828E-2</v>
      </c>
      <c r="BL45" s="10">
        <f t="shared" si="220"/>
        <v>-4.312081354256625E-2</v>
      </c>
      <c r="BM45" s="10">
        <f t="shared" si="221"/>
        <v>0.11858037343380423</v>
      </c>
      <c r="BN45" s="10">
        <f t="shared" si="222"/>
        <v>-3.9840075453161372E-3</v>
      </c>
      <c r="BO45" s="10">
        <f t="shared" si="223"/>
        <v>4.6667727545981696E-2</v>
      </c>
      <c r="BP45" s="10">
        <f t="shared" si="224"/>
        <v>-6.0076168831326937E-2</v>
      </c>
      <c r="BQ45" s="10">
        <f t="shared" si="225"/>
        <v>0.10631360309715465</v>
      </c>
      <c r="BR45" s="10">
        <f t="shared" si="226"/>
        <v>1.5278053185923679E-2</v>
      </c>
      <c r="BS45" s="10">
        <f t="shared" si="227"/>
        <v>-0.11007092737843083</v>
      </c>
      <c r="BT45" s="10">
        <f t="shared" si="228"/>
        <v>-5.6542414153504472E-2</v>
      </c>
      <c r="BU45" s="10">
        <f t="shared" si="229"/>
        <v>-2.7423641036908419E-2</v>
      </c>
      <c r="BV45" s="10">
        <f t="shared" si="230"/>
        <v>9.8774031799487405E-2</v>
      </c>
      <c r="BW45" s="10">
        <f t="shared" si="231"/>
        <v>-7.5287644232771012E-3</v>
      </c>
      <c r="BX45" s="10">
        <f t="shared" si="232"/>
        <v>2.035350709455308E-2</v>
      </c>
      <c r="BY45" s="10">
        <f t="shared" si="233"/>
        <v>-7.6962438648791043E-3</v>
      </c>
      <c r="BZ45" s="10">
        <f t="shared" si="234"/>
        <v>6.36433056411978E-3</v>
      </c>
      <c r="CA45" s="10">
        <f t="shared" si="235"/>
        <v>-1.1684459555936E-2</v>
      </c>
      <c r="CB45" s="10">
        <f t="shared" si="236"/>
        <v>1.5330630792062538E-2</v>
      </c>
      <c r="CC45" s="10">
        <f t="shared" si="237"/>
        <v>-1.1830903753674349E-2</v>
      </c>
      <c r="CD45" s="10">
        <f t="shared" si="238"/>
        <v>1.4298807692533333E-2</v>
      </c>
      <c r="CE45" s="10">
        <f t="shared" si="239"/>
        <v>-8.1686180980347078E-3</v>
      </c>
      <c r="CF45" s="10">
        <f t="shared" si="240"/>
        <v>5.7165548552234879E-3</v>
      </c>
      <c r="CG45" s="10">
        <f t="shared" si="241"/>
        <v>7.2565166975825379E-3</v>
      </c>
      <c r="CI45" s="16">
        <v>4</v>
      </c>
      <c r="CJ45" s="17">
        <v>-3.2000000000000001E-2</v>
      </c>
      <c r="CK45" s="17">
        <v>-0.01</v>
      </c>
      <c r="CL45" s="17">
        <v>4.0000000000000001E-3</v>
      </c>
      <c r="CM45" s="17">
        <v>6.0000000000000001E-3</v>
      </c>
      <c r="CN45" s="17">
        <v>5.0000000000000001E-3</v>
      </c>
      <c r="CO45" s="17">
        <v>4.0000000000000001E-3</v>
      </c>
      <c r="CP45" s="17">
        <v>4.0000000000000001E-3</v>
      </c>
      <c r="CQ45" s="17">
        <v>3.0000000000000001E-3</v>
      </c>
      <c r="CR45" s="17">
        <v>2E-3</v>
      </c>
      <c r="CS45" s="17">
        <v>1E-3</v>
      </c>
      <c r="CT45" s="17">
        <v>1E-3</v>
      </c>
      <c r="CU45" s="17">
        <v>2E-3</v>
      </c>
      <c r="CV45" s="17">
        <v>3.0000000000000001E-3</v>
      </c>
      <c r="CW45" s="17">
        <v>3.0000000000000001E-3</v>
      </c>
      <c r="CX45" s="17">
        <v>4.0000000000000001E-3</v>
      </c>
      <c r="CY45" s="17">
        <v>4.0000000000000001E-3</v>
      </c>
      <c r="DD45" s="4">
        <v>4</v>
      </c>
    </row>
    <row r="46" spans="1:120" x14ac:dyDescent="0.3">
      <c r="A46" s="19">
        <v>30</v>
      </c>
      <c r="B46" s="4">
        <v>5</v>
      </c>
      <c r="C46" s="2">
        <v>2482.162907116935</v>
      </c>
      <c r="D46" s="2">
        <v>2601.0110897832146</v>
      </c>
      <c r="E46" s="2">
        <v>2267.2880739397551</v>
      </c>
      <c r="F46" s="2">
        <v>2277.9464070306058</v>
      </c>
      <c r="G46" s="2">
        <v>2170.7548277252363</v>
      </c>
      <c r="H46" s="2">
        <v>2103.4630069828695</v>
      </c>
      <c r="I46" s="2">
        <v>1899.7442902530788</v>
      </c>
      <c r="J46" s="2">
        <v>1863.3358560495001</v>
      </c>
      <c r="K46" s="2">
        <v>1940.8385452986165</v>
      </c>
      <c r="L46" s="2">
        <v>1807.6360273322459</v>
      </c>
      <c r="M46" s="2">
        <v>1711.8792565975698</v>
      </c>
      <c r="N46" s="2">
        <v>2000.5546728249158</v>
      </c>
      <c r="O46" s="2">
        <v>1680.6529654352948</v>
      </c>
      <c r="P46" s="2">
        <v>1533.7896617262606</v>
      </c>
      <c r="Q46" s="2">
        <v>1538.307221079348</v>
      </c>
      <c r="R46" s="2">
        <v>1405.5454742116794</v>
      </c>
      <c r="S46" s="2">
        <v>1565.1523594352566</v>
      </c>
      <c r="T46" s="2">
        <v>1423.6491829800079</v>
      </c>
      <c r="U46" s="2">
        <v>1494.4420910188956</v>
      </c>
      <c r="V46" s="2">
        <v>1402.9876714543425</v>
      </c>
      <c r="W46" s="2">
        <v>1567.4938475549097</v>
      </c>
      <c r="X46" s="2">
        <v>1408.8455163875203</v>
      </c>
      <c r="Y46" s="2">
        <v>1458.7616204922972</v>
      </c>
      <c r="Z46" s="2">
        <v>1434.6729256310241</v>
      </c>
      <c r="AA46" s="2">
        <v>1414.8271847079106</v>
      </c>
      <c r="AB46" s="14">
        <v>1456.2401485624664</v>
      </c>
      <c r="AC46" s="14">
        <v>1449.3610217622784</v>
      </c>
      <c r="AD46" s="14">
        <v>1660.7758050636264</v>
      </c>
      <c r="AE46" s="14">
        <v>1660.6113733439954</v>
      </c>
      <c r="AF46" s="3">
        <v>1376.0371165804199</v>
      </c>
      <c r="AG46" s="3">
        <v>1368.0184362078101</v>
      </c>
      <c r="AH46" s="3">
        <v>1376.69713479344</v>
      </c>
      <c r="AI46" s="3">
        <v>1350.6508156955699</v>
      </c>
      <c r="AJ46" s="3">
        <v>1373.1509378616399</v>
      </c>
      <c r="AK46" s="3">
        <v>1352.1743514868799</v>
      </c>
      <c r="AL46" s="3">
        <v>1371.94952152562</v>
      </c>
      <c r="AM46" s="3">
        <v>1356.2867498072601</v>
      </c>
      <c r="AN46" s="3">
        <v>1361.89475562079</v>
      </c>
      <c r="AO46" s="3">
        <v>1352.68007502615</v>
      </c>
      <c r="AP46" s="3">
        <v>1347.1583898571</v>
      </c>
      <c r="AQ46" s="3">
        <v>1351.6709042683401</v>
      </c>
      <c r="AT46" s="10">
        <f t="shared" si="202"/>
        <v>-4.7880895458357831E-2</v>
      </c>
      <c r="AU46" s="10">
        <f t="shared" si="203"/>
        <v>0.12830511071418549</v>
      </c>
      <c r="AV46" s="10">
        <f t="shared" si="204"/>
        <v>-4.7009170177172432E-3</v>
      </c>
      <c r="AW46" s="10">
        <f t="shared" si="205"/>
        <v>4.705623406000059E-2</v>
      </c>
      <c r="AX46" s="10">
        <f t="shared" si="206"/>
        <v>3.0999272641435427E-2</v>
      </c>
      <c r="AY46" s="10">
        <f t="shared" si="207"/>
        <v>9.6849203458061917E-2</v>
      </c>
      <c r="AZ46" s="10">
        <f t="shared" si="208"/>
        <v>1.9164913083501656E-2</v>
      </c>
      <c r="BA46" s="10">
        <f t="shared" si="209"/>
        <v>-4.1593515735500075E-2</v>
      </c>
      <c r="BB46" s="10">
        <f t="shared" si="210"/>
        <v>6.8631426498115045E-2</v>
      </c>
      <c r="BC46" s="10">
        <f t="shared" si="211"/>
        <v>5.2973479885769059E-2</v>
      </c>
      <c r="BD46" s="10">
        <f t="shared" si="212"/>
        <v>-0.16863071102403571</v>
      </c>
      <c r="BE46" s="10">
        <f t="shared" si="213"/>
        <v>0.15990650579816368</v>
      </c>
      <c r="BF46" s="10">
        <f t="shared" si="214"/>
        <v>8.7384669369262702E-2</v>
      </c>
      <c r="BG46" s="10">
        <f t="shared" si="215"/>
        <v>-2.9453578061042762E-3</v>
      </c>
      <c r="BH46" s="10">
        <f t="shared" si="216"/>
        <v>8.6303792277927838E-2</v>
      </c>
      <c r="BI46" s="10">
        <f t="shared" si="217"/>
        <v>-0.11355512016649261</v>
      </c>
      <c r="BJ46" s="10">
        <f t="shared" si="218"/>
        <v>9.0408563487267335E-2</v>
      </c>
      <c r="BK46" s="10">
        <f t="shared" si="219"/>
        <v>-4.9726371415957038E-2</v>
      </c>
      <c r="BL46" s="10">
        <f t="shared" si="220"/>
        <v>6.1196362250611092E-2</v>
      </c>
      <c r="BM46" s="10">
        <f t="shared" si="221"/>
        <v>-0.11725418508491914</v>
      </c>
      <c r="BN46" s="10">
        <f t="shared" si="222"/>
        <v>0.10121145382156405</v>
      </c>
      <c r="BO46" s="10">
        <f t="shared" si="223"/>
        <v>-3.5430502155246124E-2</v>
      </c>
      <c r="BP46" s="10">
        <f t="shared" si="224"/>
        <v>1.6513112576367117E-2</v>
      </c>
      <c r="BQ46" s="10">
        <f t="shared" si="225"/>
        <v>1.3832937506912613E-2</v>
      </c>
      <c r="BR46" s="10">
        <f t="shared" si="226"/>
        <v>-2.9270687121484285E-2</v>
      </c>
      <c r="BS46" s="10">
        <f t="shared" si="227"/>
        <v>4.7238958539762566E-3</v>
      </c>
      <c r="BT46" s="10">
        <f t="shared" si="228"/>
        <v>-0.14586757897234515</v>
      </c>
      <c r="BU46" s="10">
        <f t="shared" si="229"/>
        <v>9.9008980700254767E-5</v>
      </c>
      <c r="BV46" s="10">
        <f t="shared" si="230"/>
        <v>0.17136716111399652</v>
      </c>
      <c r="BW46" s="10">
        <f t="shared" si="231"/>
        <v>5.8273721515136323E-3</v>
      </c>
      <c r="BX46" s="10">
        <f t="shared" si="232"/>
        <v>-6.3439924170083373E-3</v>
      </c>
      <c r="BY46" s="10">
        <f t="shared" si="233"/>
        <v>1.8919425659862377E-2</v>
      </c>
      <c r="BZ46" s="10">
        <f t="shared" si="234"/>
        <v>-1.6658726226350895E-2</v>
      </c>
      <c r="CA46" s="10">
        <f t="shared" si="235"/>
        <v>1.5276242251580974E-2</v>
      </c>
      <c r="CB46" s="10">
        <f t="shared" si="236"/>
        <v>-1.4624719080786219E-2</v>
      </c>
      <c r="CC46" s="10">
        <f t="shared" si="237"/>
        <v>1.1416434404192044E-2</v>
      </c>
      <c r="CD46" s="10">
        <f t="shared" si="238"/>
        <v>-4.1348231222688714E-3</v>
      </c>
      <c r="CE46" s="10">
        <f t="shared" si="239"/>
        <v>6.766073925029259E-3</v>
      </c>
      <c r="CF46" s="10">
        <f t="shared" si="240"/>
        <v>4.0820333432820544E-3</v>
      </c>
      <c r="CG46" s="10">
        <f t="shared" si="241"/>
        <v>-3.3496539421165039E-3</v>
      </c>
      <c r="CI46" s="16">
        <v>5</v>
      </c>
      <c r="CJ46" s="17">
        <v>-2.1000000000000001E-2</v>
      </c>
      <c r="CK46" s="17">
        <v>-4.0000000000000001E-3</v>
      </c>
      <c r="CL46" s="17">
        <v>7.0000000000000001E-3</v>
      </c>
      <c r="CM46" s="17">
        <v>8.0000000000000002E-3</v>
      </c>
      <c r="CN46" s="17">
        <v>7.0000000000000001E-3</v>
      </c>
      <c r="CO46" s="17">
        <v>6.0000000000000001E-3</v>
      </c>
      <c r="CP46" s="17">
        <v>5.0000000000000001E-3</v>
      </c>
      <c r="CQ46" s="17">
        <v>4.0000000000000001E-3</v>
      </c>
      <c r="CR46" s="17">
        <v>2E-3</v>
      </c>
      <c r="CS46" s="17">
        <v>2E-3</v>
      </c>
      <c r="CT46" s="17">
        <v>2E-3</v>
      </c>
      <c r="CU46" s="17">
        <v>2E-3</v>
      </c>
      <c r="CV46" s="17">
        <v>2E-3</v>
      </c>
      <c r="CW46" s="17">
        <v>3.0000000000000001E-3</v>
      </c>
      <c r="CX46" s="17">
        <v>3.0000000000000001E-3</v>
      </c>
      <c r="CY46" s="17">
        <v>3.0000000000000001E-3</v>
      </c>
      <c r="DD46" s="4">
        <v>5</v>
      </c>
    </row>
    <row r="47" spans="1:120" x14ac:dyDescent="0.3">
      <c r="A47" s="19">
        <v>30</v>
      </c>
      <c r="B47" s="4">
        <v>6</v>
      </c>
      <c r="C47" s="2">
        <v>2199.0673360816586</v>
      </c>
      <c r="D47" s="2">
        <v>2332.8037838657951</v>
      </c>
      <c r="E47" s="2">
        <v>2055.0700368838748</v>
      </c>
      <c r="F47" s="2">
        <v>1974.3920984232279</v>
      </c>
      <c r="G47" s="2">
        <v>1834.7328018117496</v>
      </c>
      <c r="H47" s="2">
        <v>1843.5250348289164</v>
      </c>
      <c r="I47" s="2">
        <v>1723.9227635795041</v>
      </c>
      <c r="J47" s="2">
        <v>1610.7004098129607</v>
      </c>
      <c r="K47" s="2">
        <v>1721.5109148324416</v>
      </c>
      <c r="L47" s="2">
        <v>1788.3157361133958</v>
      </c>
      <c r="M47" s="2">
        <v>1692.9099672586456</v>
      </c>
      <c r="N47" s="2">
        <v>1439.4798314655147</v>
      </c>
      <c r="O47" s="2">
        <v>1549.0923694469282</v>
      </c>
      <c r="P47" s="2">
        <v>1317.54413656971</v>
      </c>
      <c r="Q47" s="2">
        <v>1346.2213272147612</v>
      </c>
      <c r="R47" s="2">
        <v>1234.6463912121608</v>
      </c>
      <c r="S47" s="2">
        <v>1360.2717052132896</v>
      </c>
      <c r="T47" s="2">
        <v>1163.8017263821976</v>
      </c>
      <c r="U47" s="2">
        <v>1306.1538277338498</v>
      </c>
      <c r="V47" s="2">
        <v>1282.2700731781529</v>
      </c>
      <c r="W47" s="2">
        <v>1360.2452797825852</v>
      </c>
      <c r="X47" s="2">
        <v>1372.3521904379879</v>
      </c>
      <c r="Y47" s="2">
        <v>1171.5070774914127</v>
      </c>
      <c r="Z47" s="2">
        <v>1202.0622079454597</v>
      </c>
      <c r="AA47" s="2">
        <v>1294.6220920393184</v>
      </c>
      <c r="AB47" s="14">
        <v>1203.501156725692</v>
      </c>
      <c r="AC47" s="14">
        <v>1398.6635986105111</v>
      </c>
      <c r="AD47" s="14">
        <v>1388.3994031816001</v>
      </c>
      <c r="AE47" s="14">
        <v>1342.8181672182607</v>
      </c>
      <c r="AF47" s="3">
        <v>1199.08739771247</v>
      </c>
      <c r="AG47" s="3">
        <v>1190.33239551816</v>
      </c>
      <c r="AH47" s="3">
        <v>1182.62936874261</v>
      </c>
      <c r="AI47" s="3">
        <v>1189.12922207058</v>
      </c>
      <c r="AJ47" s="3">
        <v>1173.5671412366601</v>
      </c>
      <c r="AK47" s="3">
        <v>1182.53717456714</v>
      </c>
      <c r="AL47" s="3">
        <v>1165.57915064596</v>
      </c>
      <c r="AM47" s="3">
        <v>1190.9338605974999</v>
      </c>
      <c r="AN47" s="3">
        <v>1161.5506060319301</v>
      </c>
      <c r="AO47" s="3">
        <v>1176.59082239754</v>
      </c>
      <c r="AP47" s="3">
        <v>1159.51380323641</v>
      </c>
      <c r="AQ47" s="3">
        <v>1163.9823925327701</v>
      </c>
      <c r="AT47" s="10">
        <f t="shared" si="202"/>
        <v>-6.0815076277941804E-2</v>
      </c>
      <c r="AU47" s="10">
        <f t="shared" si="203"/>
        <v>0.11905576838600418</v>
      </c>
      <c r="AV47" s="10">
        <f t="shared" si="204"/>
        <v>3.9257999490362683E-2</v>
      </c>
      <c r="AW47" s="10">
        <f t="shared" si="205"/>
        <v>7.0735340119630674E-2</v>
      </c>
      <c r="AX47" s="10">
        <f t="shared" si="206"/>
        <v>-4.7921054272779262E-3</v>
      </c>
      <c r="AY47" s="10">
        <f t="shared" si="207"/>
        <v>6.4876944435154682E-2</v>
      </c>
      <c r="AZ47" s="10">
        <f t="shared" si="208"/>
        <v>6.5677161505456105E-2</v>
      </c>
      <c r="BA47" s="10">
        <f t="shared" si="209"/>
        <v>-6.879647161221536E-2</v>
      </c>
      <c r="BB47" s="10">
        <f t="shared" si="210"/>
        <v>-3.8805923741387582E-2</v>
      </c>
      <c r="BC47" s="10">
        <f t="shared" si="211"/>
        <v>5.3349510339879225E-2</v>
      </c>
      <c r="BD47" s="10">
        <f t="shared" si="212"/>
        <v>0.14970089413763332</v>
      </c>
      <c r="BE47" s="10">
        <f t="shared" si="213"/>
        <v>-7.6147324599760813E-2</v>
      </c>
      <c r="BF47" s="10">
        <f t="shared" si="214"/>
        <v>0.1494734835985847</v>
      </c>
      <c r="BG47" s="10">
        <f t="shared" si="215"/>
        <v>-2.1765639456841068E-2</v>
      </c>
      <c r="BH47" s="10">
        <f t="shared" si="216"/>
        <v>8.2880083495216361E-2</v>
      </c>
      <c r="BI47" s="10">
        <f t="shared" si="217"/>
        <v>-0.10175003539093597</v>
      </c>
      <c r="BJ47" s="10">
        <f t="shared" si="218"/>
        <v>0.14443436416277267</v>
      </c>
      <c r="BK47" s="10">
        <f t="shared" si="219"/>
        <v>-0.1223164548777298</v>
      </c>
      <c r="BL47" s="10">
        <f t="shared" si="220"/>
        <v>1.828556028284567E-2</v>
      </c>
      <c r="BM47" s="10">
        <f t="shared" si="221"/>
        <v>-6.08102834461135E-2</v>
      </c>
      <c r="BN47" s="10">
        <f t="shared" si="222"/>
        <v>-8.900534951562511E-3</v>
      </c>
      <c r="BO47" s="10">
        <f t="shared" si="223"/>
        <v>0.1463509981956419</v>
      </c>
      <c r="BP47" s="10">
        <f t="shared" si="224"/>
        <v>-2.6081900008214864E-2</v>
      </c>
      <c r="BQ47" s="10">
        <f t="shared" si="225"/>
        <v>-7.7000910170913928E-2</v>
      </c>
      <c r="BR47" s="10">
        <f t="shared" si="226"/>
        <v>7.0384196186618952E-2</v>
      </c>
      <c r="BS47" s="10">
        <f t="shared" si="227"/>
        <v>-0.16216223872670654</v>
      </c>
      <c r="BT47" s="10">
        <f t="shared" si="228"/>
        <v>7.3385733632503891E-3</v>
      </c>
      <c r="BU47" s="10">
        <f t="shared" si="229"/>
        <v>3.2830060182168941E-2</v>
      </c>
      <c r="BV47" s="10">
        <f t="shared" si="230"/>
        <v>0.10703665843569776</v>
      </c>
      <c r="BW47" s="10">
        <f t="shared" si="231"/>
        <v>7.3013878813271704E-3</v>
      </c>
      <c r="BX47" s="10">
        <f t="shared" si="232"/>
        <v>6.471324148240698E-3</v>
      </c>
      <c r="BY47" s="10">
        <f t="shared" si="233"/>
        <v>-5.4961034283129706E-3</v>
      </c>
      <c r="BZ47" s="10">
        <f t="shared" si="234"/>
        <v>1.3086955181222715E-2</v>
      </c>
      <c r="CA47" s="10">
        <f t="shared" si="235"/>
        <v>-7.6433916861609053E-3</v>
      </c>
      <c r="CB47" s="10">
        <f t="shared" si="236"/>
        <v>1.4340372789876432E-2</v>
      </c>
      <c r="CC47" s="10">
        <f t="shared" si="237"/>
        <v>-2.175288562556088E-2</v>
      </c>
      <c r="CD47" s="10">
        <f t="shared" si="238"/>
        <v>2.4672448687308335E-2</v>
      </c>
      <c r="CE47" s="10">
        <f t="shared" si="239"/>
        <v>-1.2948395263629564E-2</v>
      </c>
      <c r="CF47" s="10">
        <f t="shared" si="240"/>
        <v>1.451398297186457E-2</v>
      </c>
      <c r="CG47" s="10">
        <f t="shared" si="241"/>
        <v>-3.8538474349225638E-3</v>
      </c>
      <c r="CI47" s="16">
        <v>6</v>
      </c>
      <c r="CJ47" s="17">
        <v>-8.9999999999999993E-3</v>
      </c>
      <c r="CK47" s="17">
        <v>4.0000000000000001E-3</v>
      </c>
      <c r="CL47" s="17">
        <v>0.01</v>
      </c>
      <c r="CM47" s="17">
        <v>1.0999999999999999E-2</v>
      </c>
      <c r="CN47" s="17">
        <v>8.9999999999999993E-3</v>
      </c>
      <c r="CO47" s="17">
        <v>7.0000000000000001E-3</v>
      </c>
      <c r="CP47" s="17">
        <v>6.0000000000000001E-3</v>
      </c>
      <c r="CQ47" s="17">
        <v>5.0000000000000001E-3</v>
      </c>
      <c r="CR47" s="17">
        <v>3.0000000000000001E-3</v>
      </c>
      <c r="CS47" s="17">
        <v>2E-3</v>
      </c>
      <c r="CT47" s="17">
        <v>2E-3</v>
      </c>
      <c r="CU47" s="17">
        <v>2E-3</v>
      </c>
      <c r="CV47" s="17">
        <v>2E-3</v>
      </c>
      <c r="CW47" s="17">
        <v>3.0000000000000001E-3</v>
      </c>
      <c r="CX47" s="17">
        <v>3.0000000000000001E-3</v>
      </c>
      <c r="CY47" s="17">
        <v>2E-3</v>
      </c>
      <c r="DD47" s="4">
        <v>6</v>
      </c>
    </row>
    <row r="48" spans="1:120" x14ac:dyDescent="0.3">
      <c r="A48" s="19">
        <v>30</v>
      </c>
      <c r="B48" s="4">
        <v>7</v>
      </c>
      <c r="C48" s="2">
        <v>2142.1907096307605</v>
      </c>
      <c r="D48" s="2">
        <v>2096.7596051830628</v>
      </c>
      <c r="E48" s="2">
        <v>1882.0853959701903</v>
      </c>
      <c r="F48" s="2">
        <v>2030.2086801475339</v>
      </c>
      <c r="G48" s="2">
        <v>1808.8335722022161</v>
      </c>
      <c r="H48" s="2">
        <v>1642.2417432556033</v>
      </c>
      <c r="I48" s="2">
        <v>1469.9034073317855</v>
      </c>
      <c r="J48" s="2">
        <v>1593.2304747230721</v>
      </c>
      <c r="K48" s="2">
        <v>1527.5598621757174</v>
      </c>
      <c r="L48" s="2">
        <v>1580.6137867518937</v>
      </c>
      <c r="M48" s="2">
        <v>1471.1560774442946</v>
      </c>
      <c r="N48" s="2">
        <v>1455.9842063075259</v>
      </c>
      <c r="O48" s="2">
        <v>1497.2365692551907</v>
      </c>
      <c r="P48" s="2">
        <v>1382.8147216704881</v>
      </c>
      <c r="Q48" s="2">
        <v>1260.5235343389124</v>
      </c>
      <c r="R48" s="2">
        <v>1303.6863709410613</v>
      </c>
      <c r="S48" s="2">
        <v>1234.5371830910933</v>
      </c>
      <c r="T48" s="2">
        <v>1381.0381231253648</v>
      </c>
      <c r="U48" s="2">
        <v>1204.0323033238769</v>
      </c>
      <c r="V48" s="2">
        <v>1293.2440927646612</v>
      </c>
      <c r="W48" s="2">
        <v>1136.9503168702988</v>
      </c>
      <c r="X48" s="2">
        <v>1303.0983100057563</v>
      </c>
      <c r="Y48" s="2">
        <v>1294.9868813347728</v>
      </c>
      <c r="Z48" s="2">
        <v>1172.8352288313883</v>
      </c>
      <c r="AA48" s="2">
        <v>1174.9837517471974</v>
      </c>
      <c r="AB48" s="14">
        <v>1152.9958108143794</v>
      </c>
      <c r="AC48" s="14">
        <v>1232.6804870200228</v>
      </c>
      <c r="AD48" s="14">
        <v>1135.070323636781</v>
      </c>
      <c r="AE48" s="14">
        <v>1264.2963952729458</v>
      </c>
      <c r="AF48" s="3">
        <v>1130.1808632473001</v>
      </c>
      <c r="AG48" s="3">
        <v>1121.92897438868</v>
      </c>
      <c r="AH48" s="3">
        <v>1111.0515802085499</v>
      </c>
      <c r="AI48" s="3">
        <v>1104.56756172921</v>
      </c>
      <c r="AJ48" s="3">
        <v>1107.7884572072801</v>
      </c>
      <c r="AK48" s="3">
        <v>1096.70096027924</v>
      </c>
      <c r="AL48" s="3">
        <v>1102.9759955473401</v>
      </c>
      <c r="AM48" s="3">
        <v>1092.76623098761</v>
      </c>
      <c r="AN48" s="3">
        <v>1098.7355726558201</v>
      </c>
      <c r="AO48" s="3">
        <v>1087.15519956046</v>
      </c>
      <c r="AP48" s="3">
        <v>1092.0961858547</v>
      </c>
      <c r="AQ48" s="3">
        <v>1090.47085087608</v>
      </c>
      <c r="AT48" s="10">
        <f t="shared" si="202"/>
        <v>2.1207777740539391E-2</v>
      </c>
      <c r="AU48" s="10">
        <f t="shared" si="203"/>
        <v>0.10238379673197195</v>
      </c>
      <c r="AV48" s="10">
        <f t="shared" si="204"/>
        <v>-7.8701680855978395E-2</v>
      </c>
      <c r="AW48" s="10">
        <f t="shared" si="205"/>
        <v>0.10904056814949215</v>
      </c>
      <c r="AX48" s="10">
        <f t="shared" si="206"/>
        <v>9.2099036366176446E-2</v>
      </c>
      <c r="AY48" s="10">
        <f t="shared" si="207"/>
        <v>0.10494090570501013</v>
      </c>
      <c r="AZ48" s="10">
        <f t="shared" si="208"/>
        <v>-8.3901477318944151E-2</v>
      </c>
      <c r="BA48" s="10">
        <f t="shared" si="209"/>
        <v>4.1218526502745489E-2</v>
      </c>
      <c r="BB48" s="10">
        <f t="shared" si="210"/>
        <v>-3.4731159079167684E-2</v>
      </c>
      <c r="BC48" s="10">
        <f t="shared" si="211"/>
        <v>6.9250129427588347E-2</v>
      </c>
      <c r="BD48" s="10">
        <f t="shared" si="212"/>
        <v>1.0312890229244309E-2</v>
      </c>
      <c r="BE48" s="10">
        <f t="shared" si="213"/>
        <v>-2.833297419639158E-2</v>
      </c>
      <c r="BF48" s="10">
        <f t="shared" si="214"/>
        <v>7.6422023035158992E-2</v>
      </c>
      <c r="BG48" s="10">
        <f t="shared" si="215"/>
        <v>8.8436422765187039E-2</v>
      </c>
      <c r="BH48" s="10">
        <f t="shared" si="216"/>
        <v>-3.4241991859982113E-2</v>
      </c>
      <c r="BI48" s="10">
        <f t="shared" si="217"/>
        <v>5.304127541047543E-2</v>
      </c>
      <c r="BJ48" s="10">
        <f t="shared" si="218"/>
        <v>-0.11866871410665447</v>
      </c>
      <c r="BK48" s="10">
        <f t="shared" si="219"/>
        <v>0.12816867024707035</v>
      </c>
      <c r="BL48" s="10">
        <f t="shared" si="220"/>
        <v>-7.4094182684720566E-2</v>
      </c>
      <c r="BM48" s="10">
        <f t="shared" si="221"/>
        <v>0.12085404199314143</v>
      </c>
      <c r="BN48" s="10">
        <f t="shared" si="222"/>
        <v>-0.14613478765968924</v>
      </c>
      <c r="BO48" s="10">
        <f t="shared" si="223"/>
        <v>6.2247250331770587E-3</v>
      </c>
      <c r="BP48" s="10">
        <f t="shared" si="224"/>
        <v>9.4326555939686307E-2</v>
      </c>
      <c r="BQ48" s="10">
        <f t="shared" si="225"/>
        <v>-1.831905167062331E-3</v>
      </c>
      <c r="BR48" s="10">
        <f t="shared" si="226"/>
        <v>1.8713399993933511E-2</v>
      </c>
      <c r="BS48" s="10">
        <f t="shared" si="227"/>
        <v>-6.911098501681523E-2</v>
      </c>
      <c r="BT48" s="10">
        <f t="shared" si="228"/>
        <v>7.9185291250299716E-2</v>
      </c>
      <c r="BU48" s="10">
        <f t="shared" si="229"/>
        <v>-0.11384851576607402</v>
      </c>
      <c r="BV48" s="10">
        <f t="shared" si="230"/>
        <v>0.10607918564593544</v>
      </c>
      <c r="BW48" s="10">
        <f t="shared" si="231"/>
        <v>7.3013878813257271E-3</v>
      </c>
      <c r="BX48" s="10">
        <f t="shared" si="232"/>
        <v>9.695260955406737E-3</v>
      </c>
      <c r="BY48" s="10">
        <f t="shared" si="233"/>
        <v>5.8359293077310248E-3</v>
      </c>
      <c r="BZ48" s="10">
        <f t="shared" si="234"/>
        <v>-2.9159786957964062E-3</v>
      </c>
      <c r="CA48" s="10">
        <f t="shared" si="235"/>
        <v>1.0008677068175542E-2</v>
      </c>
      <c r="CB48" s="10">
        <f t="shared" si="236"/>
        <v>-5.721737734689647E-3</v>
      </c>
      <c r="CC48" s="10">
        <f t="shared" si="237"/>
        <v>9.2565609777061075E-3</v>
      </c>
      <c r="CD48" s="10">
        <f t="shared" si="238"/>
        <v>-5.4625971218154046E-3</v>
      </c>
      <c r="CE48" s="10">
        <f t="shared" si="239"/>
        <v>1.0539727104100671E-2</v>
      </c>
      <c r="CF48" s="10">
        <f t="shared" si="240"/>
        <v>-4.5448766618028102E-3</v>
      </c>
      <c r="CG48" s="10">
        <f t="shared" si="241"/>
        <v>1.4882709047719933E-3</v>
      </c>
      <c r="CI48" s="16">
        <v>7</v>
      </c>
      <c r="CJ48" s="17">
        <v>5.0000000000000001E-3</v>
      </c>
      <c r="CK48" s="17">
        <v>1.0999999999999999E-2</v>
      </c>
      <c r="CL48" s="17">
        <v>1.4E-2</v>
      </c>
      <c r="CM48" s="17">
        <v>1.2999999999999999E-2</v>
      </c>
      <c r="CN48" s="17">
        <v>0.01</v>
      </c>
      <c r="CO48" s="17">
        <v>8.9999999999999993E-3</v>
      </c>
      <c r="CP48" s="17">
        <v>7.0000000000000001E-3</v>
      </c>
      <c r="CQ48" s="17">
        <v>6.0000000000000001E-3</v>
      </c>
      <c r="CR48" s="17">
        <v>5.0000000000000001E-3</v>
      </c>
      <c r="CS48" s="17">
        <v>3.0000000000000001E-3</v>
      </c>
      <c r="CT48" s="17">
        <v>3.0000000000000001E-3</v>
      </c>
      <c r="CU48" s="17">
        <v>2E-3</v>
      </c>
      <c r="CV48" s="17">
        <v>2E-3</v>
      </c>
      <c r="CW48" s="17">
        <v>2E-3</v>
      </c>
      <c r="CX48" s="17">
        <v>3.0000000000000001E-3</v>
      </c>
      <c r="CY48" s="17">
        <v>2E-3</v>
      </c>
      <c r="DD48" s="4">
        <v>7</v>
      </c>
    </row>
    <row r="49" spans="1:108" x14ac:dyDescent="0.3">
      <c r="A49" s="19">
        <v>30</v>
      </c>
      <c r="B49" s="4">
        <v>8</v>
      </c>
      <c r="C49" s="2">
        <v>2331.5176086007123</v>
      </c>
      <c r="D49" s="2">
        <v>2002.3979820441762</v>
      </c>
      <c r="E49" s="2">
        <v>1967.606121671043</v>
      </c>
      <c r="F49" s="2">
        <v>1711.1294022492905</v>
      </c>
      <c r="G49" s="2">
        <v>1830.2498037205376</v>
      </c>
      <c r="H49" s="2">
        <v>1634.8616420357753</v>
      </c>
      <c r="I49" s="2">
        <v>1593.0613546108495</v>
      </c>
      <c r="J49" s="2">
        <v>1673.382768794763</v>
      </c>
      <c r="K49" s="2">
        <v>1569.8361015949652</v>
      </c>
      <c r="L49" s="2">
        <v>1464.450096770247</v>
      </c>
      <c r="M49" s="2">
        <v>1480.3317105059816</v>
      </c>
      <c r="N49" s="2">
        <v>1531.5722561273781</v>
      </c>
      <c r="O49" s="2">
        <v>1424.4660962547687</v>
      </c>
      <c r="P49" s="2">
        <v>1404.9348021345857</v>
      </c>
      <c r="Q49" s="2">
        <v>1293.2026868130185</v>
      </c>
      <c r="R49" s="2">
        <v>1240.9813987211332</v>
      </c>
      <c r="S49" s="2">
        <v>1324.5283071958679</v>
      </c>
      <c r="T49" s="2">
        <v>1149.8800914931619</v>
      </c>
      <c r="U49" s="2">
        <v>1243.8673743466125</v>
      </c>
      <c r="V49" s="2">
        <v>1210.461805712808</v>
      </c>
      <c r="W49" s="2">
        <v>1270.5931303674081</v>
      </c>
      <c r="X49" s="2">
        <v>1354.365437636068</v>
      </c>
      <c r="Y49" s="2">
        <v>1184.263503509449</v>
      </c>
      <c r="Z49" s="2">
        <v>1141.2645146994842</v>
      </c>
      <c r="AA49" s="2">
        <v>1208.5916120939953</v>
      </c>
      <c r="AB49" s="14">
        <v>1013.0956200645572</v>
      </c>
      <c r="AC49" s="14">
        <v>1132.6325239772334</v>
      </c>
      <c r="AD49" s="14">
        <v>1262.8390469900226</v>
      </c>
      <c r="AE49" s="14">
        <v>1174.0929814428046</v>
      </c>
      <c r="AF49" s="3">
        <v>1116.72252000451</v>
      </c>
      <c r="AG49" s="3">
        <v>1108.56889573015</v>
      </c>
      <c r="AH49" s="3">
        <v>1097.82103099899</v>
      </c>
      <c r="AI49" s="3">
        <v>1083.6714708936399</v>
      </c>
      <c r="AJ49" s="3">
        <v>1080.61165333442</v>
      </c>
      <c r="AK49" s="3">
        <v>1084.69813297315</v>
      </c>
      <c r="AL49" s="3">
        <v>1072.2340125389001</v>
      </c>
      <c r="AM49" s="3">
        <v>1079.4592266412999</v>
      </c>
      <c r="AN49" s="3">
        <v>1066.81394116055</v>
      </c>
      <c r="AO49" s="3">
        <v>1073.75229406625</v>
      </c>
      <c r="AP49" s="3">
        <v>1065.67791343729</v>
      </c>
      <c r="AQ49" s="3">
        <v>1064.8882797207</v>
      </c>
      <c r="AT49" s="10">
        <f t="shared" si="202"/>
        <v>0.14116111555085409</v>
      </c>
      <c r="AU49" s="10">
        <f t="shared" si="203"/>
        <v>1.7375097600535683E-2</v>
      </c>
      <c r="AV49" s="10">
        <f t="shared" si="204"/>
        <v>0.13034962465146871</v>
      </c>
      <c r="AW49" s="10">
        <f t="shared" si="205"/>
        <v>-6.9615074882508843E-2</v>
      </c>
      <c r="AX49" s="10">
        <f t="shared" si="206"/>
        <v>0.10675491470485432</v>
      </c>
      <c r="AY49" s="10">
        <f t="shared" si="207"/>
        <v>2.5568088668882605E-2</v>
      </c>
      <c r="AZ49" s="10">
        <f t="shared" si="208"/>
        <v>-5.0419535915196656E-2</v>
      </c>
      <c r="BA49" s="10">
        <f t="shared" si="209"/>
        <v>6.1878650318824779E-2</v>
      </c>
      <c r="BB49" s="10">
        <f t="shared" si="210"/>
        <v>6.7131851992475622E-2</v>
      </c>
      <c r="BC49" s="10">
        <f t="shared" si="211"/>
        <v>-1.0844762666041285E-2</v>
      </c>
      <c r="BD49" s="10">
        <f t="shared" si="212"/>
        <v>-3.4614232241152454E-2</v>
      </c>
      <c r="BE49" s="10">
        <f t="shared" si="213"/>
        <v>6.9932162484733329E-2</v>
      </c>
      <c r="BF49" s="10">
        <f t="shared" si="214"/>
        <v>1.3711308518703946E-2</v>
      </c>
      <c r="BG49" s="10">
        <f t="shared" si="215"/>
        <v>7.9528327685958855E-2</v>
      </c>
      <c r="BH49" s="10">
        <f t="shared" si="216"/>
        <v>4.0381363744750653E-2</v>
      </c>
      <c r="BI49" s="10">
        <f t="shared" si="217"/>
        <v>-6.7323256062364889E-2</v>
      </c>
      <c r="BJ49" s="10">
        <f t="shared" si="218"/>
        <v>0.13185691446070358</v>
      </c>
      <c r="BK49" s="10">
        <f t="shared" si="219"/>
        <v>-8.1736594579530975E-2</v>
      </c>
      <c r="BL49" s="10">
        <f t="shared" si="220"/>
        <v>2.6856214193536454E-2</v>
      </c>
      <c r="BM49" s="10">
        <f t="shared" si="221"/>
        <v>-4.9676350274588277E-2</v>
      </c>
      <c r="BN49" s="10">
        <f t="shared" si="222"/>
        <v>-6.5931654489927993E-2</v>
      </c>
      <c r="BO49" s="10">
        <f t="shared" si="223"/>
        <v>0.1255953004999284</v>
      </c>
      <c r="BP49" s="10">
        <f t="shared" si="224"/>
        <v>3.6308632903523264E-2</v>
      </c>
      <c r="BQ49" s="10">
        <f t="shared" si="225"/>
        <v>-5.8993420479948711E-2</v>
      </c>
      <c r="BR49" s="10">
        <f t="shared" si="226"/>
        <v>0.16175521166386664</v>
      </c>
      <c r="BS49" s="10">
        <f t="shared" si="227"/>
        <v>-0.11799172905817024</v>
      </c>
      <c r="BT49" s="10">
        <f t="shared" si="228"/>
        <v>-0.11495919484597672</v>
      </c>
      <c r="BU49" s="10">
        <f t="shared" si="229"/>
        <v>7.0275040796960009E-2</v>
      </c>
      <c r="BV49" s="10">
        <f t="shared" si="230"/>
        <v>4.8863643974597193E-2</v>
      </c>
      <c r="BW49" s="10">
        <f t="shared" si="231"/>
        <v>7.3013878813217303E-3</v>
      </c>
      <c r="BX49" s="10">
        <f t="shared" si="232"/>
        <v>9.6952609554149527E-3</v>
      </c>
      <c r="BY49" s="10">
        <f t="shared" si="233"/>
        <v>1.2888767573048132E-2</v>
      </c>
      <c r="BZ49" s="10">
        <f t="shared" si="234"/>
        <v>2.8235656667205955E-3</v>
      </c>
      <c r="CA49" s="10">
        <f t="shared" si="235"/>
        <v>-3.7816357302093984E-3</v>
      </c>
      <c r="CB49" s="10">
        <f t="shared" si="236"/>
        <v>1.1490865573895559E-2</v>
      </c>
      <c r="CC49" s="10">
        <f t="shared" si="237"/>
        <v>-6.7384675527046856E-3</v>
      </c>
      <c r="CD49" s="10">
        <f t="shared" si="238"/>
        <v>1.171446328741399E-2</v>
      </c>
      <c r="CE49" s="10">
        <f t="shared" si="239"/>
        <v>-6.50380786939464E-3</v>
      </c>
      <c r="CF49" s="10">
        <f t="shared" si="240"/>
        <v>7.5197796303489994E-3</v>
      </c>
      <c r="CG49" s="10">
        <f t="shared" si="241"/>
        <v>7.4096845457094496E-4</v>
      </c>
      <c r="CI49" s="16">
        <v>8</v>
      </c>
      <c r="CJ49" s="17">
        <v>1.7000000000000001E-2</v>
      </c>
      <c r="CK49" s="17">
        <v>1.9E-2</v>
      </c>
      <c r="CL49" s="17">
        <v>1.7999999999999999E-2</v>
      </c>
      <c r="CM49" s="17">
        <v>1.4999999999999999E-2</v>
      </c>
      <c r="CN49" s="17">
        <v>1.2E-2</v>
      </c>
      <c r="CO49" s="17">
        <v>0.01</v>
      </c>
      <c r="CP49" s="17">
        <v>8.9999999999999993E-3</v>
      </c>
      <c r="CQ49" s="17">
        <v>8.0000000000000002E-3</v>
      </c>
      <c r="CR49" s="17">
        <v>6.0000000000000001E-3</v>
      </c>
      <c r="CS49" s="17">
        <v>5.0000000000000001E-3</v>
      </c>
      <c r="CT49" s="17">
        <v>4.0000000000000001E-3</v>
      </c>
      <c r="CU49" s="17">
        <v>3.0000000000000001E-3</v>
      </c>
      <c r="CV49" s="17">
        <v>3.0000000000000001E-3</v>
      </c>
      <c r="CW49" s="17">
        <v>2E-3</v>
      </c>
      <c r="CX49" s="17">
        <v>3.0000000000000001E-3</v>
      </c>
      <c r="CY49" s="17">
        <v>2E-3</v>
      </c>
      <c r="DD49" s="4">
        <v>8</v>
      </c>
    </row>
    <row r="50" spans="1:108" x14ac:dyDescent="0.3">
      <c r="A50" s="19">
        <v>30</v>
      </c>
      <c r="B50" s="4">
        <v>9</v>
      </c>
      <c r="C50" s="2">
        <v>2083.5380520587119</v>
      </c>
      <c r="D50" s="2">
        <v>1880.2691453699008</v>
      </c>
      <c r="E50" s="2">
        <v>1789.7405968618925</v>
      </c>
      <c r="F50" s="2">
        <v>1780.0885612342786</v>
      </c>
      <c r="G50" s="2">
        <v>1697.776819061326</v>
      </c>
      <c r="H50" s="2">
        <v>1579.2955238594209</v>
      </c>
      <c r="I50" s="2">
        <v>1621.0481622468744</v>
      </c>
      <c r="J50" s="2">
        <v>1576.9209180889302</v>
      </c>
      <c r="K50" s="2">
        <v>1372.5462192125192</v>
      </c>
      <c r="L50" s="2">
        <v>1603.1107902952704</v>
      </c>
      <c r="M50" s="2">
        <v>1486.8262717903851</v>
      </c>
      <c r="N50" s="2">
        <v>1351.5365493534036</v>
      </c>
      <c r="O50" s="2">
        <v>1413.94513060689</v>
      </c>
      <c r="P50" s="2">
        <v>1246.1462644035932</v>
      </c>
      <c r="Q50" s="2">
        <v>1388.5185919824933</v>
      </c>
      <c r="R50" s="2">
        <v>1219.8642144853568</v>
      </c>
      <c r="S50" s="2">
        <v>1161.8389136221447</v>
      </c>
      <c r="T50" s="2">
        <v>1214.9420878653455</v>
      </c>
      <c r="U50" s="2">
        <v>1348.7099319777842</v>
      </c>
      <c r="V50" s="2">
        <v>1278.8276826982028</v>
      </c>
      <c r="W50" s="2">
        <v>1249.6876196689807</v>
      </c>
      <c r="X50" s="2">
        <v>1153.5694917921874</v>
      </c>
      <c r="Y50" s="2">
        <v>1134.3893835102729</v>
      </c>
      <c r="Z50" s="2">
        <v>1261.6470452273329</v>
      </c>
      <c r="AA50" s="2">
        <v>1152.9852980337234</v>
      </c>
      <c r="AB50" s="14">
        <v>1106.9176907828971</v>
      </c>
      <c r="AC50" s="14">
        <v>1180.3178992877492</v>
      </c>
      <c r="AD50" s="14">
        <v>1172.5015426980842</v>
      </c>
      <c r="AE50" s="14">
        <v>1291.9270737963332</v>
      </c>
      <c r="AF50" s="3">
        <v>1068.6718245915899</v>
      </c>
      <c r="AG50" s="3">
        <v>1062.72973336111</v>
      </c>
      <c r="AH50" s="3">
        <v>1052.4262912710999</v>
      </c>
      <c r="AI50" s="3">
        <v>1038.86181341513</v>
      </c>
      <c r="AJ50" s="3">
        <v>1028.22886768893</v>
      </c>
      <c r="AK50" s="3">
        <v>1025.4661499316101</v>
      </c>
      <c r="AL50" s="3">
        <v>1025.8092754274301</v>
      </c>
      <c r="AM50" s="3">
        <v>1012.69395830091</v>
      </c>
      <c r="AN50" s="3">
        <v>1021.94375650858</v>
      </c>
      <c r="AO50" s="3">
        <v>1014.61228197785</v>
      </c>
      <c r="AP50" s="3">
        <v>1015.18365159258</v>
      </c>
      <c r="AQ50" s="3">
        <v>1005.87224462795</v>
      </c>
      <c r="AT50" s="10">
        <f t="shared" si="202"/>
        <v>9.7559488528642047E-2</v>
      </c>
      <c r="AU50" s="10">
        <f t="shared" si="203"/>
        <v>4.8146590466014771E-2</v>
      </c>
      <c r="AV50" s="10">
        <f t="shared" si="204"/>
        <v>5.3929802143046768E-3</v>
      </c>
      <c r="AW50" s="10">
        <f t="shared" si="205"/>
        <v>4.6240251168109925E-2</v>
      </c>
      <c r="AX50" s="10">
        <f t="shared" si="206"/>
        <v>6.97861426023072E-2</v>
      </c>
      <c r="AY50" s="10">
        <f t="shared" si="207"/>
        <v>-2.6437508215954475E-2</v>
      </c>
      <c r="AZ50" s="10">
        <f t="shared" si="208"/>
        <v>2.7221426966599904E-2</v>
      </c>
      <c r="BA50" s="10">
        <f t="shared" si="209"/>
        <v>0.12960364500972732</v>
      </c>
      <c r="BB50" s="10">
        <f t="shared" si="210"/>
        <v>-0.1679831016656288</v>
      </c>
      <c r="BC50" s="10">
        <f t="shared" si="211"/>
        <v>7.2536794842150143E-2</v>
      </c>
      <c r="BD50" s="10">
        <f t="shared" si="212"/>
        <v>9.0992286727668792E-2</v>
      </c>
      <c r="BE50" s="10">
        <f t="shared" si="213"/>
        <v>-4.6176021864405836E-2</v>
      </c>
      <c r="BF50" s="10">
        <f t="shared" si="214"/>
        <v>0.11867424171634899</v>
      </c>
      <c r="BG50" s="10">
        <f t="shared" si="215"/>
        <v>-0.114250093785772</v>
      </c>
      <c r="BH50" s="10">
        <f t="shared" si="216"/>
        <v>0.1214635356494117</v>
      </c>
      <c r="BI50" s="10">
        <f t="shared" si="217"/>
        <v>4.7567016209006607E-2</v>
      </c>
      <c r="BJ50" s="10">
        <f t="shared" si="218"/>
        <v>-4.5706141893325336E-2</v>
      </c>
      <c r="BK50" s="10">
        <f t="shared" si="219"/>
        <v>-0.11010223898611415</v>
      </c>
      <c r="BL50" s="10">
        <f t="shared" si="220"/>
        <v>5.1814142998935386E-2</v>
      </c>
      <c r="BM50" s="10">
        <f t="shared" si="221"/>
        <v>2.2786543819366956E-2</v>
      </c>
      <c r="BN50" s="10">
        <f t="shared" si="222"/>
        <v>7.6913723368927434E-2</v>
      </c>
      <c r="BO50" s="10">
        <f t="shared" si="223"/>
        <v>1.6626747169012135E-2</v>
      </c>
      <c r="BP50" s="10">
        <f t="shared" si="224"/>
        <v>-0.11218164024355715</v>
      </c>
      <c r="BQ50" s="10">
        <f t="shared" si="225"/>
        <v>8.6126898647814754E-2</v>
      </c>
      <c r="BR50" s="10">
        <f t="shared" si="226"/>
        <v>3.9955069097055262E-2</v>
      </c>
      <c r="BS50" s="10">
        <f t="shared" si="227"/>
        <v>-6.6310448478728246E-2</v>
      </c>
      <c r="BT50" s="10">
        <f t="shared" si="228"/>
        <v>6.6222469339672907E-3</v>
      </c>
      <c r="BU50" s="10">
        <f t="shared" si="229"/>
        <v>-0.10185532960872257</v>
      </c>
      <c r="BV50" s="10">
        <f t="shared" si="230"/>
        <v>0.17280793454440635</v>
      </c>
      <c r="BW50" s="10">
        <f t="shared" si="231"/>
        <v>5.5602581575974197E-3</v>
      </c>
      <c r="BX50" s="10">
        <f t="shared" si="232"/>
        <v>9.6952609554108449E-3</v>
      </c>
      <c r="BY50" s="10">
        <f t="shared" si="233"/>
        <v>1.2888767573059234E-2</v>
      </c>
      <c r="BZ50" s="10">
        <f t="shared" si="234"/>
        <v>1.023518776885779E-2</v>
      </c>
      <c r="CA50" s="10">
        <f t="shared" si="235"/>
        <v>2.6868704469750204E-3</v>
      </c>
      <c r="CB50" s="10">
        <f t="shared" si="236"/>
        <v>-3.3460440975341399E-4</v>
      </c>
      <c r="CC50" s="10">
        <f t="shared" si="237"/>
        <v>1.278533684641836E-2</v>
      </c>
      <c r="CD50" s="10">
        <f t="shared" si="238"/>
        <v>-9.1338534528133675E-3</v>
      </c>
      <c r="CE50" s="10">
        <f t="shared" si="239"/>
        <v>7.1740489474466651E-3</v>
      </c>
      <c r="CF50" s="10">
        <f t="shared" si="240"/>
        <v>-5.6314084195419056E-4</v>
      </c>
      <c r="CG50" s="10">
        <f t="shared" si="241"/>
        <v>9.1721403807307755E-3</v>
      </c>
      <c r="CI50" s="16">
        <v>9</v>
      </c>
      <c r="CJ50" s="17">
        <v>2.5999999999999999E-2</v>
      </c>
      <c r="CK50" s="17">
        <v>2.4E-2</v>
      </c>
      <c r="CL50" s="17">
        <v>2.1999999999999999E-2</v>
      </c>
      <c r="CM50" s="17">
        <v>1.7999999999999999E-2</v>
      </c>
      <c r="CN50" s="17">
        <v>1.4999999999999999E-2</v>
      </c>
      <c r="CO50" s="17">
        <v>1.2E-2</v>
      </c>
      <c r="CP50" s="17">
        <v>1.0999999999999999E-2</v>
      </c>
      <c r="CQ50" s="17">
        <v>0.01</v>
      </c>
      <c r="CR50" s="17">
        <v>8.0000000000000002E-3</v>
      </c>
      <c r="CS50" s="17">
        <v>6.0000000000000001E-3</v>
      </c>
      <c r="CT50" s="17">
        <v>5.0000000000000001E-3</v>
      </c>
      <c r="CU50" s="17">
        <v>4.0000000000000001E-3</v>
      </c>
      <c r="CV50" s="17">
        <v>3.0000000000000001E-3</v>
      </c>
      <c r="CW50" s="17">
        <v>3.0000000000000001E-3</v>
      </c>
      <c r="CX50" s="17">
        <v>3.0000000000000001E-3</v>
      </c>
      <c r="CY50" s="17">
        <v>3.0000000000000001E-3</v>
      </c>
      <c r="DD50" s="4">
        <v>9</v>
      </c>
    </row>
    <row r="51" spans="1:108" x14ac:dyDescent="0.3">
      <c r="A51" s="19">
        <v>30</v>
      </c>
      <c r="B51" s="4">
        <v>10</v>
      </c>
      <c r="C51" s="2">
        <v>1989.2797809247022</v>
      </c>
      <c r="D51" s="2">
        <v>1977.8827850771047</v>
      </c>
      <c r="E51" s="2">
        <v>1849.4153793319276</v>
      </c>
      <c r="F51" s="2">
        <v>1928.5105422574727</v>
      </c>
      <c r="G51" s="2">
        <v>1879.6688917221336</v>
      </c>
      <c r="H51" s="2">
        <v>1802.5756967720163</v>
      </c>
      <c r="I51" s="2">
        <v>1789.7385001819709</v>
      </c>
      <c r="J51" s="2">
        <v>1724.6495806135463</v>
      </c>
      <c r="K51" s="2">
        <v>1830.9891904193164</v>
      </c>
      <c r="L51" s="2">
        <v>1481.2326533452213</v>
      </c>
      <c r="M51" s="2">
        <v>1340.9055419639221</v>
      </c>
      <c r="N51" s="2">
        <v>1341.6305401248965</v>
      </c>
      <c r="O51" s="2">
        <v>1465.0972992044999</v>
      </c>
      <c r="P51" s="2">
        <v>1312.0288110456872</v>
      </c>
      <c r="Q51" s="2">
        <v>1223.2967315999088</v>
      </c>
      <c r="R51" s="2">
        <v>1098.7000835160566</v>
      </c>
      <c r="S51" s="2">
        <v>1198.9924833533537</v>
      </c>
      <c r="T51" s="2">
        <v>1192.6589471047616</v>
      </c>
      <c r="U51" s="2">
        <v>1120.288135674976</v>
      </c>
      <c r="V51" s="2">
        <v>1216.0149271217772</v>
      </c>
      <c r="W51" s="2">
        <v>1303.6916735412749</v>
      </c>
      <c r="X51" s="2">
        <v>1307.2931451092643</v>
      </c>
      <c r="Y51" s="2">
        <v>1379.8206463114259</v>
      </c>
      <c r="Z51" s="2">
        <v>1163.7937275210149</v>
      </c>
      <c r="AA51" s="2">
        <v>1382.1910332486855</v>
      </c>
      <c r="AB51" s="14">
        <v>1289.2512802102917</v>
      </c>
      <c r="AC51" s="14">
        <v>1325.3522800752914</v>
      </c>
      <c r="AD51" s="14">
        <v>1233.8375293271704</v>
      </c>
      <c r="AE51" s="14">
        <v>1241.2766775064176</v>
      </c>
      <c r="AF51" s="3">
        <v>1112.90162604592</v>
      </c>
      <c r="AG51" s="3">
        <v>1088.7272260079301</v>
      </c>
      <c r="AH51" s="3">
        <v>1080.06277553785</v>
      </c>
      <c r="AI51" s="3">
        <v>1066.1420974596399</v>
      </c>
      <c r="AJ51" s="3">
        <v>1055.2299329038501</v>
      </c>
      <c r="AK51" s="3">
        <v>1049.07144728957</v>
      </c>
      <c r="AL51" s="3">
        <v>1039.38236022354</v>
      </c>
      <c r="AM51" s="3">
        <v>1044.2421625020299</v>
      </c>
      <c r="AN51" s="3">
        <v>1031.7193579535499</v>
      </c>
      <c r="AO51" s="3">
        <v>1036.6334532103899</v>
      </c>
      <c r="AP51" s="3">
        <v>1028.08617338469</v>
      </c>
      <c r="AQ51" s="3">
        <v>1030.2983709328701</v>
      </c>
      <c r="AT51" s="10">
        <f t="shared" si="202"/>
        <v>5.7292071014263257E-3</v>
      </c>
      <c r="AU51" s="10">
        <f t="shared" si="203"/>
        <v>6.4951981338049247E-2</v>
      </c>
      <c r="AV51" s="10">
        <f t="shared" si="204"/>
        <v>-4.2767657179382246E-2</v>
      </c>
      <c r="AW51" s="10">
        <f t="shared" si="205"/>
        <v>2.5326099839810157E-2</v>
      </c>
      <c r="AX51" s="10">
        <f t="shared" si="206"/>
        <v>4.1014242077223151E-2</v>
      </c>
      <c r="AY51" s="10">
        <f t="shared" si="207"/>
        <v>7.1215853032046139E-3</v>
      </c>
      <c r="AZ51" s="10">
        <f t="shared" si="208"/>
        <v>3.6367837849946683E-2</v>
      </c>
      <c r="BA51" s="10">
        <f t="shared" si="209"/>
        <v>-6.1658676058669037E-2</v>
      </c>
      <c r="BB51" s="10">
        <f t="shared" si="210"/>
        <v>0.19102053627853322</v>
      </c>
      <c r="BC51" s="10">
        <f t="shared" si="211"/>
        <v>9.473671206503842E-2</v>
      </c>
      <c r="BD51" s="10">
        <f t="shared" si="212"/>
        <v>-5.4067802562185463E-4</v>
      </c>
      <c r="BE51" s="10">
        <f t="shared" si="213"/>
        <v>-9.2027391585845608E-2</v>
      </c>
      <c r="BF51" s="10">
        <f t="shared" si="214"/>
        <v>0.10447667075894818</v>
      </c>
      <c r="BG51" s="10">
        <f t="shared" si="215"/>
        <v>6.7629672990990986E-2</v>
      </c>
      <c r="BH51" s="10">
        <f t="shared" si="216"/>
        <v>0.10185316846297499</v>
      </c>
      <c r="BI51" s="10">
        <f t="shared" si="217"/>
        <v>-9.1282781663528878E-2</v>
      </c>
      <c r="BJ51" s="10">
        <f t="shared" si="218"/>
        <v>5.2823819469479671E-3</v>
      </c>
      <c r="BK51" s="10">
        <f t="shared" si="219"/>
        <v>6.0680223466624161E-2</v>
      </c>
      <c r="BL51" s="10">
        <f t="shared" si="220"/>
        <v>-8.5448366717840507E-2</v>
      </c>
      <c r="BM51" s="10">
        <f t="shared" si="221"/>
        <v>-7.210170242483982E-2</v>
      </c>
      <c r="BN51" s="10">
        <f t="shared" si="222"/>
        <v>-2.762517887535898E-3</v>
      </c>
      <c r="BO51" s="10">
        <f t="shared" si="223"/>
        <v>-5.5479141364349172E-2</v>
      </c>
      <c r="BP51" s="10">
        <f t="shared" si="224"/>
        <v>0.1565615932533696</v>
      </c>
      <c r="BQ51" s="10">
        <f t="shared" si="225"/>
        <v>-0.18765980651302905</v>
      </c>
      <c r="BR51" s="10">
        <f t="shared" si="226"/>
        <v>6.724088841753606E-2</v>
      </c>
      <c r="BS51" s="10">
        <f t="shared" si="227"/>
        <v>-2.8001523379609372E-2</v>
      </c>
      <c r="BT51" s="10">
        <f t="shared" si="228"/>
        <v>6.9049378134334427E-2</v>
      </c>
      <c r="BU51" s="10">
        <f t="shared" si="229"/>
        <v>-6.0292769529419754E-3</v>
      </c>
      <c r="BV51" s="10">
        <f t="shared" si="230"/>
        <v>0.10342178644521727</v>
      </c>
      <c r="BW51" s="10">
        <f t="shared" si="231"/>
        <v>2.1721955896389811E-2</v>
      </c>
      <c r="BX51" s="10">
        <f t="shared" si="232"/>
        <v>7.9583299315938438E-3</v>
      </c>
      <c r="BY51" s="10">
        <f t="shared" si="233"/>
        <v>1.2888767573049575E-2</v>
      </c>
      <c r="BZ51" s="10">
        <f t="shared" si="234"/>
        <v>1.0235187768863896E-2</v>
      </c>
      <c r="CA51" s="10">
        <f t="shared" si="235"/>
        <v>5.836155156566547E-3</v>
      </c>
      <c r="CB51" s="10">
        <f t="shared" si="236"/>
        <v>9.235869578819611E-3</v>
      </c>
      <c r="CC51" s="10">
        <f t="shared" si="237"/>
        <v>-4.6756636099198889E-3</v>
      </c>
      <c r="CD51" s="10">
        <f t="shared" si="238"/>
        <v>1.1992241836390805E-2</v>
      </c>
      <c r="CE51" s="10">
        <f t="shared" si="239"/>
        <v>-4.7630154643869549E-3</v>
      </c>
      <c r="CF51" s="10">
        <f t="shared" si="240"/>
        <v>8.2452286285277232E-3</v>
      </c>
      <c r="CG51" s="10">
        <f t="shared" si="241"/>
        <v>-2.1517627660501137E-3</v>
      </c>
      <c r="CI51" s="16">
        <v>10</v>
      </c>
      <c r="CJ51" s="17">
        <v>2.9000000000000001E-2</v>
      </c>
      <c r="CK51" s="17">
        <v>2.7E-2</v>
      </c>
      <c r="CL51" s="17">
        <v>2.4E-2</v>
      </c>
      <c r="CM51" s="17">
        <v>2.1000000000000001E-2</v>
      </c>
      <c r="CN51" s="17">
        <v>1.7000000000000001E-2</v>
      </c>
      <c r="CO51" s="17">
        <v>1.4E-2</v>
      </c>
      <c r="CP51" s="17">
        <v>1.2999999999999999E-2</v>
      </c>
      <c r="CQ51" s="17">
        <v>1.2E-2</v>
      </c>
      <c r="CR51" s="17">
        <v>0.01</v>
      </c>
      <c r="CS51" s="17">
        <v>8.0000000000000002E-3</v>
      </c>
      <c r="CT51" s="17">
        <v>7.0000000000000001E-3</v>
      </c>
      <c r="CU51" s="17">
        <v>5.0000000000000001E-3</v>
      </c>
      <c r="CV51" s="17">
        <v>4.0000000000000001E-3</v>
      </c>
      <c r="CW51" s="17">
        <v>3.0000000000000001E-3</v>
      </c>
      <c r="CX51" s="17">
        <v>3.0000000000000001E-3</v>
      </c>
      <c r="CY51" s="17">
        <v>3.0000000000000001E-3</v>
      </c>
      <c r="DD51" s="4">
        <v>10</v>
      </c>
    </row>
    <row r="52" spans="1:108" x14ac:dyDescent="0.3">
      <c r="A52" s="19">
        <v>30</v>
      </c>
      <c r="B52" s="4">
        <v>11</v>
      </c>
      <c r="C52" s="2">
        <v>2254.0380676094674</v>
      </c>
      <c r="D52" s="2">
        <v>2134.7085158981872</v>
      </c>
      <c r="E52" s="2">
        <v>1967.7789552606655</v>
      </c>
      <c r="F52" s="2">
        <v>1931.1555305319769</v>
      </c>
      <c r="G52" s="2">
        <v>2027.5561334818615</v>
      </c>
      <c r="H52" s="2">
        <v>2108.3267035018666</v>
      </c>
      <c r="I52" s="2">
        <v>1874.3216020818547</v>
      </c>
      <c r="J52" s="2">
        <v>1739.6136731330823</v>
      </c>
      <c r="K52" s="2">
        <v>1599.9389200649027</v>
      </c>
      <c r="L52" s="2">
        <v>1606.5508727247914</v>
      </c>
      <c r="M52" s="2">
        <v>1672.6713290811124</v>
      </c>
      <c r="N52" s="2">
        <v>1620.571560351583</v>
      </c>
      <c r="O52" s="2">
        <v>1529.9765935462353</v>
      </c>
      <c r="P52" s="2">
        <v>1289.1011310379349</v>
      </c>
      <c r="Q52" s="2">
        <v>1579.7790515932945</v>
      </c>
      <c r="R52" s="2">
        <v>1420.4373520155752</v>
      </c>
      <c r="S52" s="2">
        <v>1417.6628771713392</v>
      </c>
      <c r="T52" s="2">
        <v>1271.2752023554249</v>
      </c>
      <c r="U52" s="2">
        <v>1237.557653072389</v>
      </c>
      <c r="V52" s="2">
        <v>1343.6857137319048</v>
      </c>
      <c r="W52" s="2">
        <v>1269.7719414749022</v>
      </c>
      <c r="X52" s="2">
        <v>1323.3493607120349</v>
      </c>
      <c r="Y52" s="2">
        <v>1435.4449363237438</v>
      </c>
      <c r="Z52" s="2">
        <v>1156.0634938225928</v>
      </c>
      <c r="AA52" s="2">
        <v>1506.3482538755379</v>
      </c>
      <c r="AB52" s="14">
        <v>1475.9251969886968</v>
      </c>
      <c r="AC52" s="14">
        <v>1321.3168707003269</v>
      </c>
      <c r="AD52" s="14">
        <v>1503.7192514498279</v>
      </c>
      <c r="AE52" s="14">
        <v>1425.7722693934134</v>
      </c>
      <c r="AF52" s="3">
        <v>1201.46915662991</v>
      </c>
      <c r="AG52" s="3">
        <v>1187.40756301123</v>
      </c>
      <c r="AH52" s="3">
        <v>1158.81353730002</v>
      </c>
      <c r="AI52" s="3">
        <v>1145.8841473878299</v>
      </c>
      <c r="AJ52" s="3">
        <v>1134.15580797795</v>
      </c>
      <c r="AK52" s="3">
        <v>1127.53669871087</v>
      </c>
      <c r="AL52" s="3">
        <v>1109.2408484836201</v>
      </c>
      <c r="AM52" s="3">
        <v>1106.76283890128</v>
      </c>
      <c r="AN52" s="3">
        <v>1109.54770684241</v>
      </c>
      <c r="AO52" s="3">
        <v>1101.0453448712001</v>
      </c>
      <c r="AP52" s="3">
        <v>1104.99935292387</v>
      </c>
      <c r="AQ52" s="3">
        <v>1095.79758257966</v>
      </c>
      <c r="AT52" s="10">
        <f t="shared" si="202"/>
        <v>5.2940344453825339E-2</v>
      </c>
      <c r="AU52" s="10">
        <f t="shared" si="203"/>
        <v>7.8197823915685971E-2</v>
      </c>
      <c r="AV52" s="10">
        <f t="shared" si="204"/>
        <v>1.861155422502081E-2</v>
      </c>
      <c r="AW52" s="10">
        <f t="shared" si="205"/>
        <v>-4.9918611642496336E-2</v>
      </c>
      <c r="AX52" s="10">
        <f t="shared" si="206"/>
        <v>-3.9836416208758774E-2</v>
      </c>
      <c r="AY52" s="10">
        <f t="shared" si="207"/>
        <v>0.11099091095859881</v>
      </c>
      <c r="AZ52" s="10">
        <f t="shared" si="208"/>
        <v>7.1870232301195824E-2</v>
      </c>
      <c r="BA52" s="10">
        <f t="shared" si="209"/>
        <v>8.0290673283006764E-2</v>
      </c>
      <c r="BB52" s="10">
        <f t="shared" si="210"/>
        <v>-4.1326281753433225E-3</v>
      </c>
      <c r="BC52" s="10">
        <f t="shared" si="211"/>
        <v>-4.1156777216881713E-2</v>
      </c>
      <c r="BD52" s="10">
        <f t="shared" si="212"/>
        <v>3.1147642590460767E-2</v>
      </c>
      <c r="BE52" s="10">
        <f t="shared" si="213"/>
        <v>5.5903095563205496E-2</v>
      </c>
      <c r="BF52" s="10">
        <f t="shared" si="214"/>
        <v>0.15743735134534997</v>
      </c>
      <c r="BG52" s="10">
        <f t="shared" si="215"/>
        <v>-0.22548884145444581</v>
      </c>
      <c r="BH52" s="10">
        <f t="shared" si="216"/>
        <v>0.10086328174627612</v>
      </c>
      <c r="BI52" s="10">
        <f t="shared" si="217"/>
        <v>1.9532539328813714E-3</v>
      </c>
      <c r="BJ52" s="10">
        <f t="shared" si="218"/>
        <v>0.10325986323913727</v>
      </c>
      <c r="BK52" s="10">
        <f t="shared" si="219"/>
        <v>2.6522620138081709E-2</v>
      </c>
      <c r="BL52" s="10">
        <f t="shared" si="220"/>
        <v>-8.575605378548623E-2</v>
      </c>
      <c r="BM52" s="10">
        <f t="shared" si="221"/>
        <v>5.5008229604315062E-2</v>
      </c>
      <c r="BN52" s="10">
        <f t="shared" si="222"/>
        <v>-4.2194521305062072E-2</v>
      </c>
      <c r="BO52" s="10">
        <f t="shared" si="223"/>
        <v>-8.4705958184311481E-2</v>
      </c>
      <c r="BP52" s="10">
        <f t="shared" si="224"/>
        <v>0.19463055351789582</v>
      </c>
      <c r="BQ52" s="10">
        <f t="shared" si="225"/>
        <v>-0.30299785602147833</v>
      </c>
      <c r="BR52" s="10">
        <f t="shared" si="226"/>
        <v>2.0196562653137184E-2</v>
      </c>
      <c r="BS52" s="10">
        <f t="shared" si="227"/>
        <v>0.10475349740204609</v>
      </c>
      <c r="BT52" s="10">
        <f t="shared" si="228"/>
        <v>-0.13804590313966369</v>
      </c>
      <c r="BU52" s="10">
        <f t="shared" si="229"/>
        <v>5.1836126977333752E-2</v>
      </c>
      <c r="BV52" s="10">
        <f t="shared" si="230"/>
        <v>0.15732043439092258</v>
      </c>
      <c r="BW52" s="10">
        <f t="shared" si="231"/>
        <v>1.1703665916919959E-2</v>
      </c>
      <c r="BX52" s="10">
        <f t="shared" si="232"/>
        <v>2.4081054055859585E-2</v>
      </c>
      <c r="BY52" s="10">
        <f t="shared" si="233"/>
        <v>1.1157437755098143E-2</v>
      </c>
      <c r="BZ52" s="10">
        <f t="shared" si="234"/>
        <v>1.0235187768864784E-2</v>
      </c>
      <c r="CA52" s="10">
        <f t="shared" si="235"/>
        <v>5.836155156566103E-3</v>
      </c>
      <c r="CB52" s="10">
        <f t="shared" si="236"/>
        <v>1.6226390012997305E-2</v>
      </c>
      <c r="CC52" s="10">
        <f t="shared" si="237"/>
        <v>2.2339689218330294E-3</v>
      </c>
      <c r="CD52" s="10">
        <f t="shared" si="238"/>
        <v>-2.5162282679229708E-3</v>
      </c>
      <c r="CE52" s="10">
        <f t="shared" si="239"/>
        <v>7.6629079748236073E-3</v>
      </c>
      <c r="CF52" s="10">
        <f t="shared" si="240"/>
        <v>-3.5911400661998716E-3</v>
      </c>
      <c r="CG52" s="10">
        <f t="shared" si="241"/>
        <v>8.3273988530959686E-3</v>
      </c>
      <c r="CI52" s="16">
        <v>11</v>
      </c>
      <c r="CJ52" s="17">
        <v>2.7E-2</v>
      </c>
      <c r="CK52" s="17">
        <v>2.7E-2</v>
      </c>
      <c r="CL52" s="17">
        <v>2.5999999999999999E-2</v>
      </c>
      <c r="CM52" s="17">
        <v>2.3E-2</v>
      </c>
      <c r="CN52" s="17">
        <v>0.02</v>
      </c>
      <c r="CO52" s="17">
        <v>1.7000000000000001E-2</v>
      </c>
      <c r="CP52" s="17">
        <v>1.4999999999999999E-2</v>
      </c>
      <c r="CQ52" s="17">
        <v>1.4E-2</v>
      </c>
      <c r="CR52" s="17">
        <v>1.0999999999999999E-2</v>
      </c>
      <c r="CS52" s="17">
        <v>0.01</v>
      </c>
      <c r="CT52" s="17">
        <v>8.0000000000000002E-3</v>
      </c>
      <c r="CU52" s="17">
        <v>6.0000000000000001E-3</v>
      </c>
      <c r="CV52" s="17">
        <v>4.0000000000000001E-3</v>
      </c>
      <c r="CW52" s="17">
        <v>4.0000000000000001E-3</v>
      </c>
      <c r="CX52" s="17">
        <v>4.0000000000000001E-3</v>
      </c>
      <c r="CY52" s="17">
        <v>4.0000000000000001E-3</v>
      </c>
      <c r="DD52" s="4">
        <v>11</v>
      </c>
    </row>
    <row r="53" spans="1:108" x14ac:dyDescent="0.3">
      <c r="A53" s="19">
        <v>30</v>
      </c>
      <c r="B53" s="4">
        <v>12</v>
      </c>
      <c r="C53" s="2">
        <v>2658.7943368402321</v>
      </c>
      <c r="D53" s="2">
        <v>2460.9054305764544</v>
      </c>
      <c r="E53" s="2">
        <v>2519.5012363793708</v>
      </c>
      <c r="F53" s="2">
        <v>2594.739761124551</v>
      </c>
      <c r="G53" s="2">
        <v>2023.3885737796029</v>
      </c>
      <c r="H53" s="2">
        <v>2228.8176842037801</v>
      </c>
      <c r="I53" s="2">
        <v>2050.0034816814868</v>
      </c>
      <c r="J53" s="2">
        <v>2260.8270589519084</v>
      </c>
      <c r="K53" s="2">
        <v>2146.5610081885984</v>
      </c>
      <c r="L53" s="2">
        <v>2061.6024011457343</v>
      </c>
      <c r="M53" s="2">
        <v>1732.7217979437394</v>
      </c>
      <c r="N53" s="2">
        <v>1585.3709574866036</v>
      </c>
      <c r="O53" s="2">
        <v>1615.6872580694092</v>
      </c>
      <c r="P53" s="2">
        <v>1623.4366200556685</v>
      </c>
      <c r="Q53" s="2">
        <v>1527.9545203544778</v>
      </c>
      <c r="R53" s="2">
        <v>1460.5752992121845</v>
      </c>
      <c r="S53" s="2">
        <v>1550.5474799687327</v>
      </c>
      <c r="T53" s="2">
        <v>1412.6365724081295</v>
      </c>
      <c r="U53" s="2">
        <v>1511.5781566184114</v>
      </c>
      <c r="V53" s="2">
        <v>1486.8752806088717</v>
      </c>
      <c r="W53" s="2">
        <v>1406.9899435175309</v>
      </c>
      <c r="X53" s="2">
        <v>1489.4117016961211</v>
      </c>
      <c r="Y53" s="2">
        <v>1810.9112922914414</v>
      </c>
      <c r="Z53" s="2">
        <v>1586.8668335650159</v>
      </c>
      <c r="AA53" s="2">
        <v>1643.8944109836241</v>
      </c>
      <c r="AB53" s="14">
        <v>1577.5636150233804</v>
      </c>
      <c r="AC53" s="14">
        <v>1483.2767747993423</v>
      </c>
      <c r="AD53" s="14">
        <v>1578.6985021097194</v>
      </c>
      <c r="AE53" s="14">
        <v>1664.2870404463986</v>
      </c>
      <c r="AF53" s="3">
        <v>1379.1547633264499</v>
      </c>
      <c r="AG53" s="3">
        <v>1366.7765053002599</v>
      </c>
      <c r="AH53" s="3">
        <v>1347.5228299329699</v>
      </c>
      <c r="AI53" s="3">
        <v>1310.8322495422799</v>
      </c>
      <c r="AJ53" s="3">
        <v>1299.6912191817601</v>
      </c>
      <c r="AK53" s="3">
        <v>1292.1060195709899</v>
      </c>
      <c r="AL53" s="3">
        <v>1271.13980335929</v>
      </c>
      <c r="AM53" s="3">
        <v>1255.87010996596</v>
      </c>
      <c r="AN53" s="3">
        <v>1252.13185530584</v>
      </c>
      <c r="AO53" s="3">
        <v>1264.03991786027</v>
      </c>
      <c r="AP53" s="3">
        <v>1245.6026794776501</v>
      </c>
      <c r="AQ53" s="3">
        <v>1252.7092561713901</v>
      </c>
      <c r="AT53" s="10">
        <f t="shared" si="202"/>
        <v>7.442806068970087E-2</v>
      </c>
      <c r="AU53" s="10">
        <f t="shared" si="203"/>
        <v>-2.3810669469403578E-2</v>
      </c>
      <c r="AV53" s="10">
        <f t="shared" si="204"/>
        <v>-2.9862467880071852E-2</v>
      </c>
      <c r="AW53" s="10">
        <f t="shared" si="205"/>
        <v>0.22019595024717487</v>
      </c>
      <c r="AX53" s="10">
        <f t="shared" si="206"/>
        <v>-0.10152726623361552</v>
      </c>
      <c r="AY53" s="10">
        <f t="shared" si="207"/>
        <v>8.0228276987210245E-2</v>
      </c>
      <c r="AZ53" s="10">
        <f t="shared" si="208"/>
        <v>-0.1028405947376716</v>
      </c>
      <c r="BA53" s="10">
        <f t="shared" si="209"/>
        <v>5.054170344912734E-2</v>
      </c>
      <c r="BB53" s="10">
        <f t="shared" si="210"/>
        <v>3.9578938925457052E-2</v>
      </c>
      <c r="BC53" s="10">
        <f t="shared" si="211"/>
        <v>0.15952668808457915</v>
      </c>
      <c r="BD53" s="10">
        <f t="shared" si="212"/>
        <v>8.5040103167167591E-2</v>
      </c>
      <c r="BE53" s="10">
        <f t="shared" si="213"/>
        <v>-1.912252803650949E-2</v>
      </c>
      <c r="BF53" s="10">
        <f t="shared" si="214"/>
        <v>-4.796325494031084E-3</v>
      </c>
      <c r="BG53" s="10">
        <f t="shared" si="215"/>
        <v>5.8814799741252921E-2</v>
      </c>
      <c r="BH53" s="10">
        <f t="shared" si="216"/>
        <v>4.4097661445225311E-2</v>
      </c>
      <c r="BI53" s="10">
        <f t="shared" si="217"/>
        <v>-6.1600508241566265E-2</v>
      </c>
      <c r="BJ53" s="10">
        <f t="shared" si="218"/>
        <v>8.8943363129637354E-2</v>
      </c>
      <c r="BK53" s="10">
        <f t="shared" si="219"/>
        <v>-7.0040367170740581E-2</v>
      </c>
      <c r="BL53" s="10">
        <f t="shared" si="220"/>
        <v>1.6342440449657714E-2</v>
      </c>
      <c r="BM53" s="10">
        <f t="shared" si="221"/>
        <v>5.3726992527999951E-2</v>
      </c>
      <c r="BN53" s="10">
        <f t="shared" si="222"/>
        <v>-5.8580204185775919E-2</v>
      </c>
      <c r="BO53" s="10">
        <f t="shared" si="223"/>
        <v>-0.21585676427088707</v>
      </c>
      <c r="BP53" s="10">
        <f t="shared" si="224"/>
        <v>0.12371917922215303</v>
      </c>
      <c r="BQ53" s="10">
        <f t="shared" si="225"/>
        <v>-3.5937216792471194E-2</v>
      </c>
      <c r="BR53" s="10">
        <f t="shared" si="226"/>
        <v>4.0349791031015547E-2</v>
      </c>
      <c r="BS53" s="10">
        <f t="shared" si="227"/>
        <v>5.9767377572688685E-2</v>
      </c>
      <c r="BT53" s="10">
        <f t="shared" si="228"/>
        <v>-6.433170729264992E-2</v>
      </c>
      <c r="BU53" s="10">
        <f t="shared" si="229"/>
        <v>-5.4214619335041903E-2</v>
      </c>
      <c r="BV53" s="10">
        <f t="shared" si="230"/>
        <v>0.17132397849079561</v>
      </c>
      <c r="BW53" s="10">
        <f t="shared" si="231"/>
        <v>8.9752494465046295E-3</v>
      </c>
      <c r="BX53" s="10">
        <f t="shared" si="232"/>
        <v>1.4086922984574035E-2</v>
      </c>
      <c r="BY53" s="10">
        <f t="shared" si="233"/>
        <v>2.722816977617748E-2</v>
      </c>
      <c r="BZ53" s="10">
        <f t="shared" si="234"/>
        <v>8.4992037420578148E-3</v>
      </c>
      <c r="CA53" s="10">
        <f t="shared" si="235"/>
        <v>5.8361551565652148E-3</v>
      </c>
      <c r="CB53" s="10">
        <f t="shared" si="236"/>
        <v>1.6226390012996972E-2</v>
      </c>
      <c r="CC53" s="10">
        <f t="shared" si="237"/>
        <v>1.2012599521292855E-2</v>
      </c>
      <c r="CD53" s="10">
        <f t="shared" si="238"/>
        <v>2.9766252341345556E-3</v>
      </c>
      <c r="CE53" s="10">
        <f t="shared" si="239"/>
        <v>-9.5102304952709993E-3</v>
      </c>
      <c r="CF53" s="10">
        <f t="shared" si="240"/>
        <v>1.4585962137833364E-2</v>
      </c>
      <c r="CG53" s="10">
        <f t="shared" si="241"/>
        <v>-5.7053318934092712E-3</v>
      </c>
      <c r="CI53" s="16">
        <v>12</v>
      </c>
      <c r="CJ53" s="17">
        <v>0.02</v>
      </c>
      <c r="CK53" s="17">
        <v>2.3E-2</v>
      </c>
      <c r="CL53" s="17">
        <v>2.5000000000000001E-2</v>
      </c>
      <c r="CM53" s="17">
        <v>2.4E-2</v>
      </c>
      <c r="CN53" s="17">
        <v>2.1999999999999999E-2</v>
      </c>
      <c r="CO53" s="17">
        <v>1.9E-2</v>
      </c>
      <c r="CP53" s="17">
        <v>1.7999999999999999E-2</v>
      </c>
      <c r="CQ53" s="17">
        <v>1.6E-2</v>
      </c>
      <c r="CR53" s="17">
        <v>1.2999999999999999E-2</v>
      </c>
      <c r="CS53" s="17">
        <v>1.2E-2</v>
      </c>
      <c r="CT53" s="17">
        <v>0.01</v>
      </c>
      <c r="CU53" s="17">
        <v>8.0000000000000002E-3</v>
      </c>
      <c r="CV53" s="17">
        <v>5.0000000000000001E-3</v>
      </c>
      <c r="CW53" s="17">
        <v>5.0000000000000001E-3</v>
      </c>
      <c r="CX53" s="17">
        <v>5.0000000000000001E-3</v>
      </c>
      <c r="CY53" s="17">
        <v>5.0000000000000001E-3</v>
      </c>
      <c r="DD53" s="4">
        <v>12</v>
      </c>
    </row>
    <row r="54" spans="1:108" x14ac:dyDescent="0.3">
      <c r="A54" s="19">
        <v>30</v>
      </c>
      <c r="B54" s="4">
        <v>13</v>
      </c>
      <c r="C54" s="2">
        <v>3452.6122698192107</v>
      </c>
      <c r="D54" s="2">
        <v>3199.3346188603805</v>
      </c>
      <c r="E54" s="2">
        <v>3260.8895791886616</v>
      </c>
      <c r="F54" s="2">
        <v>3052.9687450442166</v>
      </c>
      <c r="G54" s="2">
        <v>2698.1811826632434</v>
      </c>
      <c r="H54" s="2">
        <v>2584.454253894507</v>
      </c>
      <c r="I54" s="2">
        <v>2574.4054455794744</v>
      </c>
      <c r="J54" s="2">
        <v>2651.2953308612305</v>
      </c>
      <c r="K54" s="2">
        <v>2561.3136812126345</v>
      </c>
      <c r="L54" s="2">
        <v>2364.5261295034634</v>
      </c>
      <c r="M54" s="2">
        <v>2401.0021279027451</v>
      </c>
      <c r="N54" s="2">
        <v>2127.5226034415796</v>
      </c>
      <c r="O54" s="2">
        <v>2128.9460206395343</v>
      </c>
      <c r="P54" s="2">
        <v>2039.1241148209315</v>
      </c>
      <c r="Q54" s="2">
        <v>1957.008420707514</v>
      </c>
      <c r="R54" s="2">
        <v>1789.5103362989541</v>
      </c>
      <c r="S54" s="2">
        <v>1884.4838903918785</v>
      </c>
      <c r="T54" s="2">
        <v>1794.7769042067762</v>
      </c>
      <c r="U54" s="2">
        <v>1788.3514979449731</v>
      </c>
      <c r="V54" s="2">
        <v>1960.357981043725</v>
      </c>
      <c r="W54" s="2">
        <v>1872.0316719842094</v>
      </c>
      <c r="X54" s="2">
        <v>1847.4291438393964</v>
      </c>
      <c r="Y54" s="2">
        <v>2029.9027120680175</v>
      </c>
      <c r="Z54" s="2">
        <v>1852.8363415583087</v>
      </c>
      <c r="AA54" s="2">
        <v>1850.9800406598333</v>
      </c>
      <c r="AB54" s="14">
        <v>2231.2872824190404</v>
      </c>
      <c r="AC54" s="14">
        <v>2162.7530150835864</v>
      </c>
      <c r="AD54" s="14">
        <v>2106.9651727377109</v>
      </c>
      <c r="AE54" s="14">
        <v>2345.3272732500154</v>
      </c>
      <c r="AF54" s="3">
        <v>1717.1592984035699</v>
      </c>
      <c r="AG54" s="3">
        <v>1696.7957539792901</v>
      </c>
      <c r="AH54" s="3">
        <v>1677.5115242488901</v>
      </c>
      <c r="AI54" s="3">
        <v>1648.5471615450399</v>
      </c>
      <c r="AJ54" s="3">
        <v>1607.9712434988501</v>
      </c>
      <c r="AK54" s="3">
        <v>1601.3906927257499</v>
      </c>
      <c r="AL54" s="3">
        <v>1575.4059027824001</v>
      </c>
      <c r="AM54" s="3">
        <v>1556.4811825888</v>
      </c>
      <c r="AN54" s="3">
        <v>1554.94387555765</v>
      </c>
      <c r="AO54" s="3">
        <v>1545.0365025388201</v>
      </c>
      <c r="AP54" s="3">
        <v>1539.7595873431901</v>
      </c>
      <c r="AQ54" s="3">
        <v>1520.60035547708</v>
      </c>
      <c r="AT54" s="10">
        <f t="shared" si="202"/>
        <v>7.3358266485014978E-2</v>
      </c>
      <c r="AU54" s="10">
        <f t="shared" si="203"/>
        <v>-1.9239925691238779E-2</v>
      </c>
      <c r="AV54" s="10">
        <f t="shared" si="204"/>
        <v>6.3761997790853675E-2</v>
      </c>
      <c r="AW54" s="10">
        <f t="shared" si="205"/>
        <v>0.11621067623338366</v>
      </c>
      <c r="AX54" s="10">
        <f t="shared" si="206"/>
        <v>4.2149478137150864E-2</v>
      </c>
      <c r="AY54" s="10">
        <f t="shared" si="207"/>
        <v>3.8881741860550267E-3</v>
      </c>
      <c r="AZ54" s="10">
        <f t="shared" si="208"/>
        <v>-2.986704577314514E-2</v>
      </c>
      <c r="BA54" s="10">
        <f t="shared" si="209"/>
        <v>3.3938750089891667E-2</v>
      </c>
      <c r="BB54" s="10">
        <f t="shared" si="210"/>
        <v>7.6830711190362111E-2</v>
      </c>
      <c r="BC54" s="10">
        <f t="shared" si="211"/>
        <v>-1.5426346084380649E-2</v>
      </c>
      <c r="BD54" s="10">
        <f t="shared" si="212"/>
        <v>0.11390224160277918</v>
      </c>
      <c r="BE54" s="10">
        <f t="shared" si="213"/>
        <v>-6.6904915400289866E-4</v>
      </c>
      <c r="BF54" s="10">
        <f t="shared" si="214"/>
        <v>4.2190785932477715E-2</v>
      </c>
      <c r="BG54" s="10">
        <f t="shared" si="215"/>
        <v>4.0270081412199121E-2</v>
      </c>
      <c r="BH54" s="10">
        <f t="shared" si="216"/>
        <v>8.5588841946834582E-2</v>
      </c>
      <c r="BI54" s="10">
        <f t="shared" si="217"/>
        <v>-5.3072369668089037E-2</v>
      </c>
      <c r="BJ54" s="10">
        <f t="shared" si="218"/>
        <v>4.7602946696693627E-2</v>
      </c>
      <c r="BK54" s="10">
        <f t="shared" si="219"/>
        <v>3.5800584723051365E-3</v>
      </c>
      <c r="BL54" s="10">
        <f t="shared" si="220"/>
        <v>-9.6181585832767036E-2</v>
      </c>
      <c r="BM54" s="10">
        <f t="shared" si="221"/>
        <v>4.5056214178029519E-2</v>
      </c>
      <c r="BN54" s="10">
        <f t="shared" si="222"/>
        <v>1.3142153796327771E-2</v>
      </c>
      <c r="BO54" s="10">
        <f t="shared" si="223"/>
        <v>-9.8771619380972675E-2</v>
      </c>
      <c r="BP54" s="10">
        <f t="shared" si="224"/>
        <v>8.7228993516303865E-2</v>
      </c>
      <c r="BQ54" s="10">
        <f t="shared" si="225"/>
        <v>1.0018698666683923E-3</v>
      </c>
      <c r="BR54" s="10">
        <f t="shared" si="226"/>
        <v>-0.20546263784866969</v>
      </c>
      <c r="BS54" s="10">
        <f t="shared" si="227"/>
        <v>3.0715124796101057E-2</v>
      </c>
      <c r="BT54" s="10">
        <f t="shared" si="228"/>
        <v>2.5794828145792481E-2</v>
      </c>
      <c r="BU54" s="10">
        <f t="shared" si="229"/>
        <v>-0.11313053656344296</v>
      </c>
      <c r="BV54" s="10">
        <f t="shared" si="230"/>
        <v>0.2678380889571832</v>
      </c>
      <c r="BW54" s="10">
        <f t="shared" si="231"/>
        <v>1.18588557527608E-2</v>
      </c>
      <c r="BX54" s="10">
        <f t="shared" si="232"/>
        <v>1.1365086036533856E-2</v>
      </c>
      <c r="BY54" s="10">
        <f t="shared" si="233"/>
        <v>1.726626749513327E-2</v>
      </c>
      <c r="BZ54" s="10">
        <f t="shared" si="234"/>
        <v>2.4613137550861142E-2</v>
      </c>
      <c r="CA54" s="10">
        <f t="shared" si="235"/>
        <v>4.0924555085831704E-3</v>
      </c>
      <c r="CB54" s="10">
        <f t="shared" si="236"/>
        <v>1.6226390012995973E-2</v>
      </c>
      <c r="CC54" s="10">
        <f t="shared" si="237"/>
        <v>1.2012599521289191E-2</v>
      </c>
      <c r="CD54" s="10">
        <f t="shared" si="238"/>
        <v>9.8768109010682892E-4</v>
      </c>
      <c r="CE54" s="10">
        <f t="shared" si="239"/>
        <v>6.3715309436984668E-3</v>
      </c>
      <c r="CF54" s="10">
        <f t="shared" si="240"/>
        <v>3.4153983980047542E-3</v>
      </c>
      <c r="CG54" s="10">
        <f t="shared" si="241"/>
        <v>1.2443002156699468E-2</v>
      </c>
      <c r="CI54" s="16">
        <v>13</v>
      </c>
      <c r="CJ54" s="17">
        <v>0.01</v>
      </c>
      <c r="CK54" s="17">
        <v>1.7000000000000001E-2</v>
      </c>
      <c r="CL54" s="17">
        <v>2.1999999999999999E-2</v>
      </c>
      <c r="CM54" s="17">
        <v>2.4E-2</v>
      </c>
      <c r="CN54" s="17">
        <v>2.3E-2</v>
      </c>
      <c r="CO54" s="17">
        <v>2.1999999999999999E-2</v>
      </c>
      <c r="CP54" s="17">
        <v>0.02</v>
      </c>
      <c r="CQ54" s="17">
        <v>1.7999999999999999E-2</v>
      </c>
      <c r="CR54" s="17">
        <v>1.6E-2</v>
      </c>
      <c r="CS54" s="17">
        <v>1.4E-2</v>
      </c>
      <c r="CT54" s="17">
        <v>1.2E-2</v>
      </c>
      <c r="CU54" s="17">
        <v>0.01</v>
      </c>
      <c r="CV54" s="17">
        <v>7.0000000000000001E-3</v>
      </c>
      <c r="CW54" s="17">
        <v>6.0000000000000001E-3</v>
      </c>
      <c r="CX54" s="17">
        <v>6.0000000000000001E-3</v>
      </c>
      <c r="CY54" s="17">
        <v>6.0000000000000001E-3</v>
      </c>
      <c r="DD54" s="4">
        <v>13</v>
      </c>
    </row>
    <row r="55" spans="1:108" x14ac:dyDescent="0.3">
      <c r="A55" s="19">
        <v>30</v>
      </c>
      <c r="B55" s="4">
        <v>14</v>
      </c>
      <c r="C55" s="2">
        <v>5008.9749286563692</v>
      </c>
      <c r="D55" s="2">
        <v>4398.3023249082489</v>
      </c>
      <c r="E55" s="2">
        <v>3994.321367845409</v>
      </c>
      <c r="F55" s="2">
        <v>3620.5691402471211</v>
      </c>
      <c r="G55" s="2">
        <v>3723.8755994958528</v>
      </c>
      <c r="H55" s="2">
        <v>3512.1984193370772</v>
      </c>
      <c r="I55" s="2">
        <v>3230.6720285418928</v>
      </c>
      <c r="J55" s="2">
        <v>3203.0039923041177</v>
      </c>
      <c r="K55" s="2">
        <v>3373.6134665179397</v>
      </c>
      <c r="L55" s="2">
        <v>3182.6563237206228</v>
      </c>
      <c r="M55" s="2">
        <v>3308.93924238614</v>
      </c>
      <c r="N55" s="2">
        <v>2872.0916471195169</v>
      </c>
      <c r="O55" s="2">
        <v>2856.1698661890705</v>
      </c>
      <c r="P55" s="2">
        <v>2559.6935831186602</v>
      </c>
      <c r="Q55" s="2">
        <v>2429.3867767463771</v>
      </c>
      <c r="R55" s="2">
        <v>2408.2088570899082</v>
      </c>
      <c r="S55" s="2">
        <v>2461.5691392098129</v>
      </c>
      <c r="T55" s="2">
        <v>2442.8209412581418</v>
      </c>
      <c r="U55" s="2">
        <v>2351.9843462983849</v>
      </c>
      <c r="V55" s="2">
        <v>2357.2504325982081</v>
      </c>
      <c r="W55" s="2">
        <v>2553.9487720969319</v>
      </c>
      <c r="X55" s="2">
        <v>2414.6164149093088</v>
      </c>
      <c r="Y55" s="2">
        <v>2675.6266649431959</v>
      </c>
      <c r="Z55" s="2">
        <v>2690.3400452898491</v>
      </c>
      <c r="AA55" s="2">
        <v>2520.7264076662136</v>
      </c>
      <c r="AB55" s="14">
        <v>3039.3975400310569</v>
      </c>
      <c r="AC55" s="14">
        <v>2944.6511782995622</v>
      </c>
      <c r="AD55" s="14">
        <v>3177.4316379499223</v>
      </c>
      <c r="AE55" s="14">
        <v>3072.8833563193457</v>
      </c>
      <c r="AF55" s="3">
        <v>2320.8863851191099</v>
      </c>
      <c r="AG55" s="3">
        <v>2243.4489938674001</v>
      </c>
      <c r="AH55" s="3">
        <v>2211.4983797720101</v>
      </c>
      <c r="AI55" s="3">
        <v>2179.3139841920502</v>
      </c>
      <c r="AJ55" s="3">
        <v>2147.4427040108499</v>
      </c>
      <c r="AK55" s="3">
        <v>2103.8968435310198</v>
      </c>
      <c r="AL55" s="3">
        <v>2073.3884159786799</v>
      </c>
      <c r="AM55" s="3">
        <v>2048.48163128544</v>
      </c>
      <c r="AN55" s="3">
        <v>2046.4583847147901</v>
      </c>
      <c r="AO55" s="3">
        <v>2023.71257316011</v>
      </c>
      <c r="AP55" s="3">
        <v>2016.3245342564301</v>
      </c>
      <c r="AQ55" s="3">
        <v>2003.84408408064</v>
      </c>
      <c r="AT55" s="10">
        <f t="shared" si="202"/>
        <v>0.12191568383671869</v>
      </c>
      <c r="AU55" s="10">
        <f t="shared" si="203"/>
        <v>9.1849292572507957E-2</v>
      </c>
      <c r="AV55" s="10">
        <f t="shared" si="204"/>
        <v>9.3570895573656609E-2</v>
      </c>
      <c r="AW55" s="10">
        <f t="shared" si="205"/>
        <v>-2.8533209903479628E-2</v>
      </c>
      <c r="AX55" s="10">
        <f t="shared" si="206"/>
        <v>5.684324690852538E-2</v>
      </c>
      <c r="AY55" s="10">
        <f t="shared" si="207"/>
        <v>8.0156744347126607E-2</v>
      </c>
      <c r="AZ55" s="10">
        <f t="shared" si="208"/>
        <v>8.5641736435445592E-3</v>
      </c>
      <c r="BA55" s="10">
        <f t="shared" si="209"/>
        <v>-5.3265457871344069E-2</v>
      </c>
      <c r="BB55" s="10">
        <f t="shared" si="210"/>
        <v>5.6603148135525028E-2</v>
      </c>
      <c r="BC55" s="10">
        <f t="shared" si="211"/>
        <v>-3.9678465351197234E-2</v>
      </c>
      <c r="BD55" s="10">
        <f t="shared" si="212"/>
        <v>0.13202043412305264</v>
      </c>
      <c r="BE55" s="10">
        <f t="shared" si="213"/>
        <v>5.5436186886357319E-3</v>
      </c>
      <c r="BF55" s="10">
        <f t="shared" si="214"/>
        <v>0.1038020485336163</v>
      </c>
      <c r="BG55" s="10">
        <f t="shared" si="215"/>
        <v>5.0907189529115771E-2</v>
      </c>
      <c r="BH55" s="10">
        <f t="shared" si="216"/>
        <v>8.7173931541819627E-3</v>
      </c>
      <c r="BI55" s="10">
        <f t="shared" si="217"/>
        <v>-2.2157663760270951E-2</v>
      </c>
      <c r="BJ55" s="10">
        <f t="shared" si="218"/>
        <v>7.6163604966583698E-3</v>
      </c>
      <c r="BK55" s="10">
        <f t="shared" si="219"/>
        <v>3.7185122096166756E-2</v>
      </c>
      <c r="BL55" s="10">
        <f t="shared" si="220"/>
        <v>-2.2389971719458668E-3</v>
      </c>
      <c r="BM55" s="10">
        <f t="shared" si="221"/>
        <v>-8.3443972171390657E-2</v>
      </c>
      <c r="BN55" s="10">
        <f t="shared" si="222"/>
        <v>5.4555658558970821E-2</v>
      </c>
      <c r="BO55" s="10">
        <f t="shared" si="223"/>
        <v>-0.10809594783761556</v>
      </c>
      <c r="BP55" s="10">
        <f t="shared" si="224"/>
        <v>-5.4990408562718418E-3</v>
      </c>
      <c r="BQ55" s="10">
        <f t="shared" si="225"/>
        <v>6.3045427257639397E-2</v>
      </c>
      <c r="BR55" s="10">
        <f t="shared" si="226"/>
        <v>-0.20576256542059612</v>
      </c>
      <c r="BS55" s="10">
        <f t="shared" si="227"/>
        <v>3.1172744099321248E-2</v>
      </c>
      <c r="BT55" s="10">
        <f t="shared" si="228"/>
        <v>-7.9051964241409145E-2</v>
      </c>
      <c r="BU55" s="10">
        <f t="shared" si="229"/>
        <v>3.2903392910769602E-2</v>
      </c>
      <c r="BV55" s="10">
        <f t="shared" si="230"/>
        <v>0.24472031118713422</v>
      </c>
      <c r="BW55" s="10">
        <f t="shared" si="231"/>
        <v>3.3365438199912445E-2</v>
      </c>
      <c r="BX55" s="10">
        <f t="shared" si="232"/>
        <v>1.424173858319433E-2</v>
      </c>
      <c r="BY55" s="10">
        <f t="shared" si="233"/>
        <v>1.4553207849638095E-2</v>
      </c>
      <c r="BZ55" s="10">
        <f t="shared" si="234"/>
        <v>1.4624455407703074E-2</v>
      </c>
      <c r="CA55" s="10">
        <f t="shared" si="235"/>
        <v>2.0278008069085085E-2</v>
      </c>
      <c r="CB55" s="10">
        <f t="shared" si="236"/>
        <v>1.4500914170837875E-2</v>
      </c>
      <c r="CC55" s="10">
        <f t="shared" si="237"/>
        <v>1.2012599521292966E-2</v>
      </c>
      <c r="CD55" s="10">
        <f t="shared" si="238"/>
        <v>9.8768109010594074E-4</v>
      </c>
      <c r="CE55" s="10">
        <f t="shared" si="239"/>
        <v>1.1114719812809759E-2</v>
      </c>
      <c r="CF55" s="10">
        <f t="shared" si="240"/>
        <v>3.6507352880370547E-3</v>
      </c>
      <c r="CG55" s="10">
        <f t="shared" si="241"/>
        <v>6.1897030779286544E-3</v>
      </c>
      <c r="CI55" s="16">
        <v>14</v>
      </c>
      <c r="CJ55" s="17">
        <v>2E-3</v>
      </c>
      <c r="CK55" s="17">
        <v>1.0999999999999999E-2</v>
      </c>
      <c r="CL55" s="17">
        <v>1.7999999999999999E-2</v>
      </c>
      <c r="CM55" s="17">
        <v>2.1000000000000001E-2</v>
      </c>
      <c r="CN55" s="17">
        <v>2.3E-2</v>
      </c>
      <c r="CO55" s="17">
        <v>2.3E-2</v>
      </c>
      <c r="CP55" s="17">
        <v>2.1999999999999999E-2</v>
      </c>
      <c r="CQ55" s="17">
        <v>2.1000000000000001E-2</v>
      </c>
      <c r="CR55" s="17">
        <v>1.7999999999999999E-2</v>
      </c>
      <c r="CS55" s="17">
        <v>1.6E-2</v>
      </c>
      <c r="CT55" s="17">
        <v>1.4E-2</v>
      </c>
      <c r="CU55" s="17">
        <v>1.0999999999999999E-2</v>
      </c>
      <c r="CV55" s="17">
        <v>8.0000000000000002E-3</v>
      </c>
      <c r="CW55" s="17">
        <v>7.0000000000000001E-3</v>
      </c>
      <c r="CX55" s="17">
        <v>8.0000000000000002E-3</v>
      </c>
      <c r="CY55" s="17">
        <v>8.0000000000000002E-3</v>
      </c>
      <c r="DD55" s="4">
        <v>14</v>
      </c>
    </row>
    <row r="56" spans="1:108" x14ac:dyDescent="0.3">
      <c r="A56" s="19">
        <v>30</v>
      </c>
      <c r="B56" s="4">
        <v>15</v>
      </c>
      <c r="C56" s="2">
        <v>6637.2778166263597</v>
      </c>
      <c r="D56" s="2">
        <v>5968.6503423155709</v>
      </c>
      <c r="E56" s="2">
        <v>5515.9695543253656</v>
      </c>
      <c r="F56" s="2">
        <v>5149.6677766470657</v>
      </c>
      <c r="G56" s="2">
        <v>4896.9794447886015</v>
      </c>
      <c r="H56" s="2">
        <v>4957.921583235755</v>
      </c>
      <c r="I56" s="2">
        <v>4598.396407575563</v>
      </c>
      <c r="J56" s="2">
        <v>4350.6128920730771</v>
      </c>
      <c r="K56" s="2">
        <v>4281.9634027795364</v>
      </c>
      <c r="L56" s="2">
        <v>4589.2180622618507</v>
      </c>
      <c r="M56" s="2">
        <v>4593.2543206862065</v>
      </c>
      <c r="N56" s="2">
        <v>4129.3484852966449</v>
      </c>
      <c r="O56" s="2">
        <v>4016.6565178756896</v>
      </c>
      <c r="P56" s="2">
        <v>3753.898564216302</v>
      </c>
      <c r="Q56" s="2">
        <v>3425.5416408607471</v>
      </c>
      <c r="R56" s="2">
        <v>3228.308705439209</v>
      </c>
      <c r="S56" s="2">
        <v>3042.4608072389769</v>
      </c>
      <c r="T56" s="2">
        <v>3278.6484170044359</v>
      </c>
      <c r="U56" s="2">
        <v>3294.3547059013381</v>
      </c>
      <c r="V56" s="2">
        <v>3082.813850695879</v>
      </c>
      <c r="W56" s="2">
        <v>3366.4854072749449</v>
      </c>
      <c r="X56" s="2">
        <v>3572.4127910586308</v>
      </c>
      <c r="Y56" s="2">
        <v>3753.7839868465103</v>
      </c>
      <c r="Z56" s="2">
        <v>3749.7811962325709</v>
      </c>
      <c r="AA56" s="2">
        <v>3554.8694878597316</v>
      </c>
      <c r="AB56" s="14">
        <v>4111.9816427310789</v>
      </c>
      <c r="AC56" s="14">
        <v>4122.2782480557698</v>
      </c>
      <c r="AD56" s="14">
        <v>4374.4051693668243</v>
      </c>
      <c r="AE56" s="14">
        <v>4526.8564160462074</v>
      </c>
      <c r="AF56" s="3">
        <v>3329.4231791601401</v>
      </c>
      <c r="AG56" s="3">
        <v>3160.5365937660099</v>
      </c>
      <c r="AH56" s="3">
        <v>3047.7166309397599</v>
      </c>
      <c r="AI56" s="3">
        <v>2994.6236278230799</v>
      </c>
      <c r="AJ56" s="3">
        <v>2958.97532138826</v>
      </c>
      <c r="AK56" s="3">
        <v>2928.66082339884</v>
      </c>
      <c r="AL56" s="3">
        <v>2839.2859796058701</v>
      </c>
      <c r="AM56" s="3">
        <v>2810.0988779363101</v>
      </c>
      <c r="AN56" s="3">
        <v>2807.3233964132401</v>
      </c>
      <c r="AO56" s="3">
        <v>2776.1207834381598</v>
      </c>
      <c r="AP56" s="3">
        <v>2737.0230281393401</v>
      </c>
      <c r="AQ56" s="3">
        <v>2736.8346005957301</v>
      </c>
      <c r="AT56" s="10">
        <f t="shared" si="202"/>
        <v>0.10073820816056234</v>
      </c>
      <c r="AU56" s="10">
        <f t="shared" si="203"/>
        <v>7.5843073731570843E-2</v>
      </c>
      <c r="AV56" s="10">
        <f t="shared" si="204"/>
        <v>6.6407505348005991E-2</v>
      </c>
      <c r="AW56" s="10">
        <f t="shared" si="205"/>
        <v>4.9068860908730083E-2</v>
      </c>
      <c r="AX56" s="10">
        <f t="shared" si="206"/>
        <v>-1.24448426084387E-2</v>
      </c>
      <c r="AY56" s="10">
        <f t="shared" si="207"/>
        <v>7.2515300943011285E-2</v>
      </c>
      <c r="AZ56" s="10">
        <f t="shared" si="208"/>
        <v>5.3884766240309023E-2</v>
      </c>
      <c r="BA56" s="10">
        <f t="shared" si="209"/>
        <v>1.5779268575841776E-2</v>
      </c>
      <c r="BB56" s="10">
        <f t="shared" si="210"/>
        <v>-7.1755554772576335E-2</v>
      </c>
      <c r="BC56" s="10">
        <f t="shared" si="211"/>
        <v>-8.7950896418420577E-4</v>
      </c>
      <c r="BD56" s="10">
        <f t="shared" si="212"/>
        <v>0.10099720220156605</v>
      </c>
      <c r="BE56" s="10">
        <f t="shared" si="213"/>
        <v>2.7290495782135382E-2</v>
      </c>
      <c r="BF56" s="10">
        <f t="shared" si="214"/>
        <v>6.541708321087758E-2</v>
      </c>
      <c r="BG56" s="10">
        <f t="shared" si="215"/>
        <v>8.7470909972258593E-2</v>
      </c>
      <c r="BH56" s="10">
        <f t="shared" si="216"/>
        <v>5.757715307526623E-2</v>
      </c>
      <c r="BI56" s="10">
        <f t="shared" si="217"/>
        <v>5.756819287049797E-2</v>
      </c>
      <c r="BJ56" s="10">
        <f t="shared" si="218"/>
        <v>-7.7630452692601271E-2</v>
      </c>
      <c r="BK56" s="10">
        <f t="shared" si="219"/>
        <v>-4.7904767145641181E-3</v>
      </c>
      <c r="BL56" s="10">
        <f t="shared" si="220"/>
        <v>6.4213138562922767E-2</v>
      </c>
      <c r="BM56" s="10">
        <f t="shared" si="221"/>
        <v>-9.2017089035406174E-2</v>
      </c>
      <c r="BN56" s="10">
        <f t="shared" si="222"/>
        <v>-6.1169842987787382E-2</v>
      </c>
      <c r="BO56" s="10">
        <f t="shared" si="223"/>
        <v>-5.0769943563585995E-2</v>
      </c>
      <c r="BP56" s="10">
        <f t="shared" si="224"/>
        <v>1.0663348311904519E-3</v>
      </c>
      <c r="BQ56" s="10">
        <f t="shared" si="225"/>
        <v>5.1979488448197553E-2</v>
      </c>
      <c r="BR56" s="10">
        <f t="shared" si="226"/>
        <v>-0.15671803332694667</v>
      </c>
      <c r="BS56" s="10">
        <f t="shared" si="227"/>
        <v>-2.5040494387644774E-3</v>
      </c>
      <c r="BT56" s="10">
        <f t="shared" si="228"/>
        <v>-6.1162033744317945E-2</v>
      </c>
      <c r="BU56" s="10">
        <f t="shared" si="229"/>
        <v>-3.4850737592158065E-2</v>
      </c>
      <c r="BV56" s="10">
        <f t="shared" si="230"/>
        <v>0.26451760931527735</v>
      </c>
      <c r="BW56" s="10">
        <f t="shared" si="231"/>
        <v>5.0725478951201497E-2</v>
      </c>
      <c r="BX56" s="10">
        <f t="shared" si="232"/>
        <v>3.5696458332038161E-2</v>
      </c>
      <c r="BY56" s="10">
        <f t="shared" si="233"/>
        <v>1.742058384880385E-2</v>
      </c>
      <c r="BZ56" s="10">
        <f t="shared" si="234"/>
        <v>1.190410243998985E-2</v>
      </c>
      <c r="CA56" s="10">
        <f t="shared" si="235"/>
        <v>1.0244930996990309E-2</v>
      </c>
      <c r="CB56" s="10">
        <f t="shared" si="236"/>
        <v>3.0517307801197102E-2</v>
      </c>
      <c r="CC56" s="10">
        <f t="shared" si="237"/>
        <v>1.0279732960753574E-2</v>
      </c>
      <c r="CD56" s="10">
        <f t="shared" si="238"/>
        <v>9.8768109010749505E-4</v>
      </c>
      <c r="CE56" s="10">
        <f t="shared" si="239"/>
        <v>1.1114719812810314E-2</v>
      </c>
      <c r="CF56" s="10">
        <f t="shared" si="240"/>
        <v>1.4083593023787033E-2</v>
      </c>
      <c r="CG56" s="10">
        <f t="shared" si="241"/>
        <v>6.8843974520005347E-5</v>
      </c>
      <c r="CI56" s="16">
        <v>15</v>
      </c>
      <c r="CJ56" s="17">
        <v>-2E-3</v>
      </c>
      <c r="CK56" s="17">
        <v>6.0000000000000001E-3</v>
      </c>
      <c r="CL56" s="17">
        <v>1.2999999999999999E-2</v>
      </c>
      <c r="CM56" s="17">
        <v>1.7000000000000001E-2</v>
      </c>
      <c r="CN56" s="17">
        <v>0.02</v>
      </c>
      <c r="CO56" s="17">
        <v>2.1999999999999999E-2</v>
      </c>
      <c r="CP56" s="17">
        <v>2.4E-2</v>
      </c>
      <c r="CQ56" s="17">
        <v>2.3E-2</v>
      </c>
      <c r="CR56" s="17">
        <v>2.1000000000000001E-2</v>
      </c>
      <c r="CS56" s="17">
        <v>1.7999999999999999E-2</v>
      </c>
      <c r="CT56" s="17">
        <v>1.6E-2</v>
      </c>
      <c r="CU56" s="17">
        <v>1.2999999999999999E-2</v>
      </c>
      <c r="CV56" s="17">
        <v>0.01</v>
      </c>
      <c r="CW56" s="17">
        <v>8.9999999999999993E-3</v>
      </c>
      <c r="CX56" s="17">
        <v>8.9999999999999993E-3</v>
      </c>
      <c r="CY56" s="17">
        <v>0.01</v>
      </c>
      <c r="DD56" s="4">
        <v>15</v>
      </c>
    </row>
    <row r="57" spans="1:108" x14ac:dyDescent="0.3">
      <c r="A57" s="19">
        <v>30</v>
      </c>
      <c r="B57" s="4">
        <v>16</v>
      </c>
      <c r="C57" s="2">
        <v>10231.472573364934</v>
      </c>
      <c r="D57" s="2">
        <v>9538.6324682093782</v>
      </c>
      <c r="E57" s="2">
        <v>8356.8954313496597</v>
      </c>
      <c r="F57" s="2">
        <v>7820.1672679258536</v>
      </c>
      <c r="G57" s="2">
        <v>7588.3114917539888</v>
      </c>
      <c r="H57" s="2">
        <v>7235.9809529869872</v>
      </c>
      <c r="I57" s="2">
        <v>6906.2838488995303</v>
      </c>
      <c r="J57" s="2">
        <v>7391.8332033736633</v>
      </c>
      <c r="K57" s="2">
        <v>6981.674667817173</v>
      </c>
      <c r="L57" s="2">
        <v>6851.7294717403429</v>
      </c>
      <c r="M57" s="2">
        <v>6531.7766919438054</v>
      </c>
      <c r="N57" s="2">
        <v>6394.3271712291798</v>
      </c>
      <c r="O57" s="2">
        <v>5811.2590366759914</v>
      </c>
      <c r="P57" s="2">
        <v>5530.2129343851821</v>
      </c>
      <c r="Q57" s="2">
        <v>5117.1235188649343</v>
      </c>
      <c r="R57" s="2">
        <v>4934.5791025347744</v>
      </c>
      <c r="S57" s="2">
        <v>4725.5666155033759</v>
      </c>
      <c r="T57" s="2">
        <v>4458.4783488852554</v>
      </c>
      <c r="U57" s="2">
        <v>4368.7828764319465</v>
      </c>
      <c r="V57" s="2">
        <v>4681.0869911836844</v>
      </c>
      <c r="W57" s="2">
        <v>4628.8828130006532</v>
      </c>
      <c r="X57" s="2">
        <v>4966.1365136488785</v>
      </c>
      <c r="Y57" s="2">
        <v>5396.7976479192539</v>
      </c>
      <c r="Z57" s="2">
        <v>4795.4876540779014</v>
      </c>
      <c r="AA57" s="2">
        <v>4935.3057089581071</v>
      </c>
      <c r="AB57" s="14">
        <v>5807.3723103172597</v>
      </c>
      <c r="AC57" s="14">
        <v>5878.2407979214795</v>
      </c>
      <c r="AD57" s="14">
        <v>5917.2399061755068</v>
      </c>
      <c r="AE57" s="14">
        <v>6439.2885604816265</v>
      </c>
      <c r="AF57" s="3">
        <v>4986.5553183128804</v>
      </c>
      <c r="AG57" s="3">
        <v>4912.56420774866</v>
      </c>
      <c r="AH57" s="3">
        <v>4652.1264059793702</v>
      </c>
      <c r="AI57" s="3">
        <v>4471.5954442478596</v>
      </c>
      <c r="AJ57" s="3">
        <v>4405.50890078263</v>
      </c>
      <c r="AK57" s="3">
        <v>4372.4125708618803</v>
      </c>
      <c r="AL57" s="3">
        <v>4282.3885805036098</v>
      </c>
      <c r="AM57" s="3">
        <v>4169.4845639827599</v>
      </c>
      <c r="AN57" s="3">
        <v>4172.6722286225404</v>
      </c>
      <c r="AO57" s="3">
        <v>4126.2941459307003</v>
      </c>
      <c r="AP57" s="3">
        <v>4068.1810984829999</v>
      </c>
      <c r="AQ57" s="3">
        <v>4005.4343074345402</v>
      </c>
      <c r="AT57" s="10">
        <f t="shared" si="202"/>
        <v>6.7716557923361953E-2</v>
      </c>
      <c r="AU57" s="10">
        <f t="shared" si="203"/>
        <v>0.12388956601465095</v>
      </c>
      <c r="AV57" s="10">
        <f t="shared" si="204"/>
        <v>6.4225784303863609E-2</v>
      </c>
      <c r="AW57" s="10">
        <f t="shared" si="205"/>
        <v>2.9648442063741176E-2</v>
      </c>
      <c r="AX57" s="10">
        <f t="shared" si="206"/>
        <v>4.6430690035572431E-2</v>
      </c>
      <c r="AY57" s="10">
        <f t="shared" si="207"/>
        <v>4.5563567155515905E-2</v>
      </c>
      <c r="AZ57" s="10">
        <f t="shared" si="208"/>
        <v>-7.0305444302220854E-2</v>
      </c>
      <c r="BA57" s="10">
        <f t="shared" si="209"/>
        <v>5.548806693436914E-2</v>
      </c>
      <c r="BB57" s="10">
        <f t="shared" si="210"/>
        <v>1.861232473002894E-2</v>
      </c>
      <c r="BC57" s="10">
        <f t="shared" si="211"/>
        <v>4.6696645148669225E-2</v>
      </c>
      <c r="BD57" s="10">
        <f t="shared" si="212"/>
        <v>2.1043205730556291E-2</v>
      </c>
      <c r="BE57" s="10">
        <f t="shared" si="213"/>
        <v>9.1185220733881467E-2</v>
      </c>
      <c r="BF57" s="10">
        <f t="shared" si="214"/>
        <v>4.8362342913484402E-2</v>
      </c>
      <c r="BG57" s="10">
        <f t="shared" si="215"/>
        <v>7.4696837250476045E-2</v>
      </c>
      <c r="BH57" s="10">
        <f t="shared" si="216"/>
        <v>3.5673247999034263E-2</v>
      </c>
      <c r="BI57" s="10">
        <f t="shared" si="217"/>
        <v>4.2356700072764819E-2</v>
      </c>
      <c r="BJ57" s="10">
        <f t="shared" si="218"/>
        <v>5.6519839492236157E-2</v>
      </c>
      <c r="BK57" s="10">
        <f t="shared" si="219"/>
        <v>2.0117956269931292E-2</v>
      </c>
      <c r="BL57" s="10">
        <f t="shared" si="220"/>
        <v>-7.1485382447479706E-2</v>
      </c>
      <c r="BM57" s="10">
        <f t="shared" si="221"/>
        <v>1.1152148695666608E-2</v>
      </c>
      <c r="BN57" s="10">
        <f t="shared" si="222"/>
        <v>-7.2858552327359938E-2</v>
      </c>
      <c r="BO57" s="10">
        <f t="shared" si="223"/>
        <v>-8.6719552128047717E-2</v>
      </c>
      <c r="BP57" s="10">
        <f t="shared" si="224"/>
        <v>0.11141977762927402</v>
      </c>
      <c r="BQ57" s="10">
        <f t="shared" si="225"/>
        <v>-2.9156170334691645E-2</v>
      </c>
      <c r="BR57" s="10">
        <f t="shared" si="226"/>
        <v>-0.17669961149038005</v>
      </c>
      <c r="BS57" s="10">
        <f t="shared" si="227"/>
        <v>-1.2203193426795877E-2</v>
      </c>
      <c r="BT57" s="10">
        <f t="shared" si="228"/>
        <v>-6.6344863360849882E-3</v>
      </c>
      <c r="BU57" s="10">
        <f t="shared" si="229"/>
        <v>-8.8225027645285392E-2</v>
      </c>
      <c r="BV57" s="10">
        <f t="shared" si="230"/>
        <v>0.22560461897674122</v>
      </c>
      <c r="BW57" s="10">
        <f t="shared" si="231"/>
        <v>1.4838120875244609E-2</v>
      </c>
      <c r="BX57" s="10">
        <f t="shared" si="232"/>
        <v>5.3014635688322875E-2</v>
      </c>
      <c r="BY57" s="10">
        <f t="shared" si="233"/>
        <v>3.8806117026286002E-2</v>
      </c>
      <c r="BZ57" s="10">
        <f t="shared" si="234"/>
        <v>1.4779186598877447E-2</v>
      </c>
      <c r="CA57" s="10">
        <f t="shared" si="235"/>
        <v>7.5124873575604934E-3</v>
      </c>
      <c r="CB57" s="10">
        <f t="shared" si="236"/>
        <v>2.0589088723739768E-2</v>
      </c>
      <c r="CC57" s="10">
        <f t="shared" si="237"/>
        <v>2.6364729495792827E-2</v>
      </c>
      <c r="CD57" s="10">
        <f t="shared" si="238"/>
        <v>-7.6452247055103228E-4</v>
      </c>
      <c r="CE57" s="10">
        <f t="shared" si="239"/>
        <v>1.1114719812811646E-2</v>
      </c>
      <c r="CF57" s="10">
        <f t="shared" si="240"/>
        <v>1.4083593023781593E-2</v>
      </c>
      <c r="CG57" s="10">
        <f t="shared" si="241"/>
        <v>1.542379494164059E-2</v>
      </c>
      <c r="CI57" s="16">
        <v>16</v>
      </c>
      <c r="CJ57" s="17">
        <v>1E-3</v>
      </c>
      <c r="CK57" s="17">
        <v>5.0000000000000001E-3</v>
      </c>
      <c r="CL57" s="17">
        <v>8.9999999999999993E-3</v>
      </c>
      <c r="CM57" s="17">
        <v>1.2999999999999999E-2</v>
      </c>
      <c r="CN57" s="17">
        <v>1.7000000000000001E-2</v>
      </c>
      <c r="CO57" s="17">
        <v>0.02</v>
      </c>
      <c r="CP57" s="17">
        <v>2.3E-2</v>
      </c>
      <c r="CQ57" s="17">
        <v>2.4E-2</v>
      </c>
      <c r="CR57" s="17">
        <v>2.3E-2</v>
      </c>
      <c r="CS57" s="17">
        <v>2.1000000000000001E-2</v>
      </c>
      <c r="CT57" s="17">
        <v>1.9E-2</v>
      </c>
      <c r="CU57" s="17">
        <v>1.4999999999999999E-2</v>
      </c>
      <c r="CV57" s="17">
        <v>1.2999999999999999E-2</v>
      </c>
      <c r="CW57" s="17">
        <v>1.2E-2</v>
      </c>
      <c r="CX57" s="17">
        <v>1.0999999999999999E-2</v>
      </c>
      <c r="CY57" s="17">
        <v>0.01</v>
      </c>
      <c r="DD57" s="4">
        <v>16</v>
      </c>
    </row>
    <row r="58" spans="1:108" x14ac:dyDescent="0.3">
      <c r="A58" s="19">
        <v>30</v>
      </c>
      <c r="B58" s="4">
        <v>17</v>
      </c>
      <c r="C58" s="2">
        <v>12257.136912612061</v>
      </c>
      <c r="D58" s="2">
        <v>11189.505906472112</v>
      </c>
      <c r="E58" s="2">
        <v>10913.390066986394</v>
      </c>
      <c r="F58" s="2">
        <v>9717.69706527569</v>
      </c>
      <c r="G58" s="2">
        <v>9753.2101706529575</v>
      </c>
      <c r="H58" s="2">
        <v>9340.8930803807289</v>
      </c>
      <c r="I58" s="2">
        <v>9206.1249522680773</v>
      </c>
      <c r="J58" s="2">
        <v>9000.5982780708036</v>
      </c>
      <c r="K58" s="2">
        <v>8895.7589209669623</v>
      </c>
      <c r="L58" s="2">
        <v>8829.9784077933982</v>
      </c>
      <c r="M58" s="2">
        <v>9003.9019541309335</v>
      </c>
      <c r="N58" s="2">
        <v>8870.8869957905499</v>
      </c>
      <c r="O58" s="2">
        <v>8099.1891125515976</v>
      </c>
      <c r="P58" s="2">
        <v>7422.7368798284851</v>
      </c>
      <c r="Q58" s="2">
        <v>6832.3280772838989</v>
      </c>
      <c r="R58" s="2">
        <v>6500.30111227615</v>
      </c>
      <c r="S58" s="2">
        <v>6216.2746581458623</v>
      </c>
      <c r="T58" s="2">
        <v>5974.746720285917</v>
      </c>
      <c r="U58" s="2">
        <v>5999.0654923211669</v>
      </c>
      <c r="V58" s="2">
        <v>5866.7440150343955</v>
      </c>
      <c r="W58" s="2">
        <v>6579.6551315887327</v>
      </c>
      <c r="X58" s="2">
        <v>6721.0663345494586</v>
      </c>
      <c r="Y58" s="2">
        <v>6484.094033108513</v>
      </c>
      <c r="Z58" s="2">
        <v>6576.8231139901563</v>
      </c>
      <c r="AA58" s="2">
        <v>6317.6562547380381</v>
      </c>
      <c r="AB58" s="14">
        <v>7543.0766941825914</v>
      </c>
      <c r="AC58" s="14">
        <v>8279.5058672827454</v>
      </c>
      <c r="AD58" s="14">
        <v>8098.0754430601928</v>
      </c>
      <c r="AE58" s="14">
        <v>8068.3002031900614</v>
      </c>
      <c r="AF58" s="3">
        <v>6734.3262003946702</v>
      </c>
      <c r="AG58" s="3">
        <v>6412.7680851277901</v>
      </c>
      <c r="AH58" s="3">
        <v>6302.3798543107996</v>
      </c>
      <c r="AI58" s="3">
        <v>5949.0152021159402</v>
      </c>
      <c r="AJ58" s="3">
        <v>5733.5287303585301</v>
      </c>
      <c r="AK58" s="3">
        <v>5673.8980254324697</v>
      </c>
      <c r="AL58" s="3">
        <v>5572.4192103919304</v>
      </c>
      <c r="AM58" s="3">
        <v>5481.0650537309903</v>
      </c>
      <c r="AN58" s="3">
        <v>5396.1087317322299</v>
      </c>
      <c r="AO58" s="3">
        <v>5345.4917293963599</v>
      </c>
      <c r="AP58" s="3">
        <v>5270.2079993675497</v>
      </c>
      <c r="AQ58" s="3">
        <v>5188.9213918855103</v>
      </c>
      <c r="AT58" s="10">
        <f t="shared" si="202"/>
        <v>8.7102804982246984E-2</v>
      </c>
      <c r="AU58" s="10">
        <f t="shared" si="203"/>
        <v>2.4676320991618539E-2</v>
      </c>
      <c r="AV58" s="10">
        <f t="shared" si="204"/>
        <v>0.10956201458680936</v>
      </c>
      <c r="AW58" s="10">
        <f t="shared" si="205"/>
        <v>-3.6544775103317662E-3</v>
      </c>
      <c r="AX58" s="10">
        <f t="shared" si="206"/>
        <v>4.2275013360511315E-2</v>
      </c>
      <c r="AY58" s="10">
        <f t="shared" si="207"/>
        <v>1.4427756206279008E-2</v>
      </c>
      <c r="AZ58" s="10">
        <f t="shared" si="208"/>
        <v>2.2324992900149443E-2</v>
      </c>
      <c r="BA58" s="10">
        <f t="shared" si="209"/>
        <v>1.1648043148339782E-2</v>
      </c>
      <c r="BB58" s="10">
        <f t="shared" si="210"/>
        <v>7.3945926095773107E-3</v>
      </c>
      <c r="BC58" s="10">
        <f t="shared" si="211"/>
        <v>-1.9696939030341198E-2</v>
      </c>
      <c r="BD58" s="10">
        <f t="shared" si="212"/>
        <v>1.4773034959510767E-2</v>
      </c>
      <c r="BE58" s="10">
        <f t="shared" si="213"/>
        <v>8.6992189575308743E-2</v>
      </c>
      <c r="BF58" s="10">
        <f t="shared" si="214"/>
        <v>8.3520982572785063E-2</v>
      </c>
      <c r="BG58" s="10">
        <f t="shared" si="215"/>
        <v>7.9540580799656313E-2</v>
      </c>
      <c r="BH58" s="10">
        <f t="shared" si="216"/>
        <v>4.8596461008901359E-2</v>
      </c>
      <c r="BI58" s="10">
        <f t="shared" si="217"/>
        <v>4.369435341908845E-2</v>
      </c>
      <c r="BJ58" s="10">
        <f t="shared" si="218"/>
        <v>3.885412906320751E-2</v>
      </c>
      <c r="BK58" s="10">
        <f t="shared" si="219"/>
        <v>-4.0702599078688007E-3</v>
      </c>
      <c r="BL58" s="10">
        <f t="shared" si="220"/>
        <v>2.2057014956103349E-2</v>
      </c>
      <c r="BM58" s="10">
        <f t="shared" si="221"/>
        <v>-0.12151733819089383</v>
      </c>
      <c r="BN58" s="10">
        <f t="shared" si="222"/>
        <v>-2.1492190720120652E-2</v>
      </c>
      <c r="BO58" s="10">
        <f t="shared" si="223"/>
        <v>3.5258140545763705E-2</v>
      </c>
      <c r="BP58" s="10">
        <f t="shared" si="224"/>
        <v>-1.4301008037230556E-2</v>
      </c>
      <c r="BQ58" s="10">
        <f t="shared" si="225"/>
        <v>3.9406086306444932E-2</v>
      </c>
      <c r="BR58" s="10">
        <f t="shared" si="226"/>
        <v>-0.19396757120578179</v>
      </c>
      <c r="BS58" s="10">
        <f t="shared" si="227"/>
        <v>-9.7629813795756082E-2</v>
      </c>
      <c r="BT58" s="10">
        <f t="shared" si="228"/>
        <v>2.1913194716063011E-2</v>
      </c>
      <c r="BU58" s="10">
        <f t="shared" si="229"/>
        <v>3.6768291527399244E-3</v>
      </c>
      <c r="BV58" s="10">
        <f t="shared" si="230"/>
        <v>0.16533519690652587</v>
      </c>
      <c r="BW58" s="10">
        <f t="shared" si="231"/>
        <v>4.7749114862899678E-2</v>
      </c>
      <c r="BX58" s="10">
        <f t="shared" si="232"/>
        <v>1.7213819266752806E-2</v>
      </c>
      <c r="BY58" s="10">
        <f t="shared" si="233"/>
        <v>5.6068447215722794E-2</v>
      </c>
      <c r="BZ58" s="10">
        <f t="shared" si="234"/>
        <v>3.6222208960025148E-2</v>
      </c>
      <c r="CA58" s="10">
        <f t="shared" si="235"/>
        <v>1.0400349894528538E-2</v>
      </c>
      <c r="CB58" s="10">
        <f t="shared" si="236"/>
        <v>1.788520248084724E-2</v>
      </c>
      <c r="CC58" s="10">
        <f t="shared" si="237"/>
        <v>1.6393984948328222E-2</v>
      </c>
      <c r="CD58" s="10">
        <f t="shared" si="238"/>
        <v>1.5499966004039689E-2</v>
      </c>
      <c r="CE58" s="10">
        <f t="shared" si="239"/>
        <v>9.380278428826494E-3</v>
      </c>
      <c r="CF58" s="10">
        <f t="shared" si="240"/>
        <v>1.4083593023781815E-2</v>
      </c>
      <c r="CG58" s="10">
        <f t="shared" si="241"/>
        <v>1.5423794941640701E-2</v>
      </c>
      <c r="CI58" s="16">
        <v>17</v>
      </c>
      <c r="CJ58" s="17">
        <v>8.9999999999999993E-3</v>
      </c>
      <c r="CK58" s="17">
        <v>8.0000000000000002E-3</v>
      </c>
      <c r="CL58" s="17">
        <v>7.0000000000000001E-3</v>
      </c>
      <c r="CM58" s="17">
        <v>8.9999999999999993E-3</v>
      </c>
      <c r="CN58" s="17">
        <v>1.2E-2</v>
      </c>
      <c r="CO58" s="17">
        <v>1.6E-2</v>
      </c>
      <c r="CP58" s="17">
        <v>2.1000000000000001E-2</v>
      </c>
      <c r="CQ58" s="17">
        <v>2.4E-2</v>
      </c>
      <c r="CR58" s="17">
        <v>2.4E-2</v>
      </c>
      <c r="CS58" s="17">
        <v>2.3E-2</v>
      </c>
      <c r="CT58" s="17">
        <v>2.1000000000000001E-2</v>
      </c>
      <c r="CU58" s="17">
        <v>1.7999999999999999E-2</v>
      </c>
      <c r="CV58" s="17">
        <v>1.4999999999999999E-2</v>
      </c>
      <c r="CW58" s="17">
        <v>1.4E-2</v>
      </c>
      <c r="CX58" s="17">
        <v>1.2E-2</v>
      </c>
      <c r="CY58" s="17">
        <v>0.01</v>
      </c>
      <c r="DD58" s="4">
        <v>17</v>
      </c>
    </row>
    <row r="59" spans="1:108" x14ac:dyDescent="0.3">
      <c r="A59" s="19">
        <v>30</v>
      </c>
      <c r="B59" s="4">
        <v>18</v>
      </c>
      <c r="C59" s="2">
        <v>15119.226467929722</v>
      </c>
      <c r="D59" s="2">
        <v>14296.247090176468</v>
      </c>
      <c r="E59" s="2">
        <v>13404.680280689861</v>
      </c>
      <c r="F59" s="2">
        <v>13139.339179091976</v>
      </c>
      <c r="G59" s="2">
        <v>12224.429034644429</v>
      </c>
      <c r="H59" s="2">
        <v>11769.367860932201</v>
      </c>
      <c r="I59" s="2">
        <v>12066.737934422737</v>
      </c>
      <c r="J59" s="2">
        <v>11914.942057541439</v>
      </c>
      <c r="K59" s="2">
        <v>11939.293151646911</v>
      </c>
      <c r="L59" s="2">
        <v>11619.70967308425</v>
      </c>
      <c r="M59" s="2">
        <v>11716.437665902271</v>
      </c>
      <c r="N59" s="2">
        <v>12000.573958927287</v>
      </c>
      <c r="O59" s="2">
        <v>11521.530556124755</v>
      </c>
      <c r="P59" s="2">
        <v>10530.288652311981</v>
      </c>
      <c r="Q59" s="2">
        <v>9493.650279111791</v>
      </c>
      <c r="R59" s="2">
        <v>9431.5433525101507</v>
      </c>
      <c r="S59" s="2">
        <v>8969.1781273937486</v>
      </c>
      <c r="T59" s="2">
        <v>8750.726027116667</v>
      </c>
      <c r="U59" s="2">
        <v>7790.1783345366603</v>
      </c>
      <c r="V59" s="2">
        <v>8242.4720835650478</v>
      </c>
      <c r="W59" s="2">
        <v>8532.4609315727266</v>
      </c>
      <c r="X59" s="2">
        <v>9464.4726778125259</v>
      </c>
      <c r="Y59" s="2">
        <v>9339.4732014063593</v>
      </c>
      <c r="Z59" s="2">
        <v>9016.1704718955643</v>
      </c>
      <c r="AA59" s="2">
        <v>9003.865712456749</v>
      </c>
      <c r="AB59" s="14">
        <v>10598.291062860579</v>
      </c>
      <c r="AC59" s="14">
        <v>11253.155504211611</v>
      </c>
      <c r="AD59" s="14">
        <v>10705.534741166155</v>
      </c>
      <c r="AE59" s="14">
        <v>10418.622321390789</v>
      </c>
      <c r="AF59" s="3">
        <v>8846.11676331532</v>
      </c>
      <c r="AG59" s="3">
        <v>8942.6793193396406</v>
      </c>
      <c r="AH59" s="3">
        <v>8495.1389171542505</v>
      </c>
      <c r="AI59" s="3">
        <v>8321.9818188631507</v>
      </c>
      <c r="AJ59" s="3">
        <v>7876.4982742806997</v>
      </c>
      <c r="AK59" s="3">
        <v>7624.9333457983803</v>
      </c>
      <c r="AL59" s="3">
        <v>7466.7702432159804</v>
      </c>
      <c r="AM59" s="3">
        <v>7364.6358982489301</v>
      </c>
      <c r="AN59" s="3">
        <v>7324.7346084190704</v>
      </c>
      <c r="AO59" s="3">
        <v>7138.1011546658001</v>
      </c>
      <c r="AP59" s="3">
        <v>7049.9144914715198</v>
      </c>
      <c r="AQ59" s="3">
        <v>6941.1780559989602</v>
      </c>
      <c r="AT59" s="10">
        <f t="shared" si="202"/>
        <v>5.4432637774090131E-2</v>
      </c>
      <c r="AU59" s="10">
        <f t="shared" si="203"/>
        <v>6.2363696140873115E-2</v>
      </c>
      <c r="AV59" s="10">
        <f t="shared" si="204"/>
        <v>1.9794660972266787E-2</v>
      </c>
      <c r="AW59" s="10">
        <f t="shared" si="205"/>
        <v>6.9631366690297569E-2</v>
      </c>
      <c r="AX59" s="10">
        <f t="shared" si="206"/>
        <v>3.7225556500231516E-2</v>
      </c>
      <c r="AY59" s="10">
        <f t="shared" si="207"/>
        <v>-2.5266443958952056E-2</v>
      </c>
      <c r="AZ59" s="10">
        <f t="shared" si="208"/>
        <v>1.2579694504533112E-2</v>
      </c>
      <c r="BA59" s="10">
        <f t="shared" si="209"/>
        <v>-2.043744232063549E-3</v>
      </c>
      <c r="BB59" s="10">
        <f t="shared" si="210"/>
        <v>2.6767370103361388E-2</v>
      </c>
      <c r="BC59" s="10">
        <f t="shared" si="211"/>
        <v>-8.3244758724119183E-3</v>
      </c>
      <c r="BD59" s="10">
        <f t="shared" si="212"/>
        <v>-2.4251082208368135E-2</v>
      </c>
      <c r="BE59" s="10">
        <f t="shared" si="213"/>
        <v>3.991837427460454E-2</v>
      </c>
      <c r="BF59" s="10">
        <f t="shared" si="214"/>
        <v>8.6033873623312718E-2</v>
      </c>
      <c r="BG59" s="10">
        <f t="shared" si="215"/>
        <v>9.8443490717853299E-2</v>
      </c>
      <c r="BH59" s="10">
        <f t="shared" si="216"/>
        <v>6.5419438019841403E-3</v>
      </c>
      <c r="BI59" s="10">
        <f t="shared" si="217"/>
        <v>4.9023283659439088E-2</v>
      </c>
      <c r="BJ59" s="10">
        <f t="shared" si="218"/>
        <v>2.4355865963892831E-2</v>
      </c>
      <c r="BK59" s="10">
        <f t="shared" si="219"/>
        <v>0.10976777122303571</v>
      </c>
      <c r="BL59" s="10">
        <f t="shared" si="220"/>
        <v>-5.8059485881498674E-2</v>
      </c>
      <c r="BM59" s="10">
        <f t="shared" si="221"/>
        <v>-3.5182266323461109E-2</v>
      </c>
      <c r="BN59" s="10">
        <f t="shared" si="222"/>
        <v>-0.10923129372805795</v>
      </c>
      <c r="BO59" s="10">
        <f t="shared" si="223"/>
        <v>1.3207230942638981E-2</v>
      </c>
      <c r="BP59" s="10">
        <f t="shared" si="224"/>
        <v>3.4616805738262757E-2</v>
      </c>
      <c r="BQ59" s="10">
        <f t="shared" si="225"/>
        <v>1.3647434326103935E-3</v>
      </c>
      <c r="BR59" s="10">
        <f t="shared" si="226"/>
        <v>-0.17708231123415796</v>
      </c>
      <c r="BS59" s="10">
        <f t="shared" si="227"/>
        <v>-6.1789626031866884E-2</v>
      </c>
      <c r="BT59" s="10">
        <f t="shared" si="228"/>
        <v>4.8663751499790631E-2</v>
      </c>
      <c r="BU59" s="10">
        <f t="shared" si="229"/>
        <v>2.6800381925070726E-2</v>
      </c>
      <c r="BV59" s="10">
        <f t="shared" si="230"/>
        <v>0.15093219713386774</v>
      </c>
      <c r="BW59" s="10">
        <f t="shared" si="231"/>
        <v>-1.0915812961542981E-2</v>
      </c>
      <c r="BX59" s="10">
        <f t="shared" si="232"/>
        <v>5.0045449043166434E-2</v>
      </c>
      <c r="BY59" s="10">
        <f t="shared" si="233"/>
        <v>2.0383080250923613E-2</v>
      </c>
      <c r="BZ59" s="10">
        <f t="shared" si="234"/>
        <v>5.3530944224450039E-2</v>
      </c>
      <c r="CA59" s="10">
        <f t="shared" si="235"/>
        <v>3.19386762647762E-2</v>
      </c>
      <c r="CB59" s="10">
        <f t="shared" si="236"/>
        <v>2.0742883302652504E-2</v>
      </c>
      <c r="CC59" s="10">
        <f t="shared" si="237"/>
        <v>1.3678517168764559E-2</v>
      </c>
      <c r="CD59" s="10">
        <f t="shared" si="238"/>
        <v>5.4179582509091828E-3</v>
      </c>
      <c r="CE59" s="10">
        <f t="shared" si="239"/>
        <v>2.5479892955951322E-2</v>
      </c>
      <c r="CF59" s="10">
        <f t="shared" si="240"/>
        <v>1.2354358853073566E-2</v>
      </c>
      <c r="CG59" s="10">
        <f t="shared" si="241"/>
        <v>1.5423794941640923E-2</v>
      </c>
      <c r="CI59" s="16">
        <v>18</v>
      </c>
      <c r="CJ59" s="17">
        <v>2.1000000000000001E-2</v>
      </c>
      <c r="CK59" s="17">
        <v>1.4E-2</v>
      </c>
      <c r="CL59" s="17">
        <v>8.0000000000000002E-3</v>
      </c>
      <c r="CM59" s="17">
        <v>6.0000000000000001E-3</v>
      </c>
      <c r="CN59" s="17">
        <v>8.0000000000000002E-3</v>
      </c>
      <c r="CO59" s="17">
        <v>1.2E-2</v>
      </c>
      <c r="CP59" s="17">
        <v>1.7000000000000001E-2</v>
      </c>
      <c r="CQ59" s="17">
        <v>2.1999999999999999E-2</v>
      </c>
      <c r="CR59" s="17">
        <v>2.4E-2</v>
      </c>
      <c r="CS59" s="17">
        <v>2.4E-2</v>
      </c>
      <c r="CT59" s="17">
        <v>2.3E-2</v>
      </c>
      <c r="CU59" s="17">
        <v>0.02</v>
      </c>
      <c r="CV59" s="17">
        <v>1.7000000000000001E-2</v>
      </c>
      <c r="CW59" s="17">
        <v>1.6E-2</v>
      </c>
      <c r="CX59" s="17">
        <v>1.4E-2</v>
      </c>
      <c r="CY59" s="17">
        <v>0.01</v>
      </c>
      <c r="DD59" s="4">
        <v>18</v>
      </c>
    </row>
    <row r="60" spans="1:108" x14ac:dyDescent="0.3">
      <c r="A60" s="19">
        <v>30</v>
      </c>
      <c r="B60" s="4">
        <v>19</v>
      </c>
      <c r="C60" s="2">
        <v>15573.314485255103</v>
      </c>
      <c r="D60" s="2">
        <v>15133.608029644038</v>
      </c>
      <c r="E60" s="2">
        <v>14265.024999226322</v>
      </c>
      <c r="F60" s="2">
        <v>13556.501344550376</v>
      </c>
      <c r="G60" s="2">
        <v>13200.850856360748</v>
      </c>
      <c r="H60" s="2">
        <v>13309.589672038826</v>
      </c>
      <c r="I60" s="2">
        <v>13689.301272987863</v>
      </c>
      <c r="J60" s="2">
        <v>13753.163356331577</v>
      </c>
      <c r="K60" s="2">
        <v>13336.849271852168</v>
      </c>
      <c r="L60" s="2">
        <v>12968.730801349429</v>
      </c>
      <c r="M60" s="2">
        <v>13393.542363885894</v>
      </c>
      <c r="N60" s="2">
        <v>13425.228750736555</v>
      </c>
      <c r="O60" s="2">
        <v>13112.19148855339</v>
      </c>
      <c r="P60" s="2">
        <v>12100.368284973158</v>
      </c>
      <c r="Q60" s="2">
        <v>10733.91854028805</v>
      </c>
      <c r="R60" s="2">
        <v>10264.480202904188</v>
      </c>
      <c r="S60" s="2">
        <v>10672.271661373436</v>
      </c>
      <c r="T60" s="2">
        <v>9898.3189914413742</v>
      </c>
      <c r="U60" s="2">
        <v>9259.8506482731373</v>
      </c>
      <c r="V60" s="2">
        <v>9490.3095835061777</v>
      </c>
      <c r="W60" s="2">
        <v>10121.487217864025</v>
      </c>
      <c r="X60" s="2">
        <v>10975.294635509217</v>
      </c>
      <c r="Y60" s="2">
        <v>11313.480079529458</v>
      </c>
      <c r="Z60" s="2">
        <v>9967.4823284227477</v>
      </c>
      <c r="AA60" s="2">
        <v>10208.774297084074</v>
      </c>
      <c r="AB60" s="14">
        <v>12585.408452011003</v>
      </c>
      <c r="AC60" s="14">
        <v>13414.833282369922</v>
      </c>
      <c r="AD60" s="14">
        <v>11856.597212273256</v>
      </c>
      <c r="AE60" s="14">
        <v>11711.583953946363</v>
      </c>
      <c r="AF60" s="3">
        <v>9732.5698972823993</v>
      </c>
      <c r="AG60" s="3">
        <v>9847.2004772885393</v>
      </c>
      <c r="AH60" s="3">
        <v>9930.6851361666395</v>
      </c>
      <c r="AI60" s="3">
        <v>9403.2780126750604</v>
      </c>
      <c r="AJ60" s="3">
        <v>9236.3731485670505</v>
      </c>
      <c r="AK60" s="3">
        <v>8780.7951334449099</v>
      </c>
      <c r="AL60" s="3">
        <v>8411.5090678555298</v>
      </c>
      <c r="AM60" s="3">
        <v>8272.3117292510306</v>
      </c>
      <c r="AN60" s="3">
        <v>8250.2065516808507</v>
      </c>
      <c r="AO60" s="3">
        <v>8122.3276321262902</v>
      </c>
      <c r="AP60" s="3">
        <v>7891.6077301447804</v>
      </c>
      <c r="AQ60" s="3">
        <v>7783.5170782679297</v>
      </c>
      <c r="AT60" s="10">
        <f t="shared" si="202"/>
        <v>2.8234609660479304E-2</v>
      </c>
      <c r="AU60" s="10">
        <f t="shared" si="203"/>
        <v>5.7394312626329214E-2</v>
      </c>
      <c r="AV60" s="10">
        <f t="shared" si="204"/>
        <v>4.9668588363103061E-2</v>
      </c>
      <c r="AW60" s="10">
        <f t="shared" si="205"/>
        <v>2.6234680995520732E-2</v>
      </c>
      <c r="AX60" s="10">
        <f t="shared" si="206"/>
        <v>-8.2372581026231018E-3</v>
      </c>
      <c r="AY60" s="10">
        <f t="shared" si="207"/>
        <v>-2.8529174099690469E-2</v>
      </c>
      <c r="AZ60" s="10">
        <f t="shared" si="208"/>
        <v>-4.6651090563496478E-3</v>
      </c>
      <c r="BA60" s="10">
        <f t="shared" si="209"/>
        <v>3.0270423879445119E-2</v>
      </c>
      <c r="BB60" s="10">
        <f t="shared" si="210"/>
        <v>2.7601606871246909E-2</v>
      </c>
      <c r="BC60" s="10">
        <f t="shared" si="211"/>
        <v>-3.2756602711829119E-2</v>
      </c>
      <c r="BD60" s="10">
        <f t="shared" si="212"/>
        <v>-2.365795843234153E-3</v>
      </c>
      <c r="BE60" s="10">
        <f t="shared" si="213"/>
        <v>2.3317089637373223E-2</v>
      </c>
      <c r="BF60" s="10">
        <f t="shared" si="214"/>
        <v>7.7166597548817717E-2</v>
      </c>
      <c r="BG60" s="10">
        <f t="shared" si="215"/>
        <v>0.11292629385355424</v>
      </c>
      <c r="BH60" s="10">
        <f t="shared" si="216"/>
        <v>4.3734106572720921E-2</v>
      </c>
      <c r="BI60" s="10">
        <f t="shared" si="217"/>
        <v>-3.9728408103302693E-2</v>
      </c>
      <c r="BJ60" s="10">
        <f t="shared" si="218"/>
        <v>7.2519955871556241E-2</v>
      </c>
      <c r="BK60" s="10">
        <f t="shared" si="219"/>
        <v>6.4502704319823523E-2</v>
      </c>
      <c r="BL60" s="10">
        <f t="shared" si="220"/>
        <v>-2.4887975409842999E-2</v>
      </c>
      <c r="BM60" s="10">
        <f t="shared" si="221"/>
        <v>-6.6507591644303421E-2</v>
      </c>
      <c r="BN60" s="10">
        <f t="shared" si="222"/>
        <v>-8.4355925099451445E-2</v>
      </c>
      <c r="BO60" s="10">
        <f t="shared" si="223"/>
        <v>-3.081333624758309E-2</v>
      </c>
      <c r="BP60" s="10">
        <f t="shared" si="224"/>
        <v>0.118972919176492</v>
      </c>
      <c r="BQ60" s="10">
        <f t="shared" si="225"/>
        <v>-2.4207915370290767E-2</v>
      </c>
      <c r="BR60" s="10">
        <f t="shared" si="226"/>
        <v>-0.23280308544050832</v>
      </c>
      <c r="BS60" s="10">
        <f t="shared" si="227"/>
        <v>-6.5903687871678551E-2</v>
      </c>
      <c r="BT60" s="10">
        <f t="shared" si="228"/>
        <v>0.11615769181004543</v>
      </c>
      <c r="BU60" s="10">
        <f t="shared" si="229"/>
        <v>1.2230596665355531E-2</v>
      </c>
      <c r="BV60" s="10">
        <f t="shared" si="230"/>
        <v>0.1689791973866277</v>
      </c>
      <c r="BW60" s="10">
        <f t="shared" si="231"/>
        <v>-1.1778038197100216E-2</v>
      </c>
      <c r="BX60" s="10">
        <f t="shared" si="232"/>
        <v>-8.4780094678327256E-3</v>
      </c>
      <c r="BY60" s="10">
        <f t="shared" si="233"/>
        <v>5.3108835519395381E-2</v>
      </c>
      <c r="BZ60" s="10">
        <f t="shared" si="234"/>
        <v>1.7749646866021873E-2</v>
      </c>
      <c r="CA60" s="10">
        <f t="shared" si="235"/>
        <v>4.9324340603629668E-2</v>
      </c>
      <c r="CB60" s="10">
        <f t="shared" si="236"/>
        <v>4.20561076733037E-2</v>
      </c>
      <c r="CC60" s="10">
        <f t="shared" si="237"/>
        <v>1.6548438274463728E-2</v>
      </c>
      <c r="CD60" s="10">
        <f t="shared" si="238"/>
        <v>2.6721886570129083E-3</v>
      </c>
      <c r="CE60" s="10">
        <f t="shared" si="239"/>
        <v>1.5500087028549214E-2</v>
      </c>
      <c r="CF60" s="10">
        <f t="shared" si="240"/>
        <v>2.8405638436566183E-2</v>
      </c>
      <c r="CG60" s="10">
        <f t="shared" si="241"/>
        <v>1.3696911399176614E-2</v>
      </c>
      <c r="CI60" s="16">
        <v>19</v>
      </c>
      <c r="CJ60" s="17">
        <v>3.6999999999999998E-2</v>
      </c>
      <c r="CK60" s="17">
        <v>2.1999999999999999E-2</v>
      </c>
      <c r="CL60" s="17">
        <v>1.0999999999999999E-2</v>
      </c>
      <c r="CM60" s="17">
        <v>5.0000000000000001E-3</v>
      </c>
      <c r="CN60" s="17">
        <v>5.0000000000000001E-3</v>
      </c>
      <c r="CO60" s="17">
        <v>7.0000000000000001E-3</v>
      </c>
      <c r="CP60" s="17">
        <v>1.2999999999999999E-2</v>
      </c>
      <c r="CQ60" s="17">
        <v>1.7999999999999999E-2</v>
      </c>
      <c r="CR60" s="17">
        <v>2.1000000000000001E-2</v>
      </c>
      <c r="CS60" s="17">
        <v>2.4E-2</v>
      </c>
      <c r="CT60" s="17">
        <v>2.5000000000000001E-2</v>
      </c>
      <c r="CU60" s="17">
        <v>2.1999999999999999E-2</v>
      </c>
      <c r="CV60" s="17">
        <v>0.02</v>
      </c>
      <c r="CW60" s="17">
        <v>1.7999999999999999E-2</v>
      </c>
      <c r="CX60" s="17">
        <v>1.6E-2</v>
      </c>
      <c r="CY60" s="17">
        <v>0.01</v>
      </c>
      <c r="DD60" s="4">
        <v>19</v>
      </c>
    </row>
    <row r="61" spans="1:108" x14ac:dyDescent="0.3">
      <c r="A61" s="19">
        <v>30</v>
      </c>
      <c r="B61" s="4">
        <v>20</v>
      </c>
      <c r="C61" s="2">
        <v>15589.02344417824</v>
      </c>
      <c r="D61" s="2">
        <v>15211.451727367632</v>
      </c>
      <c r="E61" s="2">
        <v>14128.378925710265</v>
      </c>
      <c r="F61" s="2">
        <v>13597.649308639713</v>
      </c>
      <c r="G61" s="2">
        <v>13267.633344432445</v>
      </c>
      <c r="H61" s="2">
        <v>13713.637929622484</v>
      </c>
      <c r="I61" s="2">
        <v>13540.752133426273</v>
      </c>
      <c r="J61" s="2">
        <v>13773.974330999186</v>
      </c>
      <c r="K61" s="2">
        <v>13897.813939612783</v>
      </c>
      <c r="L61" s="2">
        <v>13248.967636599782</v>
      </c>
      <c r="M61" s="2">
        <v>13585.068428389055</v>
      </c>
      <c r="N61" s="2">
        <v>14128.081189041324</v>
      </c>
      <c r="O61" s="2">
        <v>13143.439554409255</v>
      </c>
      <c r="P61" s="2">
        <v>13147.735554885747</v>
      </c>
      <c r="Q61" s="2">
        <v>12046.253539066991</v>
      </c>
      <c r="R61" s="2">
        <v>11295.153954026671</v>
      </c>
      <c r="S61" s="2">
        <v>10968.781524111253</v>
      </c>
      <c r="T61" s="2">
        <v>10884.454828187223</v>
      </c>
      <c r="U61" s="2">
        <v>10408.872079856556</v>
      </c>
      <c r="V61" s="2">
        <v>10382.041594942519</v>
      </c>
      <c r="W61" s="2">
        <v>11101.380248601301</v>
      </c>
      <c r="X61" s="2">
        <v>11751.631588982556</v>
      </c>
      <c r="Y61" s="2">
        <v>12042.814199449174</v>
      </c>
      <c r="Z61" s="2">
        <v>10930.270656366107</v>
      </c>
      <c r="AA61" s="2">
        <v>11239.29696537836</v>
      </c>
      <c r="AB61" s="14">
        <v>13509.366409386314</v>
      </c>
      <c r="AC61" s="14">
        <v>13502.478738451449</v>
      </c>
      <c r="AD61" s="14">
        <v>12653.877842631728</v>
      </c>
      <c r="AE61" s="14">
        <v>12220.505469070898</v>
      </c>
      <c r="AF61" s="3">
        <v>10090.5549348934</v>
      </c>
      <c r="AG61" s="3">
        <v>10112.3158032148</v>
      </c>
      <c r="AH61" s="3">
        <v>10206.746180289099</v>
      </c>
      <c r="AI61" s="3">
        <v>10260.0855968162</v>
      </c>
      <c r="AJ61" s="3">
        <v>9741.3010267050995</v>
      </c>
      <c r="AK61" s="3">
        <v>9610.9233325714795</v>
      </c>
      <c r="AL61" s="3">
        <v>9041.3793389094408</v>
      </c>
      <c r="AM61" s="3">
        <v>8698.2322899426199</v>
      </c>
      <c r="AN61" s="3">
        <v>8649.7471678832808</v>
      </c>
      <c r="AO61" s="3">
        <v>8539.1847896589807</v>
      </c>
      <c r="AP61" s="3">
        <v>8381.5873516521006</v>
      </c>
      <c r="AQ61" s="3">
        <v>8132.4331703195703</v>
      </c>
      <c r="AT61" s="10">
        <f t="shared" si="202"/>
        <v>2.4220357238067591E-2</v>
      </c>
      <c r="AU61" s="10">
        <f t="shared" si="203"/>
        <v>7.120114641712727E-2</v>
      </c>
      <c r="AV61" s="10">
        <f t="shared" si="204"/>
        <v>3.7564792101148381E-2</v>
      </c>
      <c r="AW61" s="10">
        <f t="shared" si="205"/>
        <v>2.4270074681039366E-2</v>
      </c>
      <c r="AX61" s="10">
        <f t="shared" si="206"/>
        <v>-3.3615986635415984E-2</v>
      </c>
      <c r="AY61" s="10">
        <f t="shared" si="207"/>
        <v>1.2606851448423106E-2</v>
      </c>
      <c r="AZ61" s="10">
        <f t="shared" si="208"/>
        <v>-1.722372548251494E-2</v>
      </c>
      <c r="BA61" s="10">
        <f t="shared" si="209"/>
        <v>-8.990840670792366E-3</v>
      </c>
      <c r="BB61" s="10">
        <f t="shared" si="210"/>
        <v>4.6686932623525856E-2</v>
      </c>
      <c r="BC61" s="10">
        <f t="shared" si="211"/>
        <v>-2.5368074027202425E-2</v>
      </c>
      <c r="BD61" s="10">
        <f t="shared" si="212"/>
        <v>-3.9971293741702718E-2</v>
      </c>
      <c r="BE61" s="10">
        <f t="shared" si="213"/>
        <v>6.96939394286481E-2</v>
      </c>
      <c r="BF61" s="10">
        <f t="shared" si="214"/>
        <v>-3.2685511723995475E-4</v>
      </c>
      <c r="BG61" s="10">
        <f t="shared" si="215"/>
        <v>8.3777317487150227E-2</v>
      </c>
      <c r="BH61" s="10">
        <f t="shared" si="216"/>
        <v>6.2351301390464853E-2</v>
      </c>
      <c r="BI61" s="10">
        <f t="shared" si="217"/>
        <v>2.8894907607617704E-2</v>
      </c>
      <c r="BJ61" s="10">
        <f t="shared" si="218"/>
        <v>7.6878818069869848E-3</v>
      </c>
      <c r="BK61" s="10">
        <f t="shared" si="219"/>
        <v>4.3693759204095572E-2</v>
      </c>
      <c r="BL61" s="10">
        <f t="shared" si="220"/>
        <v>2.577655360561093E-3</v>
      </c>
      <c r="BM61" s="10">
        <f t="shared" si="221"/>
        <v>-6.9286820620059864E-2</v>
      </c>
      <c r="BN61" s="10">
        <f t="shared" si="222"/>
        <v>-5.8573918361474187E-2</v>
      </c>
      <c r="BO61" s="10">
        <f t="shared" si="223"/>
        <v>-2.4778058115743518E-2</v>
      </c>
      <c r="BP61" s="10">
        <f t="shared" si="224"/>
        <v>9.2382355540613914E-2</v>
      </c>
      <c r="BQ61" s="10">
        <f t="shared" si="225"/>
        <v>-2.8272521214492308E-2</v>
      </c>
      <c r="BR61" s="10">
        <f t="shared" si="226"/>
        <v>-0.20197610677969435</v>
      </c>
      <c r="BS61" s="10">
        <f t="shared" si="227"/>
        <v>5.0984411305021737E-4</v>
      </c>
      <c r="BT61" s="10">
        <f t="shared" si="228"/>
        <v>6.2847786118198634E-2</v>
      </c>
      <c r="BU61" s="10">
        <f t="shared" si="229"/>
        <v>3.4248186915537437E-2</v>
      </c>
      <c r="BV61" s="10">
        <f t="shared" si="230"/>
        <v>0.17429316156915353</v>
      </c>
      <c r="BW61" s="10">
        <f t="shared" si="231"/>
        <v>-2.1565581339981765E-3</v>
      </c>
      <c r="BX61" s="10">
        <f t="shared" si="232"/>
        <v>-9.3381554642784081E-3</v>
      </c>
      <c r="BY61" s="10">
        <f t="shared" si="233"/>
        <v>-5.2258982034947277E-3</v>
      </c>
      <c r="BZ61" s="10">
        <f t="shared" si="234"/>
        <v>5.0563376417842365E-2</v>
      </c>
      <c r="CA61" s="10">
        <f t="shared" si="235"/>
        <v>1.3384012441069126E-2</v>
      </c>
      <c r="CB61" s="10">
        <f t="shared" si="236"/>
        <v>5.9260070437961998E-2</v>
      </c>
      <c r="CC61" s="10">
        <f t="shared" si="237"/>
        <v>3.7952953427149438E-2</v>
      </c>
      <c r="CD61" s="10">
        <f t="shared" si="238"/>
        <v>5.5741351165570219E-3</v>
      </c>
      <c r="CE61" s="10">
        <f t="shared" si="239"/>
        <v>1.2782151440775102E-2</v>
      </c>
      <c r="CF61" s="10">
        <f t="shared" si="240"/>
        <v>1.8455794304595874E-2</v>
      </c>
      <c r="CG61" s="10">
        <f t="shared" si="241"/>
        <v>2.9726371733561852E-2</v>
      </c>
      <c r="CI61" s="16">
        <v>20</v>
      </c>
      <c r="CJ61" s="17">
        <v>5.2999999999999999E-2</v>
      </c>
      <c r="CK61" s="17">
        <v>3.2000000000000001E-2</v>
      </c>
      <c r="CL61" s="17">
        <v>1.4999999999999999E-2</v>
      </c>
      <c r="CM61" s="17">
        <v>7.0000000000000001E-3</v>
      </c>
      <c r="CN61" s="17">
        <v>4.0000000000000001E-3</v>
      </c>
      <c r="CO61" s="17">
        <v>5.0000000000000001E-3</v>
      </c>
      <c r="CP61" s="17">
        <v>8.0000000000000002E-3</v>
      </c>
      <c r="CQ61" s="17">
        <v>1.2999999999999999E-2</v>
      </c>
      <c r="CR61" s="17">
        <v>1.7999999999999999E-2</v>
      </c>
      <c r="CS61" s="17">
        <v>2.1999999999999999E-2</v>
      </c>
      <c r="CT61" s="17">
        <v>2.4E-2</v>
      </c>
      <c r="CU61" s="17">
        <v>2.4E-2</v>
      </c>
      <c r="CV61" s="17">
        <v>2.1999999999999999E-2</v>
      </c>
      <c r="CW61" s="17">
        <v>0.02</v>
      </c>
      <c r="CX61" s="17">
        <v>1.7000000000000001E-2</v>
      </c>
      <c r="CY61" s="17">
        <v>0.01</v>
      </c>
      <c r="DD61" s="4">
        <v>20</v>
      </c>
    </row>
    <row r="62" spans="1:108" x14ac:dyDescent="0.3">
      <c r="A62" s="19">
        <v>30</v>
      </c>
      <c r="B62" s="4">
        <v>21</v>
      </c>
      <c r="C62" s="2">
        <v>16383.606276270681</v>
      </c>
      <c r="D62" s="2">
        <v>15757.831546186337</v>
      </c>
      <c r="E62" s="2">
        <v>15781.901408615786</v>
      </c>
      <c r="F62" s="2">
        <v>14864.339797978151</v>
      </c>
      <c r="G62" s="2">
        <v>14005.723405532666</v>
      </c>
      <c r="H62" s="2">
        <v>14591.372956779031</v>
      </c>
      <c r="I62" s="2">
        <v>15295.469270840664</v>
      </c>
      <c r="J62" s="2">
        <v>14493.860548491833</v>
      </c>
      <c r="K62" s="2">
        <v>14206.674659214163</v>
      </c>
      <c r="L62" s="2">
        <v>14547.030017136662</v>
      </c>
      <c r="M62" s="2">
        <v>14990.311765119315</v>
      </c>
      <c r="N62" s="2">
        <v>15204.068020419971</v>
      </c>
      <c r="O62" s="2">
        <v>14553.402337440761</v>
      </c>
      <c r="P62" s="2">
        <v>13786.019262759319</v>
      </c>
      <c r="Q62" s="2">
        <v>13383.548970223939</v>
      </c>
      <c r="R62" s="2">
        <v>12891.350145832499</v>
      </c>
      <c r="S62" s="2">
        <v>12543.579991423831</v>
      </c>
      <c r="T62" s="2">
        <v>12126.649292020127</v>
      </c>
      <c r="U62" s="2">
        <v>11817.873281174125</v>
      </c>
      <c r="V62" s="2">
        <v>11692.469384792892</v>
      </c>
      <c r="W62" s="2">
        <v>12425.522531937908</v>
      </c>
      <c r="X62" s="2">
        <v>13890.77359914686</v>
      </c>
      <c r="Y62" s="2">
        <v>12865.682420123421</v>
      </c>
      <c r="Z62" s="2">
        <v>12642.244490227828</v>
      </c>
      <c r="AA62" s="2">
        <v>13133.09453494268</v>
      </c>
      <c r="AB62" s="14">
        <v>15397.766506731983</v>
      </c>
      <c r="AC62" s="14">
        <v>15513.193071996371</v>
      </c>
      <c r="AD62" s="14">
        <v>13859.704673133014</v>
      </c>
      <c r="AE62" s="14">
        <v>13246.776809262275</v>
      </c>
      <c r="AF62" s="3">
        <v>10959.7252116578</v>
      </c>
      <c r="AG62" s="3">
        <v>11030.909793899</v>
      </c>
      <c r="AH62" s="3">
        <v>11028.0404050745</v>
      </c>
      <c r="AI62" s="3">
        <v>11095.1269571223</v>
      </c>
      <c r="AJ62" s="3">
        <v>11183.0910581275</v>
      </c>
      <c r="AK62" s="3">
        <v>10664.826545304801</v>
      </c>
      <c r="AL62" s="3">
        <v>10412.1196099831</v>
      </c>
      <c r="AM62" s="3">
        <v>9837.0519362315008</v>
      </c>
      <c r="AN62" s="3">
        <v>9569.3119501756501</v>
      </c>
      <c r="AO62" s="3">
        <v>9419.5074268725402</v>
      </c>
      <c r="AP62" s="3">
        <v>9271.1876875566995</v>
      </c>
      <c r="AQ62" s="3">
        <v>9087.7103929003406</v>
      </c>
      <c r="AT62" s="10">
        <f t="shared" si="202"/>
        <v>3.8195176295873878E-2</v>
      </c>
      <c r="AU62" s="10">
        <f t="shared" si="203"/>
        <v>-1.5274857050540103E-3</v>
      </c>
      <c r="AV62" s="10">
        <f t="shared" si="204"/>
        <v>5.8140118030183041E-2</v>
      </c>
      <c r="AW62" s="10">
        <f t="shared" si="205"/>
        <v>5.7763506762828043E-2</v>
      </c>
      <c r="AX62" s="10">
        <f t="shared" si="206"/>
        <v>-4.1815016210802414E-2</v>
      </c>
      <c r="AY62" s="10">
        <f t="shared" si="207"/>
        <v>-4.8254288074688345E-2</v>
      </c>
      <c r="AZ62" s="10">
        <f t="shared" si="208"/>
        <v>5.2408246399933578E-2</v>
      </c>
      <c r="BA62" s="10">
        <f t="shared" si="209"/>
        <v>1.9814312985614757E-2</v>
      </c>
      <c r="BB62" s="10">
        <f t="shared" si="210"/>
        <v>-2.395742607519713E-2</v>
      </c>
      <c r="BC62" s="10">
        <f t="shared" si="211"/>
        <v>-3.0472319604789355E-2</v>
      </c>
      <c r="BD62" s="10">
        <f t="shared" si="212"/>
        <v>-1.4259627061129043E-2</v>
      </c>
      <c r="BE62" s="10">
        <f t="shared" si="213"/>
        <v>4.2795499343026289E-2</v>
      </c>
      <c r="BF62" s="10">
        <f t="shared" si="214"/>
        <v>5.2728774817640822E-2</v>
      </c>
      <c r="BG62" s="10">
        <f t="shared" si="215"/>
        <v>2.9194090394359717E-2</v>
      </c>
      <c r="BH62" s="10">
        <f t="shared" si="216"/>
        <v>3.6776405532381373E-2</v>
      </c>
      <c r="BI62" s="10">
        <f t="shared" si="217"/>
        <v>2.6977015632539847E-2</v>
      </c>
      <c r="BJ62" s="10">
        <f t="shared" si="218"/>
        <v>3.3238573014144568E-2</v>
      </c>
      <c r="BK62" s="10">
        <f t="shared" si="219"/>
        <v>2.5462599223446736E-2</v>
      </c>
      <c r="BL62" s="10">
        <f t="shared" si="220"/>
        <v>1.0611375955519975E-2</v>
      </c>
      <c r="BM62" s="10">
        <f t="shared" si="221"/>
        <v>-6.2694467953742672E-2</v>
      </c>
      <c r="BN62" s="10">
        <f t="shared" si="222"/>
        <v>-0.11792269205924732</v>
      </c>
      <c r="BO62" s="10">
        <f t="shared" si="223"/>
        <v>7.3796550761319524E-2</v>
      </c>
      <c r="BP62" s="10">
        <f t="shared" si="224"/>
        <v>1.7366970720970931E-2</v>
      </c>
      <c r="BQ62" s="10">
        <f t="shared" si="225"/>
        <v>-3.8826178776582676E-2</v>
      </c>
      <c r="BR62" s="10">
        <f t="shared" si="226"/>
        <v>-0.17244008757903817</v>
      </c>
      <c r="BS62" s="10">
        <f t="shared" si="227"/>
        <v>-7.4963187169985179E-3</v>
      </c>
      <c r="BT62" s="10">
        <f t="shared" si="228"/>
        <v>0.1065859485658146</v>
      </c>
      <c r="BU62" s="10">
        <f t="shared" si="229"/>
        <v>4.4223731913919928E-2</v>
      </c>
      <c r="BV62" s="10">
        <f t="shared" si="230"/>
        <v>0.17264966644605551</v>
      </c>
      <c r="BW62" s="10">
        <f t="shared" si="231"/>
        <v>-6.4951064799947389E-3</v>
      </c>
      <c r="BX62" s="10">
        <f t="shared" si="232"/>
        <v>2.6012258989616122E-4</v>
      </c>
      <c r="BY62" s="10">
        <f t="shared" si="233"/>
        <v>-6.0832704255355807E-3</v>
      </c>
      <c r="BZ62" s="10">
        <f t="shared" si="234"/>
        <v>-7.9281743548444972E-3</v>
      </c>
      <c r="CA62" s="10">
        <f t="shared" si="235"/>
        <v>4.6343583373225083E-2</v>
      </c>
      <c r="CB62" s="10">
        <f t="shared" si="236"/>
        <v>2.3695362906108963E-2</v>
      </c>
      <c r="CC62" s="10">
        <f t="shared" si="237"/>
        <v>5.5230605802897847E-2</v>
      </c>
      <c r="CD62" s="10">
        <f t="shared" si="238"/>
        <v>2.7217502539528149E-2</v>
      </c>
      <c r="CE62" s="10">
        <f t="shared" si="239"/>
        <v>1.5654680721361558E-2</v>
      </c>
      <c r="CF62" s="10">
        <f t="shared" si="240"/>
        <v>1.5746018617991075E-2</v>
      </c>
      <c r="CG62" s="10">
        <f t="shared" si="241"/>
        <v>1.9790052886386134E-2</v>
      </c>
      <c r="CI62" s="16">
        <v>21</v>
      </c>
      <c r="CJ62" s="17">
        <v>6.7000000000000004E-2</v>
      </c>
      <c r="CK62" s="17">
        <v>4.1000000000000002E-2</v>
      </c>
      <c r="CL62" s="17">
        <v>0.02</v>
      </c>
      <c r="CM62" s="17">
        <v>8.9999999999999993E-3</v>
      </c>
      <c r="CN62" s="17">
        <v>5.0000000000000001E-3</v>
      </c>
      <c r="CO62" s="17">
        <v>4.0000000000000001E-3</v>
      </c>
      <c r="CP62" s="17">
        <v>5.0000000000000001E-3</v>
      </c>
      <c r="CQ62" s="17">
        <v>8.9999999999999993E-3</v>
      </c>
      <c r="CR62" s="17">
        <v>1.2999999999999999E-2</v>
      </c>
      <c r="CS62" s="17">
        <v>1.7999999999999999E-2</v>
      </c>
      <c r="CT62" s="17">
        <v>2.1999999999999999E-2</v>
      </c>
      <c r="CU62" s="17">
        <v>2.3E-2</v>
      </c>
      <c r="CV62" s="17">
        <v>2.3E-2</v>
      </c>
      <c r="CW62" s="17">
        <v>2.1999999999999999E-2</v>
      </c>
      <c r="CX62" s="17">
        <v>1.9E-2</v>
      </c>
      <c r="CY62" s="17">
        <v>0.01</v>
      </c>
      <c r="DD62" s="4">
        <v>21</v>
      </c>
    </row>
    <row r="63" spans="1:108" x14ac:dyDescent="0.3">
      <c r="A63" s="19">
        <v>30</v>
      </c>
      <c r="B63" s="4">
        <v>22</v>
      </c>
      <c r="C63" s="2">
        <v>15814.399472617055</v>
      </c>
      <c r="D63" s="2">
        <v>15275.37325062528</v>
      </c>
      <c r="E63" s="2">
        <v>14005.113844048239</v>
      </c>
      <c r="F63" s="2">
        <v>14019.935875516758</v>
      </c>
      <c r="G63" s="2">
        <v>13756.52904944183</v>
      </c>
      <c r="H63" s="2">
        <v>13872.453415312208</v>
      </c>
      <c r="I63" s="2">
        <v>14624.172442199662</v>
      </c>
      <c r="J63" s="2">
        <v>14299.058910343409</v>
      </c>
      <c r="K63" s="2">
        <v>14796.981902111045</v>
      </c>
      <c r="L63" s="2">
        <v>14394.316922336278</v>
      </c>
      <c r="M63" s="2">
        <v>14916.213932752618</v>
      </c>
      <c r="N63" s="2">
        <v>14897.725122706286</v>
      </c>
      <c r="O63" s="2">
        <v>15486.473799579941</v>
      </c>
      <c r="P63" s="2">
        <v>14360.41298063588</v>
      </c>
      <c r="Q63" s="2">
        <v>12684.89843336235</v>
      </c>
      <c r="R63" s="2">
        <v>12714.726111738624</v>
      </c>
      <c r="S63" s="2">
        <v>13606.919535384968</v>
      </c>
      <c r="T63" s="2">
        <v>13379.805184922516</v>
      </c>
      <c r="U63" s="2">
        <v>12357.873153311428</v>
      </c>
      <c r="V63" s="2">
        <v>12585.312938747935</v>
      </c>
      <c r="W63" s="2">
        <v>13352.440002415628</v>
      </c>
      <c r="X63" s="2">
        <v>14175.651741694717</v>
      </c>
      <c r="Y63" s="2">
        <v>13648.281711056123</v>
      </c>
      <c r="Z63" s="2">
        <v>13184.203022229471</v>
      </c>
      <c r="AA63" s="2">
        <v>13192.212914604879</v>
      </c>
      <c r="AB63" s="14">
        <v>15866.512244808566</v>
      </c>
      <c r="AC63" s="14">
        <v>16600.814034789451</v>
      </c>
      <c r="AD63" s="14">
        <v>15009.738706504242</v>
      </c>
      <c r="AE63" s="14">
        <v>13843.33865915937</v>
      </c>
      <c r="AF63" s="3">
        <v>10697.609593626299</v>
      </c>
      <c r="AG63" s="3">
        <v>10984.6671321371</v>
      </c>
      <c r="AH63" s="3">
        <v>11029.3523563494</v>
      </c>
      <c r="AI63" s="3">
        <v>10990.925482000899</v>
      </c>
      <c r="AJ63" s="3">
        <v>11087.5121017609</v>
      </c>
      <c r="AK63" s="3">
        <v>11225.0852251378</v>
      </c>
      <c r="AL63" s="3">
        <v>10592.9954476169</v>
      </c>
      <c r="AM63" s="3">
        <v>10386.2883507444</v>
      </c>
      <c r="AN63" s="3">
        <v>9922.1463574382105</v>
      </c>
      <c r="AO63" s="3">
        <v>9554.2465829919493</v>
      </c>
      <c r="AP63" s="3">
        <v>9376.4427814502906</v>
      </c>
      <c r="AQ63" s="3">
        <v>9216.2560012448594</v>
      </c>
      <c r="AT63" s="10">
        <f t="shared" si="202"/>
        <v>3.4084520435006649E-2</v>
      </c>
      <c r="AU63" s="10">
        <f t="shared" si="203"/>
        <v>8.3157339970402644E-2</v>
      </c>
      <c r="AV63" s="10">
        <f t="shared" si="204"/>
        <v>-1.0583299524422607E-3</v>
      </c>
      <c r="AW63" s="10">
        <f t="shared" si="205"/>
        <v>1.8788019318613292E-2</v>
      </c>
      <c r="AX63" s="10">
        <f t="shared" si="206"/>
        <v>-8.4268615617892895E-3</v>
      </c>
      <c r="AY63" s="10">
        <f t="shared" si="207"/>
        <v>-5.4187893401589582E-2</v>
      </c>
      <c r="AZ63" s="10">
        <f t="shared" si="208"/>
        <v>2.2231243042382554E-2</v>
      </c>
      <c r="BA63" s="10">
        <f t="shared" si="209"/>
        <v>-3.4822081291479901E-2</v>
      </c>
      <c r="BB63" s="10">
        <f t="shared" si="210"/>
        <v>2.7212642580668356E-2</v>
      </c>
      <c r="BC63" s="10">
        <f t="shared" si="211"/>
        <v>-3.6257157128900541E-2</v>
      </c>
      <c r="BD63" s="10">
        <f t="shared" si="212"/>
        <v>1.2395109194388576E-3</v>
      </c>
      <c r="BE63" s="10">
        <f t="shared" si="213"/>
        <v>-3.9519367690327156E-2</v>
      </c>
      <c r="BF63" s="10">
        <f t="shared" si="214"/>
        <v>7.2712538278055572E-2</v>
      </c>
      <c r="BG63" s="10">
        <f t="shared" si="215"/>
        <v>0.11667593052740588</v>
      </c>
      <c r="BH63" s="10">
        <f t="shared" si="216"/>
        <v>-2.3514321800026661E-3</v>
      </c>
      <c r="BI63" s="10">
        <f t="shared" si="217"/>
        <v>-7.0170085914996072E-2</v>
      </c>
      <c r="BJ63" s="10">
        <f t="shared" si="218"/>
        <v>1.6691092342527525E-2</v>
      </c>
      <c r="BK63" s="10">
        <f t="shared" si="219"/>
        <v>7.6378692924668812E-2</v>
      </c>
      <c r="BL63" s="10">
        <f t="shared" si="220"/>
        <v>-1.8404444083127913E-2</v>
      </c>
      <c r="BM63" s="10">
        <f t="shared" si="221"/>
        <v>-6.0954150874218183E-2</v>
      </c>
      <c r="BN63" s="10">
        <f t="shared" si="222"/>
        <v>-6.1652532355896073E-2</v>
      </c>
      <c r="BO63" s="10">
        <f t="shared" si="223"/>
        <v>3.7202524458712971E-2</v>
      </c>
      <c r="BP63" s="10">
        <f t="shared" si="224"/>
        <v>3.4002719071274279E-2</v>
      </c>
      <c r="BQ63" s="10">
        <f t="shared" si="225"/>
        <v>-6.0753709283023483E-4</v>
      </c>
      <c r="BR63" s="10">
        <f t="shared" si="226"/>
        <v>-0.20271802369434266</v>
      </c>
      <c r="BS63" s="10">
        <f t="shared" si="227"/>
        <v>-4.6279974997097684E-2</v>
      </c>
      <c r="BT63" s="10">
        <f t="shared" si="228"/>
        <v>9.5843211360049918E-2</v>
      </c>
      <c r="BU63" s="10">
        <f t="shared" si="229"/>
        <v>7.770955045602701E-2</v>
      </c>
      <c r="BV63" s="10">
        <f t="shared" si="230"/>
        <v>0.22723774538678332</v>
      </c>
      <c r="BW63" s="10">
        <f t="shared" si="231"/>
        <v>-2.6833802074982316E-2</v>
      </c>
      <c r="BX63" s="10">
        <f t="shared" si="232"/>
        <v>-4.0679634325528902E-3</v>
      </c>
      <c r="BY63" s="10">
        <f t="shared" si="233"/>
        <v>3.4840553739657887E-3</v>
      </c>
      <c r="BZ63" s="10">
        <f t="shared" si="234"/>
        <v>-8.7878513886909815E-3</v>
      </c>
      <c r="CA63" s="10">
        <f t="shared" si="235"/>
        <v>-1.2407934450421099E-2</v>
      </c>
      <c r="CB63" s="10">
        <f t="shared" si="236"/>
        <v>5.6310465786520547E-2</v>
      </c>
      <c r="CC63" s="10">
        <f t="shared" si="237"/>
        <v>1.951356421275563E-2</v>
      </c>
      <c r="CD63" s="10">
        <f t="shared" si="238"/>
        <v>4.4687955661554923E-2</v>
      </c>
      <c r="CE63" s="10">
        <f t="shared" si="239"/>
        <v>3.7078648227201638E-2</v>
      </c>
      <c r="CF63" s="10">
        <f t="shared" si="240"/>
        <v>1.8609923869682965E-2</v>
      </c>
      <c r="CG63" s="10">
        <f t="shared" si="241"/>
        <v>1.7083960723605518E-2</v>
      </c>
      <c r="CI63" s="16">
        <v>22</v>
      </c>
      <c r="CJ63" s="17">
        <v>0.08</v>
      </c>
      <c r="CK63" s="17">
        <v>4.9000000000000002E-2</v>
      </c>
      <c r="CL63" s="17">
        <v>2.4E-2</v>
      </c>
      <c r="CM63" s="17">
        <v>1.2999999999999999E-2</v>
      </c>
      <c r="CN63" s="17">
        <v>7.0000000000000001E-3</v>
      </c>
      <c r="CO63" s="17">
        <v>5.0000000000000001E-3</v>
      </c>
      <c r="CP63" s="17">
        <v>4.0000000000000001E-3</v>
      </c>
      <c r="CQ63" s="17">
        <v>6.0000000000000001E-3</v>
      </c>
      <c r="CR63" s="17">
        <v>8.9999999999999993E-3</v>
      </c>
      <c r="CS63" s="17">
        <v>1.2999999999999999E-2</v>
      </c>
      <c r="CT63" s="17">
        <v>1.7999999999999999E-2</v>
      </c>
      <c r="CU63" s="17">
        <v>2.1000000000000001E-2</v>
      </c>
      <c r="CV63" s="17">
        <v>2.1999999999999999E-2</v>
      </c>
      <c r="CW63" s="17">
        <v>2.3E-2</v>
      </c>
      <c r="CX63" s="17">
        <v>0.02</v>
      </c>
      <c r="CY63" s="17">
        <v>0.01</v>
      </c>
      <c r="DD63" s="4">
        <v>22</v>
      </c>
    </row>
    <row r="64" spans="1:108" x14ac:dyDescent="0.3">
      <c r="A64" s="19">
        <v>30</v>
      </c>
      <c r="B64" s="4">
        <v>23</v>
      </c>
      <c r="C64" s="2">
        <v>15322.2149800063</v>
      </c>
      <c r="D64" s="2">
        <v>14273.239083629172</v>
      </c>
      <c r="E64" s="2">
        <v>14470.824301112265</v>
      </c>
      <c r="F64" s="2">
        <v>13655.316465897786</v>
      </c>
      <c r="G64" s="2">
        <v>13535.018150149514</v>
      </c>
      <c r="H64" s="2">
        <v>13710.138003188671</v>
      </c>
      <c r="I64" s="2">
        <v>14039.449104052088</v>
      </c>
      <c r="J64" s="2">
        <v>14609.329233401782</v>
      </c>
      <c r="K64" s="2">
        <v>14578.740772082347</v>
      </c>
      <c r="L64" s="2">
        <v>14002.305008959154</v>
      </c>
      <c r="M64" s="2">
        <v>14931.084500027153</v>
      </c>
      <c r="N64" s="2">
        <v>15466.866853726246</v>
      </c>
      <c r="O64" s="2">
        <v>14539.998162608406</v>
      </c>
      <c r="P64" s="2">
        <v>14210.09320437972</v>
      </c>
      <c r="Q64" s="2">
        <v>13464.209546831762</v>
      </c>
      <c r="R64" s="2">
        <v>12866.056573556169</v>
      </c>
      <c r="S64" s="2">
        <v>13629.363057875422</v>
      </c>
      <c r="T64" s="2">
        <v>12679.666248756675</v>
      </c>
      <c r="U64" s="2">
        <v>13028.540123970333</v>
      </c>
      <c r="V64" s="2">
        <v>12808.590578615816</v>
      </c>
      <c r="W64" s="2">
        <v>13585.823219407186</v>
      </c>
      <c r="X64" s="2">
        <v>14916.257576523283</v>
      </c>
      <c r="Y64" s="2">
        <v>14553.488754157861</v>
      </c>
      <c r="Z64" s="2">
        <v>13702.286291291144</v>
      </c>
      <c r="AA64" s="2">
        <v>13266.449144282626</v>
      </c>
      <c r="AB64" s="14">
        <v>16533.712416872018</v>
      </c>
      <c r="AC64" s="14">
        <v>16705.602825869973</v>
      </c>
      <c r="AD64" s="14">
        <v>15629.860246132605</v>
      </c>
      <c r="AE64" s="14">
        <v>14552.450887884599</v>
      </c>
      <c r="AF64" s="3">
        <v>10901.779203240099</v>
      </c>
      <c r="AG64" s="3">
        <v>10693.027336158</v>
      </c>
      <c r="AH64" s="3">
        <v>10953.4839542313</v>
      </c>
      <c r="AI64" s="3">
        <v>10962.576151646301</v>
      </c>
      <c r="AJ64" s="3">
        <v>10953.749155911501</v>
      </c>
      <c r="AK64" s="3">
        <v>11099.1210966898</v>
      </c>
      <c r="AL64" s="3">
        <v>11119.3994841723</v>
      </c>
      <c r="AM64" s="3">
        <v>10538.2066296587</v>
      </c>
      <c r="AN64" s="3">
        <v>10447.869446742299</v>
      </c>
      <c r="AO64" s="3">
        <v>9879.7978633073399</v>
      </c>
      <c r="AP64" s="3">
        <v>9484.9065768544606</v>
      </c>
      <c r="AQ64" s="3">
        <v>9295.7398567851305</v>
      </c>
      <c r="AT64" s="10">
        <f t="shared" si="202"/>
        <v>6.8461113340722468E-2</v>
      </c>
      <c r="AU64" s="10">
        <f t="shared" si="203"/>
        <v>-1.3843053866428701E-2</v>
      </c>
      <c r="AV64" s="10">
        <f t="shared" si="204"/>
        <v>5.6355313162899545E-2</v>
      </c>
      <c r="AW64" s="10">
        <f t="shared" si="205"/>
        <v>8.8096322079902478E-3</v>
      </c>
      <c r="AX64" s="10">
        <f t="shared" si="206"/>
        <v>-1.2938279882337866E-2</v>
      </c>
      <c r="AY64" s="10">
        <f t="shared" si="207"/>
        <v>-2.4019532172967706E-2</v>
      </c>
      <c r="AZ64" s="10">
        <f t="shared" si="208"/>
        <v>-4.0591345509790377E-2</v>
      </c>
      <c r="BA64" s="10">
        <f t="shared" si="209"/>
        <v>2.0937622002179523E-3</v>
      </c>
      <c r="BB64" s="10">
        <f t="shared" si="210"/>
        <v>3.9539475468762131E-2</v>
      </c>
      <c r="BC64" s="10">
        <f t="shared" si="211"/>
        <v>-6.6330471338378549E-2</v>
      </c>
      <c r="BD64" s="10">
        <f t="shared" si="212"/>
        <v>-3.5883686392513381E-2</v>
      </c>
      <c r="BE64" s="10">
        <f t="shared" si="213"/>
        <v>5.992607939820338E-2</v>
      </c>
      <c r="BF64" s="10">
        <f t="shared" si="214"/>
        <v>2.2689477298359129E-2</v>
      </c>
      <c r="BG64" s="10">
        <f t="shared" si="215"/>
        <v>5.2489709027247478E-2</v>
      </c>
      <c r="BH64" s="10">
        <f t="shared" si="216"/>
        <v>4.4425405828323883E-2</v>
      </c>
      <c r="BI64" s="10">
        <f t="shared" si="217"/>
        <v>-5.9327151249131793E-2</v>
      </c>
      <c r="BJ64" s="10">
        <f t="shared" si="218"/>
        <v>6.9680204796509937E-2</v>
      </c>
      <c r="BK64" s="10">
        <f t="shared" si="219"/>
        <v>-2.7514436765862627E-2</v>
      </c>
      <c r="BL64" s="10">
        <f t="shared" si="220"/>
        <v>1.6882132860752908E-2</v>
      </c>
      <c r="BM64" s="10">
        <f t="shared" si="221"/>
        <v>-6.0680574964194323E-2</v>
      </c>
      <c r="BN64" s="10">
        <f t="shared" si="222"/>
        <v>-9.7928136972633917E-2</v>
      </c>
      <c r="BO64" s="10">
        <f t="shared" si="223"/>
        <v>2.4320364575655007E-2</v>
      </c>
      <c r="BP64" s="10">
        <f t="shared" si="224"/>
        <v>5.8487863442608035E-2</v>
      </c>
      <c r="BQ64" s="10">
        <f t="shared" si="225"/>
        <v>3.1807622300632166E-2</v>
      </c>
      <c r="BR64" s="10">
        <f t="shared" si="226"/>
        <v>-0.24628016412345488</v>
      </c>
      <c r="BS64" s="10">
        <f t="shared" si="227"/>
        <v>-1.0396358946133999E-2</v>
      </c>
      <c r="BT64" s="10">
        <f t="shared" si="228"/>
        <v>6.4394119203618039E-2</v>
      </c>
      <c r="BU64" s="10">
        <f t="shared" si="229"/>
        <v>6.8932756997273525E-2</v>
      </c>
      <c r="BV64" s="10">
        <f t="shared" si="230"/>
        <v>0.25086301357552121</v>
      </c>
      <c r="BW64" s="10">
        <f t="shared" si="231"/>
        <v>1.9148421848431574E-2</v>
      </c>
      <c r="BX64" s="10">
        <f t="shared" si="232"/>
        <v>-2.4357612665271811E-2</v>
      </c>
      <c r="BY64" s="10">
        <f t="shared" si="233"/>
        <v>-8.3007355951703055E-4</v>
      </c>
      <c r="BZ64" s="10">
        <f t="shared" si="234"/>
        <v>8.0519356150376975E-4</v>
      </c>
      <c r="CA64" s="10">
        <f t="shared" si="235"/>
        <v>-1.3271432338748168E-2</v>
      </c>
      <c r="CB64" s="10">
        <f t="shared" si="236"/>
        <v>-1.8270264200062059E-3</v>
      </c>
      <c r="CC64" s="10">
        <f t="shared" si="237"/>
        <v>5.2268367130876792E-2</v>
      </c>
      <c r="CD64" s="10">
        <f t="shared" si="238"/>
        <v>8.572348796251128E-3</v>
      </c>
      <c r="CE64" s="10">
        <f t="shared" si="239"/>
        <v>5.4372002476743009E-2</v>
      </c>
      <c r="CF64" s="10">
        <f t="shared" si="240"/>
        <v>3.9969571434195994E-2</v>
      </c>
      <c r="CG64" s="10">
        <f t="shared" si="241"/>
        <v>1.9943972936005916E-2</v>
      </c>
      <c r="CI64" s="16">
        <v>23</v>
      </c>
      <c r="CJ64" s="17">
        <v>0.09</v>
      </c>
      <c r="CK64" s="17">
        <v>5.5E-2</v>
      </c>
      <c r="CL64" s="17">
        <v>2.9000000000000001E-2</v>
      </c>
      <c r="CM64" s="17">
        <v>1.6E-2</v>
      </c>
      <c r="CN64" s="17">
        <v>0.01</v>
      </c>
      <c r="CO64" s="17">
        <v>7.0000000000000001E-3</v>
      </c>
      <c r="CP64" s="17">
        <v>5.0000000000000001E-3</v>
      </c>
      <c r="CQ64" s="17">
        <v>5.0000000000000001E-3</v>
      </c>
      <c r="CR64" s="17">
        <v>6.0000000000000001E-3</v>
      </c>
      <c r="CS64" s="17">
        <v>8.9999999999999993E-3</v>
      </c>
      <c r="CT64" s="17">
        <v>1.4E-2</v>
      </c>
      <c r="CU64" s="17">
        <v>1.7000000000000001E-2</v>
      </c>
      <c r="CV64" s="17">
        <v>0.02</v>
      </c>
      <c r="CW64" s="17">
        <v>2.1999999999999999E-2</v>
      </c>
      <c r="CX64" s="17">
        <v>0.02</v>
      </c>
      <c r="CY64" s="17">
        <v>0.01</v>
      </c>
      <c r="DD64" s="4">
        <v>23</v>
      </c>
    </row>
    <row r="65" spans="1:108" x14ac:dyDescent="0.3">
      <c r="A65" s="19">
        <v>30</v>
      </c>
      <c r="B65" s="4">
        <v>24</v>
      </c>
      <c r="C65" s="2">
        <v>15197.787697345353</v>
      </c>
      <c r="D65" s="2">
        <v>13617.79082875659</v>
      </c>
      <c r="E65" s="2">
        <v>13198.184722751337</v>
      </c>
      <c r="F65" s="2">
        <v>13502.87159809476</v>
      </c>
      <c r="G65" s="2">
        <v>12820.614658191234</v>
      </c>
      <c r="H65" s="2">
        <v>13552.433472918256</v>
      </c>
      <c r="I65" s="2">
        <v>14022.362238459138</v>
      </c>
      <c r="J65" s="2">
        <v>14261.402723980102</v>
      </c>
      <c r="K65" s="2">
        <v>14409.868725432665</v>
      </c>
      <c r="L65" s="2">
        <v>14311.904065723205</v>
      </c>
      <c r="M65" s="2">
        <v>14624.41942000702</v>
      </c>
      <c r="N65" s="2">
        <v>15344.799493711278</v>
      </c>
      <c r="O65" s="2">
        <v>15247.68075677776</v>
      </c>
      <c r="P65" s="2">
        <v>14102.036824602732</v>
      </c>
      <c r="Q65" s="2">
        <v>13405.292241050491</v>
      </c>
      <c r="R65" s="2">
        <v>13621.269418876554</v>
      </c>
      <c r="S65" s="2">
        <v>13318.512445867196</v>
      </c>
      <c r="T65" s="2">
        <v>13278.731825009578</v>
      </c>
      <c r="U65" s="2">
        <v>13121.823998895587</v>
      </c>
      <c r="V65" s="2">
        <v>13476.919676320273</v>
      </c>
      <c r="W65" s="2">
        <v>14242.995780217594</v>
      </c>
      <c r="X65" s="2">
        <v>15555.167630675496</v>
      </c>
      <c r="Y65" s="2">
        <v>15369.511491856207</v>
      </c>
      <c r="Z65" s="2">
        <v>14457.192192969944</v>
      </c>
      <c r="AA65" s="2">
        <v>13802.737675018236</v>
      </c>
      <c r="AB65" s="14">
        <v>17117.16191733149</v>
      </c>
      <c r="AC65" s="14">
        <v>17704.452089415936</v>
      </c>
      <c r="AD65" s="14">
        <v>16555.008499834137</v>
      </c>
      <c r="AE65" s="14">
        <v>15072.855086949461</v>
      </c>
      <c r="AF65" s="3">
        <v>11157.8697835567</v>
      </c>
      <c r="AG65" s="3">
        <v>10938.1208110807</v>
      </c>
      <c r="AH65" s="3">
        <v>10702.801076620301</v>
      </c>
      <c r="AI65" s="3">
        <v>10928.140989696099</v>
      </c>
      <c r="AJ65" s="3">
        <v>10966.6138677621</v>
      </c>
      <c r="AK65" s="3">
        <v>11006.4857437636</v>
      </c>
      <c r="AL65" s="3">
        <v>11035.999631911</v>
      </c>
      <c r="AM65" s="3">
        <v>11103.5194776764</v>
      </c>
      <c r="AN65" s="3">
        <v>10640.584199000899</v>
      </c>
      <c r="AO65" s="3">
        <v>10442.4299053223</v>
      </c>
      <c r="AP65" s="3">
        <v>9845.0079765385199</v>
      </c>
      <c r="AQ65" s="3">
        <v>9438.6593546328804</v>
      </c>
      <c r="AT65" s="10">
        <f t="shared" si="202"/>
        <v>0.10396229372678678</v>
      </c>
      <c r="AU65" s="10">
        <f t="shared" si="203"/>
        <v>3.081308203964872E-2</v>
      </c>
      <c r="AV65" s="10">
        <f t="shared" si="204"/>
        <v>-2.3085513784194545E-2</v>
      </c>
      <c r="AW65" s="10">
        <f t="shared" si="205"/>
        <v>5.0526803498582518E-2</v>
      </c>
      <c r="AX65" s="10">
        <f t="shared" si="206"/>
        <v>-5.7081414131689323E-2</v>
      </c>
      <c r="AY65" s="10">
        <f t="shared" si="207"/>
        <v>-3.4674862376556925E-2</v>
      </c>
      <c r="AZ65" s="10">
        <f t="shared" si="208"/>
        <v>-1.7047091029024131E-2</v>
      </c>
      <c r="BA65" s="10">
        <f t="shared" si="209"/>
        <v>-1.0410336509389939E-2</v>
      </c>
      <c r="BB65" s="10">
        <f t="shared" si="210"/>
        <v>6.7984422048590343E-3</v>
      </c>
      <c r="BC65" s="10">
        <f t="shared" si="211"/>
        <v>-2.183604311827958E-2</v>
      </c>
      <c r="BD65" s="10">
        <f t="shared" si="212"/>
        <v>-4.9258712637763713E-2</v>
      </c>
      <c r="BE65" s="10">
        <f t="shared" si="213"/>
        <v>6.3290978141044008E-3</v>
      </c>
      <c r="BF65" s="10">
        <f t="shared" si="214"/>
        <v>7.5135619013126043E-2</v>
      </c>
      <c r="BG65" s="10">
        <f t="shared" si="215"/>
        <v>4.9407372297928243E-2</v>
      </c>
      <c r="BH65" s="10">
        <f t="shared" si="216"/>
        <v>-1.611133677225518E-2</v>
      </c>
      <c r="BI65" s="10">
        <f t="shared" si="217"/>
        <v>2.2226781050949107E-2</v>
      </c>
      <c r="BJ65" s="10">
        <f t="shared" si="218"/>
        <v>2.9868666654256915E-3</v>
      </c>
      <c r="BK65" s="10">
        <f t="shared" si="219"/>
        <v>1.1816476767643302E-2</v>
      </c>
      <c r="BL65" s="10">
        <f t="shared" si="220"/>
        <v>-2.7061457115609366E-2</v>
      </c>
      <c r="BM65" s="10">
        <f t="shared" si="221"/>
        <v>-5.6843560865274201E-2</v>
      </c>
      <c r="BN65" s="10">
        <f t="shared" si="222"/>
        <v>-9.2127518024010424E-2</v>
      </c>
      <c r="BO65" s="10">
        <f t="shared" si="223"/>
        <v>1.1935335139247716E-2</v>
      </c>
      <c r="BP65" s="10">
        <f t="shared" si="224"/>
        <v>5.9359030335457974E-2</v>
      </c>
      <c r="BQ65" s="10">
        <f t="shared" si="225"/>
        <v>4.5268438657815491E-2</v>
      </c>
      <c r="BR65" s="10">
        <f t="shared" si="226"/>
        <v>-0.24012803259400317</v>
      </c>
      <c r="BS65" s="10">
        <f t="shared" si="227"/>
        <v>-3.4310020254572748E-2</v>
      </c>
      <c r="BT65" s="10">
        <f t="shared" si="228"/>
        <v>6.4923985434655607E-2</v>
      </c>
      <c r="BU65" s="10">
        <f t="shared" si="229"/>
        <v>8.9529003437209043E-2</v>
      </c>
      <c r="BV65" s="10">
        <f t="shared" si="230"/>
        <v>0.25973747381028534</v>
      </c>
      <c r="BW65" s="10">
        <f t="shared" si="231"/>
        <v>1.9694527426717512E-2</v>
      </c>
      <c r="BX65" s="10">
        <f t="shared" si="232"/>
        <v>2.1513726034367076E-2</v>
      </c>
      <c r="BY65" s="10">
        <f t="shared" si="233"/>
        <v>-2.1054293307201766E-2</v>
      </c>
      <c r="BZ65" s="10">
        <f t="shared" si="234"/>
        <v>-3.5205327330856129E-3</v>
      </c>
      <c r="CA65" s="10">
        <f t="shared" si="235"/>
        <v>-3.6357508782824954E-3</v>
      </c>
      <c r="CB65" s="10">
        <f t="shared" si="236"/>
        <v>-2.6814996934076962E-3</v>
      </c>
      <c r="CC65" s="10">
        <f t="shared" si="237"/>
        <v>-6.1181449816438693E-3</v>
      </c>
      <c r="CD65" s="10">
        <f t="shared" si="238"/>
        <v>4.1692661467044867E-2</v>
      </c>
      <c r="CE65" s="10">
        <f t="shared" si="239"/>
        <v>1.862250135638277E-2</v>
      </c>
      <c r="CF65" s="10">
        <f t="shared" si="240"/>
        <v>5.7211006844229417E-2</v>
      </c>
      <c r="CG65" s="10">
        <f t="shared" si="241"/>
        <v>4.1274585340509873E-2</v>
      </c>
      <c r="CI65" s="16">
        <v>24</v>
      </c>
      <c r="CJ65" s="17">
        <v>9.8000000000000004E-2</v>
      </c>
      <c r="CK65" s="17">
        <v>6.0999999999999999E-2</v>
      </c>
      <c r="CL65" s="17">
        <v>3.2000000000000001E-2</v>
      </c>
      <c r="CM65" s="17">
        <v>1.9E-2</v>
      </c>
      <c r="CN65" s="17">
        <v>1.4E-2</v>
      </c>
      <c r="CO65" s="17">
        <v>0.01</v>
      </c>
      <c r="CP65" s="17">
        <v>8.0000000000000002E-3</v>
      </c>
      <c r="CQ65" s="17">
        <v>6.0000000000000001E-3</v>
      </c>
      <c r="CR65" s="17">
        <v>5.0000000000000001E-3</v>
      </c>
      <c r="CS65" s="17">
        <v>6.0000000000000001E-3</v>
      </c>
      <c r="CT65" s="17">
        <v>8.9999999999999993E-3</v>
      </c>
      <c r="CU65" s="17">
        <v>1.2999999999999999E-2</v>
      </c>
      <c r="CV65" s="17">
        <v>1.7000000000000001E-2</v>
      </c>
      <c r="CW65" s="17">
        <v>0.02</v>
      </c>
      <c r="CX65" s="17">
        <v>0.02</v>
      </c>
      <c r="CY65" s="17">
        <v>0.01</v>
      </c>
      <c r="DD65" s="4">
        <v>24</v>
      </c>
    </row>
    <row r="66" spans="1:108" x14ac:dyDescent="0.3">
      <c r="A66" s="19">
        <v>30</v>
      </c>
      <c r="B66" s="4">
        <v>25</v>
      </c>
      <c r="C66" s="2">
        <v>15096.357079312631</v>
      </c>
      <c r="D66" s="2">
        <v>14204.033801167092</v>
      </c>
      <c r="E66" s="2">
        <v>13428.978671003219</v>
      </c>
      <c r="F66" s="2">
        <v>12733.598486341878</v>
      </c>
      <c r="G66" s="2">
        <v>12074.912293606156</v>
      </c>
      <c r="H66" s="2">
        <v>12791.890546110213</v>
      </c>
      <c r="I66" s="2">
        <v>13139.703349374759</v>
      </c>
      <c r="J66" s="2">
        <v>13709.171053119295</v>
      </c>
      <c r="K66" s="2">
        <v>13824.495782909724</v>
      </c>
      <c r="L66" s="2">
        <v>14718.886546298407</v>
      </c>
      <c r="M66" s="2">
        <v>14837.219780027308</v>
      </c>
      <c r="N66" s="2">
        <v>15279.811540012475</v>
      </c>
      <c r="O66" s="2">
        <v>14343.409350059936</v>
      </c>
      <c r="P66" s="2">
        <v>14185.283121044669</v>
      </c>
      <c r="Q66" s="2">
        <v>13159.144861715582</v>
      </c>
      <c r="R66" s="2">
        <v>13220.969559468778</v>
      </c>
      <c r="S66" s="2">
        <v>13371.028982949727</v>
      </c>
      <c r="T66" s="2">
        <v>13308.802441437623</v>
      </c>
      <c r="U66" s="2">
        <v>13241.582553679427</v>
      </c>
      <c r="V66" s="2">
        <v>13769.727136362375</v>
      </c>
      <c r="W66" s="2">
        <v>14759.230943626944</v>
      </c>
      <c r="X66" s="2">
        <v>16223.21542801431</v>
      </c>
      <c r="Y66" s="2">
        <v>15912.295272608646</v>
      </c>
      <c r="Z66" s="2">
        <v>14857.714716501339</v>
      </c>
      <c r="AA66" s="2">
        <v>14849.331231491824</v>
      </c>
      <c r="AB66" s="14">
        <v>17814.551803599476</v>
      </c>
      <c r="AC66" s="14">
        <v>18971.066489076096</v>
      </c>
      <c r="AD66" s="14">
        <v>17303.980095385232</v>
      </c>
      <c r="AE66" s="14">
        <v>16188.216987761663</v>
      </c>
      <c r="AF66" s="3">
        <v>11149.1675093591</v>
      </c>
      <c r="AG66" s="3">
        <v>11111.282738916299</v>
      </c>
      <c r="AH66" s="3">
        <v>10866.184345396799</v>
      </c>
      <c r="AI66" s="3">
        <v>10598.125131131799</v>
      </c>
      <c r="AJ66" s="3">
        <v>10850.3511806713</v>
      </c>
      <c r="AK66" s="3">
        <v>10936.9446104937</v>
      </c>
      <c r="AL66" s="3">
        <v>10861.98851166</v>
      </c>
      <c r="AM66" s="3">
        <v>10937.764765478199</v>
      </c>
      <c r="AN66" s="3">
        <v>11127.484493092899</v>
      </c>
      <c r="AO66" s="3">
        <v>10555.4530995605</v>
      </c>
      <c r="AP66" s="3">
        <v>10327.784279764899</v>
      </c>
      <c r="AQ66" s="3">
        <v>9723.6854936819309</v>
      </c>
      <c r="AT66" s="10">
        <f t="shared" si="202"/>
        <v>5.9108516939383904E-2</v>
      </c>
      <c r="AU66" s="10">
        <f t="shared" si="203"/>
        <v>5.4565846647041227E-2</v>
      </c>
      <c r="AV66" s="10">
        <f t="shared" si="204"/>
        <v>5.1782060400680674E-2</v>
      </c>
      <c r="AW66" s="10">
        <f t="shared" si="205"/>
        <v>5.172820498794839E-2</v>
      </c>
      <c r="AX66" s="10">
        <f t="shared" si="206"/>
        <v>-5.9377512239464192E-2</v>
      </c>
      <c r="AY66" s="10">
        <f t="shared" si="207"/>
        <v>-2.7190101573399517E-2</v>
      </c>
      <c r="AZ66" s="10">
        <f t="shared" si="208"/>
        <v>-4.3339464263600247E-2</v>
      </c>
      <c r="BA66" s="10">
        <f t="shared" si="209"/>
        <v>-8.4122321724324767E-3</v>
      </c>
      <c r="BB66" s="10">
        <f t="shared" si="210"/>
        <v>-6.469608566081364E-2</v>
      </c>
      <c r="BC66" s="10">
        <f t="shared" si="211"/>
        <v>-8.0395506383368343E-3</v>
      </c>
      <c r="BD66" s="10">
        <f t="shared" si="212"/>
        <v>-2.982983109685744E-2</v>
      </c>
      <c r="BE66" s="10">
        <f t="shared" si="213"/>
        <v>6.1283621692612478E-2</v>
      </c>
      <c r="BF66" s="10">
        <f t="shared" si="214"/>
        <v>1.1024312641164769E-2</v>
      </c>
      <c r="BG66" s="10">
        <f t="shared" si="215"/>
        <v>7.2338229034481061E-2</v>
      </c>
      <c r="BH66" s="10">
        <f t="shared" si="216"/>
        <v>-4.6982306527429962E-3</v>
      </c>
      <c r="BI66" s="10">
        <f t="shared" si="217"/>
        <v>-1.1350107328057302E-2</v>
      </c>
      <c r="BJ66" s="10">
        <f t="shared" si="218"/>
        <v>4.6538334178658491E-3</v>
      </c>
      <c r="BK66" s="10">
        <f t="shared" si="219"/>
        <v>5.0507840997702225E-3</v>
      </c>
      <c r="BL66" s="10">
        <f t="shared" si="220"/>
        <v>-3.9885306800899967E-2</v>
      </c>
      <c r="BM66" s="10">
        <f t="shared" si="221"/>
        <v>-7.1860814485679825E-2</v>
      </c>
      <c r="BN66" s="10">
        <f t="shared" si="222"/>
        <v>-9.9191108939149508E-2</v>
      </c>
      <c r="BO66" s="10">
        <f t="shared" si="223"/>
        <v>1.916513756383742E-2</v>
      </c>
      <c r="BP66" s="10">
        <f t="shared" si="224"/>
        <v>6.6274571835193141E-2</v>
      </c>
      <c r="BQ66" s="10">
        <f t="shared" si="225"/>
        <v>5.6425131115245275E-4</v>
      </c>
      <c r="BR66" s="10">
        <f t="shared" si="226"/>
        <v>-0.19968714589779912</v>
      </c>
      <c r="BS66" s="10">
        <f t="shared" si="227"/>
        <v>-6.4919662208001494E-2</v>
      </c>
      <c r="BT66" s="10">
        <f t="shared" si="228"/>
        <v>8.7875206944786455E-2</v>
      </c>
      <c r="BU66" s="10">
        <f t="shared" si="229"/>
        <v>6.4480142803743146E-2</v>
      </c>
      <c r="BV66" s="10">
        <f t="shared" si="230"/>
        <v>0.31127884449609855</v>
      </c>
      <c r="BW66" s="10">
        <f t="shared" si="231"/>
        <v>3.3979909630920124E-3</v>
      </c>
      <c r="BX66" s="10">
        <f t="shared" si="232"/>
        <v>2.2058514689853426E-2</v>
      </c>
      <c r="BY66" s="10">
        <f t="shared" si="233"/>
        <v>2.4669120801227407E-2</v>
      </c>
      <c r="BZ66" s="10">
        <f t="shared" si="234"/>
        <v>-2.3799119789460699E-2</v>
      </c>
      <c r="CA66" s="10">
        <f t="shared" si="235"/>
        <v>-7.980702963481745E-3</v>
      </c>
      <c r="CB66" s="10">
        <f t="shared" si="236"/>
        <v>6.8534770452967075E-3</v>
      </c>
      <c r="CC66" s="10">
        <f t="shared" si="237"/>
        <v>-6.9762782143303337E-3</v>
      </c>
      <c r="CD66" s="10">
        <f t="shared" si="238"/>
        <v>-1.7345383785679402E-2</v>
      </c>
      <c r="CE66" s="10">
        <f t="shared" si="239"/>
        <v>5.1407071731933041E-2</v>
      </c>
      <c r="CF66" s="10">
        <f t="shared" si="240"/>
        <v>2.1568834388083324E-2</v>
      </c>
      <c r="CG66" s="10">
        <f t="shared" si="241"/>
        <v>5.8492583667396292E-2</v>
      </c>
      <c r="CI66" s="16">
        <v>25</v>
      </c>
      <c r="CJ66" s="17">
        <v>0.104</v>
      </c>
      <c r="CK66" s="17">
        <v>6.5000000000000002E-2</v>
      </c>
      <c r="CL66" s="17">
        <v>3.5999999999999997E-2</v>
      </c>
      <c r="CM66" s="17">
        <v>2.3E-2</v>
      </c>
      <c r="CN66" s="17">
        <v>1.7000000000000001E-2</v>
      </c>
      <c r="CO66" s="17">
        <v>1.2999999999999999E-2</v>
      </c>
      <c r="CP66" s="17">
        <v>1.0999999999999999E-2</v>
      </c>
      <c r="CQ66" s="17">
        <v>8.0000000000000002E-3</v>
      </c>
      <c r="CR66" s="17">
        <v>6.0000000000000001E-3</v>
      </c>
      <c r="CS66" s="17">
        <v>5.0000000000000001E-3</v>
      </c>
      <c r="CT66" s="17">
        <v>6.0000000000000001E-3</v>
      </c>
      <c r="CU66" s="17">
        <v>8.0000000000000002E-3</v>
      </c>
      <c r="CV66" s="17">
        <v>1.2E-2</v>
      </c>
      <c r="CW66" s="17">
        <v>1.7000000000000001E-2</v>
      </c>
      <c r="CX66" s="17">
        <v>1.7000000000000001E-2</v>
      </c>
      <c r="CY66" s="17">
        <v>0.01</v>
      </c>
      <c r="DD66" s="4">
        <v>25</v>
      </c>
    </row>
    <row r="67" spans="1:108" x14ac:dyDescent="0.3">
      <c r="A67" s="19">
        <v>30</v>
      </c>
      <c r="B67" s="4">
        <v>26</v>
      </c>
      <c r="C67" s="2">
        <v>16069.022943810325</v>
      </c>
      <c r="D67" s="2">
        <v>14488.128370544375</v>
      </c>
      <c r="E67" s="2">
        <v>13725.312690197261</v>
      </c>
      <c r="F67" s="2">
        <v>12297.304356277395</v>
      </c>
      <c r="G67" s="2">
        <v>12502.830391667565</v>
      </c>
      <c r="H67" s="2">
        <v>12705.400930974871</v>
      </c>
      <c r="I67" s="2">
        <v>14025.395583569429</v>
      </c>
      <c r="J67" s="2">
        <v>14053.045946190614</v>
      </c>
      <c r="K67" s="2">
        <v>14136.751879416135</v>
      </c>
      <c r="L67" s="2">
        <v>14301.082294757663</v>
      </c>
      <c r="M67" s="2">
        <v>15168.527958804721</v>
      </c>
      <c r="N67" s="2">
        <v>15135.989487432045</v>
      </c>
      <c r="O67" s="2">
        <v>14540.394193786376</v>
      </c>
      <c r="P67" s="2">
        <v>13835.896809299611</v>
      </c>
      <c r="Q67" s="2">
        <v>13825.167580353296</v>
      </c>
      <c r="R67" s="2">
        <v>13594.402275544477</v>
      </c>
      <c r="S67" s="2">
        <v>13730.029808257039</v>
      </c>
      <c r="T67" s="2">
        <v>13654.986486749767</v>
      </c>
      <c r="U67" s="2">
        <v>13660.376603283377</v>
      </c>
      <c r="V67" s="2">
        <v>14014.638943268035</v>
      </c>
      <c r="W67" s="2">
        <v>14489.654071364888</v>
      </c>
      <c r="X67" s="2">
        <v>16037.617498678279</v>
      </c>
      <c r="Y67" s="2">
        <v>16849.253764786103</v>
      </c>
      <c r="Z67" s="2">
        <v>15513.462141124748</v>
      </c>
      <c r="AA67" s="2">
        <v>15441.870357939819</v>
      </c>
      <c r="AB67" s="14">
        <v>18313.299661007659</v>
      </c>
      <c r="AC67" s="14">
        <v>19705.039992586397</v>
      </c>
      <c r="AD67" s="14">
        <v>18501.759297873868</v>
      </c>
      <c r="AE67" s="14">
        <v>16786.655430007806</v>
      </c>
      <c r="AF67" s="3">
        <v>11833.2802727424</v>
      </c>
      <c r="AG67" s="3">
        <v>11359.8944253387</v>
      </c>
      <c r="AH67" s="3">
        <v>11293.992531067501</v>
      </c>
      <c r="AI67" s="3">
        <v>11009.2466674851</v>
      </c>
      <c r="AJ67" s="3">
        <v>10766.5235023079</v>
      </c>
      <c r="AK67" s="3">
        <v>11071.7481846877</v>
      </c>
      <c r="AL67" s="3">
        <v>11043.4716589004</v>
      </c>
      <c r="AM67" s="3">
        <v>11014.7637167555</v>
      </c>
      <c r="AN67" s="3">
        <v>11215.3766315835</v>
      </c>
      <c r="AO67" s="3">
        <v>11294.248788507601</v>
      </c>
      <c r="AP67" s="3">
        <v>10681.4795741571</v>
      </c>
      <c r="AQ67" s="3">
        <v>10436.885855229701</v>
      </c>
      <c r="AT67" s="10">
        <f t="shared" si="202"/>
        <v>9.8381499534475392E-2</v>
      </c>
      <c r="AU67" s="10">
        <f t="shared" si="203"/>
        <v>5.2651085139332698E-2</v>
      </c>
      <c r="AV67" s="10">
        <f t="shared" si="204"/>
        <v>0.10404195271556638</v>
      </c>
      <c r="AW67" s="10">
        <f t="shared" si="205"/>
        <v>-1.6713096580817322E-2</v>
      </c>
      <c r="AX67" s="10">
        <f t="shared" si="206"/>
        <v>-1.6201974509892469E-2</v>
      </c>
      <c r="AY67" s="10">
        <f t="shared" si="207"/>
        <v>-0.10389240447946069</v>
      </c>
      <c r="AZ67" s="10">
        <f t="shared" si="208"/>
        <v>-1.9714497503069417E-3</v>
      </c>
      <c r="BA67" s="10">
        <f t="shared" si="209"/>
        <v>-5.9564263538334217E-3</v>
      </c>
      <c r="BB67" s="10">
        <f t="shared" si="210"/>
        <v>-1.162434035365667E-2</v>
      </c>
      <c r="BC67" s="10">
        <f t="shared" si="211"/>
        <v>-6.0655945205282613E-2</v>
      </c>
      <c r="BD67" s="10">
        <f t="shared" si="212"/>
        <v>2.1451304609811928E-3</v>
      </c>
      <c r="BE67" s="10">
        <f t="shared" si="213"/>
        <v>3.9349610683874547E-2</v>
      </c>
      <c r="BF67" s="10">
        <f t="shared" si="214"/>
        <v>4.84510512643338E-2</v>
      </c>
      <c r="BG67" s="10">
        <f t="shared" si="215"/>
        <v>7.7546320951915604E-4</v>
      </c>
      <c r="BH67" s="10">
        <f t="shared" si="216"/>
        <v>1.6691682286495868E-2</v>
      </c>
      <c r="BI67" s="10">
        <f t="shared" si="217"/>
        <v>-9.9767190909560988E-3</v>
      </c>
      <c r="BJ67" s="10">
        <f t="shared" si="218"/>
        <v>5.4656342743073516E-3</v>
      </c>
      <c r="BK67" s="10">
        <f t="shared" si="219"/>
        <v>-3.9473613092488868E-4</v>
      </c>
      <c r="BL67" s="10">
        <f t="shared" si="220"/>
        <v>-2.5933570520999316E-2</v>
      </c>
      <c r="BM67" s="10">
        <f t="shared" si="221"/>
        <v>-3.3894210904735989E-2</v>
      </c>
      <c r="BN67" s="10">
        <f t="shared" si="222"/>
        <v>-0.10683232461515746</v>
      </c>
      <c r="BO67" s="10">
        <f t="shared" si="223"/>
        <v>-5.0608281820832435E-2</v>
      </c>
      <c r="BP67" s="10">
        <f t="shared" si="224"/>
        <v>7.9278978304254455E-2</v>
      </c>
      <c r="BQ67" s="10">
        <f t="shared" si="225"/>
        <v>4.6148166369095467E-3</v>
      </c>
      <c r="BR67" s="10">
        <f t="shared" si="226"/>
        <v>-0.18595087489459616</v>
      </c>
      <c r="BS67" s="10">
        <f t="shared" si="227"/>
        <v>-7.5996153469929162E-2</v>
      </c>
      <c r="BT67" s="10">
        <f t="shared" si="228"/>
        <v>6.1064615710764159E-2</v>
      </c>
      <c r="BU67" s="10">
        <f t="shared" si="229"/>
        <v>9.2699501720528432E-2</v>
      </c>
      <c r="BV67" s="10">
        <f t="shared" si="230"/>
        <v>0.29507814572822877</v>
      </c>
      <c r="BW67" s="10">
        <f t="shared" si="231"/>
        <v>4.0004617189210889E-2</v>
      </c>
      <c r="BX67" s="10">
        <f t="shared" si="232"/>
        <v>5.8012770016772075E-3</v>
      </c>
      <c r="BY67" s="10">
        <f t="shared" si="233"/>
        <v>2.5212152637707375E-2</v>
      </c>
      <c r="BZ67" s="10">
        <f t="shared" si="234"/>
        <v>2.2047209269464574E-2</v>
      </c>
      <c r="CA67" s="10">
        <f t="shared" si="235"/>
        <v>-2.8349418669301407E-2</v>
      </c>
      <c r="CB67" s="10">
        <f t="shared" si="236"/>
        <v>2.5539350530394689E-3</v>
      </c>
      <c r="CC67" s="10">
        <f t="shared" si="237"/>
        <v>2.5995396222856515E-3</v>
      </c>
      <c r="CD67" s="10">
        <f t="shared" si="238"/>
        <v>-1.8213092898473171E-2</v>
      </c>
      <c r="CE67" s="10">
        <f t="shared" si="239"/>
        <v>-7.0325018512520376E-3</v>
      </c>
      <c r="CF67" s="10">
        <f t="shared" si="240"/>
        <v>5.4254977539898053E-2</v>
      </c>
      <c r="CG67" s="10">
        <f t="shared" si="241"/>
        <v>2.2898861270040927E-2</v>
      </c>
      <c r="CI67" s="16">
        <v>26</v>
      </c>
      <c r="CJ67" s="17">
        <v>0.107</v>
      </c>
      <c r="CK67" s="17">
        <v>6.9000000000000006E-2</v>
      </c>
      <c r="CL67" s="17">
        <v>3.9E-2</v>
      </c>
      <c r="CM67" s="17">
        <v>2.5999999999999999E-2</v>
      </c>
      <c r="CN67" s="17">
        <v>0.02</v>
      </c>
      <c r="CO67" s="17">
        <v>1.6E-2</v>
      </c>
      <c r="CP67" s="17">
        <v>1.4E-2</v>
      </c>
      <c r="CQ67" s="17">
        <v>1.0999999999999999E-2</v>
      </c>
      <c r="CR67" s="17">
        <v>8.0000000000000002E-3</v>
      </c>
      <c r="CS67" s="17">
        <v>6.0000000000000001E-3</v>
      </c>
      <c r="CT67" s="17">
        <v>5.0000000000000001E-3</v>
      </c>
      <c r="CU67" s="17">
        <v>5.0000000000000001E-3</v>
      </c>
      <c r="CV67" s="17">
        <v>8.9999999999999993E-3</v>
      </c>
      <c r="CW67" s="17">
        <v>1.2E-2</v>
      </c>
      <c r="CX67" s="17">
        <v>1.4E-2</v>
      </c>
      <c r="CY67" s="17">
        <v>0.01</v>
      </c>
      <c r="DD67" s="4">
        <v>26</v>
      </c>
    </row>
    <row r="68" spans="1:108" x14ac:dyDescent="0.3">
      <c r="A68" s="19">
        <v>30</v>
      </c>
      <c r="B68" s="4">
        <v>27</v>
      </c>
      <c r="C68" s="2">
        <v>16218.972017567145</v>
      </c>
      <c r="D68" s="2">
        <v>14609.544712251418</v>
      </c>
      <c r="E68" s="2">
        <v>13906.732571689392</v>
      </c>
      <c r="F68" s="2">
        <v>13238.772454712807</v>
      </c>
      <c r="G68" s="2">
        <v>12300.090713646505</v>
      </c>
      <c r="H68" s="2">
        <v>12800.031928957082</v>
      </c>
      <c r="I68" s="2">
        <v>13327.877673646923</v>
      </c>
      <c r="J68" s="2">
        <v>13477.166191021022</v>
      </c>
      <c r="K68" s="2">
        <v>13530.802146679895</v>
      </c>
      <c r="L68" s="2">
        <v>14510.334840190157</v>
      </c>
      <c r="M68" s="2">
        <v>14924.7189942722</v>
      </c>
      <c r="N68" s="2">
        <v>15607.358888665092</v>
      </c>
      <c r="O68" s="2">
        <v>14990.622341398612</v>
      </c>
      <c r="P68" s="2">
        <v>14208.538654458836</v>
      </c>
      <c r="Q68" s="2">
        <v>13319.756039735457</v>
      </c>
      <c r="R68" s="2">
        <v>13284.906874429322</v>
      </c>
      <c r="S68" s="2">
        <v>13543.523089343291</v>
      </c>
      <c r="T68" s="2">
        <v>13692.968908503461</v>
      </c>
      <c r="U68" s="2">
        <v>13926.382531419782</v>
      </c>
      <c r="V68" s="2">
        <v>13814.973601073143</v>
      </c>
      <c r="W68" s="2">
        <v>15344.012923396536</v>
      </c>
      <c r="X68" s="2">
        <v>17183.247436905924</v>
      </c>
      <c r="Y68" s="2">
        <v>17454.444556048908</v>
      </c>
      <c r="Z68" s="2">
        <v>16859.664223951109</v>
      </c>
      <c r="AA68" s="2">
        <v>15856.836055977279</v>
      </c>
      <c r="AB68" s="14">
        <v>19448.078254816042</v>
      </c>
      <c r="AC68" s="14">
        <v>20647.998097286345</v>
      </c>
      <c r="AD68" s="14">
        <v>19334.957242338009</v>
      </c>
      <c r="AE68" s="14">
        <v>17957.24842124771</v>
      </c>
      <c r="AF68" s="3">
        <v>11943.7138969077</v>
      </c>
      <c r="AG68" s="3">
        <v>11979.565263073</v>
      </c>
      <c r="AH68" s="3">
        <v>11472.594528649301</v>
      </c>
      <c r="AI68" s="3">
        <v>11369.256959545401</v>
      </c>
      <c r="AJ68" s="3">
        <v>11112.406106869301</v>
      </c>
      <c r="AK68" s="3">
        <v>10915.7090127912</v>
      </c>
      <c r="AL68" s="3">
        <v>11107.8462588046</v>
      </c>
      <c r="AM68" s="3">
        <v>11126.934188061001</v>
      </c>
      <c r="AN68" s="3">
        <v>11221.8515969811</v>
      </c>
      <c r="AO68" s="3">
        <v>11310.4078844694</v>
      </c>
      <c r="AP68" s="3">
        <v>11355.752964208799</v>
      </c>
      <c r="AQ68" s="3">
        <v>10725.047941922099</v>
      </c>
      <c r="AT68" s="10">
        <f t="shared" si="202"/>
        <v>9.9231153711376918E-2</v>
      </c>
      <c r="AU68" s="10">
        <f t="shared" si="203"/>
        <v>4.8106368432731195E-2</v>
      </c>
      <c r="AV68" s="10">
        <f t="shared" si="204"/>
        <v>4.8031420287493187E-2</v>
      </c>
      <c r="AW68" s="10">
        <f t="shared" si="205"/>
        <v>7.0903986323304857E-2</v>
      </c>
      <c r="AX68" s="10">
        <f t="shared" si="206"/>
        <v>-4.0645327497943695E-2</v>
      </c>
      <c r="AY68" s="10">
        <f t="shared" si="207"/>
        <v>-4.123784593815838E-2</v>
      </c>
      <c r="AZ68" s="10">
        <f t="shared" si="208"/>
        <v>-1.1201222057228621E-2</v>
      </c>
      <c r="BA68" s="10">
        <f t="shared" si="209"/>
        <v>-3.9797651003670165E-3</v>
      </c>
      <c r="BB68" s="10">
        <f t="shared" si="210"/>
        <v>-7.2392802946321444E-2</v>
      </c>
      <c r="BC68" s="10">
        <f t="shared" si="211"/>
        <v>-2.8557862974622594E-2</v>
      </c>
      <c r="BD68" s="10">
        <f t="shared" si="212"/>
        <v>-4.5738877539662548E-2</v>
      </c>
      <c r="BE68" s="10">
        <f t="shared" si="213"/>
        <v>3.9515753540747212E-2</v>
      </c>
      <c r="BF68" s="10">
        <f t="shared" si="214"/>
        <v>5.2171528915110232E-2</v>
      </c>
      <c r="BG68" s="10">
        <f t="shared" si="215"/>
        <v>6.2552711178673337E-2</v>
      </c>
      <c r="BH68" s="10">
        <f t="shared" si="216"/>
        <v>2.6163516210186977E-3</v>
      </c>
      <c r="BI68" s="10">
        <f t="shared" si="217"/>
        <v>-1.9466919667442406E-2</v>
      </c>
      <c r="BJ68" s="10">
        <f t="shared" si="218"/>
        <v>-1.1034486239238639E-2</v>
      </c>
      <c r="BK68" s="10">
        <f t="shared" si="219"/>
        <v>-1.7046239166684352E-2</v>
      </c>
      <c r="BL68" s="10">
        <f t="shared" si="220"/>
        <v>7.9998470597288929E-3</v>
      </c>
      <c r="BM68" s="10">
        <f t="shared" si="221"/>
        <v>-0.11067985842583283</v>
      </c>
      <c r="BN68" s="10">
        <f t="shared" si="222"/>
        <v>-0.11986659048656856</v>
      </c>
      <c r="BO68" s="10">
        <f t="shared" si="223"/>
        <v>-1.5782646449035598E-2</v>
      </c>
      <c r="BP68" s="10">
        <f t="shared" si="224"/>
        <v>3.4076153508515672E-2</v>
      </c>
      <c r="BQ68" s="10">
        <f t="shared" si="225"/>
        <v>5.948090985994825E-2</v>
      </c>
      <c r="BR68" s="10">
        <f t="shared" si="226"/>
        <v>-0.22647911513753938</v>
      </c>
      <c r="BS68" s="10">
        <f t="shared" si="227"/>
        <v>-6.1698632983089752E-2</v>
      </c>
      <c r="BT68" s="10">
        <f t="shared" si="228"/>
        <v>6.3591678416558106E-2</v>
      </c>
      <c r="BU68" s="10">
        <f t="shared" si="229"/>
        <v>7.1254816021703471E-2</v>
      </c>
      <c r="BV68" s="10">
        <f t="shared" si="230"/>
        <v>0.33488062220181591</v>
      </c>
      <c r="BW68" s="10">
        <f t="shared" si="231"/>
        <v>-3.0016933153917957E-3</v>
      </c>
      <c r="BX68" s="10">
        <f t="shared" si="232"/>
        <v>4.2319627072481159E-2</v>
      </c>
      <c r="BY68" s="10">
        <f t="shared" si="233"/>
        <v>9.0073408282534961E-3</v>
      </c>
      <c r="BZ68" s="10">
        <f t="shared" si="234"/>
        <v>2.259170089919138E-2</v>
      </c>
      <c r="CA68" s="10">
        <f t="shared" si="235"/>
        <v>1.770067546006171E-2</v>
      </c>
      <c r="CB68" s="10">
        <f t="shared" si="236"/>
        <v>-1.7601902523074919E-2</v>
      </c>
      <c r="CC68" s="10">
        <f t="shared" si="237"/>
        <v>-1.7184185675300778E-3</v>
      </c>
      <c r="CD68" s="10">
        <f t="shared" si="238"/>
        <v>-8.5304188301880135E-3</v>
      </c>
      <c r="CE68" s="10">
        <f t="shared" si="239"/>
        <v>-7.8914149526021493E-3</v>
      </c>
      <c r="CF68" s="10">
        <f t="shared" si="240"/>
        <v>-4.0091462838987013E-3</v>
      </c>
      <c r="CG68" s="10">
        <f t="shared" si="241"/>
        <v>5.5540572630856211E-2</v>
      </c>
      <c r="CI68" s="16">
        <v>27</v>
      </c>
      <c r="CJ68" s="17">
        <v>0.107</v>
      </c>
      <c r="CK68" s="17">
        <v>7.0000000000000007E-2</v>
      </c>
      <c r="CL68" s="17">
        <v>4.2000000000000003E-2</v>
      </c>
      <c r="CM68" s="17">
        <v>2.9000000000000001E-2</v>
      </c>
      <c r="CN68" s="17">
        <v>2.3E-2</v>
      </c>
      <c r="CO68" s="17">
        <v>0.02</v>
      </c>
      <c r="CP68" s="17">
        <v>1.7000000000000001E-2</v>
      </c>
      <c r="CQ68" s="17">
        <v>1.4999999999999999E-2</v>
      </c>
      <c r="CR68" s="17">
        <v>1.0999999999999999E-2</v>
      </c>
      <c r="CS68" s="17">
        <v>8.0000000000000002E-3</v>
      </c>
      <c r="CT68" s="17">
        <v>6.0000000000000001E-3</v>
      </c>
      <c r="CU68" s="17">
        <v>4.0000000000000001E-3</v>
      </c>
      <c r="CV68" s="17">
        <v>6.0000000000000001E-3</v>
      </c>
      <c r="CW68" s="17">
        <v>8.9999999999999993E-3</v>
      </c>
      <c r="CX68" s="17">
        <v>1.0999999999999999E-2</v>
      </c>
      <c r="CY68" s="17">
        <v>0.01</v>
      </c>
      <c r="DD68" s="4">
        <v>27</v>
      </c>
    </row>
    <row r="69" spans="1:108" x14ac:dyDescent="0.3">
      <c r="A69" s="19">
        <v>30</v>
      </c>
      <c r="B69" s="4">
        <v>28</v>
      </c>
      <c r="C69" s="2">
        <v>17937.242208020238</v>
      </c>
      <c r="D69" s="2">
        <v>15303.508681538038</v>
      </c>
      <c r="E69" s="2">
        <v>13853.252225641872</v>
      </c>
      <c r="F69" s="2">
        <v>12997.680997882373</v>
      </c>
      <c r="G69" s="2">
        <v>12769.332341493509</v>
      </c>
      <c r="H69" s="2">
        <v>12568.54042114629</v>
      </c>
      <c r="I69" s="2">
        <v>13704.593589059463</v>
      </c>
      <c r="J69" s="2">
        <v>13305.806651487856</v>
      </c>
      <c r="K69" s="2">
        <v>13457.660326301988</v>
      </c>
      <c r="L69" s="2">
        <v>13323.230147841081</v>
      </c>
      <c r="M69" s="2">
        <v>14496.967938374921</v>
      </c>
      <c r="N69" s="2">
        <v>14915.903934662392</v>
      </c>
      <c r="O69" s="2">
        <v>15023.577911770348</v>
      </c>
      <c r="P69" s="2">
        <v>14769.771651192992</v>
      </c>
      <c r="Q69" s="2">
        <v>13841.68223985572</v>
      </c>
      <c r="R69" s="2">
        <v>13734.216375890715</v>
      </c>
      <c r="S69" s="2">
        <v>13764.694276357804</v>
      </c>
      <c r="T69" s="2">
        <v>14043.102276843507</v>
      </c>
      <c r="U69" s="2">
        <v>13939.640619197946</v>
      </c>
      <c r="V69" s="2">
        <v>14340.809659356741</v>
      </c>
      <c r="W69" s="2">
        <v>15227.8696480453</v>
      </c>
      <c r="X69" s="2">
        <v>17983.605272206772</v>
      </c>
      <c r="Y69" s="2">
        <v>18113.14391189277</v>
      </c>
      <c r="Z69" s="2">
        <v>17367.712838999527</v>
      </c>
      <c r="AA69" s="2">
        <v>16876.23310941493</v>
      </c>
      <c r="AB69" s="14">
        <v>20313.001991289813</v>
      </c>
      <c r="AC69" s="14">
        <v>21778.868591729468</v>
      </c>
      <c r="AD69" s="14">
        <v>20094.972314722007</v>
      </c>
      <c r="AE69" s="14">
        <v>18823.427078557321</v>
      </c>
      <c r="AF69" s="3">
        <v>12175.1631282545</v>
      </c>
      <c r="AG69" s="3">
        <v>12148.339472722</v>
      </c>
      <c r="AH69" s="3">
        <v>12155.4216456382</v>
      </c>
      <c r="AI69" s="3">
        <v>11603.469140090099</v>
      </c>
      <c r="AJ69" s="3">
        <v>11529.8645425666</v>
      </c>
      <c r="AK69" s="3">
        <v>11319.472335127501</v>
      </c>
      <c r="AL69" s="3">
        <v>11002.9016542437</v>
      </c>
      <c r="AM69" s="3">
        <v>11244.5318607713</v>
      </c>
      <c r="AN69" s="3">
        <v>11389.547651508001</v>
      </c>
      <c r="AO69" s="3">
        <v>11370.2639473786</v>
      </c>
      <c r="AP69" s="3">
        <v>11425.5857473961</v>
      </c>
      <c r="AQ69" s="3">
        <v>11455.7989958214</v>
      </c>
      <c r="AT69" s="10">
        <f t="shared" si="202"/>
        <v>0.14683046010855472</v>
      </c>
      <c r="AU69" s="10">
        <f t="shared" si="203"/>
        <v>9.476627132219273E-2</v>
      </c>
      <c r="AV69" s="10">
        <f t="shared" si="204"/>
        <v>6.1759593619169606E-2</v>
      </c>
      <c r="AW69" s="10">
        <f t="shared" si="205"/>
        <v>1.7568415198531695E-2</v>
      </c>
      <c r="AX69" s="10">
        <f t="shared" si="206"/>
        <v>1.5724543380764899E-2</v>
      </c>
      <c r="AY69" s="10">
        <f t="shared" si="207"/>
        <v>-9.0388631443774292E-2</v>
      </c>
      <c r="AZ69" s="10">
        <f t="shared" si="208"/>
        <v>2.9098778813110071E-2</v>
      </c>
      <c r="BA69" s="10">
        <f t="shared" si="209"/>
        <v>-1.141258690972724E-2</v>
      </c>
      <c r="BB69" s="10">
        <f t="shared" si="210"/>
        <v>9.9891195944493694E-3</v>
      </c>
      <c r="BC69" s="10">
        <f t="shared" si="211"/>
        <v>-8.8097088882310937E-2</v>
      </c>
      <c r="BD69" s="10">
        <f t="shared" si="212"/>
        <v>-2.889818050700832E-2</v>
      </c>
      <c r="BE69" s="10">
        <f t="shared" si="213"/>
        <v>-7.2187362951390277E-3</v>
      </c>
      <c r="BF69" s="10">
        <f t="shared" si="214"/>
        <v>1.6893862571745299E-2</v>
      </c>
      <c r="BG69" s="10">
        <f t="shared" si="215"/>
        <v>6.2837085992613062E-2</v>
      </c>
      <c r="BH69" s="10">
        <f t="shared" si="216"/>
        <v>7.7639308649614103E-3</v>
      </c>
      <c r="BI69" s="10">
        <f t="shared" si="217"/>
        <v>-2.2191219093206094E-3</v>
      </c>
      <c r="BJ69" s="10">
        <f t="shared" si="218"/>
        <v>-2.0226239311678329E-2</v>
      </c>
      <c r="BK69" s="10">
        <f t="shared" si="219"/>
        <v>7.3674360270212791E-3</v>
      </c>
      <c r="BL69" s="10">
        <f t="shared" si="220"/>
        <v>-2.8779008807895412E-2</v>
      </c>
      <c r="BM69" s="10">
        <f t="shared" si="221"/>
        <v>-6.1855642028537217E-2</v>
      </c>
      <c r="BN69" s="10">
        <f t="shared" si="222"/>
        <v>-0.18096658875164517</v>
      </c>
      <c r="BO69" s="10">
        <f t="shared" si="223"/>
        <v>-7.2031518555513152E-3</v>
      </c>
      <c r="BP69" s="10">
        <f t="shared" si="224"/>
        <v>4.1154151731981004E-2</v>
      </c>
      <c r="BQ69" s="10">
        <f t="shared" si="225"/>
        <v>2.8298471660642033E-2</v>
      </c>
      <c r="BR69" s="10">
        <f t="shared" si="226"/>
        <v>-0.20364549716711222</v>
      </c>
      <c r="BS69" s="10">
        <f t="shared" si="227"/>
        <v>-7.2163956911352356E-2</v>
      </c>
      <c r="BT69" s="10">
        <f t="shared" si="228"/>
        <v>7.7317895092443911E-2</v>
      </c>
      <c r="BU69" s="10">
        <f t="shared" si="229"/>
        <v>6.3276784672807174E-2</v>
      </c>
      <c r="BV69" s="10">
        <f t="shared" si="230"/>
        <v>0.35319094246531657</v>
      </c>
      <c r="BW69" s="10">
        <f t="shared" si="231"/>
        <v>2.2031454732833744E-3</v>
      </c>
      <c r="BX69" s="10">
        <f t="shared" si="232"/>
        <v>-5.8297456472145015E-4</v>
      </c>
      <c r="BY69" s="10">
        <f t="shared" si="233"/>
        <v>4.5407927560140338E-2</v>
      </c>
      <c r="BZ69" s="10">
        <f t="shared" si="234"/>
        <v>6.3433268649971675E-3</v>
      </c>
      <c r="CA69" s="10">
        <f t="shared" si="235"/>
        <v>1.8247587095439166E-2</v>
      </c>
      <c r="CB69" s="10">
        <f t="shared" si="236"/>
        <v>2.7966911487684154E-2</v>
      </c>
      <c r="CC69" s="10">
        <f t="shared" si="237"/>
        <v>-2.1960589499080418E-2</v>
      </c>
      <c r="CD69" s="10">
        <f t="shared" si="238"/>
        <v>-1.2896560971347837E-2</v>
      </c>
      <c r="CE69" s="10">
        <f t="shared" si="239"/>
        <v>1.6931053558433273E-3</v>
      </c>
      <c r="CF69" s="10">
        <f t="shared" si="240"/>
        <v>-4.865480720019244E-3</v>
      </c>
      <c r="CG69" s="10">
        <f t="shared" si="241"/>
        <v>-2.6443500660073838E-3</v>
      </c>
      <c r="CI69" s="16">
        <v>28</v>
      </c>
      <c r="CJ69" s="17">
        <v>0.104</v>
      </c>
      <c r="CK69" s="17">
        <v>6.9000000000000006E-2</v>
      </c>
      <c r="CL69" s="17">
        <v>4.2999999999999997E-2</v>
      </c>
      <c r="CM69" s="17">
        <v>3.1E-2</v>
      </c>
      <c r="CN69" s="17">
        <v>2.5999999999999999E-2</v>
      </c>
      <c r="CO69" s="17">
        <v>2.3E-2</v>
      </c>
      <c r="CP69" s="17">
        <v>0.02</v>
      </c>
      <c r="CQ69" s="17">
        <v>1.7999999999999999E-2</v>
      </c>
      <c r="CR69" s="17">
        <v>1.4E-2</v>
      </c>
      <c r="CS69" s="17">
        <v>1.0999999999999999E-2</v>
      </c>
      <c r="CT69" s="17">
        <v>8.9999999999999993E-3</v>
      </c>
      <c r="CU69" s="17">
        <v>5.0000000000000001E-3</v>
      </c>
      <c r="CV69" s="17">
        <v>5.0000000000000001E-3</v>
      </c>
      <c r="CW69" s="17">
        <v>6.0000000000000001E-3</v>
      </c>
      <c r="CX69" s="17">
        <v>8.9999999999999993E-3</v>
      </c>
      <c r="CY69" s="17">
        <v>0.01</v>
      </c>
      <c r="DD69" s="4">
        <v>28</v>
      </c>
    </row>
    <row r="70" spans="1:108" x14ac:dyDescent="0.3">
      <c r="A70" s="19">
        <v>30</v>
      </c>
      <c r="B70" s="4">
        <v>29</v>
      </c>
      <c r="C70" s="2">
        <v>18162.798599587808</v>
      </c>
      <c r="D70" s="2">
        <v>15906.583873233601</v>
      </c>
      <c r="E70" s="2">
        <v>13834.715217178069</v>
      </c>
      <c r="F70" s="2">
        <v>13176.962368690631</v>
      </c>
      <c r="G70" s="2">
        <v>13417.917634639873</v>
      </c>
      <c r="H70" s="2">
        <v>13400.283358499542</v>
      </c>
      <c r="I70" s="2">
        <v>13350.518547646061</v>
      </c>
      <c r="J70" s="2">
        <v>13803.163738601674</v>
      </c>
      <c r="K70" s="2">
        <v>14030.453790669297</v>
      </c>
      <c r="L70" s="2">
        <v>14142.425100698305</v>
      </c>
      <c r="M70" s="2">
        <v>13743.150810667872</v>
      </c>
      <c r="N70" s="2">
        <v>15283.262580989682</v>
      </c>
      <c r="O70" s="2">
        <v>15184.289034715044</v>
      </c>
      <c r="P70" s="2">
        <v>15114.689931686786</v>
      </c>
      <c r="Q70" s="2">
        <v>14907.702244199347</v>
      </c>
      <c r="R70" s="2">
        <v>14009.482111262714</v>
      </c>
      <c r="S70" s="2">
        <v>14221.436652611714</v>
      </c>
      <c r="T70" s="2">
        <v>14622.492063967475</v>
      </c>
      <c r="U70" s="2">
        <v>14265.735085193872</v>
      </c>
      <c r="V70" s="2">
        <v>14764.370085664879</v>
      </c>
      <c r="W70" s="2">
        <v>16363.560000971194</v>
      </c>
      <c r="X70" s="2">
        <v>17253.652116853336</v>
      </c>
      <c r="Y70" s="2">
        <v>18297.734593782527</v>
      </c>
      <c r="Z70" s="2">
        <v>17546.672913108359</v>
      </c>
      <c r="AA70" s="2">
        <v>17858.006166381278</v>
      </c>
      <c r="AB70" s="14">
        <v>21434.416245415563</v>
      </c>
      <c r="AC70" s="14">
        <v>23050.548108582614</v>
      </c>
      <c r="AD70" s="14">
        <v>21913.331935886192</v>
      </c>
      <c r="AE70" s="14">
        <v>19322.587826474883</v>
      </c>
      <c r="AF70" s="3">
        <v>12814.3247541525</v>
      </c>
      <c r="AG70" s="3">
        <v>12502.035850960699</v>
      </c>
      <c r="AH70" s="3">
        <v>12444.41005636</v>
      </c>
      <c r="AI70" s="3">
        <v>12411.5110555273</v>
      </c>
      <c r="AJ70" s="3">
        <v>11879.779994937</v>
      </c>
      <c r="AK70" s="3">
        <v>11856.887697058401</v>
      </c>
      <c r="AL70" s="3">
        <v>11518.8702712495</v>
      </c>
      <c r="AM70" s="3">
        <v>11244.6818899522</v>
      </c>
      <c r="AN70" s="3">
        <v>11619.8563564093</v>
      </c>
      <c r="AO70" s="3">
        <v>11650.402367312399</v>
      </c>
      <c r="AP70" s="3">
        <v>11595.758898256499</v>
      </c>
      <c r="AQ70" s="3">
        <v>11636.3384936194</v>
      </c>
      <c r="AT70" s="10">
        <f t="shared" si="202"/>
        <v>0.12422175547359804</v>
      </c>
      <c r="AU70" s="10">
        <f t="shared" si="203"/>
        <v>0.13025226991333549</v>
      </c>
      <c r="AV70" s="10">
        <f t="shared" si="204"/>
        <v>4.7543649302641988E-2</v>
      </c>
      <c r="AW70" s="10">
        <f t="shared" si="205"/>
        <v>-1.8286101091232299E-2</v>
      </c>
      <c r="AX70" s="10">
        <f t="shared" si="206"/>
        <v>1.3142334466866856E-3</v>
      </c>
      <c r="AY70" s="10">
        <f t="shared" si="207"/>
        <v>3.7137133239736331E-3</v>
      </c>
      <c r="AZ70" s="10">
        <f t="shared" si="208"/>
        <v>-3.3904689869549864E-2</v>
      </c>
      <c r="BA70" s="10">
        <f t="shared" si="209"/>
        <v>-1.6466518572983979E-2</v>
      </c>
      <c r="BB70" s="10">
        <f t="shared" si="210"/>
        <v>-7.9805907705903234E-3</v>
      </c>
      <c r="BC70" s="10">
        <f t="shared" si="211"/>
        <v>2.8232377911672213E-2</v>
      </c>
      <c r="BD70" s="10">
        <f t="shared" si="212"/>
        <v>-0.11206395036619443</v>
      </c>
      <c r="BE70" s="10">
        <f t="shared" si="213"/>
        <v>6.4759435853537495E-3</v>
      </c>
      <c r="BF70" s="10">
        <f t="shared" si="214"/>
        <v>4.5836260669918083E-3</v>
      </c>
      <c r="BG70" s="10">
        <f t="shared" si="215"/>
        <v>1.3694471300632172E-2</v>
      </c>
      <c r="BH70" s="10">
        <f t="shared" si="216"/>
        <v>6.0252084340236545E-2</v>
      </c>
      <c r="BI70" s="10">
        <f t="shared" si="217"/>
        <v>-1.5129363074642299E-2</v>
      </c>
      <c r="BJ70" s="10">
        <f t="shared" si="218"/>
        <v>-2.8200766290521706E-2</v>
      </c>
      <c r="BK70" s="10">
        <f t="shared" si="219"/>
        <v>2.4397823381468453E-2</v>
      </c>
      <c r="BL70" s="10">
        <f t="shared" si="220"/>
        <v>-3.4953333809523146E-2</v>
      </c>
      <c r="BM70" s="10">
        <f t="shared" si="221"/>
        <v>-0.10831413098070541</v>
      </c>
      <c r="BN70" s="10">
        <f t="shared" si="222"/>
        <v>-5.4394772031838734E-2</v>
      </c>
      <c r="BO70" s="10">
        <f t="shared" si="223"/>
        <v>-6.0513708625742568E-2</v>
      </c>
      <c r="BP70" s="10">
        <f t="shared" si="224"/>
        <v>4.1046703176543686E-2</v>
      </c>
      <c r="BQ70" s="10">
        <f t="shared" si="225"/>
        <v>-1.7743150215123293E-2</v>
      </c>
      <c r="BR70" s="10">
        <f t="shared" si="226"/>
        <v>-0.20026928234390939</v>
      </c>
      <c r="BS70" s="10">
        <f t="shared" si="227"/>
        <v>-7.5398921279823172E-2</v>
      </c>
      <c r="BT70" s="10">
        <f t="shared" si="228"/>
        <v>4.9335754071418103E-2</v>
      </c>
      <c r="BU70" s="10">
        <f t="shared" si="229"/>
        <v>0.11822684551081886</v>
      </c>
      <c r="BV70" s="10">
        <f t="shared" si="230"/>
        <v>0.33682150293580615</v>
      </c>
      <c r="BW70" s="10">
        <f t="shared" si="231"/>
        <v>2.437029724025086E-2</v>
      </c>
      <c r="BX70" s="10">
        <f t="shared" si="232"/>
        <v>4.6093128581350395E-3</v>
      </c>
      <c r="BY70" s="10">
        <f t="shared" si="233"/>
        <v>2.6436770151178068E-3</v>
      </c>
      <c r="BZ70" s="10">
        <f t="shared" si="234"/>
        <v>4.2841766664140413E-2</v>
      </c>
      <c r="CA70" s="10">
        <f t="shared" si="235"/>
        <v>1.9269967868391635E-3</v>
      </c>
      <c r="CB70" s="10">
        <f t="shared" si="236"/>
        <v>2.8508107223850998E-2</v>
      </c>
      <c r="CC70" s="10">
        <f t="shared" si="237"/>
        <v>2.3803409087925886E-2</v>
      </c>
      <c r="CD70" s="10">
        <f t="shared" si="238"/>
        <v>-3.3364613612799632E-2</v>
      </c>
      <c r="CE70" s="10">
        <f t="shared" si="239"/>
        <v>-2.628776980212022E-3</v>
      </c>
      <c r="CF70" s="10">
        <f t="shared" si="240"/>
        <v>4.6902645362029149E-3</v>
      </c>
      <c r="CG70" s="10">
        <f t="shared" si="241"/>
        <v>-3.4995204469974173E-3</v>
      </c>
      <c r="CI70" s="16">
        <v>29</v>
      </c>
      <c r="CJ70" s="17">
        <v>9.9000000000000005E-2</v>
      </c>
      <c r="CK70" s="17">
        <v>6.6000000000000003E-2</v>
      </c>
      <c r="CL70" s="17">
        <v>4.2000000000000003E-2</v>
      </c>
      <c r="CM70" s="17">
        <v>3.2000000000000001E-2</v>
      </c>
      <c r="CN70" s="17">
        <v>2.9000000000000001E-2</v>
      </c>
      <c r="CO70" s="17">
        <v>2.5999999999999999E-2</v>
      </c>
      <c r="CP70" s="17">
        <v>2.4E-2</v>
      </c>
      <c r="CQ70" s="17">
        <v>2.1000000000000001E-2</v>
      </c>
      <c r="CR70" s="17">
        <v>1.7999999999999999E-2</v>
      </c>
      <c r="CS70" s="17">
        <v>1.4999999999999999E-2</v>
      </c>
      <c r="CT70" s="17">
        <v>1.2E-2</v>
      </c>
      <c r="CU70" s="17">
        <v>8.0000000000000002E-3</v>
      </c>
      <c r="CV70" s="17">
        <v>6.0000000000000001E-3</v>
      </c>
      <c r="CW70" s="17">
        <v>6.0000000000000001E-3</v>
      </c>
      <c r="CX70" s="17">
        <v>7.0000000000000001E-3</v>
      </c>
      <c r="CY70" s="17">
        <v>0.01</v>
      </c>
      <c r="DD70" s="4">
        <v>29</v>
      </c>
    </row>
    <row r="71" spans="1:108" x14ac:dyDescent="0.3">
      <c r="A71" s="19">
        <v>30</v>
      </c>
      <c r="B71" s="4">
        <v>30</v>
      </c>
      <c r="C71" s="2">
        <v>19574.365095453337</v>
      </c>
      <c r="D71" s="2">
        <v>15837.282676348919</v>
      </c>
      <c r="E71" s="2">
        <v>14607.050124079546</v>
      </c>
      <c r="F71" s="2">
        <v>13402.277061314229</v>
      </c>
      <c r="G71" s="2">
        <v>13031.617701937421</v>
      </c>
      <c r="H71" s="2">
        <v>12892.131428571243</v>
      </c>
      <c r="I71" s="2">
        <v>14019.23797510188</v>
      </c>
      <c r="J71" s="2">
        <v>13989.91787149743</v>
      </c>
      <c r="K71" s="2">
        <v>13816.691480754853</v>
      </c>
      <c r="L71" s="2">
        <v>12981.095071165122</v>
      </c>
      <c r="M71" s="2">
        <v>14159.447395617965</v>
      </c>
      <c r="N71" s="2">
        <v>14499.061317382102</v>
      </c>
      <c r="O71" s="2">
        <v>14933.94765695647</v>
      </c>
      <c r="P71" s="2">
        <v>15011.630746050168</v>
      </c>
      <c r="Q71" s="2">
        <v>14357.342953603178</v>
      </c>
      <c r="R71" s="2">
        <v>14213.262438823534</v>
      </c>
      <c r="S71" s="2">
        <v>14182.507185547209</v>
      </c>
      <c r="T71" s="2">
        <v>14475.77936814918</v>
      </c>
      <c r="U71" s="2">
        <v>14871.549896079741</v>
      </c>
      <c r="V71" s="2">
        <v>14693.494033613573</v>
      </c>
      <c r="W71" s="2">
        <v>16053.410445231833</v>
      </c>
      <c r="X71" s="2">
        <v>17750.748612991112</v>
      </c>
      <c r="Y71" s="2">
        <v>18063.007981652812</v>
      </c>
      <c r="Z71" s="2">
        <v>18582.842086477052</v>
      </c>
      <c r="AA71" s="2">
        <v>18605.18952532802</v>
      </c>
      <c r="AB71" s="14">
        <v>22805.631962930154</v>
      </c>
      <c r="AC71" s="14">
        <v>24009.674296003657</v>
      </c>
      <c r="AD71" s="14">
        <v>22657.230785868844</v>
      </c>
      <c r="AE71" s="14">
        <v>20839.750108571956</v>
      </c>
      <c r="AF71" s="3">
        <v>13726.193831910199</v>
      </c>
      <c r="AG71" s="3">
        <v>12912.141253662399</v>
      </c>
      <c r="AH71" s="3">
        <v>12567.0899870294</v>
      </c>
      <c r="AI71" s="3">
        <v>12468.825139417</v>
      </c>
      <c r="AJ71" s="3">
        <v>12469.292021179899</v>
      </c>
      <c r="AK71" s="3">
        <v>11988.131285735901</v>
      </c>
      <c r="AL71" s="3">
        <v>11839.980914469899</v>
      </c>
      <c r="AM71" s="3">
        <v>11551.713811724499</v>
      </c>
      <c r="AN71" s="3">
        <v>11402.580448177299</v>
      </c>
      <c r="AO71" s="3">
        <v>11663.578033748399</v>
      </c>
      <c r="AP71" s="3">
        <v>11659.1300403443</v>
      </c>
      <c r="AQ71" s="3">
        <v>11588.6711748013</v>
      </c>
      <c r="AT71" s="10">
        <f t="shared" si="202"/>
        <v>0.1909171715598813</v>
      </c>
      <c r="AU71" s="10">
        <f t="shared" si="203"/>
        <v>7.7679522264673451E-2</v>
      </c>
      <c r="AV71" s="10">
        <f t="shared" si="204"/>
        <v>8.247887510013141E-2</v>
      </c>
      <c r="AW71" s="10">
        <f t="shared" si="205"/>
        <v>2.7656446563600667E-2</v>
      </c>
      <c r="AX71" s="10">
        <f t="shared" si="206"/>
        <v>1.0703680583373787E-2</v>
      </c>
      <c r="AY71" s="10">
        <f t="shared" si="207"/>
        <v>-8.7425927417460914E-2</v>
      </c>
      <c r="AZ71" s="10">
        <f t="shared" si="208"/>
        <v>2.0914192095549122E-3</v>
      </c>
      <c r="BA71" s="10">
        <f t="shared" si="209"/>
        <v>1.2382230713126829E-2</v>
      </c>
      <c r="BB71" s="10">
        <f t="shared" si="210"/>
        <v>6.0477315481323846E-2</v>
      </c>
      <c r="BC71" s="10">
        <f t="shared" si="211"/>
        <v>-9.0774493060320705E-2</v>
      </c>
      <c r="BD71" s="10">
        <f t="shared" si="212"/>
        <v>-2.3984970053933186E-2</v>
      </c>
      <c r="BE71" s="10">
        <f t="shared" si="213"/>
        <v>-2.999410307017647E-2</v>
      </c>
      <c r="BF71" s="10">
        <f t="shared" si="214"/>
        <v>-5.2017785838101016E-3</v>
      </c>
      <c r="BG71" s="10">
        <f t="shared" si="215"/>
        <v>4.3585390789015022E-2</v>
      </c>
      <c r="BH71" s="10">
        <f t="shared" si="216"/>
        <v>1.0035318877960275E-2</v>
      </c>
      <c r="BI71" s="10">
        <f t="shared" si="217"/>
        <v>2.1638419334548686E-3</v>
      </c>
      <c r="BJ71" s="10">
        <f t="shared" si="218"/>
        <v>-2.067844414003428E-2</v>
      </c>
      <c r="BK71" s="10">
        <f t="shared" si="219"/>
        <v>-2.7340187900443347E-2</v>
      </c>
      <c r="BL71" s="10">
        <f t="shared" si="220"/>
        <v>1.1972919010486249E-2</v>
      </c>
      <c r="BM71" s="10">
        <f t="shared" si="221"/>
        <v>-9.2552282561741084E-2</v>
      </c>
      <c r="BN71" s="10">
        <f t="shared" si="222"/>
        <v>-0.10573069028228943</v>
      </c>
      <c r="BO71" s="10">
        <f t="shared" si="223"/>
        <v>-1.7591335186459167E-2</v>
      </c>
      <c r="BP71" s="10">
        <f t="shared" si="224"/>
        <v>-2.8778933461816036E-2</v>
      </c>
      <c r="BQ71" s="10">
        <f t="shared" si="225"/>
        <v>-1.2025845533729651E-3</v>
      </c>
      <c r="BR71" s="10">
        <f t="shared" si="226"/>
        <v>-0.22576724799733405</v>
      </c>
      <c r="BS71" s="10">
        <f t="shared" si="227"/>
        <v>-5.2795832846493251E-2</v>
      </c>
      <c r="BT71" s="10">
        <f t="shared" si="228"/>
        <v>5.6329106903375337E-2</v>
      </c>
      <c r="BU71" s="10">
        <f t="shared" si="229"/>
        <v>8.0216364235934701E-2</v>
      </c>
      <c r="BV71" s="10">
        <f t="shared" si="230"/>
        <v>0.34134556506681712</v>
      </c>
      <c r="BW71" s="10">
        <f t="shared" si="231"/>
        <v>5.9306504644814018E-2</v>
      </c>
      <c r="BX71" s="10">
        <f t="shared" si="232"/>
        <v>2.6723008976929363E-2</v>
      </c>
      <c r="BY71" s="10">
        <f t="shared" si="233"/>
        <v>7.8192204968547951E-3</v>
      </c>
      <c r="BZ71" s="10">
        <f t="shared" si="234"/>
        <v>-3.7443925765101582E-5</v>
      </c>
      <c r="CA71" s="10">
        <f t="shared" si="235"/>
        <v>3.8587654746293221E-2</v>
      </c>
      <c r="CB71" s="10">
        <f t="shared" si="236"/>
        <v>1.2358087155942221E-2</v>
      </c>
      <c r="CC71" s="10">
        <f t="shared" si="237"/>
        <v>2.4346922923929926E-2</v>
      </c>
      <c r="CD71" s="10">
        <f t="shared" si="238"/>
        <v>1.2910063907213165E-2</v>
      </c>
      <c r="CE71" s="10">
        <f t="shared" si="239"/>
        <v>-2.2889343930287298E-2</v>
      </c>
      <c r="CF71" s="10">
        <f t="shared" si="240"/>
        <v>3.8135753807533312E-4</v>
      </c>
      <c r="CG71" s="10">
        <f t="shared" si="241"/>
        <v>6.0432352413249957E-3</v>
      </c>
      <c r="CI71" s="16">
        <v>30</v>
      </c>
      <c r="CJ71" s="17">
        <v>9.0999999999999998E-2</v>
      </c>
      <c r="CK71" s="17">
        <v>6.0999999999999999E-2</v>
      </c>
      <c r="CL71" s="17">
        <v>3.9E-2</v>
      </c>
      <c r="CM71" s="17">
        <v>3.2000000000000001E-2</v>
      </c>
      <c r="CN71" s="17">
        <v>0.03</v>
      </c>
      <c r="CO71" s="17">
        <v>2.8000000000000001E-2</v>
      </c>
      <c r="CP71" s="17">
        <v>2.7E-2</v>
      </c>
      <c r="CQ71" s="17">
        <v>2.4E-2</v>
      </c>
      <c r="CR71" s="17">
        <v>2.1000000000000001E-2</v>
      </c>
      <c r="CS71" s="17">
        <v>1.7999999999999999E-2</v>
      </c>
      <c r="CT71" s="17">
        <v>1.4999999999999999E-2</v>
      </c>
      <c r="CU71" s="17">
        <v>1.0999999999999999E-2</v>
      </c>
      <c r="CV71" s="17">
        <v>6.0000000000000001E-3</v>
      </c>
      <c r="CW71" s="17">
        <v>5.0000000000000001E-3</v>
      </c>
      <c r="CX71" s="17">
        <v>7.0000000000000001E-3</v>
      </c>
      <c r="CY71" s="17">
        <v>8.0000000000000002E-3</v>
      </c>
      <c r="DD71" s="4">
        <v>30</v>
      </c>
    </row>
    <row r="72" spans="1:108" x14ac:dyDescent="0.3">
      <c r="A72" s="19">
        <v>30</v>
      </c>
      <c r="B72" s="4">
        <v>31</v>
      </c>
      <c r="C72" s="2">
        <v>21947.141792075541</v>
      </c>
      <c r="D72" s="2">
        <v>18354.181701788606</v>
      </c>
      <c r="E72" s="2">
        <v>15303.997909248732</v>
      </c>
      <c r="F72" s="2">
        <v>14495.238271370157</v>
      </c>
      <c r="G72" s="2">
        <v>14245.852806182966</v>
      </c>
      <c r="H72" s="2">
        <v>14374.557311147611</v>
      </c>
      <c r="I72" s="2">
        <v>14523.907120209487</v>
      </c>
      <c r="J72" s="2">
        <v>14544.402345062996</v>
      </c>
      <c r="K72" s="2">
        <v>14193.700581820225</v>
      </c>
      <c r="L72" s="2">
        <v>14045.758470058869</v>
      </c>
      <c r="M72" s="2">
        <v>14828.899562649965</v>
      </c>
      <c r="N72" s="2">
        <v>15601.280813522735</v>
      </c>
      <c r="O72" s="2">
        <v>14893.93115696623</v>
      </c>
      <c r="P72" s="2">
        <v>15171.044946298378</v>
      </c>
      <c r="Q72" s="2">
        <v>15019.955585303464</v>
      </c>
      <c r="R72" s="2">
        <v>15044.084468530849</v>
      </c>
      <c r="S72" s="2">
        <v>14797.413150897959</v>
      </c>
      <c r="T72" s="2">
        <v>14944.713591017451</v>
      </c>
      <c r="U72" s="2">
        <v>15053.415040784568</v>
      </c>
      <c r="V72" s="2">
        <v>15816.846587913329</v>
      </c>
      <c r="W72" s="2">
        <v>16555.772894628837</v>
      </c>
      <c r="X72" s="2">
        <v>18278.080762843318</v>
      </c>
      <c r="Y72" s="2">
        <v>18960.706684100656</v>
      </c>
      <c r="Z72" s="2">
        <v>18293.123405384598</v>
      </c>
      <c r="AA72" s="2">
        <v>18915.492742399812</v>
      </c>
      <c r="AB72" s="14">
        <v>23660.502232070503</v>
      </c>
      <c r="AC72" s="14">
        <v>25232.1684687938</v>
      </c>
      <c r="AD72" s="14">
        <v>23609.006009463803</v>
      </c>
      <c r="AE72" s="14">
        <v>22186.408399367494</v>
      </c>
      <c r="AF72" s="3">
        <v>14967.3636118001</v>
      </c>
      <c r="AG72" s="3">
        <v>14458.1886737194</v>
      </c>
      <c r="AH72" s="3">
        <v>13567.926162895999</v>
      </c>
      <c r="AI72" s="3">
        <v>13162.766111204801</v>
      </c>
      <c r="AJ72" s="3">
        <v>13094.951374407499</v>
      </c>
      <c r="AK72" s="3">
        <v>13153.6446944781</v>
      </c>
      <c r="AL72" s="3">
        <v>12513.9093431852</v>
      </c>
      <c r="AM72" s="3">
        <v>12412.1996969556</v>
      </c>
      <c r="AN72" s="3">
        <v>12245.1359227222</v>
      </c>
      <c r="AO72" s="3">
        <v>11964.5233899588</v>
      </c>
      <c r="AP72" s="3">
        <v>12201.6408883113</v>
      </c>
      <c r="AQ72" s="3">
        <v>12180.4077692682</v>
      </c>
      <c r="AT72" s="10">
        <f t="shared" si="202"/>
        <v>0.16370970417588704</v>
      </c>
      <c r="AU72" s="10">
        <f t="shared" si="203"/>
        <v>0.16618467889759614</v>
      </c>
      <c r="AV72" s="10">
        <f t="shared" si="204"/>
        <v>5.2846298246670087E-2</v>
      </c>
      <c r="AW72" s="10">
        <f t="shared" si="205"/>
        <v>1.720464752067985E-2</v>
      </c>
      <c r="AX72" s="10">
        <f t="shared" si="206"/>
        <v>-9.0345244132232772E-3</v>
      </c>
      <c r="AY72" s="10">
        <f t="shared" si="207"/>
        <v>-1.0389871898597747E-2</v>
      </c>
      <c r="AZ72" s="10">
        <f t="shared" si="208"/>
        <v>-1.411137146765995E-3</v>
      </c>
      <c r="BA72" s="10">
        <f t="shared" si="209"/>
        <v>2.4112490491011052E-2</v>
      </c>
      <c r="BB72" s="10">
        <f t="shared" si="210"/>
        <v>1.042308247299828E-2</v>
      </c>
      <c r="BC72" s="10">
        <f t="shared" si="211"/>
        <v>-5.5756411749533275E-2</v>
      </c>
      <c r="BD72" s="10">
        <f t="shared" si="212"/>
        <v>-5.2086215002641989E-2</v>
      </c>
      <c r="BE72" s="10">
        <f t="shared" si="213"/>
        <v>4.5339204198119099E-2</v>
      </c>
      <c r="BF72" s="10">
        <f t="shared" si="214"/>
        <v>-1.8605819136107371E-2</v>
      </c>
      <c r="BG72" s="10">
        <f t="shared" si="215"/>
        <v>9.9590609301951627E-3</v>
      </c>
      <c r="BH72" s="10">
        <f t="shared" si="216"/>
        <v>-1.6064550317975712E-3</v>
      </c>
      <c r="BI72" s="10">
        <f t="shared" si="217"/>
        <v>1.6396565583560507E-2</v>
      </c>
      <c r="BJ72" s="10">
        <f t="shared" si="218"/>
        <v>-9.9544723538758095E-3</v>
      </c>
      <c r="BK72" s="10">
        <f t="shared" si="219"/>
        <v>-7.2735719627610163E-3</v>
      </c>
      <c r="BL72" s="10">
        <f t="shared" si="220"/>
        <v>-5.071484078930788E-2</v>
      </c>
      <c r="BM72" s="10">
        <f t="shared" si="221"/>
        <v>-4.671767552453665E-2</v>
      </c>
      <c r="BN72" s="10">
        <f t="shared" si="222"/>
        <v>-0.10403065318522486</v>
      </c>
      <c r="BO72" s="10">
        <f t="shared" si="223"/>
        <v>-3.7346695756209636E-2</v>
      </c>
      <c r="BP72" s="10">
        <f t="shared" si="224"/>
        <v>3.5208776225405858E-2</v>
      </c>
      <c r="BQ72" s="10">
        <f t="shared" si="225"/>
        <v>-3.4022037856696441E-2</v>
      </c>
      <c r="BR72" s="10">
        <f t="shared" si="226"/>
        <v>-0.25085307341925955</v>
      </c>
      <c r="BS72" s="10">
        <f t="shared" si="227"/>
        <v>-6.642573438669408E-2</v>
      </c>
      <c r="BT72" s="10">
        <f t="shared" si="228"/>
        <v>6.4329090911764641E-2</v>
      </c>
      <c r="BU72" s="10">
        <f t="shared" si="229"/>
        <v>6.0256565207618351E-2</v>
      </c>
      <c r="BV72" s="10">
        <f t="shared" si="230"/>
        <v>0.32538140728416409</v>
      </c>
      <c r="BW72" s="10">
        <f t="shared" si="231"/>
        <v>3.4019013053125269E-2</v>
      </c>
      <c r="BX72" s="10">
        <f t="shared" si="232"/>
        <v>6.1574968408153907E-2</v>
      </c>
      <c r="BY72" s="10">
        <f t="shared" si="233"/>
        <v>2.9861604995992996E-2</v>
      </c>
      <c r="BZ72" s="10">
        <f t="shared" si="234"/>
        <v>5.1520125955573093E-3</v>
      </c>
      <c r="CA72" s="10">
        <f t="shared" si="235"/>
        <v>-4.4821334873614838E-3</v>
      </c>
      <c r="CB72" s="10">
        <f t="shared" si="236"/>
        <v>4.8635596152407978E-2</v>
      </c>
      <c r="CC72" s="10">
        <f t="shared" si="237"/>
        <v>8.1277275901785462E-3</v>
      </c>
      <c r="CD72" s="10">
        <f t="shared" si="238"/>
        <v>1.3459642795980553E-2</v>
      </c>
      <c r="CE72" s="10">
        <f t="shared" si="239"/>
        <v>2.2916244828503074E-2</v>
      </c>
      <c r="CF72" s="10">
        <f t="shared" si="240"/>
        <v>-1.9818382281027613E-2</v>
      </c>
      <c r="CG72" s="10">
        <f t="shared" si="241"/>
        <v>1.7401855404087785E-3</v>
      </c>
      <c r="CI72" s="16">
        <v>31</v>
      </c>
      <c r="CJ72" s="17">
        <v>8.3000000000000004E-2</v>
      </c>
      <c r="CK72" s="17">
        <v>5.3999999999999999E-2</v>
      </c>
      <c r="CL72" s="17">
        <v>3.5000000000000003E-2</v>
      </c>
      <c r="CM72" s="17">
        <v>0.03</v>
      </c>
      <c r="CN72" s="17">
        <v>2.9000000000000001E-2</v>
      </c>
      <c r="CO72" s="17">
        <v>0.03</v>
      </c>
      <c r="CP72" s="17">
        <v>2.9000000000000001E-2</v>
      </c>
      <c r="CQ72" s="17">
        <v>2.7E-2</v>
      </c>
      <c r="CR72" s="17">
        <v>2.4E-2</v>
      </c>
      <c r="CS72" s="17">
        <v>2.1000000000000001E-2</v>
      </c>
      <c r="CT72" s="17">
        <v>1.7999999999999999E-2</v>
      </c>
      <c r="CU72" s="17">
        <v>1.4E-2</v>
      </c>
      <c r="CV72" s="17">
        <v>0.01</v>
      </c>
      <c r="CW72" s="17">
        <v>8.0000000000000002E-3</v>
      </c>
      <c r="CX72" s="17">
        <v>8.0000000000000002E-3</v>
      </c>
      <c r="CY72" s="17">
        <v>8.0000000000000002E-3</v>
      </c>
      <c r="DD72" s="4">
        <v>31</v>
      </c>
    </row>
    <row r="73" spans="1:108" x14ac:dyDescent="0.3">
      <c r="A73" s="19">
        <v>30</v>
      </c>
      <c r="B73" s="4">
        <v>32</v>
      </c>
      <c r="C73" s="2">
        <v>22403.945566755341</v>
      </c>
      <c r="D73" s="2">
        <v>19674.194299879382</v>
      </c>
      <c r="E73" s="2">
        <v>16247.425363086119</v>
      </c>
      <c r="F73" s="2">
        <v>15026.17831643968</v>
      </c>
      <c r="G73" s="2">
        <v>15196.116106752424</v>
      </c>
      <c r="H73" s="2">
        <v>14444.357124136222</v>
      </c>
      <c r="I73" s="2">
        <v>14824.160951354314</v>
      </c>
      <c r="J73" s="2">
        <v>14555.813761694037</v>
      </c>
      <c r="K73" s="2">
        <v>15085.954693544905</v>
      </c>
      <c r="L73" s="2">
        <v>14644.729212886874</v>
      </c>
      <c r="M73" s="2">
        <v>15005.564852739863</v>
      </c>
      <c r="N73" s="2">
        <v>15001.608694697417</v>
      </c>
      <c r="O73" s="2">
        <v>14836.967122637237</v>
      </c>
      <c r="P73" s="2">
        <v>14592.105881165169</v>
      </c>
      <c r="Q73" s="2">
        <v>14914.249194321237</v>
      </c>
      <c r="R73" s="2">
        <v>14796.810920671831</v>
      </c>
      <c r="S73" s="2">
        <v>15494.585007986489</v>
      </c>
      <c r="T73" s="2">
        <v>15005.103232163634</v>
      </c>
      <c r="U73" s="2">
        <v>14887.202647768669</v>
      </c>
      <c r="V73" s="2">
        <v>15713.245425160181</v>
      </c>
      <c r="W73" s="2">
        <v>17220.474747773165</v>
      </c>
      <c r="X73" s="2">
        <v>19124.665381846899</v>
      </c>
      <c r="Y73" s="2">
        <v>20106.113370015923</v>
      </c>
      <c r="Z73" s="2">
        <v>18827.510915756971</v>
      </c>
      <c r="AA73" s="2">
        <v>19032.081029859364</v>
      </c>
      <c r="AB73" s="14">
        <v>23501.376463971763</v>
      </c>
      <c r="AC73" s="14">
        <v>26130.488230982421</v>
      </c>
      <c r="AD73" s="14">
        <v>25765.882342106383</v>
      </c>
      <c r="AE73" s="14">
        <v>23095.050556229409</v>
      </c>
      <c r="AF73" s="3">
        <v>15773.1163161765</v>
      </c>
      <c r="AG73" s="3">
        <v>15304.444226744399</v>
      </c>
      <c r="AH73" s="3">
        <v>14748.151292292199</v>
      </c>
      <c r="AI73" s="3">
        <v>13795.403392423401</v>
      </c>
      <c r="AJ73" s="3">
        <v>13419.428268555401</v>
      </c>
      <c r="AK73" s="3">
        <v>13409.6268832933</v>
      </c>
      <c r="AL73" s="3">
        <v>13328.9553701889</v>
      </c>
      <c r="AM73" s="3">
        <v>12735.0088045261</v>
      </c>
      <c r="AN73" s="3">
        <v>12772.456632751</v>
      </c>
      <c r="AO73" s="3">
        <v>12472.811573720701</v>
      </c>
      <c r="AP73" s="3">
        <v>12150.3932985057</v>
      </c>
      <c r="AQ73" s="3">
        <v>12374.350512217999</v>
      </c>
      <c r="AT73" s="10">
        <f t="shared" si="202"/>
        <v>0.12184243434900011</v>
      </c>
      <c r="AU73" s="10">
        <f t="shared" si="203"/>
        <v>0.17417582059836989</v>
      </c>
      <c r="AV73" s="10">
        <f t="shared" si="204"/>
        <v>7.5165573581959078E-2</v>
      </c>
      <c r="AW73" s="10">
        <f t="shared" si="205"/>
        <v>-1.1309448532686561E-2</v>
      </c>
      <c r="AX73" s="10">
        <f t="shared" si="206"/>
        <v>4.9470468462803896E-2</v>
      </c>
      <c r="AY73" s="10">
        <f t="shared" si="207"/>
        <v>-2.6294270070590153E-2</v>
      </c>
      <c r="AZ73" s="10">
        <f t="shared" si="208"/>
        <v>1.810201538831524E-2</v>
      </c>
      <c r="BA73" s="10">
        <f t="shared" si="209"/>
        <v>-3.642124999194607E-2</v>
      </c>
      <c r="BB73" s="10">
        <f t="shared" si="210"/>
        <v>2.9247435089197693E-2</v>
      </c>
      <c r="BC73" s="10">
        <f t="shared" si="211"/>
        <v>-2.4639283841142223E-2</v>
      </c>
      <c r="BD73" s="10">
        <f t="shared" si="212"/>
        <v>2.6364605939666053E-4</v>
      </c>
      <c r="BE73" s="10">
        <f t="shared" si="213"/>
        <v>1.0974927783469979E-2</v>
      </c>
      <c r="BF73" s="10">
        <f t="shared" si="214"/>
        <v>1.6503456498092262E-2</v>
      </c>
      <c r="BG73" s="10">
        <f t="shared" si="215"/>
        <v>-2.2076547126201662E-2</v>
      </c>
      <c r="BH73" s="10">
        <f t="shared" si="216"/>
        <v>7.8742330317319587E-3</v>
      </c>
      <c r="BI73" s="10">
        <f t="shared" si="217"/>
        <v>-4.7157059116017752E-2</v>
      </c>
      <c r="BJ73" s="10">
        <f t="shared" si="218"/>
        <v>3.1590505687668191E-2</v>
      </c>
      <c r="BK73" s="10">
        <f t="shared" si="219"/>
        <v>7.8573657622190707E-3</v>
      </c>
      <c r="BL73" s="10">
        <f t="shared" si="220"/>
        <v>-5.5486769202763631E-2</v>
      </c>
      <c r="BM73" s="10">
        <f t="shared" si="221"/>
        <v>-9.5920943244455215E-2</v>
      </c>
      <c r="BN73" s="10">
        <f t="shared" si="222"/>
        <v>-0.11057712763232441</v>
      </c>
      <c r="BO73" s="10">
        <f t="shared" si="223"/>
        <v>-5.1318439751662837E-2</v>
      </c>
      <c r="BP73" s="10">
        <f t="shared" si="224"/>
        <v>6.3592720817227666E-2</v>
      </c>
      <c r="BQ73" s="10">
        <f t="shared" si="225"/>
        <v>-1.0865489071695933E-2</v>
      </c>
      <c r="BR73" s="10">
        <f t="shared" si="226"/>
        <v>-0.23482957155870321</v>
      </c>
      <c r="BS73" s="10">
        <f t="shared" si="227"/>
        <v>-0.11187054388244699</v>
      </c>
      <c r="BT73" s="10">
        <f t="shared" si="228"/>
        <v>1.3953275026975298E-2</v>
      </c>
      <c r="BU73" s="10">
        <f t="shared" si="229"/>
        <v>0.10365768772887407</v>
      </c>
      <c r="BV73" s="10">
        <f t="shared" si="230"/>
        <v>0.31703477860878593</v>
      </c>
      <c r="BW73" s="10">
        <f t="shared" si="231"/>
        <v>2.9713347701078141E-2</v>
      </c>
      <c r="BX73" s="10">
        <f t="shared" si="232"/>
        <v>3.6348457102420073E-2</v>
      </c>
      <c r="BY73" s="10">
        <f t="shared" si="233"/>
        <v>6.4601174817533358E-2</v>
      </c>
      <c r="BZ73" s="10">
        <f t="shared" si="234"/>
        <v>2.7253652044309962E-2</v>
      </c>
      <c r="CA73" s="10">
        <f t="shared" si="235"/>
        <v>7.3038769357014477E-4</v>
      </c>
      <c r="CB73" s="10">
        <f t="shared" si="236"/>
        <v>6.0159401754054098E-3</v>
      </c>
      <c r="CC73" s="10">
        <f t="shared" si="237"/>
        <v>4.4560623782355924E-2</v>
      </c>
      <c r="CD73" s="10">
        <f t="shared" si="238"/>
        <v>-2.9405419972377E-3</v>
      </c>
      <c r="CE73" s="10">
        <f t="shared" si="239"/>
        <v>2.3460252608096699E-2</v>
      </c>
      <c r="CF73" s="10">
        <f t="shared" si="240"/>
        <v>2.5849687001951671E-2</v>
      </c>
      <c r="CG73" s="10">
        <f t="shared" si="241"/>
        <v>-1.8432095835106965E-2</v>
      </c>
      <c r="CI73" s="16">
        <v>32</v>
      </c>
      <c r="CJ73" s="17">
        <v>7.3999999999999996E-2</v>
      </c>
      <c r="CK73" s="17">
        <v>4.7E-2</v>
      </c>
      <c r="CL73" s="17">
        <v>0.03</v>
      </c>
      <c r="CM73" s="17">
        <v>2.5999999999999999E-2</v>
      </c>
      <c r="CN73" s="17">
        <v>2.7E-2</v>
      </c>
      <c r="CO73" s="17">
        <v>2.9000000000000001E-2</v>
      </c>
      <c r="CP73" s="17">
        <v>0.03</v>
      </c>
      <c r="CQ73" s="17">
        <v>0.03</v>
      </c>
      <c r="CR73" s="17">
        <v>2.7E-2</v>
      </c>
      <c r="CS73" s="17">
        <v>2.4E-2</v>
      </c>
      <c r="CT73" s="17">
        <v>2.1999999999999999E-2</v>
      </c>
      <c r="CU73" s="17">
        <v>1.7000000000000001E-2</v>
      </c>
      <c r="CV73" s="17">
        <v>1.4E-2</v>
      </c>
      <c r="CW73" s="17">
        <v>1.2E-2</v>
      </c>
      <c r="CX73" s="17">
        <v>1.0999999999999999E-2</v>
      </c>
      <c r="CY73" s="17">
        <v>0.01</v>
      </c>
      <c r="DD73" s="4">
        <v>32</v>
      </c>
    </row>
    <row r="74" spans="1:108" x14ac:dyDescent="0.3">
      <c r="A74" s="19">
        <v>30</v>
      </c>
      <c r="B74" s="4">
        <v>33</v>
      </c>
      <c r="C74" s="2">
        <v>23295.534652050093</v>
      </c>
      <c r="D74" s="2">
        <v>20297.241349828822</v>
      </c>
      <c r="E74" s="2">
        <v>17476.363070380954</v>
      </c>
      <c r="F74" s="2">
        <v>16485.589066691133</v>
      </c>
      <c r="G74" s="2">
        <v>15913.531630198522</v>
      </c>
      <c r="H74" s="2">
        <v>15586.293389632971</v>
      </c>
      <c r="I74" s="2">
        <v>16083.523949063705</v>
      </c>
      <c r="J74" s="2">
        <v>16270.835588945703</v>
      </c>
      <c r="K74" s="2">
        <v>15705.660768308242</v>
      </c>
      <c r="L74" s="2">
        <v>14800.380878946036</v>
      </c>
      <c r="M74" s="2">
        <v>14946.559215268173</v>
      </c>
      <c r="N74" s="2">
        <v>15336.051145370651</v>
      </c>
      <c r="O74" s="2">
        <v>15350.832829955727</v>
      </c>
      <c r="P74" s="2">
        <v>15558.495720424124</v>
      </c>
      <c r="Q74" s="2">
        <v>14775.302680579445</v>
      </c>
      <c r="R74" s="2">
        <v>15308.266362511285</v>
      </c>
      <c r="S74" s="2">
        <v>15504.416229235441</v>
      </c>
      <c r="T74" s="2">
        <v>15850.162668366946</v>
      </c>
      <c r="U74" s="2">
        <v>16121.824445230755</v>
      </c>
      <c r="V74" s="2">
        <v>15918.580839730372</v>
      </c>
      <c r="W74" s="2">
        <v>17787.984749626547</v>
      </c>
      <c r="X74" s="2">
        <v>19353.266898411348</v>
      </c>
      <c r="Y74" s="2">
        <v>20448.635798014868</v>
      </c>
      <c r="Z74" s="2">
        <v>19646.878999941484</v>
      </c>
      <c r="AA74" s="2">
        <v>19599.560623611931</v>
      </c>
      <c r="AB74" s="14">
        <v>24222.259145106946</v>
      </c>
      <c r="AC74" s="14">
        <v>26508.409667130985</v>
      </c>
      <c r="AD74" s="14">
        <v>26586.334011386876</v>
      </c>
      <c r="AE74" s="14">
        <v>24817.323727769552</v>
      </c>
      <c r="AF74" s="3">
        <v>16918.714127561001</v>
      </c>
      <c r="AG74" s="3">
        <v>16419.0588982593</v>
      </c>
      <c r="AH74" s="3">
        <v>15892.7759337158</v>
      </c>
      <c r="AI74" s="3">
        <v>15265.7103559032</v>
      </c>
      <c r="AJ74" s="3">
        <v>14317.914154611501</v>
      </c>
      <c r="AK74" s="3">
        <v>13989.6006834361</v>
      </c>
      <c r="AL74" s="3">
        <v>13833.2811078431</v>
      </c>
      <c r="AM74" s="3">
        <v>13808.9564541864</v>
      </c>
      <c r="AN74" s="3">
        <v>13340.847914358301</v>
      </c>
      <c r="AO74" s="3">
        <v>13244.4427139735</v>
      </c>
      <c r="AP74" s="3">
        <v>12894.8945668248</v>
      </c>
      <c r="AQ74" s="3">
        <v>12544.4900594104</v>
      </c>
      <c r="AT74" s="10">
        <f t="shared" si="202"/>
        <v>0.12870678209385544</v>
      </c>
      <c r="AU74" s="10">
        <f t="shared" si="203"/>
        <v>0.13897840750027135</v>
      </c>
      <c r="AV74" s="10">
        <f t="shared" si="204"/>
        <v>5.6692230511564023E-2</v>
      </c>
      <c r="AW74" s="10">
        <f t="shared" si="205"/>
        <v>3.4700454692786376E-2</v>
      </c>
      <c r="AX74" s="10">
        <f t="shared" si="206"/>
        <v>2.0563520918547296E-2</v>
      </c>
      <c r="AY74" s="10">
        <f t="shared" si="207"/>
        <v>-3.1901783637760861E-2</v>
      </c>
      <c r="AZ74" s="10">
        <f t="shared" si="208"/>
        <v>-1.1646181550462043E-2</v>
      </c>
      <c r="BA74" s="10">
        <f t="shared" si="209"/>
        <v>3.4735451510642612E-2</v>
      </c>
      <c r="BB74" s="10">
        <f t="shared" si="210"/>
        <v>5.7640356729780517E-2</v>
      </c>
      <c r="BC74" s="10">
        <f t="shared" si="211"/>
        <v>-9.8766604398727864E-3</v>
      </c>
      <c r="BD74" s="10">
        <f t="shared" si="212"/>
        <v>-2.6058969458643499E-2</v>
      </c>
      <c r="BE74" s="10">
        <f t="shared" si="213"/>
        <v>-9.6385206628224473E-4</v>
      </c>
      <c r="BF74" s="10">
        <f t="shared" si="214"/>
        <v>-1.3527793102088959E-2</v>
      </c>
      <c r="BG74" s="10">
        <f t="shared" si="215"/>
        <v>5.0338609459303685E-2</v>
      </c>
      <c r="BH74" s="10">
        <f t="shared" si="216"/>
        <v>-3.6071253053405306E-2</v>
      </c>
      <c r="BI74" s="10">
        <f t="shared" si="217"/>
        <v>-1.2813329875452917E-2</v>
      </c>
      <c r="BJ74" s="10">
        <f t="shared" si="218"/>
        <v>-2.229986824525243E-2</v>
      </c>
      <c r="BK74" s="10">
        <f t="shared" si="219"/>
        <v>-1.7139368380488573E-2</v>
      </c>
      <c r="BL74" s="10">
        <f t="shared" si="220"/>
        <v>1.2606737295201564E-2</v>
      </c>
      <c r="BM74" s="10">
        <f t="shared" si="221"/>
        <v>-0.11743533727770661</v>
      </c>
      <c r="BN74" s="10">
        <f t="shared" si="222"/>
        <v>-8.7996598311546492E-2</v>
      </c>
      <c r="BO74" s="10">
        <f t="shared" si="223"/>
        <v>-5.659865620379767E-2</v>
      </c>
      <c r="BP74" s="10">
        <f t="shared" si="224"/>
        <v>3.9208326951141514E-2</v>
      </c>
      <c r="BQ74" s="10">
        <f t="shared" si="225"/>
        <v>2.4084423958479206E-3</v>
      </c>
      <c r="BR74" s="10">
        <f t="shared" si="226"/>
        <v>-0.23585725263279467</v>
      </c>
      <c r="BS74" s="10">
        <f t="shared" si="227"/>
        <v>-9.4382217130471791E-2</v>
      </c>
      <c r="BT74" s="10">
        <f t="shared" si="228"/>
        <v>-2.9396084199089234E-3</v>
      </c>
      <c r="BU74" s="10">
        <f t="shared" si="229"/>
        <v>6.6538330664906997E-2</v>
      </c>
      <c r="BV74" s="10">
        <f t="shared" si="230"/>
        <v>0.31826999908819076</v>
      </c>
      <c r="BW74" s="10">
        <f t="shared" si="231"/>
        <v>2.9532695306184631E-2</v>
      </c>
      <c r="BX74" s="10">
        <f t="shared" si="232"/>
        <v>3.2053174777227578E-2</v>
      </c>
      <c r="BY74" s="10">
        <f t="shared" si="233"/>
        <v>3.9456013249536181E-2</v>
      </c>
      <c r="BZ74" s="10">
        <f t="shared" si="234"/>
        <v>6.2086609741366483E-2</v>
      </c>
      <c r="CA74" s="10">
        <f t="shared" si="235"/>
        <v>2.2930258390301828E-2</v>
      </c>
      <c r="CB74" s="10">
        <f t="shared" si="236"/>
        <v>1.1173984099351997E-2</v>
      </c>
      <c r="CC74" s="10">
        <f t="shared" si="237"/>
        <v>1.7584153366845268E-3</v>
      </c>
      <c r="CD74" s="10">
        <f t="shared" si="238"/>
        <v>3.3898907667724965E-2</v>
      </c>
      <c r="CE74" s="10">
        <f t="shared" si="239"/>
        <v>7.2263173228325206E-3</v>
      </c>
      <c r="CF74" s="10">
        <f t="shared" si="240"/>
        <v>2.6392061538377143E-2</v>
      </c>
      <c r="CG74" s="10">
        <f t="shared" si="241"/>
        <v>2.7173894722326675E-2</v>
      </c>
      <c r="CI74" s="16">
        <v>33</v>
      </c>
      <c r="CJ74" s="17">
        <v>6.5000000000000002E-2</v>
      </c>
      <c r="CK74" s="17">
        <v>4.1000000000000002E-2</v>
      </c>
      <c r="CL74" s="17">
        <v>2.5000000000000001E-2</v>
      </c>
      <c r="CM74" s="17">
        <v>2.1000000000000001E-2</v>
      </c>
      <c r="CN74" s="17">
        <v>2.4E-2</v>
      </c>
      <c r="CO74" s="17">
        <v>2.7E-2</v>
      </c>
      <c r="CP74" s="17">
        <v>0.03</v>
      </c>
      <c r="CQ74" s="17">
        <v>3.1E-2</v>
      </c>
      <c r="CR74" s="17">
        <v>0.03</v>
      </c>
      <c r="CS74" s="17">
        <v>2.7E-2</v>
      </c>
      <c r="CT74" s="17">
        <v>2.5000000000000001E-2</v>
      </c>
      <c r="CU74" s="17">
        <v>0.02</v>
      </c>
      <c r="CV74" s="17">
        <v>1.7000000000000001E-2</v>
      </c>
      <c r="CW74" s="17">
        <v>1.4999999999999999E-2</v>
      </c>
      <c r="CX74" s="17">
        <v>1.2999999999999999E-2</v>
      </c>
      <c r="CY74" s="17">
        <v>0.01</v>
      </c>
      <c r="DD74" s="4">
        <v>33</v>
      </c>
    </row>
    <row r="75" spans="1:108" x14ac:dyDescent="0.3">
      <c r="A75" s="19">
        <v>30</v>
      </c>
      <c r="B75" s="4">
        <v>34</v>
      </c>
      <c r="C75" s="2">
        <v>24793.069664310977</v>
      </c>
      <c r="D75" s="2">
        <v>21222.447035805413</v>
      </c>
      <c r="E75" s="2">
        <v>18607.861095563225</v>
      </c>
      <c r="F75" s="2">
        <v>17094.124272076449</v>
      </c>
      <c r="G75" s="2">
        <v>16897.237208791837</v>
      </c>
      <c r="H75" s="2">
        <v>16573.006878042055</v>
      </c>
      <c r="I75" s="2">
        <v>16677.951123061008</v>
      </c>
      <c r="J75" s="2">
        <v>16714.063821865402</v>
      </c>
      <c r="K75" s="2">
        <v>16465.711812513182</v>
      </c>
      <c r="L75" s="2">
        <v>15897.758047366369</v>
      </c>
      <c r="M75" s="2">
        <v>16129.950143727305</v>
      </c>
      <c r="N75" s="2">
        <v>16229.112599179716</v>
      </c>
      <c r="O75" s="2">
        <v>16135.710932327282</v>
      </c>
      <c r="P75" s="2">
        <v>15569.702408023773</v>
      </c>
      <c r="Q75" s="2">
        <v>15899.715044412023</v>
      </c>
      <c r="R75" s="2">
        <v>14886.576774963769</v>
      </c>
      <c r="S75" s="2">
        <v>15894.799351361031</v>
      </c>
      <c r="T75" s="2">
        <v>16118.378320171274</v>
      </c>
      <c r="U75" s="2">
        <v>16898.090787271001</v>
      </c>
      <c r="V75" s="2">
        <v>17474.688680106359</v>
      </c>
      <c r="W75" s="2">
        <v>18258.866302994884</v>
      </c>
      <c r="X75" s="2">
        <v>20386.82175641217</v>
      </c>
      <c r="Y75" s="2">
        <v>21035.683636826925</v>
      </c>
      <c r="Z75" s="2">
        <v>20049.230280657364</v>
      </c>
      <c r="AA75" s="2">
        <v>21028.625397919219</v>
      </c>
      <c r="AB75" s="14">
        <v>24770.227835411435</v>
      </c>
      <c r="AC75" s="14">
        <v>26817.551986242412</v>
      </c>
      <c r="AD75" s="14">
        <v>26420.242263684144</v>
      </c>
      <c r="AE75" s="14">
        <v>25055.90852644281</v>
      </c>
      <c r="AF75" s="3">
        <v>18248.617654843001</v>
      </c>
      <c r="AG75" s="3">
        <v>17706.062676538</v>
      </c>
      <c r="AH75" s="3">
        <v>17141.7180841136</v>
      </c>
      <c r="AI75" s="3">
        <v>16538.765311819501</v>
      </c>
      <c r="AJ75" s="3">
        <v>15928.9173232754</v>
      </c>
      <c r="AK75" s="3">
        <v>15006.345780436</v>
      </c>
      <c r="AL75" s="3">
        <v>14509.007886933399</v>
      </c>
      <c r="AM75" s="3">
        <v>14408.336371471099</v>
      </c>
      <c r="AN75" s="3">
        <v>14543.499954769601</v>
      </c>
      <c r="AO75" s="3">
        <v>13908.0606483012</v>
      </c>
      <c r="AP75" s="3">
        <v>13766.102958359599</v>
      </c>
      <c r="AQ75" s="3">
        <v>13384.568091523701</v>
      </c>
      <c r="AT75" s="10">
        <f t="shared" si="202"/>
        <v>0.14401696429084732</v>
      </c>
      <c r="AU75" s="10">
        <f t="shared" si="203"/>
        <v>0.12319907953267573</v>
      </c>
      <c r="AV75" s="10">
        <f t="shared" si="204"/>
        <v>8.1349318748284549E-2</v>
      </c>
      <c r="AW75" s="10">
        <f t="shared" si="205"/>
        <v>1.1517820986374216E-2</v>
      </c>
      <c r="AX75" s="10">
        <f t="shared" si="206"/>
        <v>1.9188363561652655E-2</v>
      </c>
      <c r="AY75" s="10">
        <f t="shared" si="207"/>
        <v>-6.3322392726450349E-3</v>
      </c>
      <c r="AZ75" s="10">
        <f t="shared" si="208"/>
        <v>-2.1652958770492781E-3</v>
      </c>
      <c r="BA75" s="10">
        <f t="shared" si="209"/>
        <v>1.4858864486763879E-2</v>
      </c>
      <c r="BB75" s="10">
        <f t="shared" si="210"/>
        <v>3.4493119496673885E-2</v>
      </c>
      <c r="BC75" s="10">
        <f t="shared" si="211"/>
        <v>-1.4605335901397787E-2</v>
      </c>
      <c r="BD75" s="10">
        <f t="shared" si="212"/>
        <v>-6.1477223778632073E-3</v>
      </c>
      <c r="BE75" s="10">
        <f t="shared" si="213"/>
        <v>5.7551924839781554E-3</v>
      </c>
      <c r="BF75" s="10">
        <f t="shared" si="214"/>
        <v>3.5078003484155906E-2</v>
      </c>
      <c r="BG75" s="10">
        <f t="shared" si="215"/>
        <v>-2.1195821714497187E-2</v>
      </c>
      <c r="BH75" s="10">
        <f t="shared" si="216"/>
        <v>6.3720529998072095E-2</v>
      </c>
      <c r="BI75" s="10">
        <f t="shared" si="217"/>
        <v>-6.7726959101362283E-2</v>
      </c>
      <c r="BJ75" s="10">
        <f t="shared" si="218"/>
        <v>-1.4066171196498889E-2</v>
      </c>
      <c r="BK75" s="10">
        <f t="shared" si="219"/>
        <v>-4.837412620623005E-2</v>
      </c>
      <c r="BL75" s="10">
        <f t="shared" si="220"/>
        <v>-3.4122073321425139E-2</v>
      </c>
      <c r="BM75" s="10">
        <f t="shared" si="221"/>
        <v>-4.487505541550818E-2</v>
      </c>
      <c r="BN75" s="10">
        <f t="shared" si="222"/>
        <v>-0.11654367900531981</v>
      </c>
      <c r="BO75" s="10">
        <f t="shared" si="223"/>
        <v>-3.1827515253115557E-2</v>
      </c>
      <c r="BP75" s="10">
        <f t="shared" si="224"/>
        <v>4.6894285595861951E-2</v>
      </c>
      <c r="BQ75" s="10">
        <f t="shared" si="225"/>
        <v>-4.884951210355104E-2</v>
      </c>
      <c r="BR75" s="10">
        <f t="shared" si="226"/>
        <v>-0.17792900708871096</v>
      </c>
      <c r="BS75" s="10">
        <f t="shared" si="227"/>
        <v>-8.2652616860638295E-2</v>
      </c>
      <c r="BT75" s="10">
        <f t="shared" si="228"/>
        <v>1.4815286748100287E-2</v>
      </c>
      <c r="BU75" s="10">
        <f t="shared" si="229"/>
        <v>5.1639713354054817E-2</v>
      </c>
      <c r="BV75" s="10">
        <f t="shared" si="230"/>
        <v>0.27168405665337259</v>
      </c>
      <c r="BW75" s="10">
        <f t="shared" si="231"/>
        <v>2.9731291902047818E-2</v>
      </c>
      <c r="BX75" s="10">
        <f t="shared" si="232"/>
        <v>3.1872958022011511E-2</v>
      </c>
      <c r="BY75" s="10">
        <f t="shared" si="233"/>
        <v>3.5174582228889695E-2</v>
      </c>
      <c r="BZ75" s="10">
        <f t="shared" si="234"/>
        <v>3.6873852252336525E-2</v>
      </c>
      <c r="CA75" s="10">
        <f t="shared" si="235"/>
        <v>5.7918031973920425E-2</v>
      </c>
      <c r="CB75" s="10">
        <f t="shared" si="236"/>
        <v>3.3141838844669813E-2</v>
      </c>
      <c r="CC75" s="10">
        <f t="shared" si="237"/>
        <v>6.9385526734024872E-3</v>
      </c>
      <c r="CD75" s="10">
        <f t="shared" si="238"/>
        <v>-9.3809291936111094E-3</v>
      </c>
      <c r="CE75" s="10">
        <f t="shared" si="239"/>
        <v>4.3692323611553063E-2</v>
      </c>
      <c r="CF75" s="10">
        <f t="shared" si="240"/>
        <v>1.0206864460210685E-2</v>
      </c>
      <c r="CG75" s="10">
        <f t="shared" si="241"/>
        <v>2.7715531983887098E-2</v>
      </c>
      <c r="CI75" s="16">
        <v>34</v>
      </c>
      <c r="CJ75" s="17">
        <v>5.8000000000000003E-2</v>
      </c>
      <c r="CK75" s="17">
        <v>3.5000000000000003E-2</v>
      </c>
      <c r="CL75" s="17">
        <v>0.02</v>
      </c>
      <c r="CM75" s="17">
        <v>1.7000000000000001E-2</v>
      </c>
      <c r="CN75" s="17">
        <v>1.9E-2</v>
      </c>
      <c r="CO75" s="17">
        <v>2.3E-2</v>
      </c>
      <c r="CP75" s="17">
        <v>2.8000000000000001E-2</v>
      </c>
      <c r="CQ75" s="17">
        <v>0.03</v>
      </c>
      <c r="CR75" s="17">
        <v>3.1E-2</v>
      </c>
      <c r="CS75" s="17">
        <v>0.03</v>
      </c>
      <c r="CT75" s="17">
        <v>2.8000000000000001E-2</v>
      </c>
      <c r="CU75" s="17">
        <v>2.4E-2</v>
      </c>
      <c r="CV75" s="17">
        <v>0.02</v>
      </c>
      <c r="CW75" s="17">
        <v>1.7999999999999999E-2</v>
      </c>
      <c r="CX75" s="17">
        <v>1.4999999999999999E-2</v>
      </c>
      <c r="CY75" s="17">
        <v>0.01</v>
      </c>
      <c r="DD75" s="4">
        <v>34</v>
      </c>
    </row>
    <row r="76" spans="1:108" x14ac:dyDescent="0.3">
      <c r="A76" s="19">
        <v>30</v>
      </c>
      <c r="B76" s="4">
        <v>35</v>
      </c>
      <c r="C76" s="2">
        <v>25382.188737172211</v>
      </c>
      <c r="D76" s="2">
        <v>21957.161514544008</v>
      </c>
      <c r="E76" s="2">
        <v>19571.410562280795</v>
      </c>
      <c r="F76" s="2">
        <v>18177.288842659593</v>
      </c>
      <c r="G76" s="2">
        <v>17936.77688576559</v>
      </c>
      <c r="H76" s="2">
        <v>17019.072830568046</v>
      </c>
      <c r="I76" s="2">
        <v>18072.431335393729</v>
      </c>
      <c r="J76" s="2">
        <v>17695.304924744192</v>
      </c>
      <c r="K76" s="2">
        <v>17556.765921627877</v>
      </c>
      <c r="L76" s="2">
        <v>17687.385150552996</v>
      </c>
      <c r="M76" s="2">
        <v>16722.054899577259</v>
      </c>
      <c r="N76" s="2">
        <v>17449.977129251172</v>
      </c>
      <c r="O76" s="2">
        <v>16306.317113142057</v>
      </c>
      <c r="P76" s="2">
        <v>15789.846792062033</v>
      </c>
      <c r="Q76" s="2">
        <v>16628.363774613841</v>
      </c>
      <c r="R76" s="2">
        <v>15740.936069008734</v>
      </c>
      <c r="S76" s="2">
        <v>15755.087772201272</v>
      </c>
      <c r="T76" s="2">
        <v>16627.783037336892</v>
      </c>
      <c r="U76" s="2">
        <v>16955.609017340572</v>
      </c>
      <c r="V76" s="2">
        <v>17788.395028902738</v>
      </c>
      <c r="W76" s="2">
        <v>19014.031634864892</v>
      </c>
      <c r="X76" s="2">
        <v>20556.943923804436</v>
      </c>
      <c r="Y76" s="2">
        <v>21527.613440643378</v>
      </c>
      <c r="Z76" s="2">
        <v>21478.507574237727</v>
      </c>
      <c r="AA76" s="2">
        <v>21412.170244073106</v>
      </c>
      <c r="AB76" s="14">
        <v>25495.411942802741</v>
      </c>
      <c r="AC76" s="14">
        <v>28008.825115973072</v>
      </c>
      <c r="AD76" s="14">
        <v>26709.225078906191</v>
      </c>
      <c r="AE76" s="14">
        <v>26150.0059122149</v>
      </c>
      <c r="AF76" s="3">
        <v>19416.872986320999</v>
      </c>
      <c r="AG76" s="3">
        <v>18984.590041404099</v>
      </c>
      <c r="AH76" s="3">
        <v>18375.733816936699</v>
      </c>
      <c r="AI76" s="3">
        <v>17732.675992697401</v>
      </c>
      <c r="AJ76" s="3">
        <v>17154.929240732999</v>
      </c>
      <c r="AK76" s="3">
        <v>16595.794929942698</v>
      </c>
      <c r="AL76" s="3">
        <v>15471.198359158299</v>
      </c>
      <c r="AM76" s="3">
        <v>15022.525837503201</v>
      </c>
      <c r="AN76" s="3">
        <v>15084.7639649108</v>
      </c>
      <c r="AO76" s="3">
        <v>15071.923562522799</v>
      </c>
      <c r="AP76" s="3">
        <v>14370.123693122699</v>
      </c>
      <c r="AQ76" s="3">
        <v>14204.1151930549</v>
      </c>
      <c r="AT76" s="15">
        <f t="shared" si="202"/>
        <v>0.13493821427670072</v>
      </c>
      <c r="AU76" s="15">
        <f t="shared" si="203"/>
        <v>0.10865479814788159</v>
      </c>
      <c r="AV76" s="15">
        <f t="shared" si="204"/>
        <v>7.1232562169434965E-2</v>
      </c>
      <c r="AW76" s="15">
        <f t="shared" si="205"/>
        <v>1.3231453764961598E-2</v>
      </c>
      <c r="AX76" s="15">
        <f t="shared" si="206"/>
        <v>5.1163264227578331E-2</v>
      </c>
      <c r="AY76" s="15">
        <f t="shared" si="207"/>
        <v>-6.1892825497152915E-2</v>
      </c>
      <c r="AZ76" s="15">
        <f t="shared" si="208"/>
        <v>2.086749721997605E-2</v>
      </c>
      <c r="BA76" s="15">
        <f t="shared" si="209"/>
        <v>7.8291390685554241E-3</v>
      </c>
      <c r="BB76" s="15">
        <f t="shared" si="210"/>
        <v>-7.4398228869823058E-3</v>
      </c>
      <c r="BC76" s="15">
        <f t="shared" si="211"/>
        <v>5.4577329704699529E-2</v>
      </c>
      <c r="BD76" s="15">
        <f t="shared" si="212"/>
        <v>-4.3530668571858167E-2</v>
      </c>
      <c r="BE76" s="15">
        <f t="shared" si="213"/>
        <v>6.5539341836271636E-2</v>
      </c>
      <c r="BF76" s="15">
        <f t="shared" si="214"/>
        <v>3.1673020799023677E-2</v>
      </c>
      <c r="BG76" s="15">
        <f t="shared" si="215"/>
        <v>-5.3104820685996312E-2</v>
      </c>
      <c r="BH76" s="15">
        <f t="shared" si="216"/>
        <v>5.3368311977870175E-2</v>
      </c>
      <c r="BI76" s="15">
        <f t="shared" si="217"/>
        <v>-8.9903822304449044E-4</v>
      </c>
      <c r="BJ76" s="15">
        <f t="shared" si="218"/>
        <v>-5.5391329947106271E-2</v>
      </c>
      <c r="BK76" s="15">
        <f t="shared" si="219"/>
        <v>-1.9715555541442997E-2</v>
      </c>
      <c r="BL76" s="15">
        <f t="shared" si="220"/>
        <v>-4.911566495255193E-2</v>
      </c>
      <c r="BM76" s="15">
        <f t="shared" si="221"/>
        <v>-6.890091005797494E-2</v>
      </c>
      <c r="BN76" s="15">
        <f t="shared" si="222"/>
        <v>-8.1145983059710325E-2</v>
      </c>
      <c r="BO76" s="15">
        <f t="shared" si="223"/>
        <v>-4.7218571030634982E-2</v>
      </c>
      <c r="BP76" s="15">
        <f t="shared" si="224"/>
        <v>2.2810641105688312E-3</v>
      </c>
      <c r="BQ76" s="15">
        <f t="shared" si="225"/>
        <v>3.0885446735688937E-3</v>
      </c>
      <c r="BR76" s="15">
        <f t="shared" si="226"/>
        <v>-0.19069723676701456</v>
      </c>
      <c r="BS76" s="15">
        <f t="shared" si="227"/>
        <v>-9.8582959899177425E-2</v>
      </c>
      <c r="BT76" s="15">
        <f t="shared" si="228"/>
        <v>4.6399662666526287E-2</v>
      </c>
      <c r="BU76" s="15">
        <f t="shared" si="229"/>
        <v>2.0937304060271611E-2</v>
      </c>
      <c r="BV76" s="15">
        <f t="shared" si="230"/>
        <v>0.25748112442103865</v>
      </c>
      <c r="BW76" s="15">
        <f t="shared" si="231"/>
        <v>2.2263262741711309E-2</v>
      </c>
      <c r="BX76" s="15">
        <f t="shared" si="232"/>
        <v>3.2071075706113561E-2</v>
      </c>
      <c r="BY76" s="15">
        <f t="shared" si="233"/>
        <v>3.4994946631551671E-2</v>
      </c>
      <c r="BZ76" s="15">
        <f t="shared" si="234"/>
        <v>3.258091177001865E-2</v>
      </c>
      <c r="CA76" s="15">
        <f t="shared" si="235"/>
        <v>3.2593215800778785E-2</v>
      </c>
      <c r="CB76" s="15">
        <f t="shared" si="236"/>
        <v>6.7763947164432792E-2</v>
      </c>
      <c r="CC76" s="15">
        <f t="shared" si="237"/>
        <v>2.9000502174384102E-2</v>
      </c>
      <c r="CD76" s="15">
        <f t="shared" si="238"/>
        <v>-4.1429868772282497E-3</v>
      </c>
      <c r="CE76" s="15">
        <f t="shared" si="239"/>
        <v>8.5121665926424228E-4</v>
      </c>
      <c r="CF76" s="15">
        <f t="shared" si="240"/>
        <v>4.6563390962595208E-2</v>
      </c>
      <c r="CG76" s="15">
        <f t="shared" si="241"/>
        <v>1.155233619507734E-2</v>
      </c>
      <c r="CI76" s="16">
        <v>35</v>
      </c>
      <c r="CJ76" s="17">
        <v>5.0999999999999997E-2</v>
      </c>
      <c r="CK76" s="17">
        <v>0.03</v>
      </c>
      <c r="CL76" s="17">
        <v>1.6E-2</v>
      </c>
      <c r="CM76" s="17">
        <v>1.2E-2</v>
      </c>
      <c r="CN76" s="17">
        <v>1.4999999999999999E-2</v>
      </c>
      <c r="CO76" s="17">
        <v>1.9E-2</v>
      </c>
      <c r="CP76" s="17">
        <v>2.4E-2</v>
      </c>
      <c r="CQ76" s="17">
        <v>2.8000000000000001E-2</v>
      </c>
      <c r="CR76" s="17">
        <v>0.03</v>
      </c>
      <c r="CS76" s="17">
        <v>3.1E-2</v>
      </c>
      <c r="CT76" s="17">
        <v>0.03</v>
      </c>
      <c r="CU76" s="17">
        <v>2.7E-2</v>
      </c>
      <c r="CV76" s="17">
        <v>2.3E-2</v>
      </c>
      <c r="CW76" s="17">
        <v>2.1000000000000001E-2</v>
      </c>
      <c r="CX76" s="17">
        <v>1.7999999999999999E-2</v>
      </c>
      <c r="CY76" s="17">
        <v>0.01</v>
      </c>
      <c r="DD76" s="4">
        <v>35</v>
      </c>
    </row>
    <row r="77" spans="1:108" x14ac:dyDescent="0.3">
      <c r="A77" s="19">
        <v>30</v>
      </c>
      <c r="B77" s="4">
        <v>36</v>
      </c>
      <c r="C77" s="2">
        <v>27675.136865780085</v>
      </c>
      <c r="D77" s="2">
        <v>24572.703164879367</v>
      </c>
      <c r="E77" s="2">
        <v>20544.03381240712</v>
      </c>
      <c r="F77" s="2">
        <v>19540.611416517841</v>
      </c>
      <c r="G77" s="2">
        <v>18818.829122771982</v>
      </c>
      <c r="H77" s="2">
        <v>18909.258300577159</v>
      </c>
      <c r="I77" s="2">
        <v>18945.780457693072</v>
      </c>
      <c r="J77" s="2">
        <v>18347.595515346038</v>
      </c>
      <c r="K77" s="2">
        <v>18700.976911715217</v>
      </c>
      <c r="L77" s="2">
        <v>18034.00328473662</v>
      </c>
      <c r="M77" s="2">
        <v>17516.546800294302</v>
      </c>
      <c r="N77" s="2">
        <v>17719.909663477963</v>
      </c>
      <c r="O77" s="2">
        <v>17410.566318517271</v>
      </c>
      <c r="P77" s="2">
        <v>16649.667758402255</v>
      </c>
      <c r="Q77" s="2">
        <v>16961.286810822188</v>
      </c>
      <c r="R77" s="2">
        <v>16255.310175174211</v>
      </c>
      <c r="S77" s="2">
        <v>16370.680016027994</v>
      </c>
      <c r="T77" s="2">
        <v>17168.857523585812</v>
      </c>
      <c r="U77" s="2">
        <v>17430.83893519788</v>
      </c>
      <c r="V77" s="2">
        <v>18430.064814735932</v>
      </c>
      <c r="W77" s="2">
        <v>19488.445728823855</v>
      </c>
      <c r="X77" s="2">
        <v>21517.239716158125</v>
      </c>
      <c r="Y77" s="2">
        <v>22086.828229289473</v>
      </c>
      <c r="Z77" s="2">
        <v>21636.438592823783</v>
      </c>
      <c r="AA77" s="2">
        <v>22180.396070811978</v>
      </c>
      <c r="AB77" s="14">
        <v>26165.259661500313</v>
      </c>
      <c r="AC77" s="14">
        <v>28756.125958689037</v>
      </c>
      <c r="AD77" s="14">
        <v>28554.87194959828</v>
      </c>
      <c r="AE77" s="14">
        <v>26594.530017604655</v>
      </c>
      <c r="AF77" s="3">
        <v>20576.6378520908</v>
      </c>
      <c r="AG77" s="3">
        <v>20328.7328246908</v>
      </c>
      <c r="AH77" s="3">
        <v>19828.217964544299</v>
      </c>
      <c r="AI77" s="3">
        <v>19130.4148823902</v>
      </c>
      <c r="AJ77" s="3">
        <v>18510.574264591902</v>
      </c>
      <c r="AK77" s="3">
        <v>17987.073099715199</v>
      </c>
      <c r="AL77" s="3">
        <v>17218.956611172202</v>
      </c>
      <c r="AM77" s="3">
        <v>16120.88812835</v>
      </c>
      <c r="AN77" s="3">
        <v>15828.049758310601</v>
      </c>
      <c r="AO77" s="3">
        <v>15732.510673572</v>
      </c>
      <c r="AP77" s="3">
        <v>15671.926294831301</v>
      </c>
      <c r="AQ77" s="3">
        <v>14921.876653813901</v>
      </c>
      <c r="AT77" s="15">
        <f t="shared" si="202"/>
        <v>0.112101837687272</v>
      </c>
      <c r="AU77" s="15">
        <f t="shared" si="203"/>
        <v>0.16394896912400903</v>
      </c>
      <c r="AV77" s="15">
        <f t="shared" si="204"/>
        <v>4.8842520658396005E-2</v>
      </c>
      <c r="AW77" s="15">
        <f t="shared" si="205"/>
        <v>3.6937549105332979E-2</v>
      </c>
      <c r="AX77" s="15">
        <f t="shared" si="206"/>
        <v>-4.8052499555220063E-3</v>
      </c>
      <c r="AY77" s="15">
        <f t="shared" si="207"/>
        <v>-1.9314431341179716E-3</v>
      </c>
      <c r="AZ77" s="15">
        <f t="shared" si="208"/>
        <v>3.1573518107781973E-2</v>
      </c>
      <c r="BA77" s="15">
        <f t="shared" si="209"/>
        <v>-1.9260365538013247E-2</v>
      </c>
      <c r="BB77" s="15">
        <f t="shared" si="210"/>
        <v>3.5665175681852901E-2</v>
      </c>
      <c r="BC77" s="15">
        <f t="shared" si="211"/>
        <v>2.8693378628819266E-2</v>
      </c>
      <c r="BD77" s="15">
        <f t="shared" si="212"/>
        <v>-1.1609757648136654E-2</v>
      </c>
      <c r="BE77" s="15">
        <f t="shared" si="213"/>
        <v>1.7457388374742755E-2</v>
      </c>
      <c r="BF77" s="15">
        <f t="shared" si="214"/>
        <v>4.3703263075696275E-2</v>
      </c>
      <c r="BG77" s="15">
        <f t="shared" si="215"/>
        <v>-1.8716232476331252E-2</v>
      </c>
      <c r="BH77" s="15">
        <f t="shared" si="216"/>
        <v>4.1622822815396754E-2</v>
      </c>
      <c r="BI77" s="15">
        <f t="shared" si="217"/>
        <v>-7.0973632376440943E-3</v>
      </c>
      <c r="BJ77" s="15">
        <f t="shared" si="218"/>
        <v>-4.8756527326680787E-2</v>
      </c>
      <c r="BK77" s="15">
        <f t="shared" si="219"/>
        <v>-1.5259105694841457E-2</v>
      </c>
      <c r="BL77" s="15">
        <f t="shared" si="220"/>
        <v>-5.7325174264580392E-2</v>
      </c>
      <c r="BM77" s="15">
        <f t="shared" si="221"/>
        <v>-5.7426868799814734E-2</v>
      </c>
      <c r="BN77" s="15">
        <f t="shared" si="222"/>
        <v>-0.10410240075398303</v>
      </c>
      <c r="BO77" s="15">
        <f t="shared" si="223"/>
        <v>-2.6471263073005735E-2</v>
      </c>
      <c r="BP77" s="15">
        <f t="shared" si="224"/>
        <v>2.0391775215077068E-2</v>
      </c>
      <c r="BQ77" s="15">
        <f t="shared" si="225"/>
        <v>-2.5140804742634915E-2</v>
      </c>
      <c r="BR77" s="15">
        <f t="shared" si="226"/>
        <v>-0.17965700783549887</v>
      </c>
      <c r="BS77" s="15">
        <f t="shared" si="227"/>
        <v>-9.9019322976600765E-2</v>
      </c>
      <c r="BT77" s="15">
        <f t="shared" si="228"/>
        <v>6.9986481969052106E-3</v>
      </c>
      <c r="BU77" s="15">
        <f t="shared" si="229"/>
        <v>6.8651750057005745E-2</v>
      </c>
      <c r="BV77" s="15">
        <f t="shared" si="230"/>
        <v>0.22628308007436937</v>
      </c>
      <c r="BW77" s="15">
        <f t="shared" si="231"/>
        <v>1.2047887958275494E-2</v>
      </c>
      <c r="BX77" s="15">
        <f t="shared" si="232"/>
        <v>2.462105555042704E-2</v>
      </c>
      <c r="BY77" s="15">
        <f t="shared" si="233"/>
        <v>3.5192425431366137E-2</v>
      </c>
      <c r="BZ77" s="15">
        <f t="shared" si="234"/>
        <v>3.2400793271288086E-2</v>
      </c>
      <c r="CA77" s="15">
        <f t="shared" si="235"/>
        <v>2.8281195245146273E-2</v>
      </c>
      <c r="CB77" s="15">
        <f t="shared" si="236"/>
        <v>4.2703806466164784E-2</v>
      </c>
      <c r="CC77" s="15">
        <f t="shared" si="237"/>
        <v>6.3770907123939291E-2</v>
      </c>
      <c r="CD77" s="15">
        <f t="shared" si="238"/>
        <v>1.8165151181988359E-2</v>
      </c>
      <c r="CE77" s="15">
        <f t="shared" si="239"/>
        <v>6.036061687791805E-3</v>
      </c>
      <c r="CF77" s="15">
        <f t="shared" si="240"/>
        <v>3.8509033934723824E-3</v>
      </c>
      <c r="CG77" s="15">
        <f t="shared" si="241"/>
        <v>4.7859441584074514E-2</v>
      </c>
      <c r="CI77" s="16">
        <v>36</v>
      </c>
      <c r="CJ77" s="17">
        <v>4.4999999999999998E-2</v>
      </c>
      <c r="CK77" s="17">
        <v>2.5999999999999999E-2</v>
      </c>
      <c r="CL77" s="17">
        <v>1.2E-2</v>
      </c>
      <c r="CM77" s="17">
        <v>8.9999999999999993E-3</v>
      </c>
      <c r="CN77" s="17">
        <v>0.01</v>
      </c>
      <c r="CO77" s="17">
        <v>1.4E-2</v>
      </c>
      <c r="CP77" s="17">
        <v>0.02</v>
      </c>
      <c r="CQ77" s="17">
        <v>2.5000000000000001E-2</v>
      </c>
      <c r="CR77" s="17">
        <v>2.8000000000000001E-2</v>
      </c>
      <c r="CS77" s="17">
        <v>0.03</v>
      </c>
      <c r="CT77" s="17">
        <v>3.1E-2</v>
      </c>
      <c r="CU77" s="17">
        <v>2.9000000000000001E-2</v>
      </c>
      <c r="CV77" s="17">
        <v>2.5999999999999999E-2</v>
      </c>
      <c r="CW77" s="17">
        <v>2.4E-2</v>
      </c>
      <c r="CX77" s="17">
        <v>0.02</v>
      </c>
      <c r="CY77" s="17">
        <v>0.01</v>
      </c>
      <c r="DD77" s="4">
        <v>36</v>
      </c>
    </row>
    <row r="78" spans="1:108" x14ac:dyDescent="0.3">
      <c r="A78" s="19">
        <v>30</v>
      </c>
      <c r="B78" s="4">
        <v>37</v>
      </c>
      <c r="C78" s="2">
        <v>28932.857613754277</v>
      </c>
      <c r="D78" s="2">
        <v>25671.594009421842</v>
      </c>
      <c r="E78" s="2">
        <v>22080.07905032648</v>
      </c>
      <c r="F78" s="2">
        <v>20901.20671418673</v>
      </c>
      <c r="G78" s="2">
        <v>20652.476606441753</v>
      </c>
      <c r="H78" s="2">
        <v>20391.138342771148</v>
      </c>
      <c r="I78" s="2">
        <v>21522.590696940129</v>
      </c>
      <c r="J78" s="2">
        <v>20227.296292733547</v>
      </c>
      <c r="K78" s="2">
        <v>19702.289366414876</v>
      </c>
      <c r="L78" s="2">
        <v>19372.714180949777</v>
      </c>
      <c r="M78" s="2">
        <v>19483.200187174851</v>
      </c>
      <c r="N78" s="2">
        <v>18992.498984504335</v>
      </c>
      <c r="O78" s="2">
        <v>19159.068962445821</v>
      </c>
      <c r="P78" s="2">
        <v>18661.272080929091</v>
      </c>
      <c r="Q78" s="2">
        <v>17682.022046503269</v>
      </c>
      <c r="R78" s="2">
        <v>17193.525337601728</v>
      </c>
      <c r="S78" s="2">
        <v>17419.925779494777</v>
      </c>
      <c r="T78" s="2">
        <v>17934.452312046909</v>
      </c>
      <c r="U78" s="2">
        <v>17650.840685610907</v>
      </c>
      <c r="V78" s="2">
        <v>18766.288470389976</v>
      </c>
      <c r="W78" s="2">
        <v>20200.296566743866</v>
      </c>
      <c r="X78" s="2">
        <v>22481.593904274414</v>
      </c>
      <c r="Y78" s="2">
        <v>23164.50045385876</v>
      </c>
      <c r="Z78" s="2">
        <v>22420.461037414949</v>
      </c>
      <c r="AA78" s="2">
        <v>23372.737360379393</v>
      </c>
      <c r="AB78" s="14">
        <v>27808.641491658331</v>
      </c>
      <c r="AC78" s="14">
        <v>28939.154688693085</v>
      </c>
      <c r="AD78" s="14">
        <v>29826.747525399122</v>
      </c>
      <c r="AE78" s="14">
        <v>28084.989690569826</v>
      </c>
      <c r="AF78" s="3">
        <v>21389.316935669402</v>
      </c>
      <c r="AG78" s="3">
        <v>21884.5198978064</v>
      </c>
      <c r="AH78" s="3">
        <v>21568.719383342199</v>
      </c>
      <c r="AI78" s="3">
        <v>20969.833048783799</v>
      </c>
      <c r="AJ78" s="3">
        <v>20286.241593560801</v>
      </c>
      <c r="AK78" s="3">
        <v>19716.192601608702</v>
      </c>
      <c r="AL78" s="3">
        <v>18958.3642279585</v>
      </c>
      <c r="AM78" s="3">
        <v>18226.5064078553</v>
      </c>
      <c r="AN78" s="3">
        <v>17254.604237736301</v>
      </c>
      <c r="AO78" s="3">
        <v>16769.438222970901</v>
      </c>
      <c r="AP78" s="3">
        <v>16618.174833785499</v>
      </c>
      <c r="AQ78" s="3">
        <v>16531.676983154699</v>
      </c>
      <c r="AT78" s="15">
        <f t="shared" si="202"/>
        <v>0.11271833732669656</v>
      </c>
      <c r="AU78" s="15">
        <f t="shared" si="203"/>
        <v>0.13990229659199294</v>
      </c>
      <c r="AV78" s="15">
        <f t="shared" si="204"/>
        <v>5.3390766104268961E-2</v>
      </c>
      <c r="AW78" s="15">
        <f t="shared" si="205"/>
        <v>1.1900275000684579E-2</v>
      </c>
      <c r="AX78" s="15">
        <f t="shared" si="206"/>
        <v>1.2654088352245907E-2</v>
      </c>
      <c r="AY78" s="15">
        <f t="shared" si="207"/>
        <v>-5.5487454165112471E-2</v>
      </c>
      <c r="AZ78" s="15">
        <f t="shared" si="208"/>
        <v>6.0183015253397643E-2</v>
      </c>
      <c r="BA78" s="15">
        <f t="shared" si="209"/>
        <v>2.5955368365631504E-2</v>
      </c>
      <c r="BB78" s="15">
        <f t="shared" si="210"/>
        <v>1.6727760887874421E-2</v>
      </c>
      <c r="BC78" s="15">
        <f t="shared" si="211"/>
        <v>-5.7031763950619041E-3</v>
      </c>
      <c r="BD78" s="15">
        <f t="shared" si="212"/>
        <v>2.5185862587067676E-2</v>
      </c>
      <c r="BE78" s="15">
        <f t="shared" si="213"/>
        <v>-8.7703033748949277E-3</v>
      </c>
      <c r="BF78" s="15">
        <f t="shared" si="214"/>
        <v>2.5982310648417939E-2</v>
      </c>
      <c r="BG78" s="15">
        <f t="shared" si="215"/>
        <v>5.2474988316930871E-2</v>
      </c>
      <c r="BH78" s="15">
        <f t="shared" si="216"/>
        <v>2.7626744702433204E-2</v>
      </c>
      <c r="BI78" s="15">
        <f t="shared" si="217"/>
        <v>-1.3167773184823206E-2</v>
      </c>
      <c r="BJ78" s="15">
        <f t="shared" si="218"/>
        <v>-2.9536666175569382E-2</v>
      </c>
      <c r="BK78" s="15">
        <f t="shared" si="219"/>
        <v>1.5813787982000171E-2</v>
      </c>
      <c r="BL78" s="15">
        <f t="shared" si="220"/>
        <v>-6.3195164731637332E-2</v>
      </c>
      <c r="BM78" s="15">
        <f t="shared" si="221"/>
        <v>-7.6414049513120919E-2</v>
      </c>
      <c r="BN78" s="15">
        <f t="shared" si="222"/>
        <v>-0.11293385371808307</v>
      </c>
      <c r="BO78" s="15">
        <f t="shared" si="223"/>
        <v>-3.037625145673073E-2</v>
      </c>
      <c r="BP78" s="15">
        <f t="shared" si="224"/>
        <v>3.2119812724900276E-2</v>
      </c>
      <c r="BQ78" s="15">
        <f t="shared" si="225"/>
        <v>-4.2473538852537462E-2</v>
      </c>
      <c r="BR78" s="15">
        <f t="shared" si="226"/>
        <v>-0.18978967088375875</v>
      </c>
      <c r="BS78" s="15">
        <f t="shared" si="227"/>
        <v>-4.0653305461680667E-2</v>
      </c>
      <c r="BT78" s="15">
        <f t="shared" si="228"/>
        <v>-3.06710008033797E-2</v>
      </c>
      <c r="BU78" s="15">
        <f t="shared" si="229"/>
        <v>5.8395835259814732E-2</v>
      </c>
      <c r="BV78" s="15">
        <f t="shared" si="230"/>
        <v>0.23840752048232539</v>
      </c>
      <c r="BW78" s="15">
        <f t="shared" si="231"/>
        <v>-2.3151882952895164E-2</v>
      </c>
      <c r="BX78" s="15">
        <f t="shared" si="232"/>
        <v>1.4430314941286659E-2</v>
      </c>
      <c r="BY78" s="15">
        <f t="shared" si="233"/>
        <v>2.776642988924638E-2</v>
      </c>
      <c r="BZ78" s="15">
        <f t="shared" si="234"/>
        <v>3.2598802939093785E-2</v>
      </c>
      <c r="CA78" s="15">
        <f t="shared" si="235"/>
        <v>2.8100276205575758E-2</v>
      </c>
      <c r="CB78" s="15">
        <f t="shared" si="236"/>
        <v>3.8436851828499985E-2</v>
      </c>
      <c r="CC78" s="15">
        <f t="shared" si="237"/>
        <v>3.8603426503638238E-2</v>
      </c>
      <c r="CD78" s="15">
        <f t="shared" si="238"/>
        <v>5.3323557920026077E-2</v>
      </c>
      <c r="CE78" s="15">
        <f t="shared" si="239"/>
        <v>2.8118061016104257E-2</v>
      </c>
      <c r="CF78" s="15">
        <f t="shared" si="240"/>
        <v>9.0201822609775606E-3</v>
      </c>
      <c r="CG78" s="15">
        <f t="shared" si="241"/>
        <v>5.2050150811354667E-3</v>
      </c>
      <c r="CI78" s="16">
        <v>37</v>
      </c>
      <c r="CJ78" s="17">
        <v>3.9E-2</v>
      </c>
      <c r="CK78" s="17">
        <v>2.1000000000000001E-2</v>
      </c>
      <c r="CL78" s="17">
        <v>8.9999999999999993E-3</v>
      </c>
      <c r="CM78" s="17">
        <v>6.0000000000000001E-3</v>
      </c>
      <c r="CN78" s="17">
        <v>7.0000000000000001E-3</v>
      </c>
      <c r="CO78" s="17">
        <v>0.01</v>
      </c>
      <c r="CP78" s="17">
        <v>1.4999999999999999E-2</v>
      </c>
      <c r="CQ78" s="17">
        <v>0.02</v>
      </c>
      <c r="CR78" s="17">
        <v>2.4E-2</v>
      </c>
      <c r="CS78" s="17">
        <v>2.8000000000000001E-2</v>
      </c>
      <c r="CT78" s="17">
        <v>3.1E-2</v>
      </c>
      <c r="CU78" s="17">
        <v>0.03</v>
      </c>
      <c r="CV78" s="17">
        <v>2.8000000000000001E-2</v>
      </c>
      <c r="CW78" s="17">
        <v>2.5999999999999999E-2</v>
      </c>
      <c r="CX78" s="17">
        <v>2.1999999999999999E-2</v>
      </c>
      <c r="CY78" s="17">
        <v>0.01</v>
      </c>
      <c r="DD78" s="4">
        <v>37</v>
      </c>
    </row>
    <row r="79" spans="1:108" x14ac:dyDescent="0.3">
      <c r="A79" s="19">
        <v>30</v>
      </c>
      <c r="B79" s="4">
        <v>38</v>
      </c>
      <c r="C79" s="2">
        <v>31935.568159071459</v>
      </c>
      <c r="D79" s="2">
        <v>27394.556316784649</v>
      </c>
      <c r="E79" s="2">
        <v>23994.459611737526</v>
      </c>
      <c r="F79" s="2">
        <v>22765.838984194444</v>
      </c>
      <c r="G79" s="2">
        <v>22712.82264755476</v>
      </c>
      <c r="H79" s="2">
        <v>22567.525703934334</v>
      </c>
      <c r="I79" s="2">
        <v>23058.164819083991</v>
      </c>
      <c r="J79" s="2">
        <v>22469.162436135666</v>
      </c>
      <c r="K79" s="2">
        <v>21356.835976589715</v>
      </c>
      <c r="L79" s="2">
        <v>20168.980474991564</v>
      </c>
      <c r="M79" s="2">
        <v>20623.755247257195</v>
      </c>
      <c r="N79" s="2">
        <v>20613.642214060208</v>
      </c>
      <c r="O79" s="2">
        <v>20503.021687384095</v>
      </c>
      <c r="P79" s="2">
        <v>19866.113115198412</v>
      </c>
      <c r="Q79" s="2">
        <v>19070.768901905722</v>
      </c>
      <c r="R79" s="2">
        <v>18129.748643204999</v>
      </c>
      <c r="S79" s="2">
        <v>18448.872061100003</v>
      </c>
      <c r="T79" s="2">
        <v>18329.9913326395</v>
      </c>
      <c r="U79" s="2">
        <v>18396.502799231301</v>
      </c>
      <c r="V79" s="2">
        <v>18691.042898785388</v>
      </c>
      <c r="W79" s="2">
        <v>20847.905880653398</v>
      </c>
      <c r="X79" s="2">
        <v>22921.505824548327</v>
      </c>
      <c r="Y79" s="2">
        <v>23789.232025815723</v>
      </c>
      <c r="Z79" s="2">
        <v>24107.57368717912</v>
      </c>
      <c r="AA79" s="2">
        <v>24261.490538755632</v>
      </c>
      <c r="AB79" s="14">
        <v>28007.031008522281</v>
      </c>
      <c r="AC79" s="14">
        <v>30534.519951543978</v>
      </c>
      <c r="AD79" s="14">
        <v>29336.677419573683</v>
      </c>
      <c r="AE79" s="14">
        <v>28746.879071111944</v>
      </c>
      <c r="AF79" s="3">
        <v>23189.5707709733</v>
      </c>
      <c r="AG79" s="3">
        <v>22707.531224990202</v>
      </c>
      <c r="AH79" s="3">
        <v>23177.226799055599</v>
      </c>
      <c r="AI79" s="3">
        <v>22769.109393634499</v>
      </c>
      <c r="AJ79" s="3">
        <v>22196.401522699602</v>
      </c>
      <c r="AK79" s="3">
        <v>21568.261872916999</v>
      </c>
      <c r="AL79" s="3">
        <v>20743.107114492199</v>
      </c>
      <c r="AM79" s="3">
        <v>20031.241114453998</v>
      </c>
      <c r="AN79" s="3">
        <v>19472.865576603799</v>
      </c>
      <c r="AO79" s="3">
        <v>18247.631604978498</v>
      </c>
      <c r="AP79" s="3">
        <v>17681.3001893115</v>
      </c>
      <c r="AQ79" s="3">
        <v>17497.993427431698</v>
      </c>
      <c r="AT79" s="15">
        <f t="shared" si="202"/>
        <v>0.14219292481874679</v>
      </c>
      <c r="AU79" s="15">
        <f t="shared" si="203"/>
        <v>0.12411577927122264</v>
      </c>
      <c r="AV79" s="15">
        <f t="shared" si="204"/>
        <v>5.120434664600948E-2</v>
      </c>
      <c r="AW79" s="15">
        <f t="shared" si="205"/>
        <v>2.3287670916275482E-3</v>
      </c>
      <c r="AX79" s="15">
        <f t="shared" si="206"/>
        <v>6.3971328387961712E-3</v>
      </c>
      <c r="AY79" s="15">
        <f t="shared" si="207"/>
        <v>-2.1740935253000249E-2</v>
      </c>
      <c r="AZ79" s="15">
        <f t="shared" si="208"/>
        <v>2.5544200397979666E-2</v>
      </c>
      <c r="BA79" s="15">
        <f t="shared" si="209"/>
        <v>4.9504580453656355E-2</v>
      </c>
      <c r="BB79" s="15">
        <f t="shared" si="210"/>
        <v>5.5619451444035017E-2</v>
      </c>
      <c r="BC79" s="15">
        <f t="shared" si="211"/>
        <v>-2.2548228098565826E-2</v>
      </c>
      <c r="BD79" s="15">
        <f t="shared" si="212"/>
        <v>4.9035847622036499E-4</v>
      </c>
      <c r="BE79" s="15">
        <f t="shared" si="213"/>
        <v>5.3663746332349715E-3</v>
      </c>
      <c r="BF79" s="15">
        <f t="shared" si="214"/>
        <v>3.1064132004385736E-2</v>
      </c>
      <c r="BG79" s="15">
        <f t="shared" si="215"/>
        <v>4.0035220210450695E-2</v>
      </c>
      <c r="BH79" s="15">
        <f t="shared" si="216"/>
        <v>4.9343592989933738E-2</v>
      </c>
      <c r="BI79" s="15">
        <f t="shared" si="217"/>
        <v>-1.7602197591118252E-2</v>
      </c>
      <c r="BJ79" s="15">
        <f t="shared" si="218"/>
        <v>6.4437938572498021E-3</v>
      </c>
      <c r="BK79" s="15">
        <f t="shared" si="219"/>
        <v>-3.6285596313057056E-3</v>
      </c>
      <c r="BL79" s="15">
        <f t="shared" si="220"/>
        <v>-1.6010657175905996E-2</v>
      </c>
      <c r="BM79" s="15">
        <f t="shared" si="221"/>
        <v>-0.11539553964686311</v>
      </c>
      <c r="BN79" s="15">
        <f t="shared" si="222"/>
        <v>-9.9463224544734885E-2</v>
      </c>
      <c r="BO79" s="15">
        <f t="shared" si="223"/>
        <v>-3.7856422170051474E-2</v>
      </c>
      <c r="BP79" s="15">
        <f t="shared" si="224"/>
        <v>-1.3381754443268168E-2</v>
      </c>
      <c r="BQ79" s="15">
        <f t="shared" si="225"/>
        <v>-6.3845849264527743E-3</v>
      </c>
      <c r="BR79" s="15">
        <f t="shared" si="226"/>
        <v>-0.15438212519480099</v>
      </c>
      <c r="BS79" s="15">
        <f t="shared" si="227"/>
        <v>-9.0244801109143014E-2</v>
      </c>
      <c r="BT79" s="15">
        <f t="shared" si="228"/>
        <v>3.922912604721418E-2</v>
      </c>
      <c r="BU79" s="15">
        <f t="shared" si="229"/>
        <v>2.0104469910700251E-2</v>
      </c>
      <c r="BV79" s="15">
        <f t="shared" si="230"/>
        <v>0.19331866552857369</v>
      </c>
      <c r="BW79" s="15">
        <f t="shared" si="231"/>
        <v>2.0786911096537963E-2</v>
      </c>
      <c r="BX79" s="15">
        <f t="shared" si="232"/>
        <v>-2.0684572418356417E-2</v>
      </c>
      <c r="BY79" s="15">
        <f t="shared" si="233"/>
        <v>1.7608552091216145E-2</v>
      </c>
      <c r="BZ79" s="15">
        <f t="shared" si="234"/>
        <v>2.5152844629707238E-2</v>
      </c>
      <c r="CA79" s="15">
        <f t="shared" si="235"/>
        <v>2.8299165931929271E-2</v>
      </c>
      <c r="CB79" s="15">
        <f t="shared" si="236"/>
        <v>3.8257823615399311E-2</v>
      </c>
      <c r="CC79" s="15">
        <f t="shared" si="237"/>
        <v>3.4318195249585126E-2</v>
      </c>
      <c r="CD79" s="15">
        <f t="shared" si="238"/>
        <v>2.7875234223369794E-2</v>
      </c>
      <c r="CE79" s="15">
        <f t="shared" si="239"/>
        <v>6.2920065195612107E-2</v>
      </c>
      <c r="CF79" s="15">
        <f t="shared" si="240"/>
        <v>3.1035886076990149E-2</v>
      </c>
      <c r="CG79" s="15">
        <f t="shared" si="241"/>
        <v>1.0367267108027045E-2</v>
      </c>
      <c r="CI79" s="16">
        <v>38</v>
      </c>
      <c r="CJ79" s="17">
        <v>3.2000000000000001E-2</v>
      </c>
      <c r="CK79" s="17">
        <v>1.7000000000000001E-2</v>
      </c>
      <c r="CL79" s="17">
        <v>6.0000000000000001E-3</v>
      </c>
      <c r="CM79" s="17">
        <v>3.0000000000000001E-3</v>
      </c>
      <c r="CN79" s="17">
        <v>4.0000000000000001E-3</v>
      </c>
      <c r="CO79" s="17">
        <v>6.0000000000000001E-3</v>
      </c>
      <c r="CP79" s="17">
        <v>1.0999999999999999E-2</v>
      </c>
      <c r="CQ79" s="17">
        <v>1.6E-2</v>
      </c>
      <c r="CR79" s="17">
        <v>0.02</v>
      </c>
      <c r="CS79" s="17">
        <v>2.5000000000000001E-2</v>
      </c>
      <c r="CT79" s="17">
        <v>2.9000000000000001E-2</v>
      </c>
      <c r="CU79" s="17">
        <v>0.03</v>
      </c>
      <c r="CV79" s="17">
        <v>2.9000000000000001E-2</v>
      </c>
      <c r="CW79" s="17">
        <v>2.8000000000000001E-2</v>
      </c>
      <c r="CX79" s="17">
        <v>2.4E-2</v>
      </c>
      <c r="CY79" s="17">
        <v>0.01</v>
      </c>
      <c r="DD79" s="4">
        <v>38</v>
      </c>
    </row>
    <row r="80" spans="1:108" x14ac:dyDescent="0.3">
      <c r="A80" s="19">
        <v>30</v>
      </c>
      <c r="B80" s="4">
        <v>39</v>
      </c>
      <c r="C80" s="2">
        <v>32046.887871045776</v>
      </c>
      <c r="D80" s="2">
        <v>28389.594220592131</v>
      </c>
      <c r="E80" s="2">
        <v>24151.516453227166</v>
      </c>
      <c r="F80" s="2">
        <v>23989.316192716266</v>
      </c>
      <c r="G80" s="2">
        <v>23672.640360528232</v>
      </c>
      <c r="H80" s="2">
        <v>23530.23480327566</v>
      </c>
      <c r="I80" s="2">
        <v>24246.361911952015</v>
      </c>
      <c r="J80" s="2">
        <v>24049.610737430387</v>
      </c>
      <c r="K80" s="2">
        <v>23602.518150970493</v>
      </c>
      <c r="L80" s="2">
        <v>21915.31060372058</v>
      </c>
      <c r="M80" s="2">
        <v>21793.795518535055</v>
      </c>
      <c r="N80" s="2">
        <v>22022.643041667732</v>
      </c>
      <c r="O80" s="2">
        <v>21239.493043553241</v>
      </c>
      <c r="P80" s="2">
        <v>20567.437461808335</v>
      </c>
      <c r="Q80" s="2">
        <v>20607.531908310313</v>
      </c>
      <c r="R80" s="2">
        <v>19549.454355875714</v>
      </c>
      <c r="S80" s="2">
        <v>19697.909315851535</v>
      </c>
      <c r="T80" s="2">
        <v>19154.612154265003</v>
      </c>
      <c r="U80" s="2">
        <v>19687.203983833402</v>
      </c>
      <c r="V80" s="2">
        <v>20366.286531939386</v>
      </c>
      <c r="W80" s="2">
        <v>21236.55664961983</v>
      </c>
      <c r="X80" s="2">
        <v>23861.463400590343</v>
      </c>
      <c r="Y80" s="2">
        <v>24522.031798804313</v>
      </c>
      <c r="Z80" s="2">
        <v>25257.775916862593</v>
      </c>
      <c r="AA80" s="2">
        <v>25286.313691723026</v>
      </c>
      <c r="AB80" s="14">
        <v>30091.398586196417</v>
      </c>
      <c r="AC80" s="14">
        <v>31984.986344907378</v>
      </c>
      <c r="AD80" s="14">
        <v>31341.077533475855</v>
      </c>
      <c r="AE80" s="14">
        <v>29994.894997513096</v>
      </c>
      <c r="AF80" s="3">
        <v>24311.5044377657</v>
      </c>
      <c r="AG80" s="3">
        <v>24296.363598652501</v>
      </c>
      <c r="AH80" s="3">
        <v>23733.944957448701</v>
      </c>
      <c r="AI80" s="3">
        <v>24146.7517827093</v>
      </c>
      <c r="AJ80" s="3">
        <v>23785.3314084749</v>
      </c>
      <c r="AK80" s="3">
        <v>23290.118099673899</v>
      </c>
      <c r="AL80" s="3">
        <v>22394.505116042499</v>
      </c>
      <c r="AM80" s="3">
        <v>21629.992537971</v>
      </c>
      <c r="AN80" s="3">
        <v>21120.775269034999</v>
      </c>
      <c r="AO80" s="3">
        <v>20323.894491381801</v>
      </c>
      <c r="AP80" s="3">
        <v>18987.9356790579</v>
      </c>
      <c r="AQ80" s="3">
        <v>18373.6181613933</v>
      </c>
      <c r="AT80" s="15">
        <f t="shared" si="202"/>
        <v>0.11412320800604148</v>
      </c>
      <c r="AU80" s="15">
        <f t="shared" si="203"/>
        <v>0.14928278771560999</v>
      </c>
      <c r="AV80" s="15">
        <f t="shared" si="204"/>
        <v>6.7159451798823877E-3</v>
      </c>
      <c r="AW80" s="15">
        <f t="shared" si="205"/>
        <v>1.3200702748008442E-2</v>
      </c>
      <c r="AX80" s="15">
        <f t="shared" si="206"/>
        <v>6.0156178222526835E-3</v>
      </c>
      <c r="AY80" s="15">
        <f t="shared" si="207"/>
        <v>-3.0434337551815016E-2</v>
      </c>
      <c r="AZ80" s="15">
        <f t="shared" si="208"/>
        <v>8.1146678926969917E-3</v>
      </c>
      <c r="BA80" s="15">
        <f t="shared" si="209"/>
        <v>1.8590429231523764E-2</v>
      </c>
      <c r="BB80" s="15">
        <f t="shared" si="210"/>
        <v>7.148421776260927E-2</v>
      </c>
      <c r="BC80" s="15">
        <f t="shared" si="211"/>
        <v>5.544757607263584E-3</v>
      </c>
      <c r="BD80" s="15">
        <f t="shared" si="212"/>
        <v>-1.0500581366749584E-2</v>
      </c>
      <c r="BE80" s="15">
        <f t="shared" si="213"/>
        <v>3.5561126638284923E-2</v>
      </c>
      <c r="BF80" s="15">
        <f t="shared" si="214"/>
        <v>3.164179014851265E-2</v>
      </c>
      <c r="BG80" s="15">
        <f t="shared" si="215"/>
        <v>-1.9494138040496711E-3</v>
      </c>
      <c r="BH80" s="15">
        <f t="shared" si="216"/>
        <v>5.1344215170566421E-2</v>
      </c>
      <c r="BI80" s="15">
        <f t="shared" si="217"/>
        <v>-7.5938160356481266E-3</v>
      </c>
      <c r="BJ80" s="15">
        <f t="shared" si="218"/>
        <v>2.7581463234238934E-2</v>
      </c>
      <c r="BK80" s="15">
        <f t="shared" si="219"/>
        <v>-2.7804887161331004E-2</v>
      </c>
      <c r="BL80" s="15">
        <f t="shared" si="220"/>
        <v>-3.4493600445427708E-2</v>
      </c>
      <c r="BM80" s="15">
        <f t="shared" si="221"/>
        <v>-4.2730917897852549E-2</v>
      </c>
      <c r="BN80" s="15">
        <f t="shared" si="222"/>
        <v>-0.12360321846326738</v>
      </c>
      <c r="BO80" s="15">
        <f t="shared" si="223"/>
        <v>-2.7683482237624624E-2</v>
      </c>
      <c r="BP80" s="15">
        <f t="shared" si="224"/>
        <v>-3.000339140307906E-2</v>
      </c>
      <c r="BQ80" s="15">
        <f t="shared" si="225"/>
        <v>-1.1298609566561257E-3</v>
      </c>
      <c r="BR80" s="15">
        <f t="shared" si="226"/>
        <v>-0.19002710134242462</v>
      </c>
      <c r="BS80" s="15">
        <f t="shared" si="227"/>
        <v>-6.2927874664476136E-2</v>
      </c>
      <c r="BT80" s="15">
        <f t="shared" si="228"/>
        <v>2.0131595633275823E-2</v>
      </c>
      <c r="BU80" s="15">
        <f t="shared" si="229"/>
        <v>4.2952656446635595E-2</v>
      </c>
      <c r="BV80" s="15">
        <f t="shared" si="230"/>
        <v>0.18947859494819408</v>
      </c>
      <c r="BW80" s="15">
        <f t="shared" si="231"/>
        <v>6.2278495154244329E-4</v>
      </c>
      <c r="BX80" s="15">
        <f t="shared" si="232"/>
        <v>2.3148264098047711E-2</v>
      </c>
      <c r="BY80" s="15">
        <f t="shared" si="233"/>
        <v>-1.7393097776231325E-2</v>
      </c>
      <c r="BZ80" s="15">
        <f t="shared" si="234"/>
        <v>1.4967660142727768E-2</v>
      </c>
      <c r="CA80" s="15">
        <f t="shared" si="235"/>
        <v>2.0820113888535219E-2</v>
      </c>
      <c r="CB80" s="15">
        <f t="shared" si="236"/>
        <v>3.8454634699509715E-2</v>
      </c>
      <c r="CC80" s="15">
        <f t="shared" si="237"/>
        <v>3.4138400206211061E-2</v>
      </c>
      <c r="CD80" s="15">
        <f t="shared" si="238"/>
        <v>2.3542184216757356E-2</v>
      </c>
      <c r="CE80" s="15">
        <f t="shared" si="239"/>
        <v>3.7729712451488373E-2</v>
      </c>
      <c r="CF80" s="15">
        <f t="shared" si="240"/>
        <v>6.573340620767365E-2</v>
      </c>
      <c r="CG80" s="15">
        <f t="shared" si="241"/>
        <v>3.2353043956333871E-2</v>
      </c>
      <c r="CI80" s="16">
        <v>39</v>
      </c>
      <c r="CJ80" s="17">
        <v>2.5000000000000001E-2</v>
      </c>
      <c r="CK80" s="17">
        <v>1.2E-2</v>
      </c>
      <c r="CL80" s="17">
        <v>3.0000000000000001E-3</v>
      </c>
      <c r="CM80" s="17">
        <v>1E-3</v>
      </c>
      <c r="CN80" s="17">
        <v>1E-3</v>
      </c>
      <c r="CO80" s="17">
        <v>3.0000000000000001E-3</v>
      </c>
      <c r="CP80" s="17">
        <v>7.0000000000000001E-3</v>
      </c>
      <c r="CQ80" s="17">
        <v>1.0999999999999999E-2</v>
      </c>
      <c r="CR80" s="17">
        <v>1.6E-2</v>
      </c>
      <c r="CS80" s="17">
        <v>0.02</v>
      </c>
      <c r="CT80" s="17">
        <v>2.5000000000000001E-2</v>
      </c>
      <c r="CU80" s="17">
        <v>2.8000000000000001E-2</v>
      </c>
      <c r="CV80" s="17">
        <v>2.9000000000000001E-2</v>
      </c>
      <c r="CW80" s="17">
        <v>2.9000000000000001E-2</v>
      </c>
      <c r="CX80" s="17">
        <v>2.5000000000000001E-2</v>
      </c>
      <c r="CY80" s="17">
        <v>0.01</v>
      </c>
      <c r="DD80" s="4">
        <v>39</v>
      </c>
    </row>
    <row r="81" spans="1:108" x14ac:dyDescent="0.3">
      <c r="A81" s="19">
        <v>45</v>
      </c>
      <c r="B81" s="4">
        <v>40</v>
      </c>
      <c r="C81" s="2">
        <v>33349.652071036413</v>
      </c>
      <c r="D81" s="2">
        <v>30495.120211159276</v>
      </c>
      <c r="E81" s="2">
        <v>27246.891999656251</v>
      </c>
      <c r="F81" s="2">
        <v>25378.558131596725</v>
      </c>
      <c r="G81" s="2">
        <v>24864.623008491537</v>
      </c>
      <c r="H81" s="2">
        <v>25738.465904938272</v>
      </c>
      <c r="I81" s="2">
        <v>25806.225818227042</v>
      </c>
      <c r="J81" s="2">
        <v>26703.032612108585</v>
      </c>
      <c r="K81" s="2">
        <v>25487.663333874705</v>
      </c>
      <c r="L81" s="2">
        <v>24427.738921409556</v>
      </c>
      <c r="M81" s="2">
        <v>24294.105855480204</v>
      </c>
      <c r="N81" s="2">
        <v>23807.650279962618</v>
      </c>
      <c r="O81" s="2">
        <v>22943.962983050089</v>
      </c>
      <c r="P81" s="2">
        <v>21877.042932508881</v>
      </c>
      <c r="Q81" s="2">
        <v>22466.22426560452</v>
      </c>
      <c r="R81" s="2">
        <v>20662.600211647885</v>
      </c>
      <c r="S81" s="2">
        <v>21373.923157771755</v>
      </c>
      <c r="T81" s="2">
        <v>20872.81156692731</v>
      </c>
      <c r="U81" s="2">
        <v>20934.528288978589</v>
      </c>
      <c r="V81" s="2">
        <v>21293.076638846025</v>
      </c>
      <c r="W81" s="2">
        <v>22024.543197381045</v>
      </c>
      <c r="X81" s="2">
        <v>23570.08592205431</v>
      </c>
      <c r="Y81" s="2">
        <v>26021.488259540387</v>
      </c>
      <c r="Z81" s="2">
        <v>25300.705072470162</v>
      </c>
      <c r="AA81" s="2">
        <v>27790.998685134127</v>
      </c>
      <c r="AB81" s="14">
        <v>31908.566884211785</v>
      </c>
      <c r="AC81" s="14">
        <v>33087.198856299867</v>
      </c>
      <c r="AD81" s="14">
        <v>32613.350533762739</v>
      </c>
      <c r="AE81" s="14">
        <v>31466.597829224938</v>
      </c>
      <c r="AF81" s="3">
        <v>25698.691131974902</v>
      </c>
      <c r="AG81" s="3">
        <v>25968.2846192867</v>
      </c>
      <c r="AH81" s="3">
        <v>25889.528957572598</v>
      </c>
      <c r="AI81" s="3">
        <v>25208.676083716298</v>
      </c>
      <c r="AJ81" s="3">
        <v>25716.0783863449</v>
      </c>
      <c r="AK81" s="3">
        <v>25443.753831067799</v>
      </c>
      <c r="AL81" s="3">
        <v>24653.6299127438</v>
      </c>
      <c r="AM81" s="3">
        <v>23807.121537618299</v>
      </c>
      <c r="AN81" s="3">
        <v>23250.978064026502</v>
      </c>
      <c r="AO81" s="3">
        <v>22473.4517140467</v>
      </c>
      <c r="AP81" s="3">
        <v>21560.609747771599</v>
      </c>
      <c r="AQ81" s="3">
        <v>20115.975628744502</v>
      </c>
      <c r="AT81" s="15">
        <f t="shared" si="202"/>
        <v>8.5594052189715275E-2</v>
      </c>
      <c r="AU81" s="15">
        <f t="shared" si="203"/>
        <v>0.10651632749800999</v>
      </c>
      <c r="AV81" s="15">
        <f t="shared" si="204"/>
        <v>6.8570531570466775E-2</v>
      </c>
      <c r="AW81" s="15">
        <f t="shared" si="205"/>
        <v>2.0250761309616339E-2</v>
      </c>
      <c r="AX81" s="15">
        <f t="shared" si="206"/>
        <v>-3.5144023544950054E-2</v>
      </c>
      <c r="AY81" s="15">
        <f t="shared" si="207"/>
        <v>-2.6326321677070386E-3</v>
      </c>
      <c r="AZ81" s="15">
        <f t="shared" si="208"/>
        <v>-3.4751567323266785E-2</v>
      </c>
      <c r="BA81" s="15">
        <f t="shared" si="209"/>
        <v>4.5514279066669272E-2</v>
      </c>
      <c r="BB81" s="15">
        <f t="shared" si="210"/>
        <v>4.1585782053878639E-2</v>
      </c>
      <c r="BC81" s="15">
        <f t="shared" si="211"/>
        <v>5.4705458560567743E-3</v>
      </c>
      <c r="BD81" s="15">
        <f t="shared" si="212"/>
        <v>2.002360483696719E-2</v>
      </c>
      <c r="BE81" s="15">
        <f t="shared" si="213"/>
        <v>3.6277721100407723E-2</v>
      </c>
      <c r="BF81" s="15">
        <f t="shared" si="214"/>
        <v>4.6501123251000642E-2</v>
      </c>
      <c r="BG81" s="15">
        <f t="shared" si="215"/>
        <v>-2.6931488634605483E-2</v>
      </c>
      <c r="BH81" s="15">
        <f t="shared" si="216"/>
        <v>8.0281583261765932E-2</v>
      </c>
      <c r="BI81" s="15">
        <f t="shared" si="217"/>
        <v>-3.4425625954030981E-2</v>
      </c>
      <c r="BJ81" s="15">
        <f t="shared" si="218"/>
        <v>2.3444998241337611E-2</v>
      </c>
      <c r="BK81" s="15">
        <f t="shared" si="219"/>
        <v>-2.956799655541742E-3</v>
      </c>
      <c r="BL81" s="15">
        <f t="shared" si="220"/>
        <v>-1.7127128202654607E-2</v>
      </c>
      <c r="BM81" s="15">
        <f t="shared" si="221"/>
        <v>-3.4352318875355392E-2</v>
      </c>
      <c r="BN81" s="15">
        <f t="shared" si="222"/>
        <v>-7.0173656307979559E-2</v>
      </c>
      <c r="BO81" s="15">
        <f t="shared" si="223"/>
        <v>-0.10400481125070149</v>
      </c>
      <c r="BP81" s="15">
        <f t="shared" si="224"/>
        <v>2.7699537393137352E-2</v>
      </c>
      <c r="BQ81" s="15">
        <f t="shared" si="225"/>
        <v>-9.8427834541799708E-2</v>
      </c>
      <c r="BR81" s="15">
        <f t="shared" si="226"/>
        <v>-0.14816193709800762</v>
      </c>
      <c r="BS81" s="15">
        <f t="shared" si="227"/>
        <v>-3.6937790918816438E-2</v>
      </c>
      <c r="BT81" s="15">
        <f t="shared" si="228"/>
        <v>1.4321197892728454E-2</v>
      </c>
      <c r="BU81" s="15">
        <f t="shared" si="229"/>
        <v>3.5162063565061574E-2</v>
      </c>
      <c r="BV81" s="15">
        <f t="shared" si="230"/>
        <v>0.18330252061419339</v>
      </c>
      <c r="BW81" s="15">
        <f t="shared" si="231"/>
        <v>-1.0490553231964572E-2</v>
      </c>
      <c r="BX81" s="15">
        <f t="shared" si="232"/>
        <v>3.0327633445457192E-3</v>
      </c>
      <c r="BY81" s="15">
        <f t="shared" si="233"/>
        <v>2.6298387852945138E-2</v>
      </c>
      <c r="BZ81" s="15">
        <f t="shared" si="234"/>
        <v>-2.0128082131070757E-2</v>
      </c>
      <c r="CA81" s="15">
        <f t="shared" si="235"/>
        <v>1.0589661113402982E-2</v>
      </c>
      <c r="CB81" s="15">
        <f t="shared" si="236"/>
        <v>3.1053747948120325E-2</v>
      </c>
      <c r="CC81" s="15">
        <f t="shared" si="237"/>
        <v>3.4336054289836215E-2</v>
      </c>
      <c r="CD81" s="15">
        <f t="shared" si="238"/>
        <v>2.3360382846494887E-2</v>
      </c>
      <c r="CE81" s="15">
        <f t="shared" si="239"/>
        <v>3.3440586793326177E-2</v>
      </c>
      <c r="CF81" s="15">
        <f t="shared" si="240"/>
        <v>4.0618681005932911E-2</v>
      </c>
      <c r="CG81" s="15">
        <f t="shared" si="241"/>
        <v>6.7003398137958858E-2</v>
      </c>
      <c r="CI81" s="16">
        <v>40</v>
      </c>
      <c r="CJ81" s="17">
        <v>1.7000000000000001E-2</v>
      </c>
      <c r="CK81" s="17">
        <v>7.0000000000000001E-3</v>
      </c>
      <c r="CL81" s="17">
        <v>0</v>
      </c>
      <c r="CM81" s="17">
        <v>-2E-3</v>
      </c>
      <c r="CN81" s="17">
        <v>-1E-3</v>
      </c>
      <c r="CO81" s="17">
        <v>1E-3</v>
      </c>
      <c r="CP81" s="17">
        <v>4.0000000000000001E-3</v>
      </c>
      <c r="CQ81" s="17">
        <v>8.0000000000000002E-3</v>
      </c>
      <c r="CR81" s="17">
        <v>1.0999999999999999E-2</v>
      </c>
      <c r="CS81" s="17">
        <v>1.6E-2</v>
      </c>
      <c r="CT81" s="17">
        <v>2.1000000000000001E-2</v>
      </c>
      <c r="CU81" s="17">
        <v>2.4E-2</v>
      </c>
      <c r="CV81" s="17">
        <v>2.7E-2</v>
      </c>
      <c r="CW81" s="17">
        <v>2.8000000000000001E-2</v>
      </c>
      <c r="CX81" s="17">
        <v>2.5000000000000001E-2</v>
      </c>
      <c r="CY81" s="17">
        <v>0.01</v>
      </c>
      <c r="DD81" s="4">
        <v>40</v>
      </c>
    </row>
    <row r="82" spans="1:108" x14ac:dyDescent="0.3">
      <c r="A82" s="19">
        <v>45</v>
      </c>
      <c r="B82" s="4">
        <v>41</v>
      </c>
      <c r="C82" s="2">
        <v>37223.987780284428</v>
      </c>
      <c r="D82" s="2">
        <v>33892.312535185956</v>
      </c>
      <c r="E82" s="2">
        <v>30347.420006017903</v>
      </c>
      <c r="F82" s="2">
        <v>28863.673237270676</v>
      </c>
      <c r="G82" s="2">
        <v>28421.763661439498</v>
      </c>
      <c r="H82" s="2">
        <v>28288.274384118478</v>
      </c>
      <c r="I82" s="2">
        <v>28274.984814963362</v>
      </c>
      <c r="J82" s="2">
        <v>27990.806184200395</v>
      </c>
      <c r="K82" s="2">
        <v>28134.833313864416</v>
      </c>
      <c r="L82" s="2">
        <v>26964.505420500293</v>
      </c>
      <c r="M82" s="2">
        <v>26428.469360822866</v>
      </c>
      <c r="N82" s="2">
        <v>25356.925423761262</v>
      </c>
      <c r="O82" s="2">
        <v>24634.880745422775</v>
      </c>
      <c r="P82" s="2">
        <v>24378.69341758926</v>
      </c>
      <c r="Q82" s="2">
        <v>24478.004362005457</v>
      </c>
      <c r="R82" s="2">
        <v>22800.053927378838</v>
      </c>
      <c r="S82" s="2">
        <v>22785.596842540068</v>
      </c>
      <c r="T82" s="2">
        <v>22582.257521186464</v>
      </c>
      <c r="U82" s="2">
        <v>21880.997539455257</v>
      </c>
      <c r="V82" s="2">
        <v>23325.560537101941</v>
      </c>
      <c r="W82" s="2">
        <v>23646.435052805569</v>
      </c>
      <c r="X82" s="2">
        <v>25306.482422984249</v>
      </c>
      <c r="Y82" s="2">
        <v>25849.239210124448</v>
      </c>
      <c r="Z82" s="2">
        <v>26700.204934502421</v>
      </c>
      <c r="AA82" s="2">
        <v>27060.978660832741</v>
      </c>
      <c r="AB82" s="14">
        <v>32564.830563438347</v>
      </c>
      <c r="AC82" s="14">
        <v>35211.544105146058</v>
      </c>
      <c r="AD82" s="14">
        <v>34282.122162714913</v>
      </c>
      <c r="AE82" s="14">
        <v>32582.990251815681</v>
      </c>
      <c r="AF82" s="3">
        <v>28041.4491931138</v>
      </c>
      <c r="AG82" s="3">
        <v>27754.659309019</v>
      </c>
      <c r="AH82" s="3">
        <v>27978.189097058799</v>
      </c>
      <c r="AI82" s="3">
        <v>27803.388226365601</v>
      </c>
      <c r="AJ82" s="3">
        <v>27144.9801889587</v>
      </c>
      <c r="AK82" s="3">
        <v>27814.431454777801</v>
      </c>
      <c r="AL82" s="3">
        <v>27232.269396888601</v>
      </c>
      <c r="AM82" s="3">
        <v>26499.626925677301</v>
      </c>
      <c r="AN82" s="3">
        <v>25875.289287944601</v>
      </c>
      <c r="AO82" s="3">
        <v>25014.660907416801</v>
      </c>
      <c r="AP82" s="3">
        <v>24105.5672858254</v>
      </c>
      <c r="AQ82" s="3">
        <v>23094.994107150898</v>
      </c>
      <c r="AT82" s="15">
        <f t="shared" si="202"/>
        <v>8.9503447743529585E-2</v>
      </c>
      <c r="AU82" s="15">
        <f t="shared" si="203"/>
        <v>0.10459281955127298</v>
      </c>
      <c r="AV82" s="15">
        <f t="shared" si="204"/>
        <v>4.8892023389566552E-2</v>
      </c>
      <c r="AW82" s="15">
        <f t="shared" si="205"/>
        <v>1.5310233461919731E-2</v>
      </c>
      <c r="AX82" s="15">
        <f t="shared" si="206"/>
        <v>4.6967274413771687E-3</v>
      </c>
      <c r="AY82" s="15">
        <f t="shared" si="207"/>
        <v>4.6979073289032947E-4</v>
      </c>
      <c r="AZ82" s="15">
        <f t="shared" si="208"/>
        <v>1.0050531684550279E-2</v>
      </c>
      <c r="BA82" s="15">
        <f t="shared" si="209"/>
        <v>-5.1455155923774143E-3</v>
      </c>
      <c r="BB82" s="15">
        <f t="shared" si="210"/>
        <v>4.1597114875651431E-2</v>
      </c>
      <c r="BC82" s="15">
        <f t="shared" si="211"/>
        <v>1.9879321030301322E-2</v>
      </c>
      <c r="BD82" s="15">
        <f t="shared" si="212"/>
        <v>4.0545062312615121E-2</v>
      </c>
      <c r="BE82" s="15">
        <f t="shared" si="213"/>
        <v>2.8475245569870244E-2</v>
      </c>
      <c r="BF82" s="15">
        <f t="shared" si="214"/>
        <v>1.0399373574443427E-2</v>
      </c>
      <c r="BG82" s="15">
        <f t="shared" si="215"/>
        <v>-4.0736778922099148E-3</v>
      </c>
      <c r="BH82" s="15">
        <f t="shared" si="216"/>
        <v>6.8549315124361909E-2</v>
      </c>
      <c r="BI82" s="15">
        <f t="shared" si="217"/>
        <v>6.34081168615519E-4</v>
      </c>
      <c r="BJ82" s="15">
        <f t="shared" si="218"/>
        <v>8.9240287519690709E-3</v>
      </c>
      <c r="BK82" s="15">
        <f t="shared" si="219"/>
        <v>3.1053581825169263E-2</v>
      </c>
      <c r="BL82" s="15">
        <f t="shared" si="220"/>
        <v>-6.6019064946279737E-2</v>
      </c>
      <c r="BM82" s="15">
        <f t="shared" si="221"/>
        <v>-1.3756347470974539E-2</v>
      </c>
      <c r="BN82" s="15">
        <f t="shared" si="222"/>
        <v>-7.0202860028227398E-2</v>
      </c>
      <c r="BO82" s="15">
        <f t="shared" si="223"/>
        <v>-2.1447342150059168E-2</v>
      </c>
      <c r="BP82" s="15">
        <f t="shared" si="224"/>
        <v>-3.2920339258753595E-2</v>
      </c>
      <c r="BQ82" s="15">
        <f t="shared" si="225"/>
        <v>-1.3512020870825703E-2</v>
      </c>
      <c r="BR82" s="15">
        <f t="shared" si="226"/>
        <v>-0.20338702349193749</v>
      </c>
      <c r="BS82" s="15">
        <f t="shared" si="227"/>
        <v>-8.1275213041620109E-2</v>
      </c>
      <c r="BT82" s="15">
        <f t="shared" si="228"/>
        <v>2.6395375893081385E-2</v>
      </c>
      <c r="BU82" s="15">
        <f t="shared" si="229"/>
        <v>4.9563206817669014E-2</v>
      </c>
      <c r="BV82" s="15">
        <f t="shared" si="230"/>
        <v>0.13938380190408717</v>
      </c>
      <c r="BW82" s="15">
        <f t="shared" si="231"/>
        <v>1.0227356015723554E-2</v>
      </c>
      <c r="BX82" s="15">
        <f t="shared" si="232"/>
        <v>-8.0537752436817822E-3</v>
      </c>
      <c r="BY82" s="15">
        <f t="shared" si="233"/>
        <v>6.2477549953929845E-3</v>
      </c>
      <c r="BZ82" s="15">
        <f t="shared" si="234"/>
        <v>2.368085616207527E-2</v>
      </c>
      <c r="CA82" s="15">
        <f t="shared" si="235"/>
        <v>-2.4662064999089628E-2</v>
      </c>
      <c r="CB82" s="15">
        <f t="shared" si="236"/>
        <v>2.0930215986464051E-2</v>
      </c>
      <c r="CC82" s="15">
        <f t="shared" si="237"/>
        <v>2.6903467372976553E-2</v>
      </c>
      <c r="CD82" s="15">
        <f t="shared" si="238"/>
        <v>2.3560242545442645E-2</v>
      </c>
      <c r="CE82" s="15">
        <f t="shared" si="239"/>
        <v>3.3260628352811072E-2</v>
      </c>
      <c r="CF82" s="15">
        <f t="shared" si="240"/>
        <v>3.6342432342221231E-2</v>
      </c>
      <c r="CG82" s="15">
        <f t="shared" si="241"/>
        <v>4.1922812547487309E-2</v>
      </c>
      <c r="CI82" s="16">
        <v>41</v>
      </c>
      <c r="CJ82" s="17">
        <v>8.9999999999999993E-3</v>
      </c>
      <c r="CK82" s="17">
        <v>1E-3</v>
      </c>
      <c r="CL82" s="17">
        <v>-4.0000000000000001E-3</v>
      </c>
      <c r="CM82" s="17">
        <v>-4.0000000000000001E-3</v>
      </c>
      <c r="CN82" s="17">
        <v>-3.0000000000000001E-3</v>
      </c>
      <c r="CO82" s="17">
        <v>-1E-3</v>
      </c>
      <c r="CP82" s="17">
        <v>2E-3</v>
      </c>
      <c r="CQ82" s="17">
        <v>5.0000000000000001E-3</v>
      </c>
      <c r="CR82" s="17">
        <v>8.0000000000000002E-3</v>
      </c>
      <c r="CS82" s="17">
        <v>1.0999999999999999E-2</v>
      </c>
      <c r="CT82" s="17">
        <v>1.6E-2</v>
      </c>
      <c r="CU82" s="17">
        <v>0.02</v>
      </c>
      <c r="CV82" s="17">
        <v>2.3E-2</v>
      </c>
      <c r="CW82" s="17">
        <v>2.5999999999999999E-2</v>
      </c>
      <c r="CX82" s="17">
        <v>2.4E-2</v>
      </c>
      <c r="CY82" s="17">
        <v>0.01</v>
      </c>
      <c r="DD82" s="4">
        <v>41</v>
      </c>
    </row>
    <row r="83" spans="1:108" x14ac:dyDescent="0.3">
      <c r="A83" s="19">
        <v>45</v>
      </c>
      <c r="B83" s="4">
        <v>42</v>
      </c>
      <c r="C83" s="2">
        <v>39216.04443966096</v>
      </c>
      <c r="D83" s="2">
        <v>34575.506441756494</v>
      </c>
      <c r="E83" s="2">
        <v>31404.432391719391</v>
      </c>
      <c r="F83" s="2">
        <v>30870.298842364969</v>
      </c>
      <c r="G83" s="2">
        <v>30374.67038961763</v>
      </c>
      <c r="H83" s="2">
        <v>30045.242180528458</v>
      </c>
      <c r="I83" s="2">
        <v>29846.734124345763</v>
      </c>
      <c r="J83" s="2">
        <v>30523.70668974533</v>
      </c>
      <c r="K83" s="2">
        <v>30033.750062399722</v>
      </c>
      <c r="L83" s="2">
        <v>29584.979655305538</v>
      </c>
      <c r="M83" s="2">
        <v>29911.615044424103</v>
      </c>
      <c r="N83" s="2">
        <v>29009.369682705863</v>
      </c>
      <c r="O83" s="2">
        <v>26792.321807207685</v>
      </c>
      <c r="P83" s="2">
        <v>25853.997873688342</v>
      </c>
      <c r="Q83" s="2">
        <v>26361.902373330682</v>
      </c>
      <c r="R83" s="2">
        <v>25046.239670117928</v>
      </c>
      <c r="S83" s="2">
        <v>24935.303214486463</v>
      </c>
      <c r="T83" s="2">
        <v>24158.334186963126</v>
      </c>
      <c r="U83" s="2">
        <v>24624.534994592617</v>
      </c>
      <c r="V83" s="2">
        <v>23712.165546685716</v>
      </c>
      <c r="W83" s="2">
        <v>24933.31769504827</v>
      </c>
      <c r="X83" s="2">
        <v>25779.564289297483</v>
      </c>
      <c r="Y83" s="2">
        <v>26923.157540812696</v>
      </c>
      <c r="Z83" s="2">
        <v>26655.811624094913</v>
      </c>
      <c r="AA83" s="2">
        <v>29086.207039025732</v>
      </c>
      <c r="AB83" s="14">
        <v>32813.17408078329</v>
      </c>
      <c r="AC83" s="14">
        <v>36234.494255543992</v>
      </c>
      <c r="AD83" s="14">
        <v>35540.334799053875</v>
      </c>
      <c r="AE83" s="14">
        <v>34386.605563012869</v>
      </c>
      <c r="AF83" s="3">
        <v>29339.2502719564</v>
      </c>
      <c r="AG83" s="3">
        <v>29803.9498421606</v>
      </c>
      <c r="AH83" s="3">
        <v>29427.9976575371</v>
      </c>
      <c r="AI83" s="3">
        <v>29569.341273095499</v>
      </c>
      <c r="AJ83" s="3">
        <v>29463.591768541399</v>
      </c>
      <c r="AK83" s="3">
        <v>28893.719258921199</v>
      </c>
      <c r="AL83" s="3">
        <v>29296.875815350999</v>
      </c>
      <c r="AM83" s="3">
        <v>28806.546504077101</v>
      </c>
      <c r="AN83" s="3">
        <v>28344.353656871401</v>
      </c>
      <c r="AO83" s="3">
        <v>27395.9951753196</v>
      </c>
      <c r="AP83" s="3">
        <v>26405.273413304301</v>
      </c>
      <c r="AQ83" s="3">
        <v>25411.052109582699</v>
      </c>
      <c r="AT83" s="15">
        <f t="shared" si="202"/>
        <v>0.11833263818956918</v>
      </c>
      <c r="AU83" s="15">
        <f t="shared" si="203"/>
        <v>9.1714464266167028E-2</v>
      </c>
      <c r="AV83" s="15">
        <f t="shared" si="204"/>
        <v>1.7008221727811246E-2</v>
      </c>
      <c r="AW83" s="15">
        <f t="shared" si="205"/>
        <v>1.605518803942263E-2</v>
      </c>
      <c r="AX83" s="15">
        <f t="shared" si="206"/>
        <v>1.0845490827178672E-2</v>
      </c>
      <c r="AY83" s="15">
        <f t="shared" si="207"/>
        <v>6.6069714129760593E-3</v>
      </c>
      <c r="AZ83" s="15">
        <f t="shared" si="208"/>
        <v>-2.2681629506906997E-2</v>
      </c>
      <c r="BA83" s="15">
        <f t="shared" si="209"/>
        <v>1.6051675254441289E-2</v>
      </c>
      <c r="BB83" s="15">
        <f t="shared" si="210"/>
        <v>1.4942203559721756E-2</v>
      </c>
      <c r="BC83" s="15">
        <f t="shared" si="211"/>
        <v>-1.1040581839980579E-2</v>
      </c>
      <c r="BD83" s="15">
        <f t="shared" si="212"/>
        <v>3.0163712670754905E-2</v>
      </c>
      <c r="BE83" s="15">
        <f t="shared" si="213"/>
        <v>7.642523432075421E-2</v>
      </c>
      <c r="BF83" s="15">
        <f t="shared" si="214"/>
        <v>3.502212089983614E-2</v>
      </c>
      <c r="BG83" s="15">
        <f t="shared" si="215"/>
        <v>-1.9645104874060237E-2</v>
      </c>
      <c r="BH83" s="15">
        <f t="shared" si="216"/>
        <v>4.990772989675285E-2</v>
      </c>
      <c r="BI83" s="15">
        <f t="shared" si="217"/>
        <v>4.4292659134704815E-3</v>
      </c>
      <c r="BJ83" s="15">
        <f t="shared" si="218"/>
        <v>3.1159397615503903E-2</v>
      </c>
      <c r="BK83" s="15">
        <f t="shared" si="219"/>
        <v>-1.9297721607025142E-2</v>
      </c>
      <c r="BL83" s="15">
        <f t="shared" si="220"/>
        <v>3.7051235611444078E-2</v>
      </c>
      <c r="BM83" s="15">
        <f t="shared" si="221"/>
        <v>-5.1498971950001193E-2</v>
      </c>
      <c r="BN83" s="15">
        <f t="shared" si="222"/>
        <v>-3.3940392714655765E-2</v>
      </c>
      <c r="BO83" s="15">
        <f t="shared" si="223"/>
        <v>-4.4360456937202031E-2</v>
      </c>
      <c r="BP83" s="15">
        <f t="shared" si="224"/>
        <v>9.9299614583658879E-3</v>
      </c>
      <c r="BQ83" s="15">
        <f t="shared" si="225"/>
        <v>-9.1176942919791504E-2</v>
      </c>
      <c r="BR83" s="15">
        <f t="shared" si="226"/>
        <v>-0.12813520294196445</v>
      </c>
      <c r="BS83" s="15">
        <f t="shared" si="227"/>
        <v>-0.1042666633327729</v>
      </c>
      <c r="BT83" s="15">
        <f t="shared" si="228"/>
        <v>1.9157420870691722E-2</v>
      </c>
      <c r="BU83" s="15">
        <f t="shared" si="229"/>
        <v>3.2462531446713294E-2</v>
      </c>
      <c r="BV83" s="15">
        <f t="shared" si="230"/>
        <v>0.14678259771256796</v>
      </c>
      <c r="BW83" s="15">
        <f t="shared" si="231"/>
        <v>-1.583883589037649E-2</v>
      </c>
      <c r="BX83" s="15">
        <f t="shared" si="232"/>
        <v>1.2614173175519161E-2</v>
      </c>
      <c r="BY83" s="15">
        <f t="shared" si="233"/>
        <v>-4.8030320378320557E-3</v>
      </c>
      <c r="BZ83" s="15">
        <f t="shared" si="234"/>
        <v>3.57632263693064E-3</v>
      </c>
      <c r="CA83" s="15">
        <f t="shared" si="235"/>
        <v>1.9341583134092288E-2</v>
      </c>
      <c r="CB83" s="15">
        <f t="shared" si="236"/>
        <v>-1.3953086233622347E-2</v>
      </c>
      <c r="CC83" s="15">
        <f t="shared" si="237"/>
        <v>1.6736573359026008E-2</v>
      </c>
      <c r="CD83" s="15">
        <f t="shared" si="238"/>
        <v>1.6044715639213614E-2</v>
      </c>
      <c r="CE83" s="15">
        <f t="shared" si="239"/>
        <v>3.345846206381542E-2</v>
      </c>
      <c r="CF83" s="15">
        <f t="shared" si="240"/>
        <v>3.6163014180547681E-2</v>
      </c>
      <c r="CG83" s="15">
        <f t="shared" si="241"/>
        <v>3.7652376787004393E-2</v>
      </c>
      <c r="CI83" s="16">
        <v>42</v>
      </c>
      <c r="CJ83" s="17">
        <v>2E-3</v>
      </c>
      <c r="CK83" s="17">
        <v>-4.0000000000000001E-3</v>
      </c>
      <c r="CL83" s="17">
        <v>-8.0000000000000002E-3</v>
      </c>
      <c r="CM83" s="17">
        <v>-8.0000000000000002E-3</v>
      </c>
      <c r="CN83" s="17">
        <v>-6.0000000000000001E-3</v>
      </c>
      <c r="CO83" s="17">
        <v>-4.0000000000000001E-3</v>
      </c>
      <c r="CP83" s="17">
        <v>0</v>
      </c>
      <c r="CQ83" s="17">
        <v>2E-3</v>
      </c>
      <c r="CR83" s="17">
        <v>5.0000000000000001E-3</v>
      </c>
      <c r="CS83" s="17">
        <v>8.0000000000000002E-3</v>
      </c>
      <c r="CT83" s="17">
        <v>1.2E-2</v>
      </c>
      <c r="CU83" s="17">
        <v>1.4999999999999999E-2</v>
      </c>
      <c r="CV83" s="17">
        <v>1.9E-2</v>
      </c>
      <c r="CW83" s="17">
        <v>2.3E-2</v>
      </c>
      <c r="CX83" s="17">
        <v>2.1999999999999999E-2</v>
      </c>
      <c r="CY83" s="17">
        <v>0.01</v>
      </c>
      <c r="DD83" s="4">
        <v>42</v>
      </c>
    </row>
    <row r="84" spans="1:108" x14ac:dyDescent="0.3">
      <c r="A84" s="19">
        <v>45</v>
      </c>
      <c r="B84" s="4">
        <v>43</v>
      </c>
      <c r="C84" s="2">
        <v>41159.790091973089</v>
      </c>
      <c r="D84" s="2">
        <v>37565.424583949483</v>
      </c>
      <c r="E84" s="2">
        <v>34690.663821510541</v>
      </c>
      <c r="F84" s="2">
        <v>33940.519907851143</v>
      </c>
      <c r="G84" s="2">
        <v>34127.405009881746</v>
      </c>
      <c r="H84" s="2">
        <v>33891.901170420409</v>
      </c>
      <c r="I84" s="2">
        <v>33430.368314499174</v>
      </c>
      <c r="J84" s="2">
        <v>32989.356470035542</v>
      </c>
      <c r="K84" s="2">
        <v>33193.271188163344</v>
      </c>
      <c r="L84" s="2">
        <v>31225.018724952362</v>
      </c>
      <c r="M84" s="2">
        <v>31692.596937188035</v>
      </c>
      <c r="N84" s="2">
        <v>31558.875987975327</v>
      </c>
      <c r="O84" s="2">
        <v>30050.395452213543</v>
      </c>
      <c r="P84" s="2">
        <v>28244.114945417918</v>
      </c>
      <c r="Q84" s="2">
        <v>27290.783343902294</v>
      </c>
      <c r="R84" s="2">
        <v>26138.258705086722</v>
      </c>
      <c r="S84" s="2">
        <v>26926.779651458986</v>
      </c>
      <c r="T84" s="2">
        <v>26346.158507597855</v>
      </c>
      <c r="U84" s="2">
        <v>26359.522398356174</v>
      </c>
      <c r="V84" s="2">
        <v>25805.39156277286</v>
      </c>
      <c r="W84" s="2">
        <v>25924.918408496796</v>
      </c>
      <c r="X84" s="2">
        <v>28838.121078590611</v>
      </c>
      <c r="Y84" s="2">
        <v>28443.173367719533</v>
      </c>
      <c r="Z84" s="2">
        <v>28250.501698389548</v>
      </c>
      <c r="AA84" s="2">
        <v>28604.362951749292</v>
      </c>
      <c r="AB84" s="14">
        <v>34624.178901720537</v>
      </c>
      <c r="AC84" s="14">
        <v>37492.998353249008</v>
      </c>
      <c r="AD84" s="14">
        <v>36913.904321794398</v>
      </c>
      <c r="AE84" s="14">
        <v>36873.134010212547</v>
      </c>
      <c r="AF84" s="3">
        <v>31179.9493280883</v>
      </c>
      <c r="AG84" s="3">
        <v>31528.2233570303</v>
      </c>
      <c r="AH84" s="3">
        <v>31950.359803753799</v>
      </c>
      <c r="AI84" s="3">
        <v>31445.5994898547</v>
      </c>
      <c r="AJ84" s="3">
        <v>31681.572659102301</v>
      </c>
      <c r="AK84" s="3">
        <v>31708.5750363199</v>
      </c>
      <c r="AL84" s="3">
        <v>30770.297067080399</v>
      </c>
      <c r="AM84" s="3">
        <v>31333.2748611682</v>
      </c>
      <c r="AN84" s="3">
        <v>31152.658284270201</v>
      </c>
      <c r="AO84" s="3">
        <v>30342.093516459401</v>
      </c>
      <c r="AP84" s="3">
        <v>29238.8472909228</v>
      </c>
      <c r="AQ84" s="3">
        <v>28143.174045033498</v>
      </c>
      <c r="AT84" s="15">
        <f t="shared" si="202"/>
        <v>8.7327109783404189E-2</v>
      </c>
      <c r="AU84" s="15">
        <f t="shared" si="203"/>
        <v>7.6526774135470155E-2</v>
      </c>
      <c r="AV84" s="15">
        <f t="shared" si="204"/>
        <v>2.1623798193053267E-2</v>
      </c>
      <c r="AW84" s="15">
        <f t="shared" si="205"/>
        <v>-5.5062533673024827E-3</v>
      </c>
      <c r="AX84" s="15">
        <f t="shared" si="206"/>
        <v>6.9007250739734349E-3</v>
      </c>
      <c r="AY84" s="15">
        <f t="shared" si="207"/>
        <v>1.3617791861261663E-2</v>
      </c>
      <c r="AZ84" s="15">
        <f t="shared" si="208"/>
        <v>1.3191952906853266E-2</v>
      </c>
      <c r="BA84" s="15">
        <f t="shared" si="209"/>
        <v>-6.1812275214589985E-3</v>
      </c>
      <c r="BB84" s="15">
        <f t="shared" si="210"/>
        <v>5.9296730715496793E-2</v>
      </c>
      <c r="BC84" s="15">
        <f t="shared" si="211"/>
        <v>-1.4974473397577848E-2</v>
      </c>
      <c r="BD84" s="15">
        <f t="shared" si="212"/>
        <v>4.2193118310163147E-3</v>
      </c>
      <c r="BE84" s="15">
        <f t="shared" si="213"/>
        <v>4.7798930999207623E-2</v>
      </c>
      <c r="BF84" s="15">
        <f t="shared" si="214"/>
        <v>6.0108377264718293E-2</v>
      </c>
      <c r="BG84" s="15">
        <f t="shared" si="215"/>
        <v>3.3753282882396873E-2</v>
      </c>
      <c r="BH84" s="15">
        <f t="shared" si="216"/>
        <v>4.2231277288458102E-2</v>
      </c>
      <c r="BI84" s="15">
        <f t="shared" si="217"/>
        <v>-3.0167309738150738E-2</v>
      </c>
      <c r="BJ84" s="15">
        <f t="shared" si="218"/>
        <v>2.1562962648215223E-2</v>
      </c>
      <c r="BK84" s="15">
        <f t="shared" si="219"/>
        <v>-5.0724247918210175E-4</v>
      </c>
      <c r="BL84" s="15">
        <f t="shared" si="220"/>
        <v>2.1022036257298371E-2</v>
      </c>
      <c r="BM84" s="15">
        <f t="shared" si="221"/>
        <v>-4.6318555342661494E-3</v>
      </c>
      <c r="BN84" s="15">
        <f t="shared" si="222"/>
        <v>-0.11237075558698861</v>
      </c>
      <c r="BO84" s="15">
        <f t="shared" si="223"/>
        <v>1.3695334373371781E-2</v>
      </c>
      <c r="BP84" s="15">
        <f t="shared" si="224"/>
        <v>6.7739160760680317E-3</v>
      </c>
      <c r="BQ84" s="15">
        <f t="shared" si="225"/>
        <v>-1.2525839616501999E-2</v>
      </c>
      <c r="BR84" s="15">
        <f t="shared" si="226"/>
        <v>-0.21045097071819607</v>
      </c>
      <c r="BS84" s="15">
        <f t="shared" si="227"/>
        <v>-8.2855956228493177E-2</v>
      </c>
      <c r="BT84" s="15">
        <f t="shared" si="228"/>
        <v>1.5445391323429036E-2</v>
      </c>
      <c r="BU84" s="15">
        <f t="shared" si="229"/>
        <v>1.1044703162916836E-3</v>
      </c>
      <c r="BV84" s="15">
        <f t="shared" si="230"/>
        <v>0.1543992620900474</v>
      </c>
      <c r="BW84" s="15">
        <f t="shared" si="231"/>
        <v>-1.1169807406590682E-2</v>
      </c>
      <c r="BX84" s="15">
        <f t="shared" si="232"/>
        <v>-1.3389160624218022E-2</v>
      </c>
      <c r="BY84" s="15">
        <f t="shared" si="233"/>
        <v>1.5798266967866681E-2</v>
      </c>
      <c r="BZ84" s="15">
        <f t="shared" si="234"/>
        <v>-7.5041714286201433E-3</v>
      </c>
      <c r="CA84" s="15">
        <f t="shared" si="235"/>
        <v>-8.5230545554493276E-4</v>
      </c>
      <c r="CB84" s="15">
        <f t="shared" si="236"/>
        <v>2.959066965843693E-2</v>
      </c>
      <c r="CC84" s="15">
        <f t="shared" si="237"/>
        <v>-1.829614426082693E-2</v>
      </c>
      <c r="CD84" s="15">
        <f t="shared" si="238"/>
        <v>5.764369594250085E-3</v>
      </c>
      <c r="CE84" s="15">
        <f t="shared" si="239"/>
        <v>2.6019120436347354E-2</v>
      </c>
      <c r="CF84" s="15">
        <f t="shared" si="240"/>
        <v>3.6360253946819188E-2</v>
      </c>
      <c r="CG84" s="15">
        <f t="shared" si="241"/>
        <v>3.7473202516757675E-2</v>
      </c>
      <c r="CI84" s="16">
        <v>43</v>
      </c>
      <c r="CJ84" s="17">
        <v>-1E-3</v>
      </c>
      <c r="CK84" s="17">
        <v>-7.0000000000000001E-3</v>
      </c>
      <c r="CL84" s="17">
        <v>-1.0999999999999999E-2</v>
      </c>
      <c r="CM84" s="17">
        <v>-1.0999999999999999E-2</v>
      </c>
      <c r="CN84" s="17">
        <v>-8.9999999999999993E-3</v>
      </c>
      <c r="CO84" s="17">
        <v>-6.0000000000000001E-3</v>
      </c>
      <c r="CP84" s="17">
        <v>-3.0000000000000001E-3</v>
      </c>
      <c r="CQ84" s="17">
        <v>0</v>
      </c>
      <c r="CR84" s="17">
        <v>2E-3</v>
      </c>
      <c r="CS84" s="17">
        <v>5.0000000000000001E-3</v>
      </c>
      <c r="CT84" s="17">
        <v>8.0000000000000002E-3</v>
      </c>
      <c r="CU84" s="17">
        <v>1.0999999999999999E-2</v>
      </c>
      <c r="CV84" s="17">
        <v>1.4999999999999999E-2</v>
      </c>
      <c r="CW84" s="17">
        <v>1.9E-2</v>
      </c>
      <c r="CX84" s="17">
        <v>1.9E-2</v>
      </c>
      <c r="CY84" s="17">
        <v>0.01</v>
      </c>
      <c r="DD84" s="4">
        <v>43</v>
      </c>
    </row>
    <row r="85" spans="1:108" x14ac:dyDescent="0.3">
      <c r="A85" s="19">
        <v>45</v>
      </c>
      <c r="B85" s="4">
        <v>44</v>
      </c>
      <c r="C85" s="2">
        <v>41604.609824497704</v>
      </c>
      <c r="D85" s="2">
        <v>39572.105004873629</v>
      </c>
      <c r="E85" s="2">
        <v>35906.344757771709</v>
      </c>
      <c r="F85" s="2">
        <v>36970.257409908605</v>
      </c>
      <c r="G85" s="2">
        <v>36392.533786788932</v>
      </c>
      <c r="H85" s="2">
        <v>36297.905654270726</v>
      </c>
      <c r="I85" s="2">
        <v>36287.286218733738</v>
      </c>
      <c r="J85" s="2">
        <v>36318.436525366385</v>
      </c>
      <c r="K85" s="2">
        <v>36092.7706882083</v>
      </c>
      <c r="L85" s="2">
        <v>33889.285945120675</v>
      </c>
      <c r="M85" s="2">
        <v>34834.517654502059</v>
      </c>
      <c r="N85" s="2">
        <v>33558.705334706377</v>
      </c>
      <c r="O85" s="2">
        <v>33718.509309746471</v>
      </c>
      <c r="P85" s="2">
        <v>32261.991729627498</v>
      </c>
      <c r="Q85" s="2">
        <v>30924.548110267046</v>
      </c>
      <c r="R85" s="2">
        <v>29252.959368344633</v>
      </c>
      <c r="S85" s="2">
        <v>28284.215119163335</v>
      </c>
      <c r="T85" s="2">
        <v>28531.106951323665</v>
      </c>
      <c r="U85" s="2">
        <v>28813.834812296416</v>
      </c>
      <c r="V85" s="2">
        <v>28101.930935332704</v>
      </c>
      <c r="W85" s="2">
        <v>29270.728884635195</v>
      </c>
      <c r="X85" s="2">
        <v>29900.819396941588</v>
      </c>
      <c r="Y85" s="2">
        <v>29689.775779009295</v>
      </c>
      <c r="Z85" s="2">
        <v>30924.617357748495</v>
      </c>
      <c r="AA85" s="2">
        <v>30777.765936689164</v>
      </c>
      <c r="AB85" s="14">
        <v>34869.896940505409</v>
      </c>
      <c r="AC85" s="14">
        <v>39115.782482419971</v>
      </c>
      <c r="AD85" s="14">
        <v>39226.405562979824</v>
      </c>
      <c r="AE85" s="14">
        <v>38650.718200099473</v>
      </c>
      <c r="AF85" s="3">
        <v>33887.658780432597</v>
      </c>
      <c r="AG85" s="3">
        <v>33502.049698586503</v>
      </c>
      <c r="AH85" s="3">
        <v>33794.5692075521</v>
      </c>
      <c r="AI85" s="3">
        <v>34136.611207592701</v>
      </c>
      <c r="AJ85" s="3">
        <v>33687.629136452197</v>
      </c>
      <c r="AK85" s="3">
        <v>34091.275893208403</v>
      </c>
      <c r="AL85" s="3">
        <v>33763.732640392896</v>
      </c>
      <c r="AM85" s="3">
        <v>32904.981735433903</v>
      </c>
      <c r="AN85" s="3">
        <v>33880.919701839601</v>
      </c>
      <c r="AO85" s="3">
        <v>33344.144738825402</v>
      </c>
      <c r="AP85" s="3">
        <v>32379.056920798299</v>
      </c>
      <c r="AQ85" s="3">
        <v>31159.332207265499</v>
      </c>
      <c r="AT85" s="15">
        <f t="shared" si="202"/>
        <v>4.8852875395247519E-2</v>
      </c>
      <c r="AU85" s="15">
        <f t="shared" si="203"/>
        <v>9.2634957039825161E-2</v>
      </c>
      <c r="AV85" s="15">
        <f t="shared" si="204"/>
        <v>-2.9630213248220461E-2</v>
      </c>
      <c r="AW85" s="15">
        <f t="shared" si="205"/>
        <v>1.5626713569076633E-2</v>
      </c>
      <c r="AX85" s="15">
        <f t="shared" si="206"/>
        <v>2.6002073137473269E-3</v>
      </c>
      <c r="AY85" s="15">
        <f t="shared" si="207"/>
        <v>2.9256331310500983E-4</v>
      </c>
      <c r="AZ85" s="15">
        <f t="shared" si="208"/>
        <v>-8.5843582914635341E-4</v>
      </c>
      <c r="BA85" s="15">
        <f t="shared" si="209"/>
        <v>6.2135339168708503E-3</v>
      </c>
      <c r="BB85" s="15">
        <f t="shared" si="210"/>
        <v>6.1050584398817498E-2</v>
      </c>
      <c r="BC85" s="15">
        <f t="shared" si="211"/>
        <v>-2.7891756436298598E-2</v>
      </c>
      <c r="BD85" s="15">
        <f t="shared" si="212"/>
        <v>3.6624945763553352E-2</v>
      </c>
      <c r="BE85" s="15">
        <f t="shared" si="213"/>
        <v>-4.7619231268383189E-3</v>
      </c>
      <c r="BF85" s="15">
        <f t="shared" si="214"/>
        <v>4.319638115490354E-2</v>
      </c>
      <c r="BG85" s="15">
        <f t="shared" si="215"/>
        <v>4.1455705232613549E-2</v>
      </c>
      <c r="BH85" s="15">
        <f t="shared" si="216"/>
        <v>5.4053780703991583E-2</v>
      </c>
      <c r="BI85" s="15">
        <f t="shared" si="217"/>
        <v>3.3116110988401393E-2</v>
      </c>
      <c r="BJ85" s="15">
        <f t="shared" si="218"/>
        <v>-8.7289617590644575E-3</v>
      </c>
      <c r="BK85" s="15">
        <f t="shared" si="219"/>
        <v>-9.9094599257962823E-3</v>
      </c>
      <c r="BL85" s="15">
        <f t="shared" si="220"/>
        <v>2.4707015973448376E-2</v>
      </c>
      <c r="BM85" s="15">
        <f t="shared" si="221"/>
        <v>-4.1591375055048507E-2</v>
      </c>
      <c r="BN85" s="15">
        <f t="shared" si="222"/>
        <v>-2.1526300721439906E-2</v>
      </c>
      <c r="BO85" s="15">
        <f t="shared" si="223"/>
        <v>7.0581215561563715E-3</v>
      </c>
      <c r="BP85" s="15">
        <f t="shared" si="224"/>
        <v>-4.1591475393095934E-2</v>
      </c>
      <c r="BQ85" s="15">
        <f t="shared" si="225"/>
        <v>4.7486899954328754E-3</v>
      </c>
      <c r="BR85" s="15">
        <f t="shared" si="226"/>
        <v>-0.13295737618623416</v>
      </c>
      <c r="BS85" s="15">
        <f t="shared" si="227"/>
        <v>-0.12176363896798548</v>
      </c>
      <c r="BT85" s="15">
        <f t="shared" si="228"/>
        <v>-2.8280932539077597E-3</v>
      </c>
      <c r="BU85" s="15">
        <f t="shared" si="229"/>
        <v>1.4676016183946761E-2</v>
      </c>
      <c r="BV85" s="15">
        <f t="shared" si="230"/>
        <v>0.12323340008865913</v>
      </c>
      <c r="BW85" s="15">
        <f t="shared" si="231"/>
        <v>1.1379041684306368E-2</v>
      </c>
      <c r="BX85" s="15">
        <f t="shared" si="232"/>
        <v>-8.7313914102975509E-3</v>
      </c>
      <c r="BY85" s="15">
        <f t="shared" si="233"/>
        <v>-1.0121212019005954E-2</v>
      </c>
      <c r="BZ85" s="15">
        <f t="shared" si="234"/>
        <v>1.3152508560681064E-2</v>
      </c>
      <c r="CA85" s="15">
        <f t="shared" si="235"/>
        <v>-1.1982047033385124E-2</v>
      </c>
      <c r="CB85" s="15">
        <f t="shared" si="236"/>
        <v>9.6078320401249417E-3</v>
      </c>
      <c r="CC85" s="15">
        <f t="shared" si="237"/>
        <v>2.5434122290485028E-2</v>
      </c>
      <c r="CD85" s="15">
        <f t="shared" si="238"/>
        <v>-2.9659276952424207E-2</v>
      </c>
      <c r="CE85" s="15">
        <f t="shared" si="239"/>
        <v>1.5842986782470758E-2</v>
      </c>
      <c r="CF85" s="15">
        <f t="shared" si="240"/>
        <v>2.8943247025417618E-2</v>
      </c>
      <c r="CG85" s="15">
        <f t="shared" si="241"/>
        <v>3.7670174165861048E-2</v>
      </c>
      <c r="CI85" s="16">
        <v>44</v>
      </c>
      <c r="CJ85" s="17">
        <v>-1E-3</v>
      </c>
      <c r="CK85" s="17">
        <v>-8.0000000000000002E-3</v>
      </c>
      <c r="CL85" s="17">
        <v>-1.2999999999999999E-2</v>
      </c>
      <c r="CM85" s="17">
        <v>-1.4E-2</v>
      </c>
      <c r="CN85" s="17">
        <v>-1.2E-2</v>
      </c>
      <c r="CO85" s="17">
        <v>-8.9999999999999993E-3</v>
      </c>
      <c r="CP85" s="17">
        <v>-5.0000000000000001E-3</v>
      </c>
      <c r="CQ85" s="17">
        <v>-2E-3</v>
      </c>
      <c r="CR85" s="17">
        <v>0</v>
      </c>
      <c r="CS85" s="17">
        <v>2E-3</v>
      </c>
      <c r="CT85" s="17">
        <v>5.0000000000000001E-3</v>
      </c>
      <c r="CU85" s="17">
        <v>7.0000000000000001E-3</v>
      </c>
      <c r="CV85" s="17">
        <v>1.0999999999999999E-2</v>
      </c>
      <c r="CW85" s="17">
        <v>1.4999999999999999E-2</v>
      </c>
      <c r="CX85" s="17">
        <v>1.6E-2</v>
      </c>
      <c r="CY85" s="17">
        <v>0.01</v>
      </c>
      <c r="DD85" s="4">
        <v>44</v>
      </c>
    </row>
    <row r="86" spans="1:108" x14ac:dyDescent="0.3">
      <c r="A86" s="19">
        <v>45</v>
      </c>
      <c r="B86" s="4">
        <v>45</v>
      </c>
      <c r="C86" s="2">
        <v>44044.978873547727</v>
      </c>
      <c r="D86" s="2">
        <v>42409.475024800864</v>
      </c>
      <c r="E86" s="2">
        <v>39534.507874800191</v>
      </c>
      <c r="F86" s="2">
        <v>38407.683416375701</v>
      </c>
      <c r="G86" s="2">
        <v>38011.910609597799</v>
      </c>
      <c r="H86" s="2">
        <v>38477.305619676496</v>
      </c>
      <c r="I86" s="2">
        <v>38841.980131799311</v>
      </c>
      <c r="J86" s="2">
        <v>39050.33125894823</v>
      </c>
      <c r="K86" s="2">
        <v>38364.04077524168</v>
      </c>
      <c r="L86" s="2">
        <v>38137.822127750951</v>
      </c>
      <c r="M86" s="2">
        <v>38049.234744287467</v>
      </c>
      <c r="N86" s="2">
        <v>36340.374921323499</v>
      </c>
      <c r="O86" s="2">
        <v>36281.974129714799</v>
      </c>
      <c r="P86" s="2">
        <v>34993.914968100165</v>
      </c>
      <c r="Q86" s="2">
        <v>34362.97457849807</v>
      </c>
      <c r="R86" s="2">
        <v>32364.613681650553</v>
      </c>
      <c r="S86" s="2">
        <v>31550.83782669744</v>
      </c>
      <c r="T86" s="2">
        <v>30582.426215361196</v>
      </c>
      <c r="U86" s="2">
        <v>30778.971188677489</v>
      </c>
      <c r="V86" s="2">
        <v>31264.413304706915</v>
      </c>
      <c r="W86" s="2">
        <v>31361.700748783602</v>
      </c>
      <c r="X86" s="2">
        <v>32209.115522094016</v>
      </c>
      <c r="Y86" s="2">
        <v>33081.567653585997</v>
      </c>
      <c r="Z86" s="2">
        <v>32838.769360362057</v>
      </c>
      <c r="AA86" s="2">
        <v>32969.844807662972</v>
      </c>
      <c r="AB86" s="14">
        <v>37661.195990717468</v>
      </c>
      <c r="AC86" s="14">
        <v>39454.770987509153</v>
      </c>
      <c r="AD86" s="14">
        <v>40516.606247420277</v>
      </c>
      <c r="AE86" s="14">
        <v>40029.696644075986</v>
      </c>
      <c r="AF86" s="3">
        <v>36154.427724510097</v>
      </c>
      <c r="AG86" s="3">
        <v>36412.227970883599</v>
      </c>
      <c r="AH86" s="3">
        <v>35911.083506924297</v>
      </c>
      <c r="AI86" s="3">
        <v>36107.821050896899</v>
      </c>
      <c r="AJ86" s="3">
        <v>36571.324435758499</v>
      </c>
      <c r="AK86" s="3">
        <v>36250.724039468398</v>
      </c>
      <c r="AL86" s="3">
        <v>36301.677696492698</v>
      </c>
      <c r="AM86" s="3">
        <v>36106.894063047301</v>
      </c>
      <c r="AN86" s="3">
        <v>35581.214724519603</v>
      </c>
      <c r="AO86" s="3">
        <v>36265.1414791028</v>
      </c>
      <c r="AP86" s="3">
        <v>35583.441513256199</v>
      </c>
      <c r="AQ86" s="3">
        <v>34506.570943742699</v>
      </c>
      <c r="AT86" s="15">
        <f t="shared" si="202"/>
        <v>3.7132583340370395E-2</v>
      </c>
      <c r="AU86" s="15">
        <f t="shared" si="203"/>
        <v>6.7790679991190816E-2</v>
      </c>
      <c r="AV86" s="15">
        <f t="shared" si="204"/>
        <v>2.8502301381693518E-2</v>
      </c>
      <c r="AW86" s="15">
        <f t="shared" si="205"/>
        <v>1.0304521688729529E-2</v>
      </c>
      <c r="AX86" s="15">
        <f t="shared" si="206"/>
        <v>-1.2243399571743474E-2</v>
      </c>
      <c r="AY86" s="15">
        <f t="shared" si="207"/>
        <v>-9.4776519886135002E-3</v>
      </c>
      <c r="AZ86" s="15">
        <f t="shared" si="208"/>
        <v>-5.364070689546141E-3</v>
      </c>
      <c r="BA86" s="15">
        <f t="shared" si="209"/>
        <v>1.7574511190587949E-2</v>
      </c>
      <c r="BB86" s="15">
        <f t="shared" si="210"/>
        <v>5.8966324432832007E-3</v>
      </c>
      <c r="BC86" s="15">
        <f t="shared" si="211"/>
        <v>2.3228222934896792E-3</v>
      </c>
      <c r="BD86" s="15">
        <f t="shared" si="212"/>
        <v>4.491180530826655E-2</v>
      </c>
      <c r="BE86" s="15">
        <f t="shared" si="213"/>
        <v>1.6070497823739149E-3</v>
      </c>
      <c r="BF86" s="15">
        <f t="shared" si="214"/>
        <v>3.5501352738127823E-2</v>
      </c>
      <c r="BG86" s="15">
        <f t="shared" si="215"/>
        <v>1.8030002935574663E-2</v>
      </c>
      <c r="BH86" s="15">
        <f t="shared" si="216"/>
        <v>5.8154479388345837E-2</v>
      </c>
      <c r="BI86" s="15">
        <f t="shared" si="217"/>
        <v>2.5144000263920718E-2</v>
      </c>
      <c r="BJ86" s="15">
        <f t="shared" si="218"/>
        <v>3.0693689234356891E-2</v>
      </c>
      <c r="BK86" s="15">
        <f t="shared" si="219"/>
        <v>-6.4267292572612877E-3</v>
      </c>
      <c r="BL86" s="15">
        <f t="shared" si="220"/>
        <v>-1.5771875968616067E-2</v>
      </c>
      <c r="BM86" s="15">
        <f t="shared" si="221"/>
        <v>-3.1117629852353001E-3</v>
      </c>
      <c r="BN86" s="15">
        <f t="shared" si="222"/>
        <v>-2.702068934648838E-2</v>
      </c>
      <c r="BO86" s="15">
        <f t="shared" si="223"/>
        <v>-2.7087118579630642E-2</v>
      </c>
      <c r="BP86" s="15">
        <f t="shared" si="224"/>
        <v>7.3393829387532472E-3</v>
      </c>
      <c r="BQ86" s="15">
        <f t="shared" si="225"/>
        <v>-3.991484755793806E-3</v>
      </c>
      <c r="BR86" s="15">
        <f t="shared" si="226"/>
        <v>-0.14229218276344802</v>
      </c>
      <c r="BS86" s="15">
        <f t="shared" si="227"/>
        <v>-4.7623952177030082E-2</v>
      </c>
      <c r="BT86" s="15">
        <f t="shared" si="228"/>
        <v>-2.691272141073342E-2</v>
      </c>
      <c r="BU86" s="15">
        <f t="shared" si="229"/>
        <v>1.2017531783657054E-2</v>
      </c>
      <c r="BV86" s="15">
        <f t="shared" si="230"/>
        <v>9.6809849797834802E-2</v>
      </c>
      <c r="BW86" s="15">
        <f t="shared" si="231"/>
        <v>-7.1305304107671663E-3</v>
      </c>
      <c r="BX86" s="15">
        <f t="shared" si="232"/>
        <v>1.3763081576882219E-2</v>
      </c>
      <c r="BY86" s="15">
        <f t="shared" si="233"/>
        <v>-5.4784630470607887E-3</v>
      </c>
      <c r="BZ86" s="15">
        <f t="shared" si="234"/>
        <v>-1.2836647888784469E-2</v>
      </c>
      <c r="CA86" s="15">
        <f t="shared" si="235"/>
        <v>8.7664420481481375E-3</v>
      </c>
      <c r="CB86" s="15">
        <f t="shared" si="236"/>
        <v>-1.4055900502518703E-3</v>
      </c>
      <c r="CC86" s="15">
        <f t="shared" si="237"/>
        <v>5.3656923262314082E-3</v>
      </c>
      <c r="CD86" s="15">
        <f t="shared" si="238"/>
        <v>1.4558974183982554E-2</v>
      </c>
      <c r="CE86" s="15">
        <f t="shared" si="239"/>
        <v>-1.9221568456230687E-2</v>
      </c>
      <c r="CF86" s="15">
        <f t="shared" si="240"/>
        <v>1.8797664590373131E-2</v>
      </c>
      <c r="CG86" s="15">
        <f t="shared" si="241"/>
        <v>3.0263249526112368E-2</v>
      </c>
      <c r="CI86" s="16">
        <v>45</v>
      </c>
      <c r="CJ86" s="17">
        <v>2E-3</v>
      </c>
      <c r="CK86" s="17">
        <v>-6.0000000000000001E-3</v>
      </c>
      <c r="CL86" s="17">
        <v>-1.2999999999999999E-2</v>
      </c>
      <c r="CM86" s="17">
        <v>-1.6E-2</v>
      </c>
      <c r="CN86" s="17">
        <v>-1.4999999999999999E-2</v>
      </c>
      <c r="CO86" s="17">
        <v>-1.2999999999999999E-2</v>
      </c>
      <c r="CP86" s="17">
        <v>-8.9999999999999993E-3</v>
      </c>
      <c r="CQ86" s="17">
        <v>-5.0000000000000001E-3</v>
      </c>
      <c r="CR86" s="17">
        <v>-2E-3</v>
      </c>
      <c r="CS86" s="17">
        <v>0</v>
      </c>
      <c r="CT86" s="17">
        <v>3.0000000000000001E-3</v>
      </c>
      <c r="CU86" s="17">
        <v>4.0000000000000001E-3</v>
      </c>
      <c r="CV86" s="17">
        <v>7.0000000000000001E-3</v>
      </c>
      <c r="CW86" s="17">
        <v>1.0999999999999999E-2</v>
      </c>
      <c r="CX86" s="17">
        <v>1.2999999999999999E-2</v>
      </c>
      <c r="CY86" s="17">
        <v>0.01</v>
      </c>
      <c r="DD86" s="4">
        <v>45</v>
      </c>
    </row>
    <row r="87" spans="1:108" x14ac:dyDescent="0.3">
      <c r="A87" s="19">
        <v>45</v>
      </c>
      <c r="B87" s="4">
        <v>46</v>
      </c>
      <c r="C87" s="2">
        <v>47058.371519513254</v>
      </c>
      <c r="D87" s="2">
        <v>45159.540138030614</v>
      </c>
      <c r="E87" s="2">
        <v>42619.787945644312</v>
      </c>
      <c r="F87" s="2">
        <v>42520.296068489115</v>
      </c>
      <c r="G87" s="2">
        <v>43205.255204607034</v>
      </c>
      <c r="H87" s="2">
        <v>42825.612366703717</v>
      </c>
      <c r="I87" s="2">
        <v>42232.799755465152</v>
      </c>
      <c r="J87" s="2">
        <v>42853.420440046801</v>
      </c>
      <c r="K87" s="2">
        <v>43470.296575682944</v>
      </c>
      <c r="L87" s="2">
        <v>41034.613412694263</v>
      </c>
      <c r="M87" s="2">
        <v>40848.065192891067</v>
      </c>
      <c r="N87" s="2">
        <v>39613.61274345417</v>
      </c>
      <c r="O87" s="2">
        <v>39126.989447891639</v>
      </c>
      <c r="P87" s="2">
        <v>38326.795182917151</v>
      </c>
      <c r="Q87" s="2">
        <v>37649.086680957902</v>
      </c>
      <c r="R87" s="2">
        <v>36443.091766427882</v>
      </c>
      <c r="S87" s="2">
        <v>34334.339546359668</v>
      </c>
      <c r="T87" s="2">
        <v>33671.880227795402</v>
      </c>
      <c r="U87" s="2">
        <v>34805.526544320877</v>
      </c>
      <c r="V87" s="2">
        <v>34032.954960680785</v>
      </c>
      <c r="W87" s="2">
        <v>35082.288567923635</v>
      </c>
      <c r="X87" s="2">
        <v>35512.67075504065</v>
      </c>
      <c r="Y87" s="2">
        <v>35749.512667694733</v>
      </c>
      <c r="Z87" s="2">
        <v>35305.716740976306</v>
      </c>
      <c r="AA87" s="2">
        <v>35300.606863876194</v>
      </c>
      <c r="AB87" s="14">
        <v>39673.885256497488</v>
      </c>
      <c r="AC87" s="14">
        <v>42985.072035607591</v>
      </c>
      <c r="AD87" s="14">
        <v>40928.840404330498</v>
      </c>
      <c r="AE87" s="14">
        <v>41387.074945967295</v>
      </c>
      <c r="AF87" s="3">
        <v>37941.693379670403</v>
      </c>
      <c r="AG87" s="3">
        <v>39355.130214076198</v>
      </c>
      <c r="AH87" s="3">
        <v>39540.172331859198</v>
      </c>
      <c r="AI87" s="3">
        <v>38870.224592263403</v>
      </c>
      <c r="AJ87" s="3">
        <v>39188.2381532461</v>
      </c>
      <c r="AK87" s="3">
        <v>39867.6925970109</v>
      </c>
      <c r="AL87" s="3">
        <v>39105.181043144803</v>
      </c>
      <c r="AM87" s="3">
        <v>39327.881274616098</v>
      </c>
      <c r="AN87" s="3">
        <v>39553.363698797002</v>
      </c>
      <c r="AO87" s="3">
        <v>38582.390322532199</v>
      </c>
      <c r="AP87" s="3">
        <v>39205.9441902494</v>
      </c>
      <c r="AQ87" s="3">
        <v>38416.671353711099</v>
      </c>
      <c r="AT87" s="15">
        <f t="shared" si="202"/>
        <v>4.0350554432068919E-2</v>
      </c>
      <c r="AU87" s="15">
        <f t="shared" si="203"/>
        <v>5.6239549486631679E-2</v>
      </c>
      <c r="AV87" s="15">
        <f t="shared" si="204"/>
        <v>2.3344057291435627E-3</v>
      </c>
      <c r="AW87" s="15">
        <f t="shared" si="205"/>
        <v>-1.6108992632944741E-2</v>
      </c>
      <c r="AX87" s="15">
        <f t="shared" si="206"/>
        <v>8.7869597368525065E-3</v>
      </c>
      <c r="AY87" s="15">
        <f t="shared" si="207"/>
        <v>1.3842478331949515E-2</v>
      </c>
      <c r="AZ87" s="15">
        <f t="shared" si="208"/>
        <v>-1.4695229494022355E-2</v>
      </c>
      <c r="BA87" s="15">
        <f t="shared" si="209"/>
        <v>-1.4395026798366573E-2</v>
      </c>
      <c r="BB87" s="15">
        <f t="shared" si="210"/>
        <v>5.6030976433484647E-2</v>
      </c>
      <c r="BC87" s="15">
        <f t="shared" si="211"/>
        <v>4.5461186127682129E-3</v>
      </c>
      <c r="BD87" s="15">
        <f t="shared" si="212"/>
        <v>3.0220585567703462E-2</v>
      </c>
      <c r="BE87" s="15">
        <f t="shared" si="213"/>
        <v>1.2284244275168832E-2</v>
      </c>
      <c r="BF87" s="15">
        <f t="shared" si="214"/>
        <v>2.045120967050551E-2</v>
      </c>
      <c r="BG87" s="15">
        <f t="shared" si="215"/>
        <v>1.7682368137613369E-2</v>
      </c>
      <c r="BH87" s="15">
        <f t="shared" si="216"/>
        <v>3.2032514486997843E-2</v>
      </c>
      <c r="BI87" s="15">
        <f t="shared" si="217"/>
        <v>5.7864251298536673E-2</v>
      </c>
      <c r="BJ87" s="15">
        <f t="shared" si="218"/>
        <v>1.9294366145292674E-2</v>
      </c>
      <c r="BK87" s="15">
        <f t="shared" si="219"/>
        <v>-3.3667449184785259E-2</v>
      </c>
      <c r="BL87" s="15">
        <f t="shared" si="220"/>
        <v>2.219680781603206E-2</v>
      </c>
      <c r="BM87" s="15">
        <f t="shared" si="221"/>
        <v>-3.0832867979144751E-2</v>
      </c>
      <c r="BN87" s="15">
        <f t="shared" si="222"/>
        <v>-1.2267791090189162E-2</v>
      </c>
      <c r="BO87" s="15">
        <f t="shared" si="223"/>
        <v>-6.6692227765061673E-3</v>
      </c>
      <c r="BP87" s="15">
        <f t="shared" si="224"/>
        <v>1.2414041300189971E-2</v>
      </c>
      <c r="BQ87" s="15">
        <f t="shared" si="225"/>
        <v>1.4473228620737189E-4</v>
      </c>
      <c r="BR87" s="15">
        <f t="shared" si="226"/>
        <v>-0.12388677649325497</v>
      </c>
      <c r="BS87" s="15">
        <f t="shared" si="227"/>
        <v>-8.3460108776914455E-2</v>
      </c>
      <c r="BT87" s="15">
        <f t="shared" si="228"/>
        <v>4.7835947083531005E-2</v>
      </c>
      <c r="BU87" s="15">
        <f t="shared" si="229"/>
        <v>-1.1195883809801632E-2</v>
      </c>
      <c r="BV87" s="15">
        <f t="shared" si="230"/>
        <v>8.3247766864292583E-2</v>
      </c>
      <c r="BW87" s="15">
        <f t="shared" si="231"/>
        <v>-3.7252866398502116E-2</v>
      </c>
      <c r="BX87" s="15">
        <f t="shared" si="232"/>
        <v>-4.7018550510808943E-3</v>
      </c>
      <c r="BY87" s="15">
        <f t="shared" si="233"/>
        <v>1.6943470402024263E-2</v>
      </c>
      <c r="BZ87" s="15">
        <f t="shared" si="234"/>
        <v>-8.1814181502308791E-3</v>
      </c>
      <c r="CA87" s="15">
        <f t="shared" si="235"/>
        <v>-1.733822380857708E-2</v>
      </c>
      <c r="CB87" s="15">
        <f t="shared" si="236"/>
        <v>1.9126051802738853E-2</v>
      </c>
      <c r="CC87" s="15">
        <f t="shared" si="237"/>
        <v>-5.6949034764879336E-3</v>
      </c>
      <c r="CD87" s="15">
        <f t="shared" si="238"/>
        <v>-5.7333987205265835E-3</v>
      </c>
      <c r="CE87" s="15">
        <f t="shared" si="239"/>
        <v>2.4548440017867157E-2</v>
      </c>
      <c r="CF87" s="15">
        <f t="shared" si="240"/>
        <v>-1.6161618357612317E-2</v>
      </c>
      <c r="CG87" s="15">
        <f t="shared" si="241"/>
        <v>2.0131458452022022E-2</v>
      </c>
      <c r="CI87" s="16">
        <v>46</v>
      </c>
      <c r="CJ87" s="17">
        <v>8.0000000000000002E-3</v>
      </c>
      <c r="CK87" s="17">
        <v>-2E-3</v>
      </c>
      <c r="CL87" s="17">
        <v>-1.0999999999999999E-2</v>
      </c>
      <c r="CM87" s="17">
        <v>-1.6E-2</v>
      </c>
      <c r="CN87" s="17">
        <v>-1.7000000000000001E-2</v>
      </c>
      <c r="CO87" s="17">
        <v>-1.6E-2</v>
      </c>
      <c r="CP87" s="17">
        <v>-1.2E-2</v>
      </c>
      <c r="CQ87" s="17">
        <v>-8.0000000000000002E-3</v>
      </c>
      <c r="CR87" s="17">
        <v>-5.0000000000000001E-3</v>
      </c>
      <c r="CS87" s="17">
        <v>-2E-3</v>
      </c>
      <c r="CT87" s="17">
        <v>1E-3</v>
      </c>
      <c r="CU87" s="17">
        <v>2E-3</v>
      </c>
      <c r="CV87" s="17">
        <v>4.0000000000000001E-3</v>
      </c>
      <c r="CW87" s="17">
        <v>8.0000000000000002E-3</v>
      </c>
      <c r="CX87" s="17">
        <v>0.01</v>
      </c>
      <c r="CY87" s="17">
        <v>0.01</v>
      </c>
      <c r="DD87" s="4">
        <v>46</v>
      </c>
    </row>
    <row r="88" spans="1:108" x14ac:dyDescent="0.3">
      <c r="A88" s="19">
        <v>45</v>
      </c>
      <c r="B88" s="4">
        <v>47</v>
      </c>
      <c r="C88" s="2">
        <v>48081.796376992606</v>
      </c>
      <c r="D88" s="2">
        <v>48307.517198042333</v>
      </c>
      <c r="E88" s="2">
        <v>45102.153699250019</v>
      </c>
      <c r="F88" s="2">
        <v>45010.730796804593</v>
      </c>
      <c r="G88" s="2">
        <v>45755.699126818508</v>
      </c>
      <c r="H88" s="2">
        <v>46077.310087036654</v>
      </c>
      <c r="I88" s="2">
        <v>46906.991212923509</v>
      </c>
      <c r="J88" s="2">
        <v>45620.764463596694</v>
      </c>
      <c r="K88" s="2">
        <v>46213.520282370133</v>
      </c>
      <c r="L88" s="2">
        <v>45910.66349545827</v>
      </c>
      <c r="M88" s="2">
        <v>44052.866420653481</v>
      </c>
      <c r="N88" s="2">
        <v>43797.875673716924</v>
      </c>
      <c r="O88" s="2">
        <v>41708.866539933086</v>
      </c>
      <c r="P88" s="2">
        <v>41573.746598271326</v>
      </c>
      <c r="Q88" s="2">
        <v>41065.093294101316</v>
      </c>
      <c r="R88" s="2">
        <v>40013.750114216738</v>
      </c>
      <c r="S88" s="2">
        <v>39788.921162603801</v>
      </c>
      <c r="T88" s="2">
        <v>37647.493055470783</v>
      </c>
      <c r="U88" s="2">
        <v>37481.647787914582</v>
      </c>
      <c r="V88" s="2">
        <v>37519.772894367234</v>
      </c>
      <c r="W88" s="2">
        <v>36821.366262491043</v>
      </c>
      <c r="X88" s="2">
        <v>38437.205285994321</v>
      </c>
      <c r="Y88" s="2">
        <v>39344.894816027438</v>
      </c>
      <c r="Z88" s="2">
        <v>38124.686287086217</v>
      </c>
      <c r="AA88" s="2">
        <v>37775.832243155688</v>
      </c>
      <c r="AB88" s="14">
        <v>42162.308000215315</v>
      </c>
      <c r="AC88" s="14">
        <v>44056.767356834178</v>
      </c>
      <c r="AD88" s="14">
        <v>45228.063645377151</v>
      </c>
      <c r="AE88" s="14">
        <v>42357.178251748381</v>
      </c>
      <c r="AF88" s="3">
        <v>40136.939114787798</v>
      </c>
      <c r="AG88" s="3">
        <v>40830.859502219697</v>
      </c>
      <c r="AH88" s="3">
        <v>42249.795223949201</v>
      </c>
      <c r="AI88" s="3">
        <v>42311.561087776397</v>
      </c>
      <c r="AJ88" s="3">
        <v>41706.472314288199</v>
      </c>
      <c r="AK88" s="3">
        <v>42234.572336896301</v>
      </c>
      <c r="AL88" s="3">
        <v>42517.788433317299</v>
      </c>
      <c r="AM88" s="3">
        <v>41883.223986619603</v>
      </c>
      <c r="AN88" s="3">
        <v>42591.780050225301</v>
      </c>
      <c r="AO88" s="3">
        <v>42401.7452415359</v>
      </c>
      <c r="AP88" s="3">
        <v>41236.6732530601</v>
      </c>
      <c r="AQ88" s="3">
        <v>41846.1637669294</v>
      </c>
      <c r="AT88" s="15">
        <f t="shared" si="202"/>
        <v>-4.6945172197796481E-3</v>
      </c>
      <c r="AU88" s="15">
        <f t="shared" si="203"/>
        <v>6.6353306580662186E-2</v>
      </c>
      <c r="AV88" s="15">
        <f t="shared" si="204"/>
        <v>2.0270185555893994E-3</v>
      </c>
      <c r="AW88" s="15">
        <f t="shared" si="205"/>
        <v>-1.6550905013672956E-2</v>
      </c>
      <c r="AX88" s="15">
        <f t="shared" si="206"/>
        <v>-7.0288721701476931E-3</v>
      </c>
      <c r="AY88" s="15">
        <f t="shared" si="207"/>
        <v>-1.8006283880713791E-2</v>
      </c>
      <c r="AZ88" s="15">
        <f t="shared" si="208"/>
        <v>2.7420789866659412E-2</v>
      </c>
      <c r="BA88" s="15">
        <f t="shared" si="209"/>
        <v>-1.2993114555246654E-2</v>
      </c>
      <c r="BB88" s="15">
        <f t="shared" si="210"/>
        <v>6.5534238694947566E-3</v>
      </c>
      <c r="BC88" s="15">
        <f t="shared" si="211"/>
        <v>4.0465480856938019E-2</v>
      </c>
      <c r="BD88" s="15">
        <f t="shared" si="212"/>
        <v>5.7882895633100118E-3</v>
      </c>
      <c r="BE88" s="15">
        <f t="shared" si="213"/>
        <v>4.7696585773849609E-2</v>
      </c>
      <c r="BF88" s="15">
        <f t="shared" si="214"/>
        <v>3.2395975453418657E-3</v>
      </c>
      <c r="BG88" s="15">
        <f t="shared" si="215"/>
        <v>1.223496426928139E-2</v>
      </c>
      <c r="BH88" s="15">
        <f t="shared" si="216"/>
        <v>2.5601869995887649E-2</v>
      </c>
      <c r="BI88" s="15">
        <f t="shared" si="217"/>
        <v>5.6187923144213059E-3</v>
      </c>
      <c r="BJ88" s="15">
        <f t="shared" si="218"/>
        <v>5.3819707711644904E-2</v>
      </c>
      <c r="BK88" s="15">
        <f t="shared" si="219"/>
        <v>4.4052141084623964E-3</v>
      </c>
      <c r="BL88" s="15">
        <f t="shared" si="220"/>
        <v>-1.0171672992707048E-3</v>
      </c>
      <c r="BM88" s="15">
        <f t="shared" si="221"/>
        <v>1.8614361921711953E-2</v>
      </c>
      <c r="BN88" s="15">
        <f t="shared" si="222"/>
        <v>-4.3883190319021104E-2</v>
      </c>
      <c r="BO88" s="15">
        <f t="shared" si="223"/>
        <v>-2.3614868023817071E-2</v>
      </c>
      <c r="BP88" s="15">
        <f t="shared" si="224"/>
        <v>3.1013134858964175E-2</v>
      </c>
      <c r="BQ88" s="15">
        <f t="shared" si="225"/>
        <v>9.150345298675755E-3</v>
      </c>
      <c r="BR88" s="15">
        <f t="shared" si="226"/>
        <v>-0.11611857361142275</v>
      </c>
      <c r="BS88" s="15">
        <f t="shared" si="227"/>
        <v>-4.4932534447810424E-2</v>
      </c>
      <c r="BT88" s="15">
        <f t="shared" si="228"/>
        <v>-2.6586069719009453E-2</v>
      </c>
      <c r="BU88" s="15">
        <f t="shared" si="229"/>
        <v>6.3475752933813911E-2</v>
      </c>
      <c r="BV88" s="15">
        <f t="shared" si="230"/>
        <v>5.2417069044700559E-2</v>
      </c>
      <c r="BW88" s="15">
        <f t="shared" si="231"/>
        <v>-1.7288821787016628E-2</v>
      </c>
      <c r="BX88" s="15">
        <f t="shared" si="232"/>
        <v>-3.4751551621203802E-2</v>
      </c>
      <c r="BY88" s="15">
        <f t="shared" si="233"/>
        <v>-1.4619210223338897E-3</v>
      </c>
      <c r="BZ88" s="15">
        <f t="shared" si="234"/>
        <v>1.4300790562487786E-2</v>
      </c>
      <c r="CA88" s="15">
        <f t="shared" si="235"/>
        <v>-1.2662303793725016E-2</v>
      </c>
      <c r="CB88" s="15">
        <f t="shared" si="236"/>
        <v>-6.7057881908176853E-3</v>
      </c>
      <c r="CC88" s="15">
        <f t="shared" si="237"/>
        <v>1.4924681411708773E-2</v>
      </c>
      <c r="CD88" s="15">
        <f t="shared" si="238"/>
        <v>-1.691741934269575E-2</v>
      </c>
      <c r="CE88" s="15">
        <f t="shared" si="239"/>
        <v>4.4617719302951775E-3</v>
      </c>
      <c r="CF88" s="15">
        <f t="shared" si="240"/>
        <v>2.7476981945887435E-2</v>
      </c>
      <c r="CG88" s="15">
        <f t="shared" si="241"/>
        <v>-1.4780302720566185E-2</v>
      </c>
      <c r="CI88" s="16">
        <v>47</v>
      </c>
      <c r="CJ88" s="17">
        <v>1.4999999999999999E-2</v>
      </c>
      <c r="CK88" s="17">
        <v>3.0000000000000001E-3</v>
      </c>
      <c r="CL88" s="17">
        <v>-8.0000000000000002E-3</v>
      </c>
      <c r="CM88" s="17">
        <v>-1.4E-2</v>
      </c>
      <c r="CN88" s="17">
        <v>-1.7000000000000001E-2</v>
      </c>
      <c r="CO88" s="17">
        <v>-1.7000000000000001E-2</v>
      </c>
      <c r="CP88" s="17">
        <v>-1.4999999999999999E-2</v>
      </c>
      <c r="CQ88" s="17">
        <v>-1.0999999999999999E-2</v>
      </c>
      <c r="CR88" s="17">
        <v>-8.0000000000000002E-3</v>
      </c>
      <c r="CS88" s="17">
        <v>-5.0000000000000001E-3</v>
      </c>
      <c r="CT88" s="17">
        <v>-2E-3</v>
      </c>
      <c r="CU88" s="17">
        <v>0</v>
      </c>
      <c r="CV88" s="17">
        <v>2E-3</v>
      </c>
      <c r="CW88" s="17">
        <v>5.0000000000000001E-3</v>
      </c>
      <c r="CX88" s="17">
        <v>8.0000000000000002E-3</v>
      </c>
      <c r="CY88" s="17">
        <v>0.01</v>
      </c>
      <c r="DD88" s="4">
        <v>47</v>
      </c>
    </row>
    <row r="89" spans="1:108" x14ac:dyDescent="0.3">
      <c r="A89" s="19">
        <v>45</v>
      </c>
      <c r="B89" s="4">
        <v>48</v>
      </c>
      <c r="C89" s="2">
        <v>58881.172351839712</v>
      </c>
      <c r="D89" s="2">
        <v>49767.109249769121</v>
      </c>
      <c r="E89" s="2">
        <v>49975.399736704479</v>
      </c>
      <c r="F89" s="2">
        <v>48839.561667384645</v>
      </c>
      <c r="G89" s="2">
        <v>49437.391485609682</v>
      </c>
      <c r="H89" s="2">
        <v>51031.947392365997</v>
      </c>
      <c r="I89" s="2">
        <v>50477.067917857654</v>
      </c>
      <c r="J89" s="2">
        <v>50625.88610381601</v>
      </c>
      <c r="K89" s="2">
        <v>50396.801219720335</v>
      </c>
      <c r="L89" s="2">
        <v>48389.106745467521</v>
      </c>
      <c r="M89" s="2">
        <v>48838.247734117882</v>
      </c>
      <c r="N89" s="2">
        <v>48463.471491076903</v>
      </c>
      <c r="O89" s="2">
        <v>46076.771781389361</v>
      </c>
      <c r="P89" s="2">
        <v>45262.76221097754</v>
      </c>
      <c r="Q89" s="2">
        <v>44034.159395848248</v>
      </c>
      <c r="R89" s="2">
        <v>43336.886059240293</v>
      </c>
      <c r="S89" s="2">
        <v>43289.932936455822</v>
      </c>
      <c r="T89" s="2">
        <v>42256.656769600871</v>
      </c>
      <c r="U89" s="2">
        <v>41089.752995220668</v>
      </c>
      <c r="V89" s="2">
        <v>40601.87544842792</v>
      </c>
      <c r="W89" s="2">
        <v>40432.583625263091</v>
      </c>
      <c r="X89" s="2">
        <v>41796.78250696828</v>
      </c>
      <c r="Y89" s="2">
        <v>41729.815520324599</v>
      </c>
      <c r="Z89" s="2">
        <v>41573.522906164697</v>
      </c>
      <c r="AA89" s="2">
        <v>41428.564206006733</v>
      </c>
      <c r="AB89" s="14">
        <v>45589.916329532352</v>
      </c>
      <c r="AC89" s="14">
        <v>47058.323664189869</v>
      </c>
      <c r="AD89" s="14">
        <v>47031.072889880466</v>
      </c>
      <c r="AE89" s="14">
        <v>44334.990100723335</v>
      </c>
      <c r="AF89" s="3">
        <v>41191.601909385798</v>
      </c>
      <c r="AG89" s="3">
        <v>43447.709634200597</v>
      </c>
      <c r="AH89" s="3">
        <v>44092.2846436615</v>
      </c>
      <c r="AI89" s="3">
        <v>45477.431163451503</v>
      </c>
      <c r="AJ89" s="3">
        <v>45666.347993660602</v>
      </c>
      <c r="AK89" s="3">
        <v>45213.345693716597</v>
      </c>
      <c r="AL89" s="3">
        <v>45307.332361453096</v>
      </c>
      <c r="AM89" s="3">
        <v>45806.519665458</v>
      </c>
      <c r="AN89" s="3">
        <v>45626.396575169798</v>
      </c>
      <c r="AO89" s="3">
        <v>45927.9357590297</v>
      </c>
      <c r="AP89" s="3">
        <v>45585.744212698199</v>
      </c>
      <c r="AQ89" s="3">
        <v>44272.921385838999</v>
      </c>
      <c r="AT89" s="15">
        <f t="shared" si="202"/>
        <v>0.15478739192912527</v>
      </c>
      <c r="AU89" s="15">
        <f t="shared" si="203"/>
        <v>-4.1853041109942701E-3</v>
      </c>
      <c r="AV89" s="15">
        <f t="shared" si="204"/>
        <v>2.2727943654357929E-2</v>
      </c>
      <c r="AW89" s="15">
        <f t="shared" si="205"/>
        <v>-1.2240687627306679E-2</v>
      </c>
      <c r="AX89" s="15">
        <f t="shared" si="206"/>
        <v>-3.2254046154932325E-2</v>
      </c>
      <c r="AY89" s="15">
        <f t="shared" si="207"/>
        <v>1.0873178525641514E-2</v>
      </c>
      <c r="AZ89" s="15">
        <f t="shared" si="208"/>
        <v>-2.9482335661914494E-3</v>
      </c>
      <c r="BA89" s="15">
        <f t="shared" si="209"/>
        <v>4.5250543096846396E-3</v>
      </c>
      <c r="BB89" s="15">
        <f t="shared" si="210"/>
        <v>3.9837736238449994E-2</v>
      </c>
      <c r="BC89" s="15">
        <f t="shared" si="211"/>
        <v>-9.2818615357563861E-3</v>
      </c>
      <c r="BD89" s="15">
        <f t="shared" si="212"/>
        <v>7.6738265689079155E-3</v>
      </c>
      <c r="BE89" s="15">
        <f t="shared" si="213"/>
        <v>4.9247394713087811E-2</v>
      </c>
      <c r="BF89" s="15">
        <f t="shared" si="214"/>
        <v>1.7666375897032904E-2</v>
      </c>
      <c r="BG89" s="15">
        <f t="shared" si="215"/>
        <v>2.7143787853745271E-2</v>
      </c>
      <c r="BH89" s="15">
        <f t="shared" si="216"/>
        <v>1.5834827919383399E-2</v>
      </c>
      <c r="BI89" s="15">
        <f t="shared" si="217"/>
        <v>1.0834447754342058E-3</v>
      </c>
      <c r="BJ89" s="15">
        <f t="shared" si="218"/>
        <v>2.386874029977526E-2</v>
      </c>
      <c r="BK89" s="15">
        <f t="shared" si="219"/>
        <v>2.7614673369514287E-2</v>
      </c>
      <c r="BL89" s="15">
        <f t="shared" si="220"/>
        <v>1.1873460199419927E-2</v>
      </c>
      <c r="BM89" s="15">
        <f t="shared" si="221"/>
        <v>4.1695567334041339E-3</v>
      </c>
      <c r="BN89" s="15">
        <f t="shared" si="222"/>
        <v>-3.3740086815842618E-2</v>
      </c>
      <c r="BO89" s="15">
        <f t="shared" si="223"/>
        <v>1.6022043474881453E-3</v>
      </c>
      <c r="BP89" s="15">
        <f t="shared" si="224"/>
        <v>3.7453463958827538E-3</v>
      </c>
      <c r="BQ89" s="15">
        <f t="shared" si="225"/>
        <v>3.4868033792841979E-3</v>
      </c>
      <c r="BR89" s="15">
        <f t="shared" si="226"/>
        <v>-0.10044644807946934</v>
      </c>
      <c r="BS89" s="15">
        <f t="shared" si="227"/>
        <v>-3.2209037718858635E-2</v>
      </c>
      <c r="BT89" s="15">
        <f t="shared" si="228"/>
        <v>5.7908510519555367E-4</v>
      </c>
      <c r="BU89" s="15">
        <f t="shared" si="229"/>
        <v>5.7325564217295177E-2</v>
      </c>
      <c r="BV89" s="15">
        <f t="shared" si="230"/>
        <v>7.0900843424035243E-2</v>
      </c>
      <c r="BW89" s="15">
        <f t="shared" si="231"/>
        <v>-5.4771060610311562E-2</v>
      </c>
      <c r="BX89" s="15">
        <f t="shared" si="232"/>
        <v>-1.4835649908540027E-2</v>
      </c>
      <c r="BY89" s="15">
        <f t="shared" si="233"/>
        <v>-3.1414714183768844E-2</v>
      </c>
      <c r="BZ89" s="15">
        <f t="shared" si="234"/>
        <v>-4.1540787457872153E-3</v>
      </c>
      <c r="CA89" s="15">
        <f t="shared" si="235"/>
        <v>9.9198276158822818E-3</v>
      </c>
      <c r="CB89" s="15">
        <f t="shared" si="236"/>
        <v>-2.0787372908250834E-3</v>
      </c>
      <c r="CC89" s="15">
        <f t="shared" si="237"/>
        <v>-1.1017803917972468E-2</v>
      </c>
      <c r="CD89" s="15">
        <f t="shared" si="238"/>
        <v>3.9322588051593499E-3</v>
      </c>
      <c r="CE89" s="15">
        <f t="shared" si="239"/>
        <v>-6.6088757056042002E-3</v>
      </c>
      <c r="CF89" s="15">
        <f t="shared" si="240"/>
        <v>7.4506189027715441E-3</v>
      </c>
      <c r="CG89" s="15">
        <f t="shared" si="241"/>
        <v>2.8798977608739063E-2</v>
      </c>
      <c r="CI89" s="16">
        <v>48</v>
      </c>
      <c r="CJ89" s="17">
        <v>2.1000000000000001E-2</v>
      </c>
      <c r="CK89" s="17">
        <v>8.9999999999999993E-3</v>
      </c>
      <c r="CL89" s="17">
        <v>-3.0000000000000001E-3</v>
      </c>
      <c r="CM89" s="17">
        <v>-1.0999999999999999E-2</v>
      </c>
      <c r="CN89" s="17">
        <v>-1.6E-2</v>
      </c>
      <c r="CO89" s="17">
        <v>-1.7999999999999999E-2</v>
      </c>
      <c r="CP89" s="17">
        <v>-1.7000000000000001E-2</v>
      </c>
      <c r="CQ89" s="17">
        <v>-1.4E-2</v>
      </c>
      <c r="CR89" s="17">
        <v>-1.0999999999999999E-2</v>
      </c>
      <c r="CS89" s="17">
        <v>-8.0000000000000002E-3</v>
      </c>
      <c r="CT89" s="17">
        <v>-4.0000000000000001E-3</v>
      </c>
      <c r="CU89" s="17">
        <v>-3.0000000000000001E-3</v>
      </c>
      <c r="CV89" s="17">
        <v>-1E-3</v>
      </c>
      <c r="CW89" s="17">
        <v>2E-3</v>
      </c>
      <c r="CX89" s="17">
        <v>6.0000000000000001E-3</v>
      </c>
      <c r="CY89" s="17">
        <v>0.01</v>
      </c>
      <c r="DD89" s="4">
        <v>48</v>
      </c>
    </row>
    <row r="90" spans="1:108" x14ac:dyDescent="0.3">
      <c r="A90" s="19">
        <v>45</v>
      </c>
      <c r="B90" s="4">
        <v>49</v>
      </c>
      <c r="C90" s="2">
        <v>56381.768126351963</v>
      </c>
      <c r="D90" s="2">
        <v>57032.933049401239</v>
      </c>
      <c r="E90" s="2">
        <v>49451.588022499745</v>
      </c>
      <c r="F90" s="2">
        <v>50689.086095240185</v>
      </c>
      <c r="G90" s="2">
        <v>51955.859849021683</v>
      </c>
      <c r="H90" s="2">
        <v>52876.630221276377</v>
      </c>
      <c r="I90" s="2">
        <v>53959.386987072234</v>
      </c>
      <c r="J90" s="2">
        <v>53819.333382987548</v>
      </c>
      <c r="K90" s="2">
        <v>54649.565349937213</v>
      </c>
      <c r="L90" s="2">
        <v>51925.629036448518</v>
      </c>
      <c r="M90" s="2">
        <v>53463.912117655513</v>
      </c>
      <c r="N90" s="2">
        <v>52542.34122190623</v>
      </c>
      <c r="O90" s="2">
        <v>50328.582998355414</v>
      </c>
      <c r="P90" s="2">
        <v>50103.616204944046</v>
      </c>
      <c r="Q90" s="2">
        <v>48358.619837487975</v>
      </c>
      <c r="R90" s="2">
        <v>47705.619191501435</v>
      </c>
      <c r="S90" s="2">
        <v>47312.698423981914</v>
      </c>
      <c r="T90" s="2">
        <v>46079.389526332518</v>
      </c>
      <c r="U90" s="2">
        <v>46011.866689401832</v>
      </c>
      <c r="V90" s="2">
        <v>44793.7265353119</v>
      </c>
      <c r="W90" s="2">
        <v>44720.932209874998</v>
      </c>
      <c r="X90" s="2">
        <v>45285.784575510312</v>
      </c>
      <c r="Y90" s="2">
        <v>44767.901676420384</v>
      </c>
      <c r="Z90" s="2">
        <v>46092.242313924951</v>
      </c>
      <c r="AA90" s="2">
        <v>45327.449843749637</v>
      </c>
      <c r="AB90" s="14">
        <v>49266.297532034368</v>
      </c>
      <c r="AC90" s="14">
        <v>49252.253959261965</v>
      </c>
      <c r="AD90" s="14">
        <v>49026.947429345688</v>
      </c>
      <c r="AE90" s="14">
        <v>48694.478892634477</v>
      </c>
      <c r="AF90" s="3">
        <v>43461.081949882297</v>
      </c>
      <c r="AG90" s="3">
        <v>43996.1512480866</v>
      </c>
      <c r="AH90" s="3">
        <v>46293.960283770801</v>
      </c>
      <c r="AI90" s="3">
        <v>46829.259045785897</v>
      </c>
      <c r="AJ90" s="3">
        <v>48430.229274215497</v>
      </c>
      <c r="AK90" s="3">
        <v>48847.555697477103</v>
      </c>
      <c r="AL90" s="3">
        <v>47857.543573986797</v>
      </c>
      <c r="AM90" s="3">
        <v>48162.440825682599</v>
      </c>
      <c r="AN90" s="3">
        <v>49236.4496671866</v>
      </c>
      <c r="AO90" s="3">
        <v>48545.689447339202</v>
      </c>
      <c r="AP90" s="3">
        <v>48719.812736261403</v>
      </c>
      <c r="AQ90" s="3">
        <v>48291.0863094284</v>
      </c>
      <c r="AT90" s="15">
        <f t="shared" si="202"/>
        <v>-1.1549210758875272E-2</v>
      </c>
      <c r="AU90" s="15">
        <f t="shared" si="203"/>
        <v>0.13292925019890922</v>
      </c>
      <c r="AV90" s="15">
        <f t="shared" si="204"/>
        <v>-2.502443545751043E-2</v>
      </c>
      <c r="AW90" s="15">
        <f t="shared" si="205"/>
        <v>-2.4991055301359033E-2</v>
      </c>
      <c r="AX90" s="15">
        <f t="shared" si="206"/>
        <v>-1.7722165987250627E-2</v>
      </c>
      <c r="AY90" s="15">
        <f t="shared" si="207"/>
        <v>-2.0477037989462765E-2</v>
      </c>
      <c r="AZ90" s="15">
        <f t="shared" si="208"/>
        <v>2.595537345860488E-3</v>
      </c>
      <c r="BA90" s="15">
        <f t="shared" si="209"/>
        <v>-1.5426277413018052E-2</v>
      </c>
      <c r="BB90" s="15">
        <f t="shared" si="210"/>
        <v>4.9843695847286873E-2</v>
      </c>
      <c r="BC90" s="15">
        <f t="shared" si="211"/>
        <v>-2.9624736565583287E-2</v>
      </c>
      <c r="BD90" s="15">
        <f t="shared" si="212"/>
        <v>1.7237251432727696E-2</v>
      </c>
      <c r="BE90" s="15">
        <f t="shared" si="213"/>
        <v>4.2132843190243019E-2</v>
      </c>
      <c r="BF90" s="15">
        <f t="shared" si="214"/>
        <v>4.4699608057456874E-3</v>
      </c>
      <c r="BG90" s="15">
        <f t="shared" si="215"/>
        <v>3.4827752957358071E-2</v>
      </c>
      <c r="BH90" s="15">
        <f t="shared" si="216"/>
        <v>1.3503293687474716E-2</v>
      </c>
      <c r="BI90" s="15">
        <f t="shared" si="217"/>
        <v>8.2363623862053981E-3</v>
      </c>
      <c r="BJ90" s="15">
        <f t="shared" si="218"/>
        <v>2.6067185739383936E-2</v>
      </c>
      <c r="BK90" s="15">
        <f t="shared" si="219"/>
        <v>1.4653587563719928E-3</v>
      </c>
      <c r="BL90" s="15">
        <f t="shared" si="220"/>
        <v>2.6474478036565108E-2</v>
      </c>
      <c r="BM90" s="15">
        <f t="shared" si="221"/>
        <v>1.6251009029024654E-3</v>
      </c>
      <c r="BN90" s="15">
        <f t="shared" si="222"/>
        <v>-1.2630603561313736E-2</v>
      </c>
      <c r="BO90" s="15">
        <f t="shared" si="223"/>
        <v>1.1435882229806626E-2</v>
      </c>
      <c r="BP90" s="15">
        <f t="shared" si="224"/>
        <v>-2.9582370133780733E-2</v>
      </c>
      <c r="BQ90" s="15">
        <f t="shared" si="225"/>
        <v>1.659265055855752E-2</v>
      </c>
      <c r="BR90" s="15">
        <f t="shared" si="226"/>
        <v>-8.6897623887126185E-2</v>
      </c>
      <c r="BS90" s="15">
        <f t="shared" si="227"/>
        <v>2.8505435715509009E-4</v>
      </c>
      <c r="BT90" s="15">
        <f t="shared" si="228"/>
        <v>4.5745425194679834E-3</v>
      </c>
      <c r="BU90" s="15">
        <f t="shared" si="229"/>
        <v>6.7813427950076388E-3</v>
      </c>
      <c r="BV90" s="15">
        <f t="shared" si="230"/>
        <v>0.10747413386004601</v>
      </c>
      <c r="BW90" s="15">
        <f t="shared" si="231"/>
        <v>-1.2311458302426193E-2</v>
      </c>
      <c r="BX90" s="15">
        <f t="shared" si="232"/>
        <v>-5.2227501054064041E-2</v>
      </c>
      <c r="BY90" s="15">
        <f t="shared" si="233"/>
        <v>-1.156303670573533E-2</v>
      </c>
      <c r="BZ90" s="15">
        <f t="shared" si="234"/>
        <v>-3.4187391836892012E-2</v>
      </c>
      <c r="CA90" s="15">
        <f t="shared" si="235"/>
        <v>-8.6170647861003591E-3</v>
      </c>
      <c r="CB90" s="15">
        <f t="shared" si="236"/>
        <v>2.0267383072791856E-2</v>
      </c>
      <c r="CC90" s="15">
        <f t="shared" si="237"/>
        <v>-6.3709340038407003E-3</v>
      </c>
      <c r="CD90" s="15">
        <f t="shared" si="238"/>
        <v>-2.2299717852573675E-2</v>
      </c>
      <c r="CE90" s="15">
        <f t="shared" si="239"/>
        <v>1.4029448193697669E-2</v>
      </c>
      <c r="CF90" s="15">
        <f t="shared" si="240"/>
        <v>-3.5867919665881765E-3</v>
      </c>
      <c r="CG90" s="15">
        <f t="shared" si="241"/>
        <v>8.7998373301199084E-3</v>
      </c>
      <c r="CI90" s="16">
        <v>49</v>
      </c>
      <c r="CJ90" s="17">
        <v>2.7E-2</v>
      </c>
      <c r="CK90" s="17">
        <v>1.4E-2</v>
      </c>
      <c r="CL90" s="17">
        <v>2E-3</v>
      </c>
      <c r="CM90" s="17">
        <v>-7.0000000000000001E-3</v>
      </c>
      <c r="CN90" s="17">
        <v>-1.2999999999999999E-2</v>
      </c>
      <c r="CO90" s="17">
        <v>-1.6E-2</v>
      </c>
      <c r="CP90" s="17">
        <v>-1.7000000000000001E-2</v>
      </c>
      <c r="CQ90" s="17">
        <v>-1.6E-2</v>
      </c>
      <c r="CR90" s="17">
        <v>-1.4E-2</v>
      </c>
      <c r="CS90" s="17">
        <v>-1.0999999999999999E-2</v>
      </c>
      <c r="CT90" s="17">
        <v>-7.0000000000000001E-3</v>
      </c>
      <c r="CU90" s="17">
        <v>-5.0000000000000001E-3</v>
      </c>
      <c r="CV90" s="17">
        <v>-4.0000000000000001E-3</v>
      </c>
      <c r="CW90" s="17">
        <v>0</v>
      </c>
      <c r="CX90" s="17">
        <v>4.0000000000000001E-3</v>
      </c>
      <c r="CY90" s="17">
        <v>8.0000000000000002E-3</v>
      </c>
      <c r="DD90" s="4">
        <v>49</v>
      </c>
    </row>
    <row r="91" spans="1:108" x14ac:dyDescent="0.3">
      <c r="A91" s="19">
        <v>55</v>
      </c>
      <c r="B91" s="4">
        <v>50</v>
      </c>
      <c r="C91" s="2">
        <v>59748.281122283697</v>
      </c>
      <c r="D91" s="2">
        <v>58025.383018435059</v>
      </c>
      <c r="E91" s="2">
        <v>58596.125582171437</v>
      </c>
      <c r="F91" s="2">
        <v>51818.348375412956</v>
      </c>
      <c r="G91" s="2">
        <v>53129.52693875321</v>
      </c>
      <c r="H91" s="2">
        <v>55293.932961509592</v>
      </c>
      <c r="I91" s="2">
        <v>56292.235967719294</v>
      </c>
      <c r="J91" s="2">
        <v>58461.842345010271</v>
      </c>
      <c r="K91" s="2">
        <v>58970.190674673409</v>
      </c>
      <c r="L91" s="2">
        <v>57763.795693519911</v>
      </c>
      <c r="M91" s="2">
        <v>57749.384288015652</v>
      </c>
      <c r="N91" s="2">
        <v>57019.281097714113</v>
      </c>
      <c r="O91" s="2">
        <v>56016.119623716142</v>
      </c>
      <c r="P91" s="2">
        <v>54971.071975904582</v>
      </c>
      <c r="Q91" s="2">
        <v>53960.602398139388</v>
      </c>
      <c r="R91" s="2">
        <v>52364.626526835214</v>
      </c>
      <c r="S91" s="2">
        <v>51749.365022337901</v>
      </c>
      <c r="T91" s="2">
        <v>51522.208166250137</v>
      </c>
      <c r="U91" s="2">
        <v>51103.989610702651</v>
      </c>
      <c r="V91" s="2">
        <v>50123.852658800577</v>
      </c>
      <c r="W91" s="2">
        <v>49295.995138921127</v>
      </c>
      <c r="X91" s="2">
        <v>48946.44083159334</v>
      </c>
      <c r="Y91" s="2">
        <v>49394.50301451845</v>
      </c>
      <c r="Z91" s="2">
        <v>48833.238202168039</v>
      </c>
      <c r="AA91" s="2">
        <v>49595.917960292245</v>
      </c>
      <c r="AB91" s="14">
        <v>54558.517593608427</v>
      </c>
      <c r="AC91" s="14">
        <v>55806.984684543357</v>
      </c>
      <c r="AD91" s="14">
        <v>52083.644187454396</v>
      </c>
      <c r="AE91" s="14">
        <v>50019.273124309773</v>
      </c>
      <c r="AF91" s="3">
        <v>45995.322641909297</v>
      </c>
      <c r="AG91" s="3">
        <v>46833.952306637198</v>
      </c>
      <c r="AH91" s="3">
        <v>47296.216962042403</v>
      </c>
      <c r="AI91" s="3">
        <v>49605.894972834802</v>
      </c>
      <c r="AJ91" s="3">
        <v>50314.383653912097</v>
      </c>
      <c r="AK91" s="3">
        <v>52265.769747657097</v>
      </c>
      <c r="AL91" s="3">
        <v>52165.198699438202</v>
      </c>
      <c r="AM91" s="3">
        <v>51326.856937869801</v>
      </c>
      <c r="AN91" s="3">
        <v>52230.260622044203</v>
      </c>
      <c r="AO91" s="3">
        <v>52853.713060353097</v>
      </c>
      <c r="AP91" s="3">
        <v>51955.7511664103</v>
      </c>
      <c r="AQ91" s="3">
        <v>52071.226453760697</v>
      </c>
      <c r="AT91" s="15">
        <f t="shared" si="202"/>
        <v>2.8835944256245138E-2</v>
      </c>
      <c r="AU91" s="15">
        <f t="shared" si="203"/>
        <v>-9.8360843831921674E-3</v>
      </c>
      <c r="AV91" s="15">
        <f t="shared" si="204"/>
        <v>0.11566937471409711</v>
      </c>
      <c r="AW91" s="15">
        <f t="shared" si="205"/>
        <v>-2.5303364627545566E-2</v>
      </c>
      <c r="AX91" s="15">
        <f t="shared" si="206"/>
        <v>-4.0738288997970384E-2</v>
      </c>
      <c r="AY91" s="15">
        <f t="shared" si="207"/>
        <v>-1.8054476372744599E-2</v>
      </c>
      <c r="AZ91" s="15">
        <f t="shared" si="208"/>
        <v>-3.8541840450877274E-2</v>
      </c>
      <c r="BA91" s="15">
        <f t="shared" si="209"/>
        <v>-8.6953867560850551E-3</v>
      </c>
      <c r="BB91" s="15">
        <f t="shared" si="210"/>
        <v>2.0457708671978603E-2</v>
      </c>
      <c r="BC91" s="15">
        <f t="shared" si="211"/>
        <v>2.4948854782191887E-4</v>
      </c>
      <c r="BD91" s="15">
        <f t="shared" si="212"/>
        <v>1.2642614277240893E-2</v>
      </c>
      <c r="BE91" s="15">
        <f t="shared" si="213"/>
        <v>1.7593372885197356E-2</v>
      </c>
      <c r="BF91" s="15">
        <f t="shared" si="214"/>
        <v>1.8656194945876003E-2</v>
      </c>
      <c r="BG91" s="15">
        <f t="shared" si="215"/>
        <v>1.8381842329873277E-2</v>
      </c>
      <c r="BH91" s="15">
        <f t="shared" si="216"/>
        <v>2.9576687441858596E-2</v>
      </c>
      <c r="BI91" s="15">
        <f t="shared" si="217"/>
        <v>1.174956349935985E-2</v>
      </c>
      <c r="BJ91" s="15">
        <f t="shared" si="218"/>
        <v>4.3895583257825832E-3</v>
      </c>
      <c r="BK91" s="15">
        <f t="shared" si="219"/>
        <v>8.1172482786062705E-3</v>
      </c>
      <c r="BL91" s="15">
        <f t="shared" si="220"/>
        <v>1.9179264855219924E-2</v>
      </c>
      <c r="BM91" s="15">
        <f t="shared" si="221"/>
        <v>1.6516238795823979E-2</v>
      </c>
      <c r="BN91" s="15">
        <f t="shared" si="222"/>
        <v>7.0909270893650955E-3</v>
      </c>
      <c r="BO91" s="15">
        <f t="shared" si="223"/>
        <v>-9.1541320535792892E-3</v>
      </c>
      <c r="BP91" s="15">
        <f t="shared" si="224"/>
        <v>1.1362900284378585E-2</v>
      </c>
      <c r="BQ91" s="15">
        <f t="shared" si="225"/>
        <v>-1.56180459499069E-2</v>
      </c>
      <c r="BR91" s="15">
        <f t="shared" si="226"/>
        <v>-0.1000606468719738</v>
      </c>
      <c r="BS91" s="15">
        <f t="shared" si="227"/>
        <v>-2.2883083082176459E-2</v>
      </c>
      <c r="BT91" s="15">
        <f t="shared" si="228"/>
        <v>6.6718180853806319E-2</v>
      </c>
      <c r="BU91" s="15">
        <f t="shared" si="229"/>
        <v>3.9635687850772094E-2</v>
      </c>
      <c r="BV91" s="15">
        <f t="shared" si="230"/>
        <v>8.0447999961934746E-2</v>
      </c>
      <c r="BW91" s="15">
        <f t="shared" si="231"/>
        <v>-1.8232933623641312E-2</v>
      </c>
      <c r="BX91" s="15">
        <f t="shared" si="232"/>
        <v>-9.8702892375728268E-3</v>
      </c>
      <c r="BY91" s="15">
        <f t="shared" si="233"/>
        <v>-4.8834307670865718E-2</v>
      </c>
      <c r="BZ91" s="15">
        <f t="shared" si="234"/>
        <v>-1.4282348528643185E-2</v>
      </c>
      <c r="CA91" s="15">
        <f t="shared" si="235"/>
        <v>-3.8783861632244676E-2</v>
      </c>
      <c r="CB91" s="15">
        <f t="shared" si="236"/>
        <v>1.924223994106633E-3</v>
      </c>
      <c r="CC91" s="15">
        <f t="shared" si="237"/>
        <v>1.6070901337857491E-2</v>
      </c>
      <c r="CD91" s="15">
        <f t="shared" si="238"/>
        <v>-1.7600993672142407E-2</v>
      </c>
      <c r="CE91" s="15">
        <f t="shared" si="239"/>
        <v>-1.1936613581548183E-2</v>
      </c>
      <c r="CF91" s="15">
        <f t="shared" si="240"/>
        <v>1.6989570683849986E-2</v>
      </c>
      <c r="CG91" s="15">
        <f t="shared" si="241"/>
        <v>-2.2225698745175215E-3</v>
      </c>
      <c r="CI91" s="16">
        <v>50</v>
      </c>
      <c r="CJ91" s="17">
        <v>3.1E-2</v>
      </c>
      <c r="CK91" s="17">
        <v>1.7999999999999999E-2</v>
      </c>
      <c r="CL91" s="17">
        <v>7.0000000000000001E-3</v>
      </c>
      <c r="CM91" s="17">
        <v>-2E-3</v>
      </c>
      <c r="CN91" s="17">
        <v>-8.0000000000000002E-3</v>
      </c>
      <c r="CO91" s="17">
        <v>-1.2999999999999999E-2</v>
      </c>
      <c r="CP91" s="17">
        <v>-1.4999999999999999E-2</v>
      </c>
      <c r="CQ91" s="17">
        <v>-1.6E-2</v>
      </c>
      <c r="CR91" s="17">
        <v>-1.6E-2</v>
      </c>
      <c r="CS91" s="17">
        <v>-1.4E-2</v>
      </c>
      <c r="CT91" s="17">
        <v>-1.0999999999999999E-2</v>
      </c>
      <c r="CU91" s="17">
        <v>-8.0000000000000002E-3</v>
      </c>
      <c r="CV91" s="17">
        <v>-7.0000000000000001E-3</v>
      </c>
      <c r="CW91" s="17">
        <v>-3.0000000000000001E-3</v>
      </c>
      <c r="CX91" s="17">
        <v>2E-3</v>
      </c>
      <c r="CY91" s="17">
        <v>6.0000000000000001E-3</v>
      </c>
      <c r="DD91" s="4">
        <v>50</v>
      </c>
    </row>
    <row r="92" spans="1:108" x14ac:dyDescent="0.3">
      <c r="A92" s="19">
        <v>55</v>
      </c>
      <c r="B92" s="4">
        <v>51</v>
      </c>
      <c r="C92" s="2">
        <v>65503.311808462924</v>
      </c>
      <c r="D92" s="2">
        <v>63865.756525569828</v>
      </c>
      <c r="E92" s="2">
        <v>63221.990481026805</v>
      </c>
      <c r="F92" s="2">
        <v>66370.496462175797</v>
      </c>
      <c r="G92" s="2">
        <v>57456.600629683322</v>
      </c>
      <c r="H92" s="2">
        <v>59675.691364453021</v>
      </c>
      <c r="I92" s="2">
        <v>60341.00530745821</v>
      </c>
      <c r="J92" s="2">
        <v>61255.56063960406</v>
      </c>
      <c r="K92" s="2">
        <v>62937.140754102489</v>
      </c>
      <c r="L92" s="2">
        <v>62211.327774215904</v>
      </c>
      <c r="M92" s="2">
        <v>61974.049802472975</v>
      </c>
      <c r="N92" s="2">
        <v>60783.65748731231</v>
      </c>
      <c r="O92" s="2">
        <v>60300.263458405185</v>
      </c>
      <c r="P92" s="2">
        <v>59722.435291874543</v>
      </c>
      <c r="Q92" s="2">
        <v>58774.285217576202</v>
      </c>
      <c r="R92" s="2">
        <v>55879.193316547149</v>
      </c>
      <c r="S92" s="2">
        <v>56152.770212331328</v>
      </c>
      <c r="T92" s="2">
        <v>56321.491394508572</v>
      </c>
      <c r="U92" s="2">
        <v>56051.672378067226</v>
      </c>
      <c r="V92" s="2">
        <v>55747.923568718667</v>
      </c>
      <c r="W92" s="2">
        <v>55420.151854396005</v>
      </c>
      <c r="X92" s="2">
        <v>53201.876551410489</v>
      </c>
      <c r="Y92" s="2">
        <v>54071.840992368823</v>
      </c>
      <c r="Z92" s="2">
        <v>52934.171175820295</v>
      </c>
      <c r="AA92" s="2">
        <v>53884.458910077636</v>
      </c>
      <c r="AB92" s="14">
        <v>58225.204418239395</v>
      </c>
      <c r="AC92" s="14">
        <v>59821.971450744037</v>
      </c>
      <c r="AD92" s="14">
        <v>57591.152181878249</v>
      </c>
      <c r="AE92" s="14">
        <v>53416.325070453611</v>
      </c>
      <c r="AF92" s="3">
        <v>49321.164393634303</v>
      </c>
      <c r="AG92" s="3">
        <v>49891.525989971502</v>
      </c>
      <c r="AH92" s="3">
        <v>50678.6887948082</v>
      </c>
      <c r="AI92" s="3">
        <v>51013.861840321602</v>
      </c>
      <c r="AJ92" s="3">
        <v>53648.922328317101</v>
      </c>
      <c r="AK92" s="3">
        <v>54657.0043505375</v>
      </c>
      <c r="AL92" s="3">
        <v>56183.426510462603</v>
      </c>
      <c r="AM92" s="3">
        <v>56315.504018779298</v>
      </c>
      <c r="AN92" s="3">
        <v>56028.786618607301</v>
      </c>
      <c r="AO92" s="3">
        <v>56436.985498118098</v>
      </c>
      <c r="AP92" s="3">
        <v>56939.191970952001</v>
      </c>
      <c r="AQ92" s="3">
        <v>55895.734452919001</v>
      </c>
      <c r="AT92" s="15">
        <f t="shared" si="202"/>
        <v>2.4999579985840126E-2</v>
      </c>
      <c r="AU92" s="15">
        <f t="shared" si="203"/>
        <v>1.0079987767549259E-2</v>
      </c>
      <c r="AV92" s="15">
        <f t="shared" si="204"/>
        <v>-4.9800804390900621E-2</v>
      </c>
      <c r="AW92" s="15">
        <f t="shared" si="205"/>
        <v>0.13430509499913801</v>
      </c>
      <c r="AX92" s="15">
        <f t="shared" si="206"/>
        <v>-3.8622033159811942E-2</v>
      </c>
      <c r="AY92" s="15">
        <f t="shared" si="207"/>
        <v>-1.1148826729831418E-2</v>
      </c>
      <c r="AZ92" s="15">
        <f t="shared" si="208"/>
        <v>-1.5156448380100329E-2</v>
      </c>
      <c r="BA92" s="15">
        <f t="shared" si="209"/>
        <v>-2.7451876971495981E-2</v>
      </c>
      <c r="BB92" s="15">
        <f t="shared" si="210"/>
        <v>1.1532347532633547E-2</v>
      </c>
      <c r="BC92" s="15">
        <f t="shared" si="211"/>
        <v>3.8140637763605101E-3</v>
      </c>
      <c r="BD92" s="15">
        <f t="shared" si="212"/>
        <v>1.9207915554248056E-2</v>
      </c>
      <c r="BE92" s="15">
        <f t="shared" si="213"/>
        <v>7.952697302034295E-3</v>
      </c>
      <c r="BF92" s="15">
        <f t="shared" si="214"/>
        <v>9.5825147916513975E-3</v>
      </c>
      <c r="BG92" s="15">
        <f t="shared" si="215"/>
        <v>1.5875944603808589E-2</v>
      </c>
      <c r="BH92" s="15">
        <f t="shared" si="216"/>
        <v>4.9257798547642562E-2</v>
      </c>
      <c r="BI92" s="15">
        <f t="shared" si="217"/>
        <v>-4.8958633714415445E-3</v>
      </c>
      <c r="BJ92" s="15">
        <f t="shared" si="218"/>
        <v>-3.004681363702133E-3</v>
      </c>
      <c r="BK92" s="15">
        <f t="shared" si="219"/>
        <v>4.7906937433772612E-3</v>
      </c>
      <c r="BL92" s="15">
        <f t="shared" si="220"/>
        <v>5.4190855769615798E-3</v>
      </c>
      <c r="BM92" s="15">
        <f t="shared" si="221"/>
        <v>5.8795322469478162E-3</v>
      </c>
      <c r="BN92" s="15">
        <f t="shared" si="222"/>
        <v>4.0026510732297127E-2</v>
      </c>
      <c r="BO92" s="15">
        <f t="shared" si="223"/>
        <v>-1.6352138258086901E-2</v>
      </c>
      <c r="BP92" s="15">
        <f t="shared" si="224"/>
        <v>2.1039968228732775E-2</v>
      </c>
      <c r="BQ92" s="15">
        <f t="shared" si="225"/>
        <v>-1.7952254907344534E-2</v>
      </c>
      <c r="BR92" s="15">
        <f t="shared" si="226"/>
        <v>-8.0556538860408589E-2</v>
      </c>
      <c r="BS92" s="15">
        <f t="shared" si="227"/>
        <v>-2.7423983281103625E-2</v>
      </c>
      <c r="BT92" s="15">
        <f t="shared" si="228"/>
        <v>3.7290968765591237E-2</v>
      </c>
      <c r="BU92" s="15">
        <f t="shared" si="229"/>
        <v>7.2490772510335311E-2</v>
      </c>
      <c r="BV92" s="15">
        <f t="shared" si="230"/>
        <v>7.6664964716647632E-2</v>
      </c>
      <c r="BW92" s="15">
        <f t="shared" si="231"/>
        <v>-1.1564236233052361E-2</v>
      </c>
      <c r="BX92" s="15">
        <f t="shared" si="232"/>
        <v>-1.5777485038138916E-2</v>
      </c>
      <c r="BY92" s="15">
        <f t="shared" si="233"/>
        <v>-6.6136881889442556E-3</v>
      </c>
      <c r="BZ92" s="15">
        <f t="shared" si="234"/>
        <v>-5.1653813158539119E-2</v>
      </c>
      <c r="CA92" s="15">
        <f t="shared" si="235"/>
        <v>-1.8790349898385683E-2</v>
      </c>
      <c r="CB92" s="15">
        <f t="shared" si="236"/>
        <v>-2.7927292724195807E-2</v>
      </c>
      <c r="CC92" s="15">
        <f t="shared" si="237"/>
        <v>-2.3508268633651852E-3</v>
      </c>
      <c r="CD92" s="15">
        <f t="shared" si="238"/>
        <v>5.0912693612115145E-3</v>
      </c>
      <c r="CE92" s="15">
        <f t="shared" si="239"/>
        <v>-7.2855206072806045E-3</v>
      </c>
      <c r="CF92" s="15">
        <f t="shared" si="240"/>
        <v>-8.8985346825558587E-3</v>
      </c>
      <c r="CG92" s="15">
        <f t="shared" si="241"/>
        <v>1.8325822371440204E-2</v>
      </c>
      <c r="CI92" s="16">
        <v>51</v>
      </c>
      <c r="CJ92" s="17">
        <v>3.3000000000000002E-2</v>
      </c>
      <c r="CK92" s="17">
        <v>2.1000000000000001E-2</v>
      </c>
      <c r="CL92" s="17">
        <v>1.0999999999999999E-2</v>
      </c>
      <c r="CM92" s="17">
        <v>3.0000000000000001E-3</v>
      </c>
      <c r="CN92" s="17">
        <v>-3.0000000000000001E-3</v>
      </c>
      <c r="CO92" s="17">
        <v>-8.0000000000000002E-3</v>
      </c>
      <c r="CP92" s="17">
        <v>-1.2E-2</v>
      </c>
      <c r="CQ92" s="17">
        <v>-1.4999999999999999E-2</v>
      </c>
      <c r="CR92" s="17">
        <v>-1.6E-2</v>
      </c>
      <c r="CS92" s="17">
        <v>-1.6E-2</v>
      </c>
      <c r="CT92" s="17">
        <v>-1.4E-2</v>
      </c>
      <c r="CU92" s="17">
        <v>-1.2E-2</v>
      </c>
      <c r="CV92" s="17">
        <v>-0.01</v>
      </c>
      <c r="CW92" s="17">
        <v>-5.0000000000000001E-3</v>
      </c>
      <c r="CX92" s="17">
        <v>0</v>
      </c>
      <c r="CY92" s="17">
        <v>3.0000000000000001E-3</v>
      </c>
      <c r="DD92" s="4">
        <v>51</v>
      </c>
    </row>
    <row r="93" spans="1:108" x14ac:dyDescent="0.3">
      <c r="A93" s="19">
        <v>55</v>
      </c>
      <c r="B93" s="4">
        <v>52</v>
      </c>
      <c r="C93" s="2">
        <v>74339.728324194322</v>
      </c>
      <c r="D93" s="2">
        <v>67248.420614827977</v>
      </c>
      <c r="E93" s="2">
        <v>66484.820241203735</v>
      </c>
      <c r="F93" s="2">
        <v>66479.423846151432</v>
      </c>
      <c r="G93" s="2">
        <v>70318.514919698675</v>
      </c>
      <c r="H93" s="2">
        <v>62424.666755835446</v>
      </c>
      <c r="I93" s="2">
        <v>63918.41198596311</v>
      </c>
      <c r="J93" s="2">
        <v>65541.162768502807</v>
      </c>
      <c r="K93" s="2">
        <v>65663.089037976344</v>
      </c>
      <c r="L93" s="2">
        <v>67737.89308425755</v>
      </c>
      <c r="M93" s="2">
        <v>69603.801464035918</v>
      </c>
      <c r="N93" s="2">
        <v>67521.474412800715</v>
      </c>
      <c r="O93" s="2">
        <v>64720.750690880675</v>
      </c>
      <c r="P93" s="2">
        <v>63991.16146746085</v>
      </c>
      <c r="Q93" s="2">
        <v>65519.838270154563</v>
      </c>
      <c r="R93" s="2">
        <v>61965.918300321995</v>
      </c>
      <c r="S93" s="2">
        <v>62255.859119403416</v>
      </c>
      <c r="T93" s="2">
        <v>61278.015620615653</v>
      </c>
      <c r="U93" s="2">
        <v>59992.113046534811</v>
      </c>
      <c r="V93" s="2">
        <v>59947.639212979768</v>
      </c>
      <c r="W93" s="2">
        <v>60353.998045664572</v>
      </c>
      <c r="X93" s="2">
        <v>60715.21860302081</v>
      </c>
      <c r="Y93" s="2">
        <v>58124.32608262141</v>
      </c>
      <c r="Z93" s="2">
        <v>57470.440364267095</v>
      </c>
      <c r="AA93" s="2">
        <v>58260.441409895437</v>
      </c>
      <c r="AB93" s="14">
        <v>63220.012748162</v>
      </c>
      <c r="AC93" s="14">
        <v>65222.830863700416</v>
      </c>
      <c r="AD93" s="14">
        <v>63236.811240621399</v>
      </c>
      <c r="AE93" s="14">
        <v>59267.856240585737</v>
      </c>
      <c r="AF93" s="3">
        <v>52345.037421070498</v>
      </c>
      <c r="AG93" s="3">
        <v>53090.826009248798</v>
      </c>
      <c r="AH93" s="3">
        <v>53575.272845902698</v>
      </c>
      <c r="AI93" s="3">
        <v>54245.062047393803</v>
      </c>
      <c r="AJ93" s="3">
        <v>54750.609482875698</v>
      </c>
      <c r="AK93" s="3">
        <v>57834.5970432779</v>
      </c>
      <c r="AL93" s="3">
        <v>58305.5290014446</v>
      </c>
      <c r="AM93" s="3">
        <v>60190.558786600101</v>
      </c>
      <c r="AN93" s="3">
        <v>61005.299772760103</v>
      </c>
      <c r="AO93" s="3">
        <v>60079.440041800903</v>
      </c>
      <c r="AP93" s="3">
        <v>60335.462893004697</v>
      </c>
      <c r="AQ93" s="3">
        <v>60789.613478622799</v>
      </c>
      <c r="AT93" s="15">
        <f t="shared" si="202"/>
        <v>9.539055185191514E-2</v>
      </c>
      <c r="AU93" s="15">
        <f t="shared" si="203"/>
        <v>1.1354919069368807E-2</v>
      </c>
      <c r="AV93" s="15">
        <f t="shared" si="204"/>
        <v>8.1167325604925011E-5</v>
      </c>
      <c r="AW93" s="15">
        <f t="shared" si="205"/>
        <v>-5.774856115527971E-2</v>
      </c>
      <c r="AX93" s="15">
        <f t="shared" si="206"/>
        <v>0.1122584595661289</v>
      </c>
      <c r="AY93" s="15">
        <f t="shared" si="207"/>
        <v>-2.3928765786932038E-2</v>
      </c>
      <c r="AZ93" s="15">
        <f t="shared" si="208"/>
        <v>-2.5387845725830305E-2</v>
      </c>
      <c r="BA93" s="15">
        <f t="shared" si="209"/>
        <v>-1.8603006770598896E-3</v>
      </c>
      <c r="BB93" s="15">
        <f t="shared" si="210"/>
        <v>-3.1597722200995548E-2</v>
      </c>
      <c r="BC93" s="15">
        <f t="shared" si="211"/>
        <v>-2.7546005563789944E-2</v>
      </c>
      <c r="BD93" s="15">
        <f t="shared" si="212"/>
        <v>2.9916858094469645E-2</v>
      </c>
      <c r="BE93" s="15">
        <f t="shared" si="213"/>
        <v>4.1479007179219374E-2</v>
      </c>
      <c r="BF93" s="15">
        <f t="shared" si="214"/>
        <v>1.1272879495858867E-2</v>
      </c>
      <c r="BG93" s="15">
        <f t="shared" si="215"/>
        <v>-2.3888874145080674E-2</v>
      </c>
      <c r="BH93" s="15">
        <f t="shared" si="216"/>
        <v>5.424189167224247E-2</v>
      </c>
      <c r="BI93" s="15">
        <f t="shared" si="217"/>
        <v>-4.67903691310112E-3</v>
      </c>
      <c r="BJ93" s="15">
        <f t="shared" si="218"/>
        <v>1.570685093128843E-2</v>
      </c>
      <c r="BK93" s="15">
        <f t="shared" si="219"/>
        <v>2.0984729369210031E-2</v>
      </c>
      <c r="BL93" s="15">
        <f t="shared" si="220"/>
        <v>7.41328006242159E-4</v>
      </c>
      <c r="BM93" s="15">
        <f t="shared" si="221"/>
        <v>-6.7785627260668058E-3</v>
      </c>
      <c r="BN93" s="15">
        <f t="shared" si="222"/>
        <v>-5.9850311338602857E-3</v>
      </c>
      <c r="BO93" s="15">
        <f t="shared" si="223"/>
        <v>4.2672868187128565E-2</v>
      </c>
      <c r="BP93" s="15">
        <f t="shared" si="224"/>
        <v>1.1249777200424527E-2</v>
      </c>
      <c r="BQ93" s="15">
        <f t="shared" si="225"/>
        <v>-1.3746215282518293E-2</v>
      </c>
      <c r="BR93" s="15">
        <f t="shared" si="226"/>
        <v>-8.51275963285818E-2</v>
      </c>
      <c r="BS93" s="15">
        <f t="shared" si="227"/>
        <v>-3.1680128308684052E-2</v>
      </c>
      <c r="BT93" s="15">
        <f t="shared" si="228"/>
        <v>3.0449761176869261E-2</v>
      </c>
      <c r="BU93" s="15">
        <f t="shared" si="229"/>
        <v>6.2763363967443753E-2</v>
      </c>
      <c r="BV93" s="15">
        <f t="shared" si="230"/>
        <v>0.11680562211350232</v>
      </c>
      <c r="BW93" s="15">
        <f t="shared" si="231"/>
        <v>-1.4247550960353239E-2</v>
      </c>
      <c r="BX93" s="15">
        <f t="shared" si="232"/>
        <v>-9.1248690794434317E-3</v>
      </c>
      <c r="BY93" s="15">
        <f t="shared" si="233"/>
        <v>-1.2501834632137276E-2</v>
      </c>
      <c r="BZ93" s="15">
        <f t="shared" si="234"/>
        <v>-9.3196950358394037E-3</v>
      </c>
      <c r="CA93" s="15">
        <f t="shared" si="235"/>
        <v>-5.632791286765082E-2</v>
      </c>
      <c r="CB93" s="15">
        <f t="shared" si="236"/>
        <v>-8.1427377770835196E-3</v>
      </c>
      <c r="CC93" s="15">
        <f t="shared" si="237"/>
        <v>-3.2330206370459358E-2</v>
      </c>
      <c r="CD93" s="15">
        <f t="shared" si="238"/>
        <v>-1.3536026290245751E-2</v>
      </c>
      <c r="CE93" s="15">
        <f t="shared" si="239"/>
        <v>1.5176709800754251E-2</v>
      </c>
      <c r="CF93" s="15">
        <f t="shared" si="240"/>
        <v>-4.2614054163232495E-3</v>
      </c>
      <c r="CG93" s="15">
        <f t="shared" si="241"/>
        <v>-7.5270920921493012E-3</v>
      </c>
      <c r="CI93" s="16">
        <v>52</v>
      </c>
      <c r="CJ93" s="17">
        <v>3.4000000000000002E-2</v>
      </c>
      <c r="CK93" s="17">
        <v>2.3E-2</v>
      </c>
      <c r="CL93" s="17">
        <v>1.4E-2</v>
      </c>
      <c r="CM93" s="17">
        <v>7.0000000000000001E-3</v>
      </c>
      <c r="CN93" s="17">
        <v>1E-3</v>
      </c>
      <c r="CO93" s="17">
        <v>-4.0000000000000001E-3</v>
      </c>
      <c r="CP93" s="17">
        <v>-8.0000000000000002E-3</v>
      </c>
      <c r="CQ93" s="17">
        <v>-1.0999999999999999E-2</v>
      </c>
      <c r="CR93" s="17">
        <v>-1.4999999999999999E-2</v>
      </c>
      <c r="CS93" s="17">
        <v>-1.6E-2</v>
      </c>
      <c r="CT93" s="17">
        <v>-1.4999999999999999E-2</v>
      </c>
      <c r="CU93" s="17">
        <v>-1.4999999999999999E-2</v>
      </c>
      <c r="CV93" s="17">
        <v>-1.2999999999999999E-2</v>
      </c>
      <c r="CW93" s="17">
        <v>-8.0000000000000002E-3</v>
      </c>
      <c r="CX93" s="17">
        <v>-3.0000000000000001E-3</v>
      </c>
      <c r="CY93" s="17">
        <v>1E-3</v>
      </c>
      <c r="DD93" s="4">
        <v>52</v>
      </c>
    </row>
    <row r="94" spans="1:108" x14ac:dyDescent="0.3">
      <c r="A94" s="19">
        <v>55</v>
      </c>
      <c r="B94" s="4">
        <v>53</v>
      </c>
      <c r="C94" s="2">
        <v>83023.182662855688</v>
      </c>
      <c r="D94" s="2">
        <v>77991.98241544007</v>
      </c>
      <c r="E94" s="2">
        <v>71293.6674367956</v>
      </c>
      <c r="F94" s="2">
        <v>70972.091237359316</v>
      </c>
      <c r="G94" s="2">
        <v>72314.402754964132</v>
      </c>
      <c r="H94" s="2">
        <v>76774.094237001351</v>
      </c>
      <c r="I94" s="2">
        <v>66304.808513413678</v>
      </c>
      <c r="J94" s="2">
        <v>70300.579064277525</v>
      </c>
      <c r="K94" s="2">
        <v>69193.846502209883</v>
      </c>
      <c r="L94" s="2">
        <v>70856.609505330911</v>
      </c>
      <c r="M94" s="2">
        <v>72714.647478415805</v>
      </c>
      <c r="N94" s="2">
        <v>72409.351917614855</v>
      </c>
      <c r="O94" s="2">
        <v>71497.029772646609</v>
      </c>
      <c r="P94" s="2">
        <v>69170.714292160934</v>
      </c>
      <c r="Q94" s="2">
        <v>69040.25403253331</v>
      </c>
      <c r="R94" s="2">
        <v>67841.775021425303</v>
      </c>
      <c r="S94" s="2">
        <v>67092.06750266398</v>
      </c>
      <c r="T94" s="2">
        <v>66047.759378020492</v>
      </c>
      <c r="U94" s="2">
        <v>65933.74147034777</v>
      </c>
      <c r="V94" s="2">
        <v>66132.709878337642</v>
      </c>
      <c r="W94" s="2">
        <v>66125.53391586832</v>
      </c>
      <c r="X94" s="2">
        <v>66227.555426552019</v>
      </c>
      <c r="Y94" s="2">
        <v>65605.222140496189</v>
      </c>
      <c r="Z94" s="2">
        <v>63067.495064482391</v>
      </c>
      <c r="AA94" s="2">
        <v>60832.613768500036</v>
      </c>
      <c r="AB94" s="14">
        <v>67299.058243089225</v>
      </c>
      <c r="AC94" s="14">
        <v>68661.897068832754</v>
      </c>
      <c r="AD94" s="14">
        <v>67584.20728701906</v>
      </c>
      <c r="AE94" s="14">
        <v>65919.779674174759</v>
      </c>
      <c r="AF94" s="3">
        <v>57391.247774393501</v>
      </c>
      <c r="AG94" s="3">
        <v>56307.746406046397</v>
      </c>
      <c r="AH94" s="3">
        <v>56972.2742714165</v>
      </c>
      <c r="AI94" s="3">
        <v>57306.7397976758</v>
      </c>
      <c r="AJ94" s="3">
        <v>58179.158702167602</v>
      </c>
      <c r="AK94" s="3">
        <v>58982.359209755603</v>
      </c>
      <c r="AL94" s="3">
        <v>61653.551529680699</v>
      </c>
      <c r="AM94" s="3">
        <v>62421.810786603302</v>
      </c>
      <c r="AN94" s="3">
        <v>65159.003737220097</v>
      </c>
      <c r="AO94" s="3">
        <v>65371.536769681799</v>
      </c>
      <c r="AP94" s="3">
        <v>64186.129333622303</v>
      </c>
      <c r="AQ94" s="3">
        <v>64372.029456353899</v>
      </c>
      <c r="AT94" s="15">
        <f t="shared" si="202"/>
        <v>6.0599944329363331E-2</v>
      </c>
      <c r="AU94" s="15">
        <f t="shared" si="203"/>
        <v>8.5884661104836946E-2</v>
      </c>
      <c r="AV94" s="15">
        <f t="shared" si="204"/>
        <v>4.5105857364031721E-3</v>
      </c>
      <c r="AW94" s="15">
        <f t="shared" si="205"/>
        <v>-1.8913230457245245E-2</v>
      </c>
      <c r="AX94" s="15">
        <f t="shared" si="206"/>
        <v>-6.1670861019882839E-2</v>
      </c>
      <c r="AY94" s="15">
        <f t="shared" si="207"/>
        <v>0.13636482237444603</v>
      </c>
      <c r="AZ94" s="15">
        <f t="shared" si="208"/>
        <v>-6.026366172304809E-2</v>
      </c>
      <c r="BA94" s="15">
        <f t="shared" si="209"/>
        <v>1.5742865518301508E-2</v>
      </c>
      <c r="BB94" s="15">
        <f t="shared" si="210"/>
        <v>-2.4030503970724038E-2</v>
      </c>
      <c r="BC94" s="15">
        <f t="shared" si="211"/>
        <v>-2.6222507484571445E-2</v>
      </c>
      <c r="BD94" s="15">
        <f t="shared" si="212"/>
        <v>4.1985428161716021E-3</v>
      </c>
      <c r="BE94" s="15">
        <f t="shared" si="213"/>
        <v>1.2599507119001152E-2</v>
      </c>
      <c r="BF94" s="15">
        <f t="shared" si="214"/>
        <v>3.2537232495994939E-2</v>
      </c>
      <c r="BG94" s="15">
        <f t="shared" si="215"/>
        <v>1.8860620562134445E-3</v>
      </c>
      <c r="BH94" s="15">
        <f t="shared" si="216"/>
        <v>1.7359133854624287E-2</v>
      </c>
      <c r="BI94" s="15">
        <f t="shared" si="217"/>
        <v>1.1050824046460406E-2</v>
      </c>
      <c r="BJ94" s="15">
        <f t="shared" si="218"/>
        <v>1.5565299498365048E-2</v>
      </c>
      <c r="BK94" s="15">
        <f t="shared" si="219"/>
        <v>1.726294862179123E-3</v>
      </c>
      <c r="BL94" s="15">
        <f t="shared" si="220"/>
        <v>-3.0177023713928719E-3</v>
      </c>
      <c r="BM94" s="15">
        <f t="shared" si="221"/>
        <v>1.0850851995214406E-4</v>
      </c>
      <c r="BN94" s="15">
        <f t="shared" si="222"/>
        <v>-1.5428459271649153E-3</v>
      </c>
      <c r="BO94" s="15">
        <f t="shared" si="223"/>
        <v>9.3968935143018406E-3</v>
      </c>
      <c r="BP94" s="15">
        <f t="shared" si="224"/>
        <v>3.8681784669201358E-2</v>
      </c>
      <c r="BQ94" s="15">
        <f t="shared" si="225"/>
        <v>3.5436341552765538E-2</v>
      </c>
      <c r="BR94" s="15">
        <f t="shared" si="226"/>
        <v>-0.10629897474399841</v>
      </c>
      <c r="BS94" s="15">
        <f t="shared" si="227"/>
        <v>-2.0250488808043254E-2</v>
      </c>
      <c r="BT94" s="15">
        <f t="shared" si="228"/>
        <v>1.5695601604676312E-2</v>
      </c>
      <c r="BU94" s="15">
        <f t="shared" si="229"/>
        <v>2.4627463717607156E-2</v>
      </c>
      <c r="BV94" s="15">
        <f t="shared" si="230"/>
        <v>0.12937743332783713</v>
      </c>
      <c r="BW94" s="15">
        <f t="shared" si="231"/>
        <v>1.8879209119243678E-2</v>
      </c>
      <c r="BX94" s="15">
        <f t="shared" si="232"/>
        <v>-1.1801713046337481E-2</v>
      </c>
      <c r="BY94" s="15">
        <f t="shared" si="233"/>
        <v>-5.8706718405852065E-3</v>
      </c>
      <c r="BZ94" s="15">
        <f t="shared" si="234"/>
        <v>-1.5223670157679781E-2</v>
      </c>
      <c r="CA94" s="15">
        <f t="shared" si="235"/>
        <v>-1.3805639777291434E-2</v>
      </c>
      <c r="CB94" s="15">
        <f t="shared" si="236"/>
        <v>-4.5287987047545553E-2</v>
      </c>
      <c r="CC94" s="15">
        <f t="shared" si="237"/>
        <v>-1.2460908380156344E-2</v>
      </c>
      <c r="CD94" s="15">
        <f t="shared" si="238"/>
        <v>-4.3849944692796905E-2</v>
      </c>
      <c r="CE94" s="15">
        <f t="shared" si="239"/>
        <v>-3.2617600066267016E-3</v>
      </c>
      <c r="CF94" s="15">
        <f t="shared" si="240"/>
        <v>1.8133387933588652E-2</v>
      </c>
      <c r="CG94" s="15">
        <f t="shared" si="241"/>
        <v>-2.8962662908886827E-3</v>
      </c>
      <c r="CI94" s="16">
        <v>53</v>
      </c>
      <c r="CJ94" s="17">
        <v>3.4000000000000002E-2</v>
      </c>
      <c r="CK94" s="17">
        <v>2.5000000000000001E-2</v>
      </c>
      <c r="CL94" s="17">
        <v>1.7000000000000001E-2</v>
      </c>
      <c r="CM94" s="17">
        <v>0.01</v>
      </c>
      <c r="CN94" s="17">
        <v>6.0000000000000001E-3</v>
      </c>
      <c r="CO94" s="17">
        <v>1E-3</v>
      </c>
      <c r="CP94" s="17">
        <v>-3.0000000000000001E-3</v>
      </c>
      <c r="CQ94" s="17">
        <v>-7.0000000000000001E-3</v>
      </c>
      <c r="CR94" s="17">
        <v>-1.2E-2</v>
      </c>
      <c r="CS94" s="17">
        <v>-1.4999999999999999E-2</v>
      </c>
      <c r="CT94" s="17">
        <v>-1.6E-2</v>
      </c>
      <c r="CU94" s="17">
        <v>-1.7000000000000001E-2</v>
      </c>
      <c r="CV94" s="17">
        <v>-1.6E-2</v>
      </c>
      <c r="CW94" s="17">
        <v>-1.2E-2</v>
      </c>
      <c r="CX94" s="17">
        <v>-6.0000000000000001E-3</v>
      </c>
      <c r="CY94" s="17">
        <v>-2E-3</v>
      </c>
      <c r="DD94" s="4">
        <v>53</v>
      </c>
    </row>
    <row r="95" spans="1:108" x14ac:dyDescent="0.3">
      <c r="A95" s="19">
        <v>55</v>
      </c>
      <c r="B95" s="4">
        <v>54</v>
      </c>
      <c r="C95" s="2">
        <v>85208.574150907763</v>
      </c>
      <c r="D95" s="2">
        <v>84691.696499881058</v>
      </c>
      <c r="E95" s="2">
        <v>81506.74104429032</v>
      </c>
      <c r="F95" s="2">
        <v>72412.648746555176</v>
      </c>
      <c r="G95" s="2">
        <v>76001.67316859735</v>
      </c>
      <c r="H95" s="2">
        <v>75104.73913562308</v>
      </c>
      <c r="I95" s="2">
        <v>81641.801372332266</v>
      </c>
      <c r="J95" s="2">
        <v>72766.767828950062</v>
      </c>
      <c r="K95" s="2">
        <v>76718.157889463968</v>
      </c>
      <c r="L95" s="2">
        <v>73904.953260194408</v>
      </c>
      <c r="M95" s="2">
        <v>75619.962665147919</v>
      </c>
      <c r="N95" s="2">
        <v>76592.934579870387</v>
      </c>
      <c r="O95" s="2">
        <v>74874.582979585801</v>
      </c>
      <c r="P95" s="2">
        <v>76674.02852824943</v>
      </c>
      <c r="Q95" s="2">
        <v>73733.841425521328</v>
      </c>
      <c r="R95" s="2">
        <v>71274.227691395121</v>
      </c>
      <c r="S95" s="2">
        <v>73288.622163675827</v>
      </c>
      <c r="T95" s="2">
        <v>71716.275718511402</v>
      </c>
      <c r="U95" s="2">
        <v>71978.468278639426</v>
      </c>
      <c r="V95" s="2">
        <v>71571.173769746558</v>
      </c>
      <c r="W95" s="2">
        <v>72492.354911677307</v>
      </c>
      <c r="X95" s="2">
        <v>72486.133311996266</v>
      </c>
      <c r="Y95" s="2">
        <v>71874.418876721655</v>
      </c>
      <c r="Z95" s="2">
        <v>70789.874993895326</v>
      </c>
      <c r="AA95" s="2">
        <v>69050.640769897102</v>
      </c>
      <c r="AB95" s="14">
        <v>72425.13995144896</v>
      </c>
      <c r="AC95" s="14">
        <v>74579.766336622692</v>
      </c>
      <c r="AD95" s="14">
        <v>71983.628583011814</v>
      </c>
      <c r="AE95" s="14">
        <v>70603.512865378507</v>
      </c>
      <c r="AF95" s="3">
        <v>61585.830146957502</v>
      </c>
      <c r="AG95" s="3">
        <v>61325.251364096403</v>
      </c>
      <c r="AH95" s="3">
        <v>60022.386433123102</v>
      </c>
      <c r="AI95" s="3">
        <v>60534.910604091099</v>
      </c>
      <c r="AJ95" s="3">
        <v>61053.9781694591</v>
      </c>
      <c r="AK95" s="3">
        <v>62258.930645242603</v>
      </c>
      <c r="AL95" s="3">
        <v>62458.789533171301</v>
      </c>
      <c r="AM95" s="3">
        <v>65567.067535511494</v>
      </c>
      <c r="AN95" s="3">
        <v>67124.870632554695</v>
      </c>
      <c r="AO95" s="3">
        <v>69358.006650049603</v>
      </c>
      <c r="AP95" s="3">
        <v>69375.327086577701</v>
      </c>
      <c r="AQ95" s="3">
        <v>68024.722337401894</v>
      </c>
      <c r="AT95" s="15">
        <f t="shared" si="202"/>
        <v>6.0660286382834272E-3</v>
      </c>
      <c r="AU95" s="15">
        <f t="shared" si="203"/>
        <v>3.7606466598472443E-2</v>
      </c>
      <c r="AV95" s="15">
        <f t="shared" si="204"/>
        <v>0.11157472598240015</v>
      </c>
      <c r="AW95" s="15">
        <f t="shared" si="205"/>
        <v>-4.9563501462345227E-2</v>
      </c>
      <c r="AX95" s="15">
        <f t="shared" si="206"/>
        <v>1.1801503777220335E-2</v>
      </c>
      <c r="AY95" s="15">
        <f t="shared" si="207"/>
        <v>-8.7039277573478513E-2</v>
      </c>
      <c r="AZ95" s="15">
        <f t="shared" si="208"/>
        <v>0.10870697846201471</v>
      </c>
      <c r="BA95" s="15">
        <f t="shared" si="209"/>
        <v>-5.4302124148241315E-2</v>
      </c>
      <c r="BB95" s="15">
        <f t="shared" si="210"/>
        <v>3.6669345389169106E-2</v>
      </c>
      <c r="BC95" s="15">
        <f t="shared" si="211"/>
        <v>-2.3205608410515444E-2</v>
      </c>
      <c r="BD95" s="15">
        <f t="shared" si="212"/>
        <v>-1.2866601363331398E-2</v>
      </c>
      <c r="BE95" s="15">
        <f t="shared" si="213"/>
        <v>2.2434857858758539E-2</v>
      </c>
      <c r="BF95" s="15">
        <f t="shared" si="214"/>
        <v>-2.403279560373961E-2</v>
      </c>
      <c r="BG95" s="15">
        <f t="shared" si="215"/>
        <v>3.8346584354111979E-2</v>
      </c>
      <c r="BH95" s="15">
        <f t="shared" si="216"/>
        <v>3.3358003415713378E-2</v>
      </c>
      <c r="BI95" s="15">
        <f t="shared" si="217"/>
        <v>-2.8262592770597061E-2</v>
      </c>
      <c r="BJ95" s="15">
        <f t="shared" si="218"/>
        <v>2.1454168447223587E-2</v>
      </c>
      <c r="BK95" s="15">
        <f t="shared" si="219"/>
        <v>-3.6559701058256344E-3</v>
      </c>
      <c r="BL95" s="15">
        <f t="shared" si="220"/>
        <v>5.6585603810874741E-3</v>
      </c>
      <c r="BM95" s="15">
        <f t="shared" si="221"/>
        <v>-1.2870840219755264E-2</v>
      </c>
      <c r="BN95" s="15">
        <f t="shared" si="222"/>
        <v>8.5824218134744612E-5</v>
      </c>
      <c r="BO95" s="15">
        <f t="shared" si="223"/>
        <v>8.4390545794691407E-3</v>
      </c>
      <c r="BP95" s="15">
        <f t="shared" si="224"/>
        <v>1.5089428196790378E-2</v>
      </c>
      <c r="BQ95" s="15">
        <f t="shared" si="225"/>
        <v>2.4568968714073991E-2</v>
      </c>
      <c r="BR95" s="15">
        <f t="shared" si="226"/>
        <v>-4.8869918424029768E-2</v>
      </c>
      <c r="BS95" s="15">
        <f t="shared" si="227"/>
        <v>-2.9749702749875429E-2</v>
      </c>
      <c r="BT95" s="15">
        <f t="shared" si="228"/>
        <v>3.4810215707742675E-2</v>
      </c>
      <c r="BU95" s="15">
        <f t="shared" si="229"/>
        <v>1.9172633344563206E-2</v>
      </c>
      <c r="BV95" s="15">
        <f t="shared" si="230"/>
        <v>0.12772286183005155</v>
      </c>
      <c r="BW95" s="15">
        <f t="shared" si="231"/>
        <v>4.2311483378448811E-3</v>
      </c>
      <c r="BX95" s="15">
        <f t="shared" si="232"/>
        <v>2.1245162506355109E-2</v>
      </c>
      <c r="BY95" s="15">
        <f t="shared" si="233"/>
        <v>-8.5388835970234833E-3</v>
      </c>
      <c r="BZ95" s="15">
        <f t="shared" si="234"/>
        <v>-8.5746812903184644E-3</v>
      </c>
      <c r="CA95" s="15">
        <f t="shared" si="235"/>
        <v>-1.9735855253184109E-2</v>
      </c>
      <c r="CB95" s="15">
        <f t="shared" si="236"/>
        <v>-3.2101240072290871E-3</v>
      </c>
      <c r="CC95" s="15">
        <f t="shared" si="237"/>
        <v>-4.9765261632062519E-2</v>
      </c>
      <c r="CD95" s="15">
        <f t="shared" si="238"/>
        <v>-2.3758925869293845E-2</v>
      </c>
      <c r="CE95" s="15">
        <f t="shared" si="239"/>
        <v>-3.3268384675468887E-2</v>
      </c>
      <c r="CF95" s="15">
        <f t="shared" si="240"/>
        <v>-2.4972511992005231E-4</v>
      </c>
      <c r="CG95" s="15">
        <f t="shared" si="241"/>
        <v>1.9468084777320094E-2</v>
      </c>
      <c r="CI95" s="16">
        <v>54</v>
      </c>
      <c r="CJ95" s="17">
        <v>3.3000000000000002E-2</v>
      </c>
      <c r="CK95" s="17">
        <v>2.5999999999999999E-2</v>
      </c>
      <c r="CL95" s="17">
        <v>1.9E-2</v>
      </c>
      <c r="CM95" s="17">
        <v>1.2999999999999999E-2</v>
      </c>
      <c r="CN95" s="17">
        <v>8.9999999999999993E-3</v>
      </c>
      <c r="CO95" s="17">
        <v>5.0000000000000001E-3</v>
      </c>
      <c r="CP95" s="17">
        <v>2E-3</v>
      </c>
      <c r="CQ95" s="17">
        <v>-2E-3</v>
      </c>
      <c r="CR95" s="17">
        <v>-7.0000000000000001E-3</v>
      </c>
      <c r="CS95" s="17">
        <v>-1.0999999999999999E-2</v>
      </c>
      <c r="CT95" s="17">
        <v>-1.4E-2</v>
      </c>
      <c r="CU95" s="17">
        <v>-1.7000000000000001E-2</v>
      </c>
      <c r="CV95" s="17">
        <v>-1.7999999999999999E-2</v>
      </c>
      <c r="CW95" s="17">
        <v>-1.4999999999999999E-2</v>
      </c>
      <c r="CX95" s="17">
        <v>-8.9999999999999993E-3</v>
      </c>
      <c r="CY95" s="17">
        <v>-5.0000000000000001E-3</v>
      </c>
      <c r="DD95" s="4">
        <v>54</v>
      </c>
    </row>
    <row r="96" spans="1:108" x14ac:dyDescent="0.3">
      <c r="A96" s="19">
        <v>55</v>
      </c>
      <c r="B96" s="4">
        <v>55</v>
      </c>
      <c r="C96" s="2">
        <v>92221.884299146186</v>
      </c>
      <c r="D96" s="2">
        <v>90462.673209814151</v>
      </c>
      <c r="E96" s="2">
        <v>88354.114647910756</v>
      </c>
      <c r="F96" s="2">
        <v>88030.883545051416</v>
      </c>
      <c r="G96" s="2">
        <v>82486.717269808272</v>
      </c>
      <c r="H96" s="2">
        <v>82907.353583991469</v>
      </c>
      <c r="I96" s="2">
        <v>83340.231390823043</v>
      </c>
      <c r="J96" s="2">
        <v>89585.673837590773</v>
      </c>
      <c r="K96" s="2">
        <v>79485.291097111971</v>
      </c>
      <c r="L96" s="2">
        <v>79803.325645505654</v>
      </c>
      <c r="M96" s="2">
        <v>81623.342951300176</v>
      </c>
      <c r="N96" s="2">
        <v>80549.815628223587</v>
      </c>
      <c r="O96" s="2">
        <v>82854.720578862965</v>
      </c>
      <c r="P96" s="2">
        <v>83475.84951669244</v>
      </c>
      <c r="Q96" s="2">
        <v>81425.312594746283</v>
      </c>
      <c r="R96" s="2">
        <v>79021.672219969085</v>
      </c>
      <c r="S96" s="2">
        <v>78908.99977122758</v>
      </c>
      <c r="T96" s="2">
        <v>80549.622482277278</v>
      </c>
      <c r="U96" s="2">
        <v>78667.245912613391</v>
      </c>
      <c r="V96" s="2">
        <v>79046.818774136627</v>
      </c>
      <c r="W96" s="2">
        <v>78343.091568919117</v>
      </c>
      <c r="X96" s="2">
        <v>78752.935286815438</v>
      </c>
      <c r="Y96" s="2">
        <v>78524.375639555321</v>
      </c>
      <c r="Z96" s="2">
        <v>78017.272838908961</v>
      </c>
      <c r="AA96" s="2">
        <v>77298.761537025275</v>
      </c>
      <c r="AB96" s="14">
        <v>80585.979279370556</v>
      </c>
      <c r="AC96" s="14">
        <v>79405.825969216137</v>
      </c>
      <c r="AD96" s="14">
        <v>78946.077092986001</v>
      </c>
      <c r="AE96" s="14">
        <v>74152.72050274488</v>
      </c>
      <c r="AF96" s="3">
        <v>68041.946993451798</v>
      </c>
      <c r="AG96" s="3">
        <v>66984.308124531904</v>
      </c>
      <c r="AH96" s="3">
        <v>66540.039709052202</v>
      </c>
      <c r="AI96" s="3">
        <v>64916.368031766098</v>
      </c>
      <c r="AJ96" s="3">
        <v>65646.681444115995</v>
      </c>
      <c r="AK96" s="3">
        <v>66503.850829368705</v>
      </c>
      <c r="AL96" s="3">
        <v>67107.596824222594</v>
      </c>
      <c r="AM96" s="3">
        <v>67611.384745847405</v>
      </c>
      <c r="AN96" s="3">
        <v>71768.102738606307</v>
      </c>
      <c r="AO96" s="3">
        <v>72728.433840831203</v>
      </c>
      <c r="AP96" s="3">
        <v>74922.378876823394</v>
      </c>
      <c r="AQ96" s="3">
        <v>74839.217977546796</v>
      </c>
      <c r="AT96" s="15">
        <f t="shared" si="202"/>
        <v>1.907585279460966E-2</v>
      </c>
      <c r="AU96" s="15">
        <f t="shared" si="203"/>
        <v>2.3308603284505236E-2</v>
      </c>
      <c r="AV96" s="15">
        <f t="shared" si="204"/>
        <v>3.6583593661416725E-3</v>
      </c>
      <c r="AW96" s="15">
        <f t="shared" si="205"/>
        <v>6.2979786774556401E-2</v>
      </c>
      <c r="AX96" s="15">
        <f t="shared" si="206"/>
        <v>-5.0994430146531489E-3</v>
      </c>
      <c r="AY96" s="15">
        <f t="shared" si="207"/>
        <v>-5.2212233067243652E-3</v>
      </c>
      <c r="AZ96" s="15">
        <f t="shared" si="208"/>
        <v>-7.4939106150063273E-2</v>
      </c>
      <c r="BA96" s="15">
        <f t="shared" si="209"/>
        <v>0.11274551284605749</v>
      </c>
      <c r="BB96" s="15">
        <f t="shared" si="210"/>
        <v>-4.0011748589450225E-3</v>
      </c>
      <c r="BC96" s="15">
        <f t="shared" si="211"/>
        <v>-2.2806283962139906E-2</v>
      </c>
      <c r="BD96" s="15">
        <f t="shared" si="212"/>
        <v>1.3152209702034567E-2</v>
      </c>
      <c r="BE96" s="15">
        <f t="shared" si="213"/>
        <v>-2.861465209650671E-2</v>
      </c>
      <c r="BF96" s="15">
        <f t="shared" si="214"/>
        <v>-7.4966028910601334E-3</v>
      </c>
      <c r="BG96" s="15">
        <f t="shared" si="215"/>
        <v>2.4564433112311379E-2</v>
      </c>
      <c r="BH96" s="15">
        <f t="shared" si="216"/>
        <v>2.9519571963329327E-2</v>
      </c>
      <c r="BI96" s="15">
        <f t="shared" si="217"/>
        <v>1.4258423743281901E-3</v>
      </c>
      <c r="BJ96" s="15">
        <f t="shared" si="218"/>
        <v>-2.0791325651144721E-2</v>
      </c>
      <c r="BK96" s="15">
        <f t="shared" si="219"/>
        <v>2.3369154462245301E-2</v>
      </c>
      <c r="BL96" s="15">
        <f t="shared" si="220"/>
        <v>-4.8250432199556936E-3</v>
      </c>
      <c r="BM96" s="15">
        <f t="shared" si="221"/>
        <v>8.9026632080956292E-3</v>
      </c>
      <c r="BN96" s="15">
        <f t="shared" si="222"/>
        <v>-5.2313957706886516E-3</v>
      </c>
      <c r="BO96" s="15">
        <f t="shared" si="223"/>
        <v>2.9022365506468084E-3</v>
      </c>
      <c r="BP96" s="15">
        <f t="shared" si="224"/>
        <v>6.4579029952950284E-3</v>
      </c>
      <c r="BQ96" s="15">
        <f t="shared" si="225"/>
        <v>9.209643912666321E-3</v>
      </c>
      <c r="BR96" s="15">
        <f t="shared" si="226"/>
        <v>-4.2526137249569551E-2</v>
      </c>
      <c r="BS96" s="15">
        <f t="shared" si="227"/>
        <v>1.4644648122511983E-2</v>
      </c>
      <c r="BT96" s="15">
        <f t="shared" si="228"/>
        <v>5.7898632829330721E-3</v>
      </c>
      <c r="BU96" s="15">
        <f t="shared" si="229"/>
        <v>6.0716843277662913E-2</v>
      </c>
      <c r="BV96" s="15">
        <f t="shared" si="230"/>
        <v>8.2407947649970281E-2</v>
      </c>
      <c r="BW96" s="15">
        <f t="shared" si="231"/>
        <v>1.5543924235761231E-2</v>
      </c>
      <c r="BX96" s="15">
        <f t="shared" si="232"/>
        <v>6.632425233888406E-3</v>
      </c>
      <c r="BY96" s="15">
        <f t="shared" si="233"/>
        <v>2.4401423329256211E-2</v>
      </c>
      <c r="BZ96" s="15">
        <f t="shared" si="234"/>
        <v>-1.1250065807633103E-2</v>
      </c>
      <c r="CA96" s="15">
        <f t="shared" si="235"/>
        <v>-1.3057314800937858E-2</v>
      </c>
      <c r="CB96" s="15">
        <f t="shared" si="236"/>
        <v>-9.0783614380909317E-3</v>
      </c>
      <c r="CC96" s="15">
        <f t="shared" si="237"/>
        <v>-7.5071667808996878E-3</v>
      </c>
      <c r="CD96" s="15">
        <f t="shared" si="238"/>
        <v>-6.1479557154229258E-2</v>
      </c>
      <c r="CE96" s="15">
        <f t="shared" si="239"/>
        <v>-1.3381029532334443E-2</v>
      </c>
      <c r="CF96" s="15">
        <f t="shared" si="240"/>
        <v>-3.0166262631114993E-2</v>
      </c>
      <c r="CG96" s="15">
        <f t="shared" si="241"/>
        <v>1.1099607423480373E-3</v>
      </c>
      <c r="CI96" s="16">
        <v>55</v>
      </c>
      <c r="CJ96" s="17">
        <v>3.2000000000000001E-2</v>
      </c>
      <c r="CK96" s="17">
        <v>2.5999999999999999E-2</v>
      </c>
      <c r="CL96" s="17">
        <v>2.1000000000000001E-2</v>
      </c>
      <c r="CM96" s="17">
        <v>1.6E-2</v>
      </c>
      <c r="CN96" s="17">
        <v>1.2E-2</v>
      </c>
      <c r="CO96" s="17">
        <v>8.9999999999999993E-3</v>
      </c>
      <c r="CP96" s="17">
        <v>6.0000000000000001E-3</v>
      </c>
      <c r="CQ96" s="17">
        <v>3.0000000000000001E-3</v>
      </c>
      <c r="CR96" s="17">
        <v>-2E-3</v>
      </c>
      <c r="CS96" s="17">
        <v>-7.0000000000000001E-3</v>
      </c>
      <c r="CT96" s="17">
        <v>-1.0999999999999999E-2</v>
      </c>
      <c r="CU96" s="17">
        <v>-1.4999999999999999E-2</v>
      </c>
      <c r="CV96" s="17">
        <v>-1.7999999999999999E-2</v>
      </c>
      <c r="CW96" s="17">
        <v>-1.6E-2</v>
      </c>
      <c r="CX96" s="17">
        <v>-1.2E-2</v>
      </c>
      <c r="CY96" s="17">
        <v>-8.9999999999999993E-3</v>
      </c>
      <c r="DD96" s="4">
        <v>55</v>
      </c>
    </row>
    <row r="97" spans="1:108" x14ac:dyDescent="0.3">
      <c r="A97" s="19">
        <v>55</v>
      </c>
      <c r="B97" s="4">
        <v>56</v>
      </c>
      <c r="C97" s="2">
        <v>101291.34528523831</v>
      </c>
      <c r="D97" s="2">
        <v>98594.909234585779</v>
      </c>
      <c r="E97" s="2">
        <v>97477.844634390305</v>
      </c>
      <c r="F97" s="2">
        <v>96209.970180231292</v>
      </c>
      <c r="G97" s="2">
        <v>96798.927807421729</v>
      </c>
      <c r="H97" s="2">
        <v>88391.504753009503</v>
      </c>
      <c r="I97" s="2">
        <v>88403.492742189715</v>
      </c>
      <c r="J97" s="2">
        <v>90408.385015547043</v>
      </c>
      <c r="K97" s="2">
        <v>96321.39630976117</v>
      </c>
      <c r="L97" s="2">
        <v>82350.376587433042</v>
      </c>
      <c r="M97" s="2">
        <v>85261.761806894996</v>
      </c>
      <c r="N97" s="2">
        <v>84331.491549793733</v>
      </c>
      <c r="O97" s="2">
        <v>84862.363885549188</v>
      </c>
      <c r="P97" s="2">
        <v>87451.486029600419</v>
      </c>
      <c r="Q97" s="2">
        <v>86804.8345134048</v>
      </c>
      <c r="R97" s="2">
        <v>85370.625152684355</v>
      </c>
      <c r="S97" s="2">
        <v>86730.080557296766</v>
      </c>
      <c r="T97" s="2">
        <v>84981.780216554675</v>
      </c>
      <c r="U97" s="2">
        <v>86448.037640961134</v>
      </c>
      <c r="V97" s="2">
        <v>85658.609477270307</v>
      </c>
      <c r="W97" s="2">
        <v>85335.023655485464</v>
      </c>
      <c r="X97" s="2">
        <v>84250.866871890059</v>
      </c>
      <c r="Y97" s="2">
        <v>84148.698076358007</v>
      </c>
      <c r="Z97" s="2">
        <v>84591.302085256277</v>
      </c>
      <c r="AA97" s="2">
        <v>83650.304510455346</v>
      </c>
      <c r="AB97" s="14">
        <v>88781.227920675941</v>
      </c>
      <c r="AC97" s="14">
        <v>87641.918026942978</v>
      </c>
      <c r="AD97" s="14">
        <v>83511.576213315988</v>
      </c>
      <c r="AE97" s="14">
        <v>80871.521302962123</v>
      </c>
      <c r="AF97" s="3">
        <v>73138.167559589798</v>
      </c>
      <c r="AG97" s="3">
        <v>72945.411128030595</v>
      </c>
      <c r="AH97" s="3">
        <v>71638.381043565503</v>
      </c>
      <c r="AI97" s="3">
        <v>70933.759625077306</v>
      </c>
      <c r="AJ97" s="3">
        <v>69388.908016670102</v>
      </c>
      <c r="AK97" s="3">
        <v>70481.4079327285</v>
      </c>
      <c r="AL97" s="3">
        <v>70655.470223666503</v>
      </c>
      <c r="AM97" s="3">
        <v>71602.291649742299</v>
      </c>
      <c r="AN97" s="3">
        <v>72944.827861270402</v>
      </c>
      <c r="AO97" s="3">
        <v>76644.537364491101</v>
      </c>
      <c r="AP97" s="3">
        <v>77436.935662753895</v>
      </c>
      <c r="AQ97" s="3">
        <v>79664.479571640899</v>
      </c>
      <c r="AT97" s="15">
        <f t="shared" si="202"/>
        <v>2.6620596686314224E-2</v>
      </c>
      <c r="AU97" s="15">
        <f t="shared" si="203"/>
        <v>1.1329840545191372E-2</v>
      </c>
      <c r="AV97" s="15">
        <f t="shared" si="204"/>
        <v>1.3006796148544608E-2</v>
      </c>
      <c r="AW97" s="15">
        <f t="shared" si="205"/>
        <v>-6.1215862148915612E-3</v>
      </c>
      <c r="AX97" s="15">
        <f t="shared" si="206"/>
        <v>8.6854505983150143E-2</v>
      </c>
      <c r="AY97" s="15">
        <f t="shared" si="207"/>
        <v>-1.3562377078790711E-4</v>
      </c>
      <c r="AZ97" s="15">
        <f t="shared" si="208"/>
        <v>-2.2678880790425016E-2</v>
      </c>
      <c r="BA97" s="15">
        <f t="shared" si="209"/>
        <v>-6.540335050999202E-2</v>
      </c>
      <c r="BB97" s="15">
        <f t="shared" si="210"/>
        <v>0.14504585956580773</v>
      </c>
      <c r="BC97" s="15">
        <f t="shared" si="211"/>
        <v>-3.5353635770819736E-2</v>
      </c>
      <c r="BD97" s="15">
        <f t="shared" si="212"/>
        <v>1.091075574075262E-2</v>
      </c>
      <c r="BE97" s="15">
        <f t="shared" si="213"/>
        <v>-6.2950663625105374E-3</v>
      </c>
      <c r="BF97" s="15">
        <f t="shared" si="214"/>
        <v>-3.0509663241800489E-2</v>
      </c>
      <c r="BG97" s="15">
        <f t="shared" si="215"/>
        <v>7.3944028346956125E-3</v>
      </c>
      <c r="BH97" s="15">
        <f t="shared" si="216"/>
        <v>1.6522229075835226E-2</v>
      </c>
      <c r="BI97" s="15">
        <f t="shared" si="217"/>
        <v>-1.5924158950236578E-2</v>
      </c>
      <c r="BJ97" s="15">
        <f t="shared" si="218"/>
        <v>2.0157946695173456E-2</v>
      </c>
      <c r="BK97" s="15">
        <f t="shared" si="219"/>
        <v>-1.7253785701712543E-2</v>
      </c>
      <c r="BL97" s="15">
        <f t="shared" si="220"/>
        <v>9.1318228294493542E-3</v>
      </c>
      <c r="BM97" s="15">
        <f t="shared" si="221"/>
        <v>3.7776216980349719E-3</v>
      </c>
      <c r="BN97" s="15">
        <f t="shared" si="222"/>
        <v>1.2704710646971429E-2</v>
      </c>
      <c r="BO97" s="15">
        <f t="shared" si="223"/>
        <v>1.2126735228422669E-3</v>
      </c>
      <c r="BP97" s="15">
        <f t="shared" si="224"/>
        <v>-5.2597843937720601E-3</v>
      </c>
      <c r="BQ97" s="15">
        <f t="shared" si="225"/>
        <v>1.1124046463459547E-2</v>
      </c>
      <c r="BR97" s="15">
        <f t="shared" si="226"/>
        <v>-6.1337773248384186E-2</v>
      </c>
      <c r="BS97" s="15">
        <f t="shared" si="227"/>
        <v>1.2832779185605658E-2</v>
      </c>
      <c r="BT97" s="15">
        <f t="shared" si="228"/>
        <v>4.7127469441702985E-2</v>
      </c>
      <c r="BU97" s="15">
        <f t="shared" si="229"/>
        <v>3.1613041329866642E-2</v>
      </c>
      <c r="BV97" s="15">
        <f t="shared" si="230"/>
        <v>9.5625179528916249E-2</v>
      </c>
      <c r="BW97" s="15">
        <f t="shared" si="231"/>
        <v>2.6355108145436068E-3</v>
      </c>
      <c r="BX97" s="15">
        <f t="shared" si="232"/>
        <v>1.7917920596417614E-2</v>
      </c>
      <c r="BY97" s="15">
        <f t="shared" si="233"/>
        <v>9.8358087972381103E-3</v>
      </c>
      <c r="BZ97" s="15">
        <f t="shared" si="234"/>
        <v>2.177879216571299E-2</v>
      </c>
      <c r="CA97" s="15">
        <f t="shared" si="235"/>
        <v>-1.5744590126651525E-2</v>
      </c>
      <c r="CB97" s="15">
        <f t="shared" si="236"/>
        <v>-2.4696199472085123E-3</v>
      </c>
      <c r="CC97" s="15">
        <f t="shared" si="237"/>
        <v>-1.3400539591323035E-2</v>
      </c>
      <c r="CD97" s="15">
        <f t="shared" si="238"/>
        <v>-1.8749905632844843E-2</v>
      </c>
      <c r="CE97" s="15">
        <f t="shared" si="239"/>
        <v>-5.0719284858097957E-2</v>
      </c>
      <c r="CF97" s="15">
        <f t="shared" si="240"/>
        <v>-1.0338614146686798E-2</v>
      </c>
      <c r="CG97" s="15">
        <f t="shared" si="241"/>
        <v>-2.8765909831300673E-2</v>
      </c>
      <c r="CI97" s="16">
        <v>56</v>
      </c>
      <c r="CJ97" s="17">
        <v>2.9000000000000001E-2</v>
      </c>
      <c r="CK97" s="17">
        <v>2.5999999999999999E-2</v>
      </c>
      <c r="CL97" s="17">
        <v>2.1999999999999999E-2</v>
      </c>
      <c r="CM97" s="17">
        <v>1.7999999999999999E-2</v>
      </c>
      <c r="CN97" s="17">
        <v>1.4999999999999999E-2</v>
      </c>
      <c r="CO97" s="17">
        <v>1.2E-2</v>
      </c>
      <c r="CP97" s="17">
        <v>0.01</v>
      </c>
      <c r="CQ97" s="17">
        <v>7.0000000000000001E-3</v>
      </c>
      <c r="CR97" s="17">
        <v>2E-3</v>
      </c>
      <c r="CS97" s="17">
        <v>-2E-3</v>
      </c>
      <c r="CT97" s="17">
        <v>-7.0000000000000001E-3</v>
      </c>
      <c r="CU97" s="17">
        <v>-1.2E-2</v>
      </c>
      <c r="CV97" s="17">
        <v>-1.4999999999999999E-2</v>
      </c>
      <c r="CW97" s="17">
        <v>-1.4999999999999999E-2</v>
      </c>
      <c r="CX97" s="17">
        <v>-1.4E-2</v>
      </c>
      <c r="CY97" s="17">
        <v>-0.01</v>
      </c>
      <c r="DD97" s="4">
        <v>56</v>
      </c>
    </row>
    <row r="98" spans="1:108" x14ac:dyDescent="0.3">
      <c r="A98" s="19">
        <v>55</v>
      </c>
      <c r="B98" s="4">
        <v>57</v>
      </c>
      <c r="C98" s="2">
        <v>110692.74140232497</v>
      </c>
      <c r="D98" s="2">
        <v>105771.11004364469</v>
      </c>
      <c r="E98" s="2">
        <v>104371.68350490267</v>
      </c>
      <c r="F98" s="2">
        <v>102764.68841495377</v>
      </c>
      <c r="G98" s="2">
        <v>103950.28689617418</v>
      </c>
      <c r="H98" s="2">
        <v>102836.49773733088</v>
      </c>
      <c r="I98" s="2">
        <v>95460.832415746117</v>
      </c>
      <c r="J98" s="2">
        <v>94546.467134628139</v>
      </c>
      <c r="K98" s="2">
        <v>95846.956148241909</v>
      </c>
      <c r="L98" s="2">
        <v>101657.72161102451</v>
      </c>
      <c r="M98" s="2">
        <v>89981.195136664275</v>
      </c>
      <c r="N98" s="2">
        <v>91388.280286294525</v>
      </c>
      <c r="O98" s="2">
        <v>91341.894991497931</v>
      </c>
      <c r="P98" s="2">
        <v>90933.64944653635</v>
      </c>
      <c r="Q98" s="2">
        <v>94326.573538302197</v>
      </c>
      <c r="R98" s="2">
        <v>92666.765303655033</v>
      </c>
      <c r="S98" s="2">
        <v>91773.069028836806</v>
      </c>
      <c r="T98" s="2">
        <v>91284.497968366282</v>
      </c>
      <c r="U98" s="2">
        <v>91374.683906451944</v>
      </c>
      <c r="V98" s="2">
        <v>94070.72848928241</v>
      </c>
      <c r="W98" s="2">
        <v>93256.07045828049</v>
      </c>
      <c r="X98" s="2">
        <v>93583.450632068794</v>
      </c>
      <c r="Y98" s="2">
        <v>91920.392609931878</v>
      </c>
      <c r="Z98" s="2">
        <v>91860.736974486863</v>
      </c>
      <c r="AA98" s="2">
        <v>90908.039193313627</v>
      </c>
      <c r="AB98" s="14">
        <v>94756.607461935026</v>
      </c>
      <c r="AC98" s="14">
        <v>95260.336466381937</v>
      </c>
      <c r="AD98" s="14">
        <v>90967.335112351895</v>
      </c>
      <c r="AE98" s="14">
        <v>88685.03299489338</v>
      </c>
      <c r="AF98" s="3">
        <v>79733.295579589801</v>
      </c>
      <c r="AG98" s="3">
        <v>78620.909857117906</v>
      </c>
      <c r="AH98" s="3">
        <v>78224.610503217104</v>
      </c>
      <c r="AI98" s="3">
        <v>76575.251551604699</v>
      </c>
      <c r="AJ98" s="3">
        <v>76025.8990165633</v>
      </c>
      <c r="AK98" s="3">
        <v>74700.686600970905</v>
      </c>
      <c r="AL98" s="3">
        <v>75083.812224995199</v>
      </c>
      <c r="AM98" s="3">
        <v>75591.640907602196</v>
      </c>
      <c r="AN98" s="3">
        <v>77459.437967404097</v>
      </c>
      <c r="AO98" s="3">
        <v>78111.862236228902</v>
      </c>
      <c r="AP98" s="3">
        <v>81827.235074564</v>
      </c>
      <c r="AQ98" s="3">
        <v>82560.833747172102</v>
      </c>
      <c r="AT98" s="15">
        <f t="shared" si="202"/>
        <v>4.4462096577697618E-2</v>
      </c>
      <c r="AU98" s="15">
        <f t="shared" si="203"/>
        <v>1.3230706741799048E-2</v>
      </c>
      <c r="AV98" s="15">
        <f t="shared" si="204"/>
        <v>1.5396849375083788E-2</v>
      </c>
      <c r="AW98" s="15">
        <f t="shared" si="205"/>
        <v>-1.1537022098807803E-2</v>
      </c>
      <c r="AX98" s="15">
        <f t="shared" si="206"/>
        <v>1.0714632850948758E-2</v>
      </c>
      <c r="AY98" s="15">
        <f t="shared" si="207"/>
        <v>7.1722253128689628E-2</v>
      </c>
      <c r="AZ98" s="15">
        <f t="shared" si="208"/>
        <v>9.5784339815494501E-3</v>
      </c>
      <c r="BA98" s="15">
        <f t="shared" si="209"/>
        <v>-1.3755024941989102E-2</v>
      </c>
      <c r="BB98" s="15">
        <f t="shared" si="210"/>
        <v>-6.0625456418202495E-2</v>
      </c>
      <c r="BC98" s="15">
        <f t="shared" si="211"/>
        <v>0.11486118603993922</v>
      </c>
      <c r="BD98" s="15">
        <f t="shared" si="212"/>
        <v>-1.5637546795118196E-2</v>
      </c>
      <c r="BE98" s="15">
        <f t="shared" si="213"/>
        <v>5.0756283684605386E-4</v>
      </c>
      <c r="BF98" s="15">
        <f t="shared" si="214"/>
        <v>4.4694227659671792E-3</v>
      </c>
      <c r="BG98" s="15">
        <f t="shared" si="215"/>
        <v>-3.7312085376719484E-2</v>
      </c>
      <c r="BH98" s="15">
        <f t="shared" si="216"/>
        <v>1.75964012301707E-2</v>
      </c>
      <c r="BI98" s="15">
        <f t="shared" si="217"/>
        <v>9.6441941389636687E-3</v>
      </c>
      <c r="BJ98" s="15">
        <f t="shared" si="218"/>
        <v>5.3236866287756923E-3</v>
      </c>
      <c r="BK98" s="15">
        <f t="shared" si="219"/>
        <v>-9.8796553733482284E-4</v>
      </c>
      <c r="BL98" s="15">
        <f t="shared" si="220"/>
        <v>-2.9505377940246991E-2</v>
      </c>
      <c r="BM98" s="15">
        <f t="shared" si="221"/>
        <v>8.660058703539586E-3</v>
      </c>
      <c r="BN98" s="15">
        <f t="shared" si="222"/>
        <v>-3.5105508111106243E-3</v>
      </c>
      <c r="BO98" s="15">
        <f t="shared" si="223"/>
        <v>1.7770855967636501E-2</v>
      </c>
      <c r="BP98" s="15">
        <f t="shared" si="224"/>
        <v>6.4899239169013967E-4</v>
      </c>
      <c r="BQ98" s="15">
        <f t="shared" si="225"/>
        <v>1.0371109709666704E-2</v>
      </c>
      <c r="BR98" s="15">
        <f t="shared" si="226"/>
        <v>-4.2334740720097574E-2</v>
      </c>
      <c r="BS98" s="15">
        <f t="shared" si="227"/>
        <v>-5.3160303849972834E-3</v>
      </c>
      <c r="BT98" s="15">
        <f t="shared" si="228"/>
        <v>4.5065989826154729E-2</v>
      </c>
      <c r="BU98" s="15">
        <f t="shared" si="229"/>
        <v>2.5089248955569521E-2</v>
      </c>
      <c r="BV98" s="15">
        <f t="shared" si="230"/>
        <v>0.10093853622199178</v>
      </c>
      <c r="BW98" s="15">
        <f t="shared" si="231"/>
        <v>1.3951332556692231E-2</v>
      </c>
      <c r="BX98" s="15">
        <f t="shared" si="232"/>
        <v>5.0406355589247553E-3</v>
      </c>
      <c r="BY98" s="15">
        <f t="shared" si="233"/>
        <v>2.1084911014604191E-2</v>
      </c>
      <c r="BZ98" s="15">
        <f t="shared" si="234"/>
        <v>7.1740219445597386E-3</v>
      </c>
      <c r="CA98" s="15">
        <f t="shared" si="235"/>
        <v>1.7431065370284937E-2</v>
      </c>
      <c r="CB98" s="15">
        <f t="shared" si="236"/>
        <v>-5.1288099408086651E-3</v>
      </c>
      <c r="CC98" s="15">
        <f t="shared" si="237"/>
        <v>-6.7634909251177433E-3</v>
      </c>
      <c r="CD98" s="15">
        <f t="shared" si="238"/>
        <v>-2.4709042393787461E-2</v>
      </c>
      <c r="CE98" s="15">
        <f t="shared" si="239"/>
        <v>-8.4227859889631773E-3</v>
      </c>
      <c r="CF98" s="15">
        <f t="shared" si="240"/>
        <v>-4.7564770983169247E-2</v>
      </c>
      <c r="CG98" s="15">
        <f t="shared" si="241"/>
        <v>-8.9652139894451643E-3</v>
      </c>
      <c r="CI98" s="16">
        <v>57</v>
      </c>
      <c r="CJ98" s="17">
        <v>2.5000000000000001E-2</v>
      </c>
      <c r="CK98" s="17">
        <v>2.4E-2</v>
      </c>
      <c r="CL98" s="17">
        <v>2.1999999999999999E-2</v>
      </c>
      <c r="CM98" s="17">
        <v>0.02</v>
      </c>
      <c r="CN98" s="17">
        <v>1.7000000000000001E-2</v>
      </c>
      <c r="CO98" s="17">
        <v>1.4E-2</v>
      </c>
      <c r="CP98" s="17">
        <v>1.2999999999999999E-2</v>
      </c>
      <c r="CQ98" s="17">
        <v>0.01</v>
      </c>
      <c r="CR98" s="17">
        <v>7.0000000000000001E-3</v>
      </c>
      <c r="CS98" s="17">
        <v>3.0000000000000001E-3</v>
      </c>
      <c r="CT98" s="17">
        <v>-2E-3</v>
      </c>
      <c r="CU98" s="17">
        <v>-8.0000000000000002E-3</v>
      </c>
      <c r="CV98" s="17">
        <v>-1.2E-2</v>
      </c>
      <c r="CW98" s="17">
        <v>-1.4E-2</v>
      </c>
      <c r="CX98" s="17">
        <v>-1.2999999999999999E-2</v>
      </c>
      <c r="CY98" s="17">
        <v>-0.01</v>
      </c>
      <c r="DD98" s="4">
        <v>57</v>
      </c>
    </row>
    <row r="99" spans="1:108" x14ac:dyDescent="0.3">
      <c r="A99" s="19">
        <v>55</v>
      </c>
      <c r="B99" s="4">
        <v>58</v>
      </c>
      <c r="C99" s="2">
        <v>121388.94941410795</v>
      </c>
      <c r="D99" s="2">
        <v>121677.68990677498</v>
      </c>
      <c r="E99" s="2">
        <v>114707.08371498929</v>
      </c>
      <c r="F99" s="2">
        <v>113586.27159287549</v>
      </c>
      <c r="G99" s="2">
        <v>113394.95398591021</v>
      </c>
      <c r="H99" s="2">
        <v>111190.53705656846</v>
      </c>
      <c r="I99" s="2">
        <v>111403.89456211485</v>
      </c>
      <c r="J99" s="2">
        <v>103128.30323448412</v>
      </c>
      <c r="K99" s="2">
        <v>102586.10775753189</v>
      </c>
      <c r="L99" s="2">
        <v>101536.47065810228</v>
      </c>
      <c r="M99" s="2">
        <v>108748.00110130759</v>
      </c>
      <c r="N99" s="2">
        <v>97577.575634281064</v>
      </c>
      <c r="O99" s="2">
        <v>97176.838015708767</v>
      </c>
      <c r="P99" s="2">
        <v>96996.618849863997</v>
      </c>
      <c r="Q99" s="2">
        <v>96951.251445102913</v>
      </c>
      <c r="R99" s="2">
        <v>99160.577144181312</v>
      </c>
      <c r="S99" s="2">
        <v>98399.463934637621</v>
      </c>
      <c r="T99" s="2">
        <v>100077.17550439785</v>
      </c>
      <c r="U99" s="2">
        <v>100275.97818973906</v>
      </c>
      <c r="V99" s="2">
        <v>99911.517223698625</v>
      </c>
      <c r="W99" s="2">
        <v>100422.35871268778</v>
      </c>
      <c r="X99" s="2">
        <v>99803.293518968494</v>
      </c>
      <c r="Y99" s="2">
        <v>99426.182937316597</v>
      </c>
      <c r="Z99" s="2">
        <v>99154.019354765027</v>
      </c>
      <c r="AA99" s="2">
        <v>97480.494060094657</v>
      </c>
      <c r="AB99" s="14">
        <v>101670.66041630681</v>
      </c>
      <c r="AC99" s="14">
        <v>103882.65769713149</v>
      </c>
      <c r="AD99" s="14">
        <v>101074.0633389415</v>
      </c>
      <c r="AE99" s="14">
        <v>96763.987169581014</v>
      </c>
      <c r="AF99" s="3">
        <v>86395.721511105105</v>
      </c>
      <c r="AG99" s="3">
        <v>86073.105353123203</v>
      </c>
      <c r="AH99" s="3">
        <v>84667.603033246894</v>
      </c>
      <c r="AI99" s="3">
        <v>83969.167082605694</v>
      </c>
      <c r="AJ99" s="3">
        <v>82419.6534515698</v>
      </c>
      <c r="AK99" s="3">
        <v>82192.061146667998</v>
      </c>
      <c r="AL99" s="3">
        <v>79915.331259316605</v>
      </c>
      <c r="AM99" s="3">
        <v>80669.258169065899</v>
      </c>
      <c r="AN99" s="3">
        <v>82121.137921336704</v>
      </c>
      <c r="AO99" s="3">
        <v>83297.237003390706</v>
      </c>
      <c r="AP99" s="3">
        <v>83746.646958748504</v>
      </c>
      <c r="AQ99" s="3">
        <v>87610.781531983899</v>
      </c>
      <c r="AT99" s="15">
        <f t="shared" si="202"/>
        <v>-2.378639028187024E-3</v>
      </c>
      <c r="AU99" s="15">
        <f t="shared" si="203"/>
        <v>5.728746327388623E-2</v>
      </c>
      <c r="AV99" s="15">
        <f t="shared" si="204"/>
        <v>9.7710802664869867E-3</v>
      </c>
      <c r="AW99" s="15">
        <f t="shared" si="205"/>
        <v>1.6843374140408374E-3</v>
      </c>
      <c r="AX99" s="15">
        <f t="shared" si="206"/>
        <v>1.9440167766333394E-2</v>
      </c>
      <c r="AY99" s="15">
        <f t="shared" si="207"/>
        <v>-1.9188458945731401E-3</v>
      </c>
      <c r="AZ99" s="15">
        <f t="shared" si="208"/>
        <v>7.4284578291978431E-2</v>
      </c>
      <c r="BA99" s="15">
        <f t="shared" si="209"/>
        <v>5.2574847054297491E-3</v>
      </c>
      <c r="BB99" s="15">
        <f t="shared" si="210"/>
        <v>1.0231766487432181E-2</v>
      </c>
      <c r="BC99" s="15">
        <f t="shared" si="211"/>
        <v>-7.1024040883676864E-2</v>
      </c>
      <c r="BD99" s="15">
        <f t="shared" si="212"/>
        <v>0.1027184440532416</v>
      </c>
      <c r="BE99" s="15">
        <f t="shared" si="213"/>
        <v>4.1068618067972018E-3</v>
      </c>
      <c r="BF99" s="15">
        <f t="shared" si="214"/>
        <v>1.8545485686171093E-3</v>
      </c>
      <c r="BG99" s="15">
        <f t="shared" si="215"/>
        <v>4.6772150719298633E-4</v>
      </c>
      <c r="BH99" s="15">
        <f t="shared" si="216"/>
        <v>-2.2788005994222704E-2</v>
      </c>
      <c r="BI99" s="15">
        <f t="shared" si="217"/>
        <v>7.6755625215555456E-3</v>
      </c>
      <c r="BJ99" s="15">
        <f t="shared" si="218"/>
        <v>-1.7050007212180196E-2</v>
      </c>
      <c r="BK99" s="15">
        <f t="shared" si="219"/>
        <v>-1.9864937668276905E-3</v>
      </c>
      <c r="BL99" s="15">
        <f t="shared" si="220"/>
        <v>3.6345790150340562E-3</v>
      </c>
      <c r="BM99" s="15">
        <f t="shared" si="221"/>
        <v>-5.1129389602342368E-3</v>
      </c>
      <c r="BN99" s="15">
        <f t="shared" si="222"/>
        <v>6.1646151480115874E-3</v>
      </c>
      <c r="BO99" s="15">
        <f t="shared" si="223"/>
        <v>3.7785384465315319E-3</v>
      </c>
      <c r="BP99" s="15">
        <f t="shared" si="224"/>
        <v>2.7373431676760429E-3</v>
      </c>
      <c r="BQ99" s="15">
        <f t="shared" si="225"/>
        <v>1.6878037880467933E-2</v>
      </c>
      <c r="BR99" s="15">
        <f t="shared" si="226"/>
        <v>-4.2984664743584533E-2</v>
      </c>
      <c r="BS99" s="15">
        <f t="shared" si="227"/>
        <v>-2.1756495647488716E-2</v>
      </c>
      <c r="BT99" s="15">
        <f t="shared" si="228"/>
        <v>2.7036219716080168E-2</v>
      </c>
      <c r="BU99" s="15">
        <f t="shared" si="229"/>
        <v>4.2642751532676493E-2</v>
      </c>
      <c r="BV99" s="15">
        <f t="shared" si="230"/>
        <v>0.10715004581513676</v>
      </c>
      <c r="BW99" s="15">
        <f t="shared" si="231"/>
        <v>3.7341682242960639E-3</v>
      </c>
      <c r="BX99" s="15">
        <f t="shared" si="232"/>
        <v>1.6329169420693068E-2</v>
      </c>
      <c r="BY99" s="15">
        <f t="shared" si="233"/>
        <v>8.2491522804412076E-3</v>
      </c>
      <c r="BZ99" s="15">
        <f t="shared" si="234"/>
        <v>1.8453364310634934E-2</v>
      </c>
      <c r="CA99" s="15">
        <f t="shared" si="235"/>
        <v>2.7613839099134285E-3</v>
      </c>
      <c r="CB99" s="15">
        <f t="shared" si="236"/>
        <v>2.7700119154922653E-2</v>
      </c>
      <c r="CC99" s="15">
        <f t="shared" si="237"/>
        <v>-9.4340710082634338E-3</v>
      </c>
      <c r="CD99" s="15">
        <f t="shared" si="238"/>
        <v>-1.7997931123005628E-2</v>
      </c>
      <c r="CE99" s="15">
        <f t="shared" si="239"/>
        <v>-1.4321514677263503E-2</v>
      </c>
      <c r="CF99" s="15">
        <f t="shared" si="240"/>
        <v>-5.3952564517776302E-3</v>
      </c>
      <c r="CG99" s="15">
        <f t="shared" si="241"/>
        <v>-4.614076758367136E-2</v>
      </c>
      <c r="CI99" s="16">
        <v>58</v>
      </c>
      <c r="CJ99" s="17">
        <v>0.02</v>
      </c>
      <c r="CK99" s="17">
        <v>2.1000000000000001E-2</v>
      </c>
      <c r="CL99" s="17">
        <v>2.1000000000000001E-2</v>
      </c>
      <c r="CM99" s="17">
        <v>0.02</v>
      </c>
      <c r="CN99" s="17">
        <v>1.7999999999999999E-2</v>
      </c>
      <c r="CO99" s="17">
        <v>1.7000000000000001E-2</v>
      </c>
      <c r="CP99" s="17">
        <v>1.4999999999999999E-2</v>
      </c>
      <c r="CQ99" s="17">
        <v>1.2999999999999999E-2</v>
      </c>
      <c r="CR99" s="17">
        <v>0.01</v>
      </c>
      <c r="CS99" s="17">
        <v>7.0000000000000001E-3</v>
      </c>
      <c r="CT99" s="17">
        <v>3.0000000000000001E-3</v>
      </c>
      <c r="CU99" s="17">
        <v>-3.0000000000000001E-3</v>
      </c>
      <c r="CV99" s="17">
        <v>-8.0000000000000002E-3</v>
      </c>
      <c r="CW99" s="17">
        <v>-1.0999999999999999E-2</v>
      </c>
      <c r="CX99" s="17">
        <v>-1.0999999999999999E-2</v>
      </c>
      <c r="CY99" s="17">
        <v>-0.01</v>
      </c>
      <c r="DD99" s="4">
        <v>58</v>
      </c>
    </row>
    <row r="100" spans="1:108" x14ac:dyDescent="0.3">
      <c r="A100" s="19">
        <v>55</v>
      </c>
      <c r="B100" s="4">
        <v>59</v>
      </c>
      <c r="C100" s="2">
        <v>129020.82001630992</v>
      </c>
      <c r="D100" s="2">
        <v>127819.52909852118</v>
      </c>
      <c r="E100" s="2">
        <v>124030.06501474943</v>
      </c>
      <c r="F100" s="2">
        <v>119513.57728450673</v>
      </c>
      <c r="G100" s="2">
        <v>121514.42972985427</v>
      </c>
      <c r="H100" s="2">
        <v>120632.63724206113</v>
      </c>
      <c r="I100" s="2">
        <v>118987.63826136505</v>
      </c>
      <c r="J100" s="2">
        <v>120198.03151711948</v>
      </c>
      <c r="K100" s="2">
        <v>111993.69111012496</v>
      </c>
      <c r="L100" s="2">
        <v>107416.86743188745</v>
      </c>
      <c r="M100" s="2">
        <v>111199.31974474895</v>
      </c>
      <c r="N100" s="2">
        <v>116278.4886296005</v>
      </c>
      <c r="O100" s="2">
        <v>101118.12669163742</v>
      </c>
      <c r="P100" s="2">
        <v>104360.50431784645</v>
      </c>
      <c r="Q100" s="2">
        <v>103865.69749197511</v>
      </c>
      <c r="R100" s="2">
        <v>104541.01399578218</v>
      </c>
      <c r="S100" s="2">
        <v>106025.51068406968</v>
      </c>
      <c r="T100" s="2">
        <v>106937.78429867874</v>
      </c>
      <c r="U100" s="2">
        <v>107667.55066531667</v>
      </c>
      <c r="V100" s="2">
        <v>106999.52310185489</v>
      </c>
      <c r="W100" s="2">
        <v>107490.20218821774</v>
      </c>
      <c r="X100" s="2">
        <v>109964.29202222367</v>
      </c>
      <c r="Y100" s="2">
        <v>108189.36221378532</v>
      </c>
      <c r="Z100" s="2">
        <v>107632.3713563506</v>
      </c>
      <c r="AA100" s="2">
        <v>106584.26016119953</v>
      </c>
      <c r="AB100" s="14">
        <v>110409.11551257435</v>
      </c>
      <c r="AC100" s="14">
        <v>109919.50535142762</v>
      </c>
      <c r="AD100" s="14">
        <v>108684.59846902848</v>
      </c>
      <c r="AE100" s="14">
        <v>104540.90749657327</v>
      </c>
      <c r="AF100" s="3">
        <v>94954.116211134402</v>
      </c>
      <c r="AG100" s="3">
        <v>92553.196078114706</v>
      </c>
      <c r="AH100" s="3">
        <v>91985.230101773399</v>
      </c>
      <c r="AI100" s="3">
        <v>90191.400079472005</v>
      </c>
      <c r="AJ100" s="3">
        <v>89687.852461630493</v>
      </c>
      <c r="AK100" s="3">
        <v>88424.073706462295</v>
      </c>
      <c r="AL100" s="3">
        <v>87258.312479226501</v>
      </c>
      <c r="AM100" s="3">
        <v>85204.646734110196</v>
      </c>
      <c r="AN100" s="3">
        <v>86968.239106302397</v>
      </c>
      <c r="AO100" s="3">
        <v>87636.019014988502</v>
      </c>
      <c r="AP100" s="3">
        <v>88624.226929047596</v>
      </c>
      <c r="AQ100" s="3">
        <v>88981.256365333102</v>
      </c>
      <c r="AT100" s="15">
        <f t="shared" si="202"/>
        <v>9.3108299702086006E-3</v>
      </c>
      <c r="AU100" s="15">
        <f t="shared" si="203"/>
        <v>2.9646988300597532E-2</v>
      </c>
      <c r="AV100" s="15">
        <f t="shared" si="204"/>
        <v>3.6414459104779251E-2</v>
      </c>
      <c r="AW100" s="15">
        <f t="shared" si="205"/>
        <v>-1.6741632965971975E-2</v>
      </c>
      <c r="AX100" s="15">
        <f t="shared" si="206"/>
        <v>7.256689512130321E-3</v>
      </c>
      <c r="AY100" s="15">
        <f t="shared" si="207"/>
        <v>1.3636433873158493E-2</v>
      </c>
      <c r="AZ100" s="15">
        <f t="shared" si="208"/>
        <v>-1.0172428610573103E-2</v>
      </c>
      <c r="BA100" s="15">
        <f t="shared" si="209"/>
        <v>6.8256861642746691E-2</v>
      </c>
      <c r="BB100" s="15">
        <f t="shared" si="210"/>
        <v>4.0866799128328135E-2</v>
      </c>
      <c r="BC100" s="15">
        <f t="shared" si="211"/>
        <v>-3.5212833917912745E-2</v>
      </c>
      <c r="BD100" s="15">
        <f t="shared" si="212"/>
        <v>-4.5676258600416464E-2</v>
      </c>
      <c r="BE100" s="15">
        <f t="shared" si="213"/>
        <v>0.1303797642765695</v>
      </c>
      <c r="BF100" s="15">
        <f t="shared" si="214"/>
        <v>-3.2065246185748242E-2</v>
      </c>
      <c r="BG100" s="15">
        <f t="shared" si="215"/>
        <v>4.7413226785905094E-3</v>
      </c>
      <c r="BH100" s="15">
        <f t="shared" si="216"/>
        <v>-6.5018241836700685E-3</v>
      </c>
      <c r="BI100" s="15">
        <f t="shared" si="217"/>
        <v>-1.4200136688433007E-2</v>
      </c>
      <c r="BJ100" s="15">
        <f t="shared" si="218"/>
        <v>-8.604284089019032E-3</v>
      </c>
      <c r="BK100" s="15">
        <f t="shared" si="219"/>
        <v>-6.8242143917969234E-3</v>
      </c>
      <c r="BL100" s="15">
        <f t="shared" si="220"/>
        <v>6.2045394302534529E-3</v>
      </c>
      <c r="BM100" s="15">
        <f t="shared" si="221"/>
        <v>-4.5858062927603971E-3</v>
      </c>
      <c r="BN100" s="15">
        <f t="shared" si="222"/>
        <v>-2.3016886968672212E-2</v>
      </c>
      <c r="BO100" s="15">
        <f t="shared" si="223"/>
        <v>1.6140965178765843E-2</v>
      </c>
      <c r="BP100" s="15">
        <f t="shared" si="224"/>
        <v>5.1482959695620112E-3</v>
      </c>
      <c r="BQ100" s="15">
        <f t="shared" si="225"/>
        <v>9.7378807318196925E-3</v>
      </c>
      <c r="BR100" s="15">
        <f t="shared" si="226"/>
        <v>-3.5885742844112833E-2</v>
      </c>
      <c r="BS100" s="15">
        <f t="shared" si="227"/>
        <v>4.4345084993545614E-3</v>
      </c>
      <c r="BT100" s="15">
        <f t="shared" si="228"/>
        <v>1.1234647376286655E-2</v>
      </c>
      <c r="BU100" s="15">
        <f t="shared" si="229"/>
        <v>3.8125834118401092E-2</v>
      </c>
      <c r="BV100" s="15">
        <f t="shared" si="230"/>
        <v>9.1703731247532061E-2</v>
      </c>
      <c r="BW100" s="15">
        <f t="shared" si="231"/>
        <v>2.5285055865099659E-2</v>
      </c>
      <c r="BX100" s="15">
        <f t="shared" si="232"/>
        <v>6.1366435780558781E-3</v>
      </c>
      <c r="BY100" s="15">
        <f t="shared" si="233"/>
        <v>1.9501283198581798E-2</v>
      </c>
      <c r="BZ100" s="15">
        <f t="shared" si="234"/>
        <v>5.5831001336913433E-3</v>
      </c>
      <c r="CA100" s="15">
        <f t="shared" si="235"/>
        <v>1.4090857574149851E-2</v>
      </c>
      <c r="CB100" s="15">
        <f t="shared" si="236"/>
        <v>1.3183753907400009E-2</v>
      </c>
      <c r="CC100" s="15">
        <f t="shared" si="237"/>
        <v>2.3535474005473289E-2</v>
      </c>
      <c r="CD100" s="15">
        <f t="shared" si="238"/>
        <v>-2.0698312120178919E-2</v>
      </c>
      <c r="CE100" s="15">
        <f t="shared" si="239"/>
        <v>-7.6784342830014118E-3</v>
      </c>
      <c r="CF100" s="15">
        <f t="shared" si="240"/>
        <v>-1.127627572733636E-2</v>
      </c>
      <c r="CG100" s="15">
        <f t="shared" si="241"/>
        <v>-4.0285760300209361E-3</v>
      </c>
      <c r="CI100" s="16">
        <v>59</v>
      </c>
      <c r="CJ100" s="17">
        <v>1.4999999999999999E-2</v>
      </c>
      <c r="CK100" s="17">
        <v>1.7999999999999999E-2</v>
      </c>
      <c r="CL100" s="17">
        <v>1.9E-2</v>
      </c>
      <c r="CM100" s="17">
        <v>0.02</v>
      </c>
      <c r="CN100" s="17">
        <v>1.9E-2</v>
      </c>
      <c r="CO100" s="17">
        <v>1.7999999999999999E-2</v>
      </c>
      <c r="CP100" s="17">
        <v>1.7000000000000001E-2</v>
      </c>
      <c r="CQ100" s="17">
        <v>1.6E-2</v>
      </c>
      <c r="CR100" s="17">
        <v>1.2999999999999999E-2</v>
      </c>
      <c r="CS100" s="17">
        <v>0.01</v>
      </c>
      <c r="CT100" s="17">
        <v>7.0000000000000001E-3</v>
      </c>
      <c r="CU100" s="17">
        <v>2E-3</v>
      </c>
      <c r="CV100" s="17">
        <v>-4.0000000000000001E-3</v>
      </c>
      <c r="CW100" s="17">
        <v>-7.0000000000000001E-3</v>
      </c>
      <c r="CX100" s="17">
        <v>-8.9999999999999993E-3</v>
      </c>
      <c r="CY100" s="17">
        <v>-0.01</v>
      </c>
      <c r="DD100" s="4">
        <v>59</v>
      </c>
    </row>
    <row r="101" spans="1:108" x14ac:dyDescent="0.3">
      <c r="A101" s="19">
        <v>65</v>
      </c>
      <c r="B101" s="4">
        <v>60</v>
      </c>
      <c r="C101" s="2">
        <v>148918.13402964006</v>
      </c>
      <c r="D101" s="2">
        <v>139257.01665737052</v>
      </c>
      <c r="E101" s="2">
        <v>137313.99176667247</v>
      </c>
      <c r="F101" s="2">
        <v>132107.62675280974</v>
      </c>
      <c r="G101" s="2">
        <v>128229.01825334529</v>
      </c>
      <c r="H101" s="2">
        <v>127212.69764413185</v>
      </c>
      <c r="I101" s="2">
        <v>128824.42602781668</v>
      </c>
      <c r="J101" s="2">
        <v>130490.48173190038</v>
      </c>
      <c r="K101" s="2">
        <v>129343.48821825231</v>
      </c>
      <c r="L101" s="2">
        <v>117412.65846088213</v>
      </c>
      <c r="M101" s="2">
        <v>118637.43602292924</v>
      </c>
      <c r="N101" s="2">
        <v>118458.44592448405</v>
      </c>
      <c r="O101" s="2">
        <v>124553.92834242001</v>
      </c>
      <c r="P101" s="2">
        <v>112902.41749619397</v>
      </c>
      <c r="Q101" s="2">
        <v>113875.85641153515</v>
      </c>
      <c r="R101" s="2">
        <v>111703.24850253364</v>
      </c>
      <c r="S101" s="2">
        <v>112844.17228456619</v>
      </c>
      <c r="T101" s="2">
        <v>114413.6185265258</v>
      </c>
      <c r="U101" s="2">
        <v>115730.61631564808</v>
      </c>
      <c r="V101" s="2">
        <v>116487.94574230831</v>
      </c>
      <c r="W101" s="2">
        <v>115762.40249852609</v>
      </c>
      <c r="X101" s="2">
        <v>115485.49144082761</v>
      </c>
      <c r="Y101" s="2">
        <v>117781.86175542157</v>
      </c>
      <c r="Z101" s="2">
        <v>115013.0201695092</v>
      </c>
      <c r="AA101" s="2">
        <v>113548.84996792414</v>
      </c>
      <c r="AB101" s="14">
        <v>121600.19097946558</v>
      </c>
      <c r="AC101" s="14">
        <v>121923.79538958248</v>
      </c>
      <c r="AD101" s="14">
        <v>118199.30149782381</v>
      </c>
      <c r="AE101" s="14">
        <v>113717.05911953551</v>
      </c>
      <c r="AF101" s="3">
        <v>107090.950051034</v>
      </c>
      <c r="AG101" s="3">
        <v>102474.595144092</v>
      </c>
      <c r="AH101" s="3">
        <v>99642.652149410904</v>
      </c>
      <c r="AI101" s="3">
        <v>98711.827766954098</v>
      </c>
      <c r="AJ101" s="3">
        <v>97047.005474902297</v>
      </c>
      <c r="AK101" s="3">
        <v>96934.101841752796</v>
      </c>
      <c r="AL101" s="3">
        <v>94569.411813595201</v>
      </c>
      <c r="AM101" s="3">
        <v>93722.360125388906</v>
      </c>
      <c r="AN101" s="3">
        <v>92537.790193405803</v>
      </c>
      <c r="AO101" s="3">
        <v>93495.689704080098</v>
      </c>
      <c r="AP101" s="3">
        <v>93930.738188116098</v>
      </c>
      <c r="AQ101" s="3">
        <v>94860.802875833804</v>
      </c>
      <c r="AT101" s="15">
        <f t="shared" si="202"/>
        <v>6.4875358768238578E-2</v>
      </c>
      <c r="AU101" s="15">
        <f t="shared" si="203"/>
        <v>1.3952797046332677E-2</v>
      </c>
      <c r="AV101" s="15">
        <f t="shared" si="204"/>
        <v>3.7915764787535444E-2</v>
      </c>
      <c r="AW101" s="15">
        <f t="shared" si="205"/>
        <v>2.9359459365066232E-2</v>
      </c>
      <c r="AX101" s="15">
        <f t="shared" si="206"/>
        <v>7.9258238350188304E-3</v>
      </c>
      <c r="AY101" s="15">
        <f t="shared" si="207"/>
        <v>-1.2669555897584228E-2</v>
      </c>
      <c r="AZ101" s="15">
        <f t="shared" si="208"/>
        <v>-1.2932762484996196E-2</v>
      </c>
      <c r="BA101" s="15">
        <f t="shared" si="209"/>
        <v>8.7898634323737568E-3</v>
      </c>
      <c r="BB101" s="15">
        <f t="shared" si="210"/>
        <v>9.2241441155802684E-2</v>
      </c>
      <c r="BC101" s="15">
        <f t="shared" si="211"/>
        <v>-1.0431392816603102E-2</v>
      </c>
      <c r="BD101" s="15">
        <f t="shared" si="212"/>
        <v>1.5087151614654459E-3</v>
      </c>
      <c r="BE101" s="15">
        <f t="shared" si="213"/>
        <v>-5.145671438085353E-2</v>
      </c>
      <c r="BF101" s="15">
        <f t="shared" si="214"/>
        <v>9.3545912210765803E-2</v>
      </c>
      <c r="BG101" s="15">
        <f t="shared" si="215"/>
        <v>-8.6219492631678385E-3</v>
      </c>
      <c r="BH101" s="15">
        <f t="shared" si="216"/>
        <v>1.9078740458819854E-2</v>
      </c>
      <c r="BI101" s="15">
        <f t="shared" si="217"/>
        <v>-1.0213881846119044E-2</v>
      </c>
      <c r="BJ101" s="15">
        <f t="shared" si="218"/>
        <v>-1.3908084132176812E-2</v>
      </c>
      <c r="BK101" s="15">
        <f t="shared" si="219"/>
        <v>-1.1510848149750119E-2</v>
      </c>
      <c r="BL101" s="15">
        <f t="shared" si="220"/>
        <v>-6.5438986740955496E-3</v>
      </c>
      <c r="BM101" s="15">
        <f t="shared" si="221"/>
        <v>6.2284834637503783E-3</v>
      </c>
      <c r="BN101" s="15">
        <f t="shared" si="222"/>
        <v>2.3920638456169652E-3</v>
      </c>
      <c r="BO101" s="15">
        <f t="shared" si="223"/>
        <v>-1.9884491860785669E-2</v>
      </c>
      <c r="BP101" s="15">
        <f t="shared" si="224"/>
        <v>2.3508217179161073E-2</v>
      </c>
      <c r="BQ101" s="15">
        <f t="shared" si="225"/>
        <v>1.2730473466631254E-2</v>
      </c>
      <c r="BR101" s="15">
        <f t="shared" si="226"/>
        <v>-7.0906407364018431E-2</v>
      </c>
      <c r="BS101" s="15">
        <f t="shared" si="227"/>
        <v>-2.6612162983488119E-3</v>
      </c>
      <c r="BT101" s="15">
        <f t="shared" si="228"/>
        <v>3.0547719416524233E-2</v>
      </c>
      <c r="BU101" s="15">
        <f t="shared" si="229"/>
        <v>3.792105639787402E-2</v>
      </c>
      <c r="BV101" s="15">
        <f t="shared" si="230"/>
        <v>5.8268382244535233E-2</v>
      </c>
      <c r="BW101" s="15">
        <f t="shared" si="231"/>
        <v>4.3106862949129465E-2</v>
      </c>
      <c r="BX101" s="15">
        <f t="shared" si="232"/>
        <v>2.7635561679448806E-2</v>
      </c>
      <c r="BY101" s="15">
        <f t="shared" si="233"/>
        <v>9.3416259240175492E-3</v>
      </c>
      <c r="BZ101" s="15">
        <f t="shared" si="234"/>
        <v>1.6865479342376588E-2</v>
      </c>
      <c r="CA101" s="15">
        <f t="shared" si="235"/>
        <v>1.1633912102387844E-3</v>
      </c>
      <c r="CB101" s="15">
        <f t="shared" si="236"/>
        <v>2.4394820638231174E-2</v>
      </c>
      <c r="CC101" s="15">
        <f t="shared" si="237"/>
        <v>8.9569309141512843E-3</v>
      </c>
      <c r="CD101" s="15">
        <f t="shared" si="238"/>
        <v>1.2639138946120232E-2</v>
      </c>
      <c r="CE101" s="15">
        <f t="shared" si="239"/>
        <v>-1.0351441380567428E-2</v>
      </c>
      <c r="CF101" s="15">
        <f t="shared" si="240"/>
        <v>-4.6531394699900197E-3</v>
      </c>
      <c r="CG101" s="15">
        <f t="shared" si="241"/>
        <v>-9.9016009632018065E-3</v>
      </c>
      <c r="CI101" s="16">
        <v>60</v>
      </c>
      <c r="CJ101" s="17">
        <v>1.0999999999999999E-2</v>
      </c>
      <c r="CK101" s="17">
        <v>1.4999999999999999E-2</v>
      </c>
      <c r="CL101" s="17">
        <v>1.7000000000000001E-2</v>
      </c>
      <c r="CM101" s="17">
        <v>1.7999999999999999E-2</v>
      </c>
      <c r="CN101" s="17">
        <v>1.9E-2</v>
      </c>
      <c r="CO101" s="17">
        <v>1.9E-2</v>
      </c>
      <c r="CP101" s="17">
        <v>1.9E-2</v>
      </c>
      <c r="CQ101" s="17">
        <v>1.7999999999999999E-2</v>
      </c>
      <c r="CR101" s="17">
        <v>1.6E-2</v>
      </c>
      <c r="CS101" s="17">
        <v>1.2999999999999999E-2</v>
      </c>
      <c r="CT101" s="17">
        <v>1.0999999999999999E-2</v>
      </c>
      <c r="CU101" s="17">
        <v>6.0000000000000001E-3</v>
      </c>
      <c r="CV101" s="17">
        <v>1E-3</v>
      </c>
      <c r="CW101" s="17">
        <v>-3.0000000000000001E-3</v>
      </c>
      <c r="CX101" s="17">
        <v>-4.0000000000000001E-3</v>
      </c>
      <c r="CY101" s="17">
        <v>-6.0000000000000001E-3</v>
      </c>
      <c r="DD101" s="4">
        <v>60</v>
      </c>
    </row>
    <row r="102" spans="1:108" x14ac:dyDescent="0.3">
      <c r="A102" s="19">
        <v>65</v>
      </c>
      <c r="B102" s="4">
        <v>61</v>
      </c>
      <c r="C102" s="2">
        <v>163579.93964292112</v>
      </c>
      <c r="D102" s="2">
        <v>160175.41950929727</v>
      </c>
      <c r="E102" s="2">
        <v>150790.15988752496</v>
      </c>
      <c r="F102" s="2">
        <v>150585.49928567931</v>
      </c>
      <c r="G102" s="2">
        <v>146872.22171081125</v>
      </c>
      <c r="H102" s="2">
        <v>139092.07734892136</v>
      </c>
      <c r="I102" s="2">
        <v>136879.9880365142</v>
      </c>
      <c r="J102" s="2">
        <v>136849.87526316795</v>
      </c>
      <c r="K102" s="2">
        <v>139735.09712267036</v>
      </c>
      <c r="L102" s="2">
        <v>135147.75018144323</v>
      </c>
      <c r="M102" s="2">
        <v>124031.96174435879</v>
      </c>
      <c r="N102" s="2">
        <v>121129.3510802121</v>
      </c>
      <c r="O102" s="2">
        <v>122931.18316405742</v>
      </c>
      <c r="P102" s="2">
        <v>132841.06141061118</v>
      </c>
      <c r="Q102" s="2">
        <v>115187.47876637231</v>
      </c>
      <c r="R102" s="2">
        <v>115969.47624187177</v>
      </c>
      <c r="S102" s="2">
        <v>117427.89382188441</v>
      </c>
      <c r="T102" s="2">
        <v>120407.52971346387</v>
      </c>
      <c r="U102" s="2">
        <v>123743.82001077317</v>
      </c>
      <c r="V102" s="2">
        <v>126994.18308867262</v>
      </c>
      <c r="W102" s="2">
        <v>125474.10267432012</v>
      </c>
      <c r="X102" s="2">
        <v>126653.90484931564</v>
      </c>
      <c r="Y102" s="2">
        <v>124227.89104054974</v>
      </c>
      <c r="Z102" s="2">
        <v>126318.18081580433</v>
      </c>
      <c r="AA102" s="2">
        <v>124561.87955973146</v>
      </c>
      <c r="AB102" s="14">
        <v>131166.69494606118</v>
      </c>
      <c r="AC102" s="14">
        <v>130779.68698907178</v>
      </c>
      <c r="AD102" s="14">
        <v>126555.36359738938</v>
      </c>
      <c r="AE102" s="14">
        <v>122553.00050663971</v>
      </c>
      <c r="AF102" s="3">
        <v>117017.719158383</v>
      </c>
      <c r="AG102" s="3">
        <v>115049.519110928</v>
      </c>
      <c r="AH102" s="3">
        <v>109824.615170391</v>
      </c>
      <c r="AI102" s="3">
        <v>106445.17833298699</v>
      </c>
      <c r="AJ102" s="3">
        <v>105734.28308167899</v>
      </c>
      <c r="AK102" s="3">
        <v>104413.036445035</v>
      </c>
      <c r="AL102" s="3">
        <v>103201.58813683401</v>
      </c>
      <c r="AM102" s="3">
        <v>101115.262980944</v>
      </c>
      <c r="AN102" s="3">
        <v>101327.815921325</v>
      </c>
      <c r="AO102" s="3">
        <v>99032.936833622298</v>
      </c>
      <c r="AP102" s="3">
        <v>99757.6719030815</v>
      </c>
      <c r="AQ102" s="3">
        <v>100085.62204148401</v>
      </c>
      <c r="AT102" s="15">
        <f t="shared" si="202"/>
        <v>2.0812577269899823E-2</v>
      </c>
      <c r="AU102" s="15">
        <f t="shared" si="203"/>
        <v>5.8593632222249559E-2</v>
      </c>
      <c r="AV102" s="15">
        <f t="shared" si="204"/>
        <v>1.3572543592917929E-3</v>
      </c>
      <c r="AW102" s="15">
        <f t="shared" si="205"/>
        <v>2.4658931918959293E-2</v>
      </c>
      <c r="AX102" s="15">
        <f t="shared" si="206"/>
        <v>5.2972197678120891E-2</v>
      </c>
      <c r="AY102" s="15">
        <f t="shared" si="207"/>
        <v>1.5903776509556322E-2</v>
      </c>
      <c r="AZ102" s="15">
        <f t="shared" si="208"/>
        <v>2.1999397996885772E-4</v>
      </c>
      <c r="BA102" s="15">
        <f t="shared" si="209"/>
        <v>-2.1083116473098684E-2</v>
      </c>
      <c r="BB102" s="15">
        <f t="shared" si="210"/>
        <v>3.282888147420826E-2</v>
      </c>
      <c r="BC102" s="15">
        <f t="shared" si="211"/>
        <v>8.2249156365243881E-2</v>
      </c>
      <c r="BD102" s="15">
        <f t="shared" si="212"/>
        <v>2.340211848079321E-2</v>
      </c>
      <c r="BE102" s="15">
        <f t="shared" si="213"/>
        <v>-1.4875272324807121E-2</v>
      </c>
      <c r="BF102" s="15">
        <f t="shared" si="214"/>
        <v>-8.0613217830406425E-2</v>
      </c>
      <c r="BG102" s="15">
        <f t="shared" si="215"/>
        <v>0.13289251423301796</v>
      </c>
      <c r="BH102" s="15">
        <f t="shared" si="216"/>
        <v>-6.7889104256335653E-3</v>
      </c>
      <c r="BI102" s="15">
        <f t="shared" si="217"/>
        <v>-1.2575874508313545E-2</v>
      </c>
      <c r="BJ102" s="15">
        <f t="shared" si="218"/>
        <v>-2.5374174692249785E-2</v>
      </c>
      <c r="BK102" s="15">
        <f t="shared" si="219"/>
        <v>-2.7708319448532359E-2</v>
      </c>
      <c r="BL102" s="15">
        <f t="shared" si="220"/>
        <v>-2.6266871974830464E-2</v>
      </c>
      <c r="BM102" s="15">
        <f t="shared" si="221"/>
        <v>1.1969685361817861E-2</v>
      </c>
      <c r="BN102" s="15">
        <f t="shared" si="222"/>
        <v>-9.4027544317873968E-3</v>
      </c>
      <c r="BO102" s="15">
        <f t="shared" si="223"/>
        <v>1.9154670451354883E-2</v>
      </c>
      <c r="BP102" s="15">
        <f t="shared" si="224"/>
        <v>-1.6826251800187819E-2</v>
      </c>
      <c r="BQ102" s="15">
        <f t="shared" si="225"/>
        <v>1.3903788391584571E-2</v>
      </c>
      <c r="BR102" s="15">
        <f t="shared" si="226"/>
        <v>-5.3024371578806351E-2</v>
      </c>
      <c r="BS102" s="15">
        <f t="shared" si="227"/>
        <v>2.9505047538824769E-3</v>
      </c>
      <c r="BT102" s="15">
        <f t="shared" si="228"/>
        <v>3.230106669421362E-2</v>
      </c>
      <c r="BU102" s="15">
        <f t="shared" si="229"/>
        <v>3.1625392847689837E-2</v>
      </c>
      <c r="BV102" s="15">
        <f t="shared" si="230"/>
        <v>4.5166428609447418E-2</v>
      </c>
      <c r="BW102" s="15">
        <f t="shared" si="231"/>
        <v>1.6819675358661246E-2</v>
      </c>
      <c r="BX102" s="15">
        <f t="shared" si="232"/>
        <v>4.5414391828089928E-2</v>
      </c>
      <c r="BY102" s="15">
        <f t="shared" si="233"/>
        <v>3.0771214924458112E-2</v>
      </c>
      <c r="BZ102" s="15">
        <f t="shared" si="234"/>
        <v>6.6785105952299473E-3</v>
      </c>
      <c r="CA102" s="15">
        <f t="shared" si="235"/>
        <v>1.2495915214399633E-2</v>
      </c>
      <c r="CB102" s="15">
        <f t="shared" si="236"/>
        <v>1.160246219674621E-2</v>
      </c>
      <c r="CC102" s="15">
        <f t="shared" si="237"/>
        <v>2.0216017927202512E-2</v>
      </c>
      <c r="CD102" s="15">
        <f t="shared" si="238"/>
        <v>-2.1020856210507421E-3</v>
      </c>
      <c r="CE102" s="15">
        <f t="shared" si="239"/>
        <v>2.2648066247520249E-2</v>
      </c>
      <c r="CF102" s="15">
        <f t="shared" si="240"/>
        <v>-7.3181215525979226E-3</v>
      </c>
      <c r="CG102" s="15">
        <f t="shared" si="241"/>
        <v>-3.2874678422840642E-3</v>
      </c>
      <c r="CI102" s="16">
        <v>61</v>
      </c>
      <c r="CJ102" s="17">
        <v>7.0000000000000001E-3</v>
      </c>
      <c r="CK102" s="17">
        <v>1.2E-2</v>
      </c>
      <c r="CL102" s="17">
        <v>1.4999999999999999E-2</v>
      </c>
      <c r="CM102" s="17">
        <v>1.7000000000000001E-2</v>
      </c>
      <c r="CN102" s="17">
        <v>1.7000000000000001E-2</v>
      </c>
      <c r="CO102" s="17">
        <v>1.7999999999999999E-2</v>
      </c>
      <c r="CP102" s="17">
        <v>0.02</v>
      </c>
      <c r="CQ102" s="17">
        <v>0.02</v>
      </c>
      <c r="CR102" s="17">
        <v>1.7999999999999999E-2</v>
      </c>
      <c r="CS102" s="17">
        <v>1.6E-2</v>
      </c>
      <c r="CT102" s="17">
        <v>1.4E-2</v>
      </c>
      <c r="CU102" s="17">
        <v>0.01</v>
      </c>
      <c r="CV102" s="17">
        <v>5.0000000000000001E-3</v>
      </c>
      <c r="CW102" s="17">
        <v>2E-3</v>
      </c>
      <c r="CX102" s="17">
        <v>1E-3</v>
      </c>
      <c r="CY102" s="17">
        <v>-1E-3</v>
      </c>
      <c r="DD102" s="4">
        <v>61</v>
      </c>
    </row>
    <row r="103" spans="1:108" x14ac:dyDescent="0.3">
      <c r="A103" s="19">
        <v>65</v>
      </c>
      <c r="B103" s="4">
        <v>62</v>
      </c>
      <c r="C103" s="2">
        <v>175840.2538449264</v>
      </c>
      <c r="D103" s="2">
        <v>177981.24543983774</v>
      </c>
      <c r="E103" s="2">
        <v>168926.87624955663</v>
      </c>
      <c r="F103" s="2">
        <v>162488.01227097691</v>
      </c>
      <c r="G103" s="2">
        <v>157744.64584534973</v>
      </c>
      <c r="H103" s="2">
        <v>156164.00185809701</v>
      </c>
      <c r="I103" s="2">
        <v>150634.11568940393</v>
      </c>
      <c r="J103" s="2">
        <v>151280.70941952048</v>
      </c>
      <c r="K103" s="2">
        <v>149644.45973668623</v>
      </c>
      <c r="L103" s="2">
        <v>146448.90949622454</v>
      </c>
      <c r="M103" s="2">
        <v>148025.8149214524</v>
      </c>
      <c r="N103" s="2">
        <v>133494.99321827819</v>
      </c>
      <c r="O103" s="2">
        <v>129938.32029224071</v>
      </c>
      <c r="P103" s="2">
        <v>132625.68705161416</v>
      </c>
      <c r="Q103" s="2">
        <v>142121.27479919538</v>
      </c>
      <c r="R103" s="2">
        <v>124326.79773952437</v>
      </c>
      <c r="S103" s="2">
        <v>124745.30715521022</v>
      </c>
      <c r="T103" s="2">
        <v>128594.41381034789</v>
      </c>
      <c r="U103" s="2">
        <v>131027.99798513667</v>
      </c>
      <c r="V103" s="2">
        <v>134042.11729229282</v>
      </c>
      <c r="W103" s="2">
        <v>134789.64778004852</v>
      </c>
      <c r="X103" s="2">
        <v>135516.93666759881</v>
      </c>
      <c r="Y103" s="2">
        <v>133695.37351594435</v>
      </c>
      <c r="Z103" s="2">
        <v>135051.14454136608</v>
      </c>
      <c r="AA103" s="2">
        <v>135956.4792548081</v>
      </c>
      <c r="AB103" s="14">
        <v>138781.49122475463</v>
      </c>
      <c r="AC103" s="14">
        <v>140621.95088533862</v>
      </c>
      <c r="AD103" s="14">
        <v>137770.71512673545</v>
      </c>
      <c r="AE103" s="14">
        <v>133331.45861117166</v>
      </c>
      <c r="AF103" s="3">
        <v>128152.66920427</v>
      </c>
      <c r="AG103" s="3">
        <v>126523.45364570701</v>
      </c>
      <c r="AH103" s="3">
        <v>124095.393254539</v>
      </c>
      <c r="AI103" s="3">
        <v>118077.671038513</v>
      </c>
      <c r="AJ103" s="3">
        <v>114751.929927836</v>
      </c>
      <c r="AK103" s="3">
        <v>114492.169398051</v>
      </c>
      <c r="AL103" s="3">
        <v>111879.853389461</v>
      </c>
      <c r="AM103" s="3">
        <v>111055.42573412901</v>
      </c>
      <c r="AN103" s="3">
        <v>110024.538067252</v>
      </c>
      <c r="AO103" s="3">
        <v>109138.150217207</v>
      </c>
      <c r="AP103" s="3">
        <v>106346.143837205</v>
      </c>
      <c r="AQ103" s="3">
        <v>106978.778679966</v>
      </c>
      <c r="AT103" s="15">
        <f t="shared" si="202"/>
        <v>-1.2175776297499441E-2</v>
      </c>
      <c r="AU103" s="15">
        <f t="shared" si="203"/>
        <v>5.0872602716681814E-2</v>
      </c>
      <c r="AV103" s="15">
        <f t="shared" si="204"/>
        <v>3.8116279194481462E-2</v>
      </c>
      <c r="AW103" s="15">
        <f t="shared" si="205"/>
        <v>2.9192100754588557E-2</v>
      </c>
      <c r="AX103" s="15">
        <f t="shared" si="206"/>
        <v>1.0020270284180399E-2</v>
      </c>
      <c r="AY103" s="15">
        <f t="shared" si="207"/>
        <v>3.5410761141469571E-2</v>
      </c>
      <c r="AZ103" s="15">
        <f t="shared" si="208"/>
        <v>-4.2924786802598369E-3</v>
      </c>
      <c r="BA103" s="15">
        <f t="shared" si="209"/>
        <v>1.0815983671101925E-2</v>
      </c>
      <c r="BB103" s="15">
        <f t="shared" si="210"/>
        <v>2.1354283653965966E-2</v>
      </c>
      <c r="BC103" s="15">
        <f t="shared" si="211"/>
        <v>-1.0767614662699154E-2</v>
      </c>
      <c r="BD103" s="15">
        <f t="shared" si="212"/>
        <v>9.8164105435830651E-2</v>
      </c>
      <c r="BE103" s="15">
        <f t="shared" si="213"/>
        <v>2.6642743973341099E-2</v>
      </c>
      <c r="BF103" s="15">
        <f t="shared" si="214"/>
        <v>-2.0681864698030461E-2</v>
      </c>
      <c r="BG103" s="15">
        <f t="shared" si="215"/>
        <v>-7.1596897695133555E-2</v>
      </c>
      <c r="BH103" s="15">
        <f t="shared" si="216"/>
        <v>0.12520628656626542</v>
      </c>
      <c r="BI103" s="15">
        <f t="shared" si="217"/>
        <v>-3.3662044168680794E-3</v>
      </c>
      <c r="BJ103" s="15">
        <f t="shared" si="218"/>
        <v>-3.0855723096248733E-2</v>
      </c>
      <c r="BK103" s="15">
        <f t="shared" si="219"/>
        <v>-1.8924493706062862E-2</v>
      </c>
      <c r="BL103" s="15">
        <f t="shared" si="220"/>
        <v>-2.3003627877288269E-2</v>
      </c>
      <c r="BM103" s="15">
        <f t="shared" si="221"/>
        <v>-5.5768328854850502E-3</v>
      </c>
      <c r="BN103" s="15">
        <f t="shared" si="222"/>
        <v>-5.3957325323461536E-3</v>
      </c>
      <c r="BO103" s="15">
        <f t="shared" si="223"/>
        <v>1.3441590375692036E-2</v>
      </c>
      <c r="BP103" s="15">
        <f t="shared" si="224"/>
        <v>-1.0140747505073877E-2</v>
      </c>
      <c r="BQ103" s="15">
        <f t="shared" si="225"/>
        <v>-6.7036433975924403E-3</v>
      </c>
      <c r="BR103" s="15">
        <f t="shared" si="226"/>
        <v>-2.0778796166469826E-2</v>
      </c>
      <c r="BS103" s="15">
        <f t="shared" si="227"/>
        <v>-1.3261564235560686E-2</v>
      </c>
      <c r="BT103" s="15">
        <f t="shared" si="228"/>
        <v>2.0275893917358845E-2</v>
      </c>
      <c r="BU103" s="15">
        <f t="shared" si="229"/>
        <v>3.2222061934425672E-2</v>
      </c>
      <c r="BV103" s="15">
        <f t="shared" si="230"/>
        <v>3.8841466678950276E-2</v>
      </c>
      <c r="BW103" s="15">
        <f t="shared" si="231"/>
        <v>1.2713083298843353E-2</v>
      </c>
      <c r="BX103" s="15">
        <f t="shared" si="232"/>
        <v>1.9190595270716426E-2</v>
      </c>
      <c r="BY103" s="15">
        <f t="shared" si="233"/>
        <v>4.8492712406194793E-2</v>
      </c>
      <c r="BZ103" s="15">
        <f t="shared" si="234"/>
        <v>2.8165707211418978E-2</v>
      </c>
      <c r="CA103" s="15">
        <f t="shared" si="235"/>
        <v>2.2636702489304827E-3</v>
      </c>
      <c r="CB103" s="15">
        <f t="shared" si="236"/>
        <v>2.2816547387689456E-2</v>
      </c>
      <c r="CC103" s="15">
        <f t="shared" si="237"/>
        <v>7.3688660679783746E-3</v>
      </c>
      <c r="CD103" s="15">
        <f t="shared" si="238"/>
        <v>9.2826411682487286E-3</v>
      </c>
      <c r="CE103" s="15">
        <f t="shared" si="239"/>
        <v>8.0562742240570806E-3</v>
      </c>
      <c r="CF103" s="15">
        <f t="shared" si="240"/>
        <v>2.558231355804863E-2</v>
      </c>
      <c r="CG103" s="15">
        <f t="shared" si="241"/>
        <v>-5.9488272910903639E-3</v>
      </c>
      <c r="CI103" s="16">
        <v>62</v>
      </c>
      <c r="CJ103" s="17">
        <v>3.0000000000000001E-3</v>
      </c>
      <c r="CK103" s="17">
        <v>8.9999999999999993E-3</v>
      </c>
      <c r="CL103" s="17">
        <v>1.2999999999999999E-2</v>
      </c>
      <c r="CM103" s="17">
        <v>1.4999999999999999E-2</v>
      </c>
      <c r="CN103" s="17">
        <v>1.6E-2</v>
      </c>
      <c r="CO103" s="17">
        <v>1.7000000000000001E-2</v>
      </c>
      <c r="CP103" s="17">
        <v>1.9E-2</v>
      </c>
      <c r="CQ103" s="17">
        <v>0.02</v>
      </c>
      <c r="CR103" s="17">
        <v>1.9E-2</v>
      </c>
      <c r="CS103" s="17">
        <v>1.7999999999999999E-2</v>
      </c>
      <c r="CT103" s="17">
        <v>1.6E-2</v>
      </c>
      <c r="CU103" s="17">
        <v>1.2999999999999999E-2</v>
      </c>
      <c r="CV103" s="17">
        <v>8.0000000000000002E-3</v>
      </c>
      <c r="CW103" s="17">
        <v>6.0000000000000001E-3</v>
      </c>
      <c r="CX103" s="17">
        <v>5.0000000000000001E-3</v>
      </c>
      <c r="CY103" s="17">
        <v>4.0000000000000001E-3</v>
      </c>
      <c r="DD103" s="4">
        <v>62</v>
      </c>
    </row>
    <row r="104" spans="1:108" x14ac:dyDescent="0.3">
      <c r="A104" s="19">
        <v>65</v>
      </c>
      <c r="B104" s="4">
        <v>63</v>
      </c>
      <c r="C104" s="2">
        <v>185836.76335150716</v>
      </c>
      <c r="D104" s="2">
        <v>187828.15896392291</v>
      </c>
      <c r="E104" s="2">
        <v>179973.97066018969</v>
      </c>
      <c r="F104" s="2">
        <v>179044.03527982082</v>
      </c>
      <c r="G104" s="2">
        <v>169984.09533795877</v>
      </c>
      <c r="H104" s="2">
        <v>169185.00509542157</v>
      </c>
      <c r="I104" s="2">
        <v>165971.69823624589</v>
      </c>
      <c r="J104" s="2">
        <v>162490.55075467794</v>
      </c>
      <c r="K104" s="2">
        <v>158494.23760798707</v>
      </c>
      <c r="L104" s="2">
        <v>155121.50244416529</v>
      </c>
      <c r="M104" s="2">
        <v>157897.43527248924</v>
      </c>
      <c r="N104" s="2">
        <v>154045.61690842241</v>
      </c>
      <c r="O104" s="2">
        <v>142854.23820859604</v>
      </c>
      <c r="P104" s="2">
        <v>140570.22902609021</v>
      </c>
      <c r="Q104" s="2">
        <v>142597.96144999415</v>
      </c>
      <c r="R104" s="2">
        <v>148060.21208368483</v>
      </c>
      <c r="S104" s="2">
        <v>131806.73018160433</v>
      </c>
      <c r="T104" s="2">
        <v>135692.76088005761</v>
      </c>
      <c r="U104" s="2">
        <v>138463.570193605</v>
      </c>
      <c r="V104" s="2">
        <v>141774.3942369537</v>
      </c>
      <c r="W104" s="2">
        <v>147519.587090702</v>
      </c>
      <c r="X104" s="2">
        <v>143902.85541969197</v>
      </c>
      <c r="Y104" s="2">
        <v>146279.1341205966</v>
      </c>
      <c r="Z104" s="2">
        <v>146542.72844621851</v>
      </c>
      <c r="AA104" s="2">
        <v>144478.52947973349</v>
      </c>
      <c r="AB104" s="14">
        <v>152692.46850703078</v>
      </c>
      <c r="AC104" s="14">
        <v>150752.3475369832</v>
      </c>
      <c r="AD104" s="14">
        <v>147151.12856373755</v>
      </c>
      <c r="AE104" s="14">
        <v>144287.18881184325</v>
      </c>
      <c r="AF104" s="3">
        <v>137691.53599138701</v>
      </c>
      <c r="AG104" s="3">
        <v>136943.94247790499</v>
      </c>
      <c r="AH104" s="3">
        <v>134876.92345871101</v>
      </c>
      <c r="AI104" s="3">
        <v>131861.954631409</v>
      </c>
      <c r="AJ104" s="3">
        <v>125804.896300794</v>
      </c>
      <c r="AK104" s="3">
        <v>122804.906547077</v>
      </c>
      <c r="AL104" s="3">
        <v>121246.359763441</v>
      </c>
      <c r="AM104" s="3">
        <v>118987.42071763201</v>
      </c>
      <c r="AN104" s="3">
        <v>119428.61079922</v>
      </c>
      <c r="AO104" s="3">
        <v>117120.58201960599</v>
      </c>
      <c r="AP104" s="3">
        <v>115828.23491117499</v>
      </c>
      <c r="AQ104" s="3">
        <v>112711.65794576101</v>
      </c>
      <c r="AT104" s="15">
        <f t="shared" si="202"/>
        <v>-1.0715832413896731E-2</v>
      </c>
      <c r="AU104" s="15">
        <f t="shared" si="203"/>
        <v>4.1815819028720891E-2</v>
      </c>
      <c r="AV104" s="15">
        <f t="shared" si="204"/>
        <v>5.1670548633095947E-3</v>
      </c>
      <c r="AW104" s="15">
        <f t="shared" si="205"/>
        <v>5.0601741229204467E-2</v>
      </c>
      <c r="AX104" s="15">
        <f t="shared" si="206"/>
        <v>4.7009706463917444E-3</v>
      </c>
      <c r="AY104" s="15">
        <f t="shared" si="207"/>
        <v>1.8992858482720365E-2</v>
      </c>
      <c r="AZ104" s="15">
        <f t="shared" si="208"/>
        <v>2.0974343930691419E-2</v>
      </c>
      <c r="BA104" s="15">
        <f t="shared" si="209"/>
        <v>2.4594126416152995E-2</v>
      </c>
      <c r="BB104" s="15">
        <f t="shared" si="210"/>
        <v>2.1279859853099214E-2</v>
      </c>
      <c r="BC104" s="15">
        <f t="shared" si="211"/>
        <v>-1.7895216231051725E-2</v>
      </c>
      <c r="BD104" s="15">
        <f t="shared" si="212"/>
        <v>2.4394432736792759E-2</v>
      </c>
      <c r="BE104" s="15">
        <f t="shared" si="213"/>
        <v>7.2649770401967739E-2</v>
      </c>
      <c r="BF104" s="15">
        <f t="shared" si="214"/>
        <v>1.5988389362104338E-2</v>
      </c>
      <c r="BG104" s="15">
        <f t="shared" si="215"/>
        <v>-1.4425048873809576E-2</v>
      </c>
      <c r="BH104" s="15">
        <f t="shared" si="216"/>
        <v>-3.8305250496909471E-2</v>
      </c>
      <c r="BI104" s="15">
        <f t="shared" si="217"/>
        <v>0.10977616250403521</v>
      </c>
      <c r="BJ104" s="15">
        <f t="shared" si="218"/>
        <v>-2.9482794187361216E-2</v>
      </c>
      <c r="BK104" s="15">
        <f t="shared" si="219"/>
        <v>-2.0419728330213438E-2</v>
      </c>
      <c r="BL104" s="15">
        <f t="shared" si="220"/>
        <v>-2.3911156116510401E-2</v>
      </c>
      <c r="BM104" s="15">
        <f t="shared" si="221"/>
        <v>-4.05234872253879E-2</v>
      </c>
      <c r="BN104" s="15">
        <f t="shared" si="222"/>
        <v>2.4516959017695017E-2</v>
      </c>
      <c r="BO104" s="15">
        <f t="shared" si="223"/>
        <v>-1.6513075393634224E-2</v>
      </c>
      <c r="BP104" s="15">
        <f t="shared" si="224"/>
        <v>-1.8019953919372611E-3</v>
      </c>
      <c r="BQ104" s="15">
        <f t="shared" si="225"/>
        <v>1.4085986990767574E-2</v>
      </c>
      <c r="BR104" s="15">
        <f t="shared" si="226"/>
        <v>-5.6852316097593336E-2</v>
      </c>
      <c r="BS104" s="15">
        <f t="shared" si="227"/>
        <v>1.2706068537743476E-2</v>
      </c>
      <c r="BT104" s="15">
        <f t="shared" si="228"/>
        <v>2.3888311074971358E-2</v>
      </c>
      <c r="BU104" s="15">
        <f t="shared" si="229"/>
        <v>1.9462574156567269E-2</v>
      </c>
      <c r="BV104" s="15">
        <f t="shared" si="230"/>
        <v>4.5711978137277787E-2</v>
      </c>
      <c r="BW104" s="15">
        <f t="shared" si="231"/>
        <v>5.4294805276104974E-3</v>
      </c>
      <c r="BX104" s="15">
        <f t="shared" si="232"/>
        <v>1.5093906176445016E-2</v>
      </c>
      <c r="BY104" s="15">
        <f t="shared" si="233"/>
        <v>2.2353481603730185E-2</v>
      </c>
      <c r="BZ104" s="15">
        <f t="shared" si="234"/>
        <v>4.5934844114408624E-2</v>
      </c>
      <c r="CA104" s="15">
        <f t="shared" si="235"/>
        <v>2.3846367207713159E-2</v>
      </c>
      <c r="CB104" s="15">
        <f t="shared" si="236"/>
        <v>1.2691241966285238E-2</v>
      </c>
      <c r="CC104" s="15">
        <f t="shared" si="237"/>
        <v>1.8630984470101364E-2</v>
      </c>
      <c r="CD104" s="15">
        <f t="shared" si="238"/>
        <v>-3.7078716298504233E-3</v>
      </c>
      <c r="CE104" s="15">
        <f t="shared" si="239"/>
        <v>1.9325593458456969E-2</v>
      </c>
      <c r="CF104" s="15">
        <f t="shared" si="240"/>
        <v>1.1034329629737161E-2</v>
      </c>
      <c r="CG104" s="15">
        <f t="shared" si="241"/>
        <v>2.6906884731550895E-2</v>
      </c>
      <c r="CI104" s="16">
        <v>63</v>
      </c>
      <c r="CJ104" s="17">
        <v>-1E-3</v>
      </c>
      <c r="CK104" s="17">
        <v>6.0000000000000001E-3</v>
      </c>
      <c r="CL104" s="17">
        <v>1.0999999999999999E-2</v>
      </c>
      <c r="CM104" s="17">
        <v>1.2999999999999999E-2</v>
      </c>
      <c r="CN104" s="17">
        <v>1.4E-2</v>
      </c>
      <c r="CO104" s="17">
        <v>1.6E-2</v>
      </c>
      <c r="CP104" s="17">
        <v>1.7999999999999999E-2</v>
      </c>
      <c r="CQ104" s="17">
        <v>0.02</v>
      </c>
      <c r="CR104" s="17">
        <v>0.02</v>
      </c>
      <c r="CS104" s="17">
        <v>0.02</v>
      </c>
      <c r="CT104" s="17">
        <v>1.9E-2</v>
      </c>
      <c r="CU104" s="17">
        <v>1.4999999999999999E-2</v>
      </c>
      <c r="CV104" s="17">
        <v>1.0999999999999999E-2</v>
      </c>
      <c r="CW104" s="17">
        <v>0.01</v>
      </c>
      <c r="CX104" s="17">
        <v>0.01</v>
      </c>
      <c r="CY104" s="17">
        <v>8.9999999999999993E-3</v>
      </c>
      <c r="DD104" s="4">
        <v>63</v>
      </c>
    </row>
    <row r="105" spans="1:108" x14ac:dyDescent="0.3">
      <c r="A105" s="19">
        <v>65</v>
      </c>
      <c r="B105" s="4">
        <v>64</v>
      </c>
      <c r="C105" s="2">
        <v>198501.40632962217</v>
      </c>
      <c r="D105" s="2">
        <v>198062.98443888416</v>
      </c>
      <c r="E105" s="2">
        <v>196673.1575997874</v>
      </c>
      <c r="F105" s="2">
        <v>191478.55370871429</v>
      </c>
      <c r="G105" s="2">
        <v>193630.69501264964</v>
      </c>
      <c r="H105" s="2">
        <v>183732.94908791321</v>
      </c>
      <c r="I105" s="2">
        <v>179211.4740045981</v>
      </c>
      <c r="J105" s="2">
        <v>178279.90610017398</v>
      </c>
      <c r="K105" s="2">
        <v>172974.77267392556</v>
      </c>
      <c r="L105" s="2">
        <v>166223.67699644814</v>
      </c>
      <c r="M105" s="2">
        <v>167531.51911106578</v>
      </c>
      <c r="N105" s="2">
        <v>164875.36206221164</v>
      </c>
      <c r="O105" s="2">
        <v>164880.46663764378</v>
      </c>
      <c r="P105" s="2">
        <v>155683.58856204618</v>
      </c>
      <c r="Q105" s="2">
        <v>149652.15263243229</v>
      </c>
      <c r="R105" s="2">
        <v>152365.85980161713</v>
      </c>
      <c r="S105" s="2">
        <v>160917.58083117576</v>
      </c>
      <c r="T105" s="2">
        <v>141692.40047111001</v>
      </c>
      <c r="U105" s="2">
        <v>146549.07368931573</v>
      </c>
      <c r="V105" s="2">
        <v>146706.75153517592</v>
      </c>
      <c r="W105" s="2">
        <v>151581.34798842954</v>
      </c>
      <c r="X105" s="2">
        <v>155478.03355569128</v>
      </c>
      <c r="Y105" s="2">
        <v>155969.85830626456</v>
      </c>
      <c r="Z105" s="2">
        <v>156006.51714643528</v>
      </c>
      <c r="AA105" s="2">
        <v>152924.58109229751</v>
      </c>
      <c r="AB105" s="14">
        <v>159839.70176520364</v>
      </c>
      <c r="AC105" s="14">
        <v>163600.97058631293</v>
      </c>
      <c r="AD105" s="14">
        <v>159282.43863902165</v>
      </c>
      <c r="AE105" s="14">
        <v>153582.00129155669</v>
      </c>
      <c r="AF105" s="3">
        <v>148993.280295192</v>
      </c>
      <c r="AG105" s="3">
        <v>147382.22919868</v>
      </c>
      <c r="AH105" s="3">
        <v>146228.54061170999</v>
      </c>
      <c r="AI105" s="3">
        <v>143556.944678114</v>
      </c>
      <c r="AJ105" s="3">
        <v>140725.23440191499</v>
      </c>
      <c r="AK105" s="3">
        <v>134857.76900792701</v>
      </c>
      <c r="AL105" s="3">
        <v>130266.08136005999</v>
      </c>
      <c r="AM105" s="3">
        <v>129163.729475247</v>
      </c>
      <c r="AN105" s="3">
        <v>128171.762317449</v>
      </c>
      <c r="AO105" s="3">
        <v>127342.905503539</v>
      </c>
      <c r="AP105" s="3">
        <v>124507.002475256</v>
      </c>
      <c r="AQ105" s="3">
        <v>122965.77056305599</v>
      </c>
      <c r="AT105" s="15">
        <f t="shared" si="202"/>
        <v>2.2086588646631489E-3</v>
      </c>
      <c r="AU105" s="15">
        <f t="shared" si="203"/>
        <v>7.0170953095256561E-3</v>
      </c>
      <c r="AV105" s="15">
        <f t="shared" si="204"/>
        <v>2.641236839062544E-2</v>
      </c>
      <c r="AW105" s="15">
        <f t="shared" si="205"/>
        <v>-1.1239594525083385E-2</v>
      </c>
      <c r="AX105" s="15">
        <f t="shared" si="206"/>
        <v>5.1116616216709931E-2</v>
      </c>
      <c r="AY105" s="15">
        <f t="shared" si="207"/>
        <v>2.4608950685005571E-2</v>
      </c>
      <c r="AZ105" s="15">
        <f t="shared" si="208"/>
        <v>5.19814877701541E-3</v>
      </c>
      <c r="BA105" s="15">
        <f t="shared" si="209"/>
        <v>2.9757326791879257E-2</v>
      </c>
      <c r="BB105" s="15">
        <f t="shared" si="210"/>
        <v>3.9029365803555094E-2</v>
      </c>
      <c r="BC105" s="15">
        <f t="shared" si="211"/>
        <v>-7.8679652516986387E-3</v>
      </c>
      <c r="BD105" s="15">
        <f t="shared" si="212"/>
        <v>1.5854670589438236E-2</v>
      </c>
      <c r="BE105" s="15">
        <f t="shared" si="213"/>
        <v>-3.0960207566987918E-5</v>
      </c>
      <c r="BF105" s="15">
        <f t="shared" si="214"/>
        <v>5.5779063846353005E-2</v>
      </c>
      <c r="BG105" s="15">
        <f t="shared" si="215"/>
        <v>3.8741629643320508E-2</v>
      </c>
      <c r="BH105" s="15">
        <f t="shared" si="216"/>
        <v>-1.8133432239027636E-2</v>
      </c>
      <c r="BI105" s="15">
        <f t="shared" si="217"/>
        <v>-5.6126228281670798E-2</v>
      </c>
      <c r="BJ105" s="15">
        <f t="shared" si="218"/>
        <v>0.11947221839132394</v>
      </c>
      <c r="BK105" s="15">
        <f t="shared" si="219"/>
        <v>-3.4276172907353297E-2</v>
      </c>
      <c r="BL105" s="15">
        <f t="shared" si="220"/>
        <v>-1.0759388776109269E-3</v>
      </c>
      <c r="BM105" s="15">
        <f t="shared" si="221"/>
        <v>-3.3226803826303941E-2</v>
      </c>
      <c r="BN105" s="15">
        <f t="shared" si="222"/>
        <v>-2.5706893486388438E-2</v>
      </c>
      <c r="BO105" s="15">
        <f t="shared" si="223"/>
        <v>-3.163306991512238E-3</v>
      </c>
      <c r="BP105" s="15">
        <f t="shared" si="224"/>
        <v>-2.3503797829138584E-4</v>
      </c>
      <c r="BQ105" s="15">
        <f t="shared" si="225"/>
        <v>1.975517504339197E-2</v>
      </c>
      <c r="BR105" s="15">
        <f t="shared" si="226"/>
        <v>-4.5219157204900329E-2</v>
      </c>
      <c r="BS105" s="15">
        <f t="shared" si="227"/>
        <v>-2.3531505499393424E-2</v>
      </c>
      <c r="BT105" s="15">
        <f t="shared" si="228"/>
        <v>2.6396737939967774E-2</v>
      </c>
      <c r="BU105" s="15">
        <f t="shared" si="229"/>
        <v>3.5788235013049619E-2</v>
      </c>
      <c r="BV105" s="15">
        <f t="shared" si="230"/>
        <v>2.9877986728754524E-2</v>
      </c>
      <c r="BW105" s="15">
        <f t="shared" si="231"/>
        <v>1.081291111464977E-2</v>
      </c>
      <c r="BX105" s="15">
        <f t="shared" si="232"/>
        <v>7.8278676692749016E-3</v>
      </c>
      <c r="BY105" s="15">
        <f t="shared" si="233"/>
        <v>1.8270003396191004E-2</v>
      </c>
      <c r="BZ105" s="15">
        <f t="shared" si="234"/>
        <v>1.9725345106419767E-2</v>
      </c>
      <c r="CA105" s="15">
        <f t="shared" si="235"/>
        <v>4.1694479450859134E-2</v>
      </c>
      <c r="CB105" s="15">
        <f t="shared" si="236"/>
        <v>3.4048373198262816E-2</v>
      </c>
      <c r="CC105" s="15">
        <f t="shared" si="237"/>
        <v>8.4623094001426979E-3</v>
      </c>
      <c r="CD105" s="15">
        <f t="shared" si="238"/>
        <v>7.6799203756973133E-3</v>
      </c>
      <c r="CE105" s="15">
        <f t="shared" si="239"/>
        <v>6.466766149763381E-3</v>
      </c>
      <c r="CF105" s="15">
        <f t="shared" si="240"/>
        <v>2.2269815637308454E-2</v>
      </c>
      <c r="CG105" s="15">
        <f t="shared" si="241"/>
        <v>1.2378676552801116E-2</v>
      </c>
      <c r="CI105" s="16">
        <v>64</v>
      </c>
      <c r="CJ105" s="17">
        <v>-4.0000000000000001E-3</v>
      </c>
      <c r="CK105" s="17">
        <v>4.0000000000000001E-3</v>
      </c>
      <c r="CL105" s="17">
        <v>8.9999999999999993E-3</v>
      </c>
      <c r="CM105" s="17">
        <v>1.0999999999999999E-2</v>
      </c>
      <c r="CN105" s="17">
        <v>1.2E-2</v>
      </c>
      <c r="CO105" s="17">
        <v>1.4E-2</v>
      </c>
      <c r="CP105" s="17">
        <v>1.6E-2</v>
      </c>
      <c r="CQ105" s="17">
        <v>1.9E-2</v>
      </c>
      <c r="CR105" s="17">
        <v>0.02</v>
      </c>
      <c r="CS105" s="17">
        <v>0.02</v>
      </c>
      <c r="CT105" s="17">
        <v>0.02</v>
      </c>
      <c r="CU105" s="17">
        <v>1.7000000000000001E-2</v>
      </c>
      <c r="CV105" s="17">
        <v>1.4999999999999999E-2</v>
      </c>
      <c r="CW105" s="17">
        <v>1.2999999999999999E-2</v>
      </c>
      <c r="CX105" s="17">
        <v>1.2E-2</v>
      </c>
      <c r="CY105" s="17">
        <v>0.01</v>
      </c>
      <c r="DD105" s="4">
        <v>64</v>
      </c>
    </row>
    <row r="106" spans="1:108" x14ac:dyDescent="0.3">
      <c r="A106" s="19">
        <v>65</v>
      </c>
      <c r="B106" s="4">
        <v>65</v>
      </c>
      <c r="C106" s="2">
        <v>219279.77112660278</v>
      </c>
      <c r="D106" s="2">
        <v>211670.36360996647</v>
      </c>
      <c r="E106" s="2">
        <v>208948.2702031692</v>
      </c>
      <c r="F106" s="2">
        <v>210129.27561458963</v>
      </c>
      <c r="G106" s="2">
        <v>207172.96540851021</v>
      </c>
      <c r="H106" s="2">
        <v>201523.81099204178</v>
      </c>
      <c r="I106" s="2">
        <v>193568.86766825014</v>
      </c>
      <c r="J106" s="2">
        <v>191233.25812598356</v>
      </c>
      <c r="K106" s="2">
        <v>188522.05513389219</v>
      </c>
      <c r="L106" s="2">
        <v>179845.0350654691</v>
      </c>
      <c r="M106" s="2">
        <v>176510.06611713392</v>
      </c>
      <c r="N106" s="2">
        <v>173223.02634988955</v>
      </c>
      <c r="O106" s="2">
        <v>175917.54544313066</v>
      </c>
      <c r="P106" s="2">
        <v>176263.28855278666</v>
      </c>
      <c r="Q106" s="2">
        <v>162084.03660151677</v>
      </c>
      <c r="R106" s="2">
        <v>159340.16552715917</v>
      </c>
      <c r="S106" s="2">
        <v>157677.82394032995</v>
      </c>
      <c r="T106" s="2">
        <v>170744.01430702873</v>
      </c>
      <c r="U106" s="2">
        <v>150993.83934434297</v>
      </c>
      <c r="V106" s="2">
        <v>157080.17497351352</v>
      </c>
      <c r="W106" s="2">
        <v>160515.06585036227</v>
      </c>
      <c r="X106" s="2">
        <v>163111.45552637047</v>
      </c>
      <c r="Y106" s="2">
        <v>165250.51173939786</v>
      </c>
      <c r="Z106" s="2">
        <v>166161.70016115371</v>
      </c>
      <c r="AA106" s="2">
        <v>165733.15640508453</v>
      </c>
      <c r="AB106" s="14">
        <v>170176.65632719974</v>
      </c>
      <c r="AC106" s="14">
        <v>172125.70721010171</v>
      </c>
      <c r="AD106" s="14">
        <v>170916.50363335302</v>
      </c>
      <c r="AE106" s="14">
        <v>162855.20726059232</v>
      </c>
      <c r="AF106" s="3">
        <v>160479.276768913</v>
      </c>
      <c r="AG106" s="3">
        <v>158491.870122286</v>
      </c>
      <c r="AH106" s="3">
        <v>156400.04430212799</v>
      </c>
      <c r="AI106" s="3">
        <v>154675.35904731901</v>
      </c>
      <c r="AJ106" s="3">
        <v>152257.645589388</v>
      </c>
      <c r="AK106" s="3">
        <v>149917.67522414299</v>
      </c>
      <c r="AL106" s="3">
        <v>142165.439626565</v>
      </c>
      <c r="AM106" s="3">
        <v>137913.14060904199</v>
      </c>
      <c r="AN106" s="3">
        <v>138272.02185202701</v>
      </c>
      <c r="AO106" s="3">
        <v>135819.19792899501</v>
      </c>
      <c r="AP106" s="3">
        <v>134535.761699539</v>
      </c>
      <c r="AQ106" s="3">
        <v>131360.86710616399</v>
      </c>
      <c r="AT106" s="15">
        <f t="shared" ref="AT106:AT141" si="242">+-(D106/C106-1)</f>
        <v>3.4701821684422263E-2</v>
      </c>
      <c r="AU106" s="15">
        <f t="shared" ref="AU106:AU141" si="243">+-(E106/D106-1)</f>
        <v>1.2860059199468865E-2</v>
      </c>
      <c r="AV106" s="15">
        <f t="shared" ref="AV106:AV141" si="244">+-(F106/E106-1)</f>
        <v>-5.6521425627122923E-3</v>
      </c>
      <c r="AW106" s="15">
        <f t="shared" ref="AW106:AW141" si="245">+-(G106/F106-1)</f>
        <v>1.4069006793235972E-2</v>
      </c>
      <c r="AX106" s="15">
        <f t="shared" ref="AX106:AX141" si="246">+-(H106/G106-1)</f>
        <v>2.7267816557673186E-2</v>
      </c>
      <c r="AY106" s="15">
        <f t="shared" ref="AY106:AY141" si="247">+-(I106/H106-1)</f>
        <v>3.9473962330465184E-2</v>
      </c>
      <c r="AZ106" s="15">
        <f t="shared" ref="AZ106:AZ141" si="248">+-(J106/I106-1)</f>
        <v>1.2066039184924549E-2</v>
      </c>
      <c r="BA106" s="15">
        <f t="shared" ref="BA106:BA141" si="249">+-(K106/J106-1)</f>
        <v>1.4177465879419593E-2</v>
      </c>
      <c r="BB106" s="15">
        <f t="shared" ref="BB106:BB141" si="250">+-(L106/K106-1)</f>
        <v>4.6026551441212038E-2</v>
      </c>
      <c r="BC106" s="15">
        <f t="shared" ref="BC106:BC141" si="251">+-(M106/L106-1)</f>
        <v>1.8543569730024245E-2</v>
      </c>
      <c r="BD106" s="15">
        <f t="shared" ref="BD106:BD141" si="252">+-(N106/M106-1)</f>
        <v>1.8622392702878798E-2</v>
      </c>
      <c r="BE106" s="15">
        <f t="shared" ref="BE106:BE141" si="253">+-(O106/N106-1)</f>
        <v>-1.5555201580409461E-2</v>
      </c>
      <c r="BF106" s="15">
        <f t="shared" ref="BF106:BF141" si="254">+-(P106/O106-1)</f>
        <v>-1.9653702465269873E-3</v>
      </c>
      <c r="BG106" s="15">
        <f t="shared" ref="BG106:BG141" si="255">+-(Q106/P106-1)</f>
        <v>8.0443591332539643E-2</v>
      </c>
      <c r="BH106" s="15">
        <f t="shared" ref="BH106:BH141" si="256">+-(R106/Q106-1)</f>
        <v>1.6928694101464137E-2</v>
      </c>
      <c r="BI106" s="15">
        <f t="shared" ref="BI106:BI141" si="257">+-(S106/R106-1)</f>
        <v>1.0432658842355003E-2</v>
      </c>
      <c r="BJ106" s="15">
        <f t="shared" ref="BJ106:BJ141" si="258">+-(T106/S106-1)</f>
        <v>-8.2866379305459148E-2</v>
      </c>
      <c r="BK106" s="15">
        <f t="shared" ref="BK106:BK141" si="259">+-(U106/T106-1)</f>
        <v>0.11567125818637114</v>
      </c>
      <c r="BL106" s="15">
        <f t="shared" ref="BL106:BL141" si="260">+-(V106/U106-1)</f>
        <v>-4.0308503019719888E-2</v>
      </c>
      <c r="BM106" s="15">
        <f t="shared" ref="BM106:BM141" si="261">+-(W106/V106-1)</f>
        <v>-2.1867118988299517E-2</v>
      </c>
      <c r="BN106" s="15">
        <f t="shared" ref="BN106:BN141" si="262">+-(X106/W106-1)</f>
        <v>-1.6175364363795186E-2</v>
      </c>
      <c r="BO106" s="15">
        <f t="shared" ref="BO106:BO141" si="263">+-(Y106/X106-1)</f>
        <v>-1.3114077157392323E-2</v>
      </c>
      <c r="BP106" s="15">
        <f t="shared" ref="BP106:BP141" si="264">+-(Z106/Y106-1)</f>
        <v>-5.5139824510366253E-3</v>
      </c>
      <c r="BQ106" s="15">
        <f t="shared" ref="BQ106:BQ141" si="265">+-(AA106/Z106-1)</f>
        <v>2.5790766202653526E-3</v>
      </c>
      <c r="BR106" s="15">
        <f t="shared" ref="BR106:BR141" si="266">+-(AB106/AA106-1)</f>
        <v>-2.6811170549690289E-2</v>
      </c>
      <c r="BS106" s="15">
        <f t="shared" ref="BS106:BS141" si="267">+-(AC106/AB106-1)</f>
        <v>-1.1453103645158613E-2</v>
      </c>
      <c r="BT106" s="15">
        <f t="shared" ref="BT106:BT141" si="268">+-(AD106/AC106-1)</f>
        <v>7.0251190037099454E-3</v>
      </c>
      <c r="BU106" s="15">
        <f t="shared" ref="BU106:BU141" si="269">+-(AE106/AD106-1)</f>
        <v>4.7165113967306826E-2</v>
      </c>
      <c r="BV106" s="15">
        <f t="shared" ref="BV106:BV141" si="270">+-(AF106/AE106-1)</f>
        <v>1.4589220275145864E-2</v>
      </c>
      <c r="BW106" s="15">
        <f t="shared" ref="BW106:BW141" si="271">+-(AG106/AF106-1)</f>
        <v>1.2384194935579296E-2</v>
      </c>
      <c r="BX106" s="15">
        <f t="shared" ref="BX106:BX141" si="272">+-(AH106/AG106-1)</f>
        <v>1.3198316219904749E-2</v>
      </c>
      <c r="BY106" s="15">
        <f t="shared" ref="BY106:BY141" si="273">+-(AI106/AH106-1)</f>
        <v>1.1027396203784234E-2</v>
      </c>
      <c r="BZ106" s="15">
        <f t="shared" ref="BZ106:BZ141" si="274">+-(AJ106/AI106-1)</f>
        <v>1.5630889579453799E-2</v>
      </c>
      <c r="CA106" s="15">
        <f t="shared" ref="CA106:CA141" si="275">+-(AK106/AJ106-1)</f>
        <v>1.5368491718015242E-2</v>
      </c>
      <c r="CB106" s="15">
        <f t="shared" ref="CB106:CB141" si="276">+-(AL106/AK106-1)</f>
        <v>5.1709950717869435E-2</v>
      </c>
      <c r="CC106" s="15">
        <f t="shared" ref="CC106:CC141" si="277">+-(AM106/AL106-1)</f>
        <v>2.9910919480098608E-2</v>
      </c>
      <c r="CD106" s="15">
        <f t="shared" ref="CD106:CD141" si="278">+-(AN106/AM106-1)</f>
        <v>-2.6022266000191863E-3</v>
      </c>
      <c r="CE106" s="15">
        <f t="shared" ref="CE106:CE141" si="279">+-(AO106/AN106-1)</f>
        <v>1.7739119528149438E-2</v>
      </c>
      <c r="CF106" s="15">
        <f t="shared" ref="CF106:CF141" si="280">+-(AP106/AO106-1)</f>
        <v>9.4495936438012684E-3</v>
      </c>
      <c r="CG106" s="15">
        <f t="shared" ref="CG106:CG141" si="281">+-(AQ106/AP106-1)</f>
        <v>2.3598889642930443E-2</v>
      </c>
      <c r="CI106" s="16">
        <v>65</v>
      </c>
      <c r="CJ106" s="17">
        <v>-7.0000000000000001E-3</v>
      </c>
      <c r="CK106" s="17">
        <v>1E-3</v>
      </c>
      <c r="CL106" s="17">
        <v>7.0000000000000001E-3</v>
      </c>
      <c r="CM106" s="17">
        <v>0.01</v>
      </c>
      <c r="CN106" s="17">
        <v>1.0999999999999999E-2</v>
      </c>
      <c r="CO106" s="17">
        <v>1.2E-2</v>
      </c>
      <c r="CP106" s="17">
        <v>1.4999999999999999E-2</v>
      </c>
      <c r="CQ106" s="17">
        <v>1.7000000000000001E-2</v>
      </c>
      <c r="CR106" s="17">
        <v>1.7999999999999999E-2</v>
      </c>
      <c r="CS106" s="17">
        <v>0.02</v>
      </c>
      <c r="CT106" s="17">
        <v>2.1000000000000001E-2</v>
      </c>
      <c r="CU106" s="17">
        <v>1.9E-2</v>
      </c>
      <c r="CV106" s="17">
        <v>1.7000000000000001E-2</v>
      </c>
      <c r="CW106" s="17">
        <v>1.6E-2</v>
      </c>
      <c r="CX106" s="17">
        <v>1.4E-2</v>
      </c>
      <c r="CY106" s="17">
        <v>0.01</v>
      </c>
      <c r="DD106" s="4">
        <v>65</v>
      </c>
    </row>
    <row r="107" spans="1:108" x14ac:dyDescent="0.3">
      <c r="A107" s="19">
        <v>65</v>
      </c>
      <c r="B107" s="4">
        <v>66</v>
      </c>
      <c r="C107" s="2">
        <v>235909.13439387805</v>
      </c>
      <c r="D107" s="2">
        <v>233284.69777633299</v>
      </c>
      <c r="E107" s="2">
        <v>225401.12633155126</v>
      </c>
      <c r="F107" s="2">
        <v>225965.60045482509</v>
      </c>
      <c r="G107" s="2">
        <v>224093.29637340779</v>
      </c>
      <c r="H107" s="2">
        <v>216543.01900026045</v>
      </c>
      <c r="I107" s="2">
        <v>213637.36801719529</v>
      </c>
      <c r="J107" s="2">
        <v>203463.35090793401</v>
      </c>
      <c r="K107" s="2">
        <v>201738.86163006118</v>
      </c>
      <c r="L107" s="2">
        <v>196965.45452549012</v>
      </c>
      <c r="M107" s="2">
        <v>189570.32575983924</v>
      </c>
      <c r="N107" s="2">
        <v>186073.18662675397</v>
      </c>
      <c r="O107" s="2">
        <v>184741.40455127394</v>
      </c>
      <c r="P107" s="2">
        <v>187560.04261045394</v>
      </c>
      <c r="Q107" s="2">
        <v>186065.7042151904</v>
      </c>
      <c r="R107" s="2">
        <v>170286.70476168272</v>
      </c>
      <c r="S107" s="2">
        <v>166611.91073477027</v>
      </c>
      <c r="T107" s="2">
        <v>172148.82310652192</v>
      </c>
      <c r="U107" s="2">
        <v>187316.61742506275</v>
      </c>
      <c r="V107" s="2">
        <v>163821.81359437731</v>
      </c>
      <c r="W107" s="2">
        <v>170591.27295846297</v>
      </c>
      <c r="X107" s="2">
        <v>169810.19385348677</v>
      </c>
      <c r="Y107" s="2">
        <v>172284.87012645943</v>
      </c>
      <c r="Z107" s="2">
        <v>177895.486140956</v>
      </c>
      <c r="AA107" s="2">
        <v>177243.78002751601</v>
      </c>
      <c r="AB107" s="14">
        <v>183580.826090841</v>
      </c>
      <c r="AC107" s="14">
        <v>181600.66532292584</v>
      </c>
      <c r="AD107" s="14">
        <v>179072.86939909056</v>
      </c>
      <c r="AE107" s="14">
        <v>178265.99573264466</v>
      </c>
      <c r="AF107" s="3">
        <v>172751.779180752</v>
      </c>
      <c r="AG107" s="3">
        <v>171283.07194090699</v>
      </c>
      <c r="AH107" s="3">
        <v>168753.938486667</v>
      </c>
      <c r="AI107" s="3">
        <v>165989.66016169899</v>
      </c>
      <c r="AJ107" s="3">
        <v>164600.52380070201</v>
      </c>
      <c r="AK107" s="3">
        <v>162747.80692256399</v>
      </c>
      <c r="AL107" s="3">
        <v>158571.84435520499</v>
      </c>
      <c r="AM107" s="3">
        <v>151016.18985148001</v>
      </c>
      <c r="AN107" s="3">
        <v>148133.935957971</v>
      </c>
      <c r="AO107" s="3">
        <v>147013.865167429</v>
      </c>
      <c r="AP107" s="3">
        <v>143972.426934533</v>
      </c>
      <c r="AQ107" s="3">
        <v>142418.08696878899</v>
      </c>
      <c r="AT107" s="10">
        <f t="shared" si="242"/>
        <v>1.1124777445723044E-2</v>
      </c>
      <c r="AU107" s="10">
        <f t="shared" si="243"/>
        <v>3.3793778674417352E-2</v>
      </c>
      <c r="AV107" s="10">
        <f t="shared" si="244"/>
        <v>-2.5043092395355959E-3</v>
      </c>
      <c r="AW107" s="10">
        <f t="shared" si="245"/>
        <v>8.285792517306656E-3</v>
      </c>
      <c r="AX107" s="10">
        <f t="shared" si="246"/>
        <v>3.3692562407428239E-2</v>
      </c>
      <c r="AY107" s="10">
        <f t="shared" si="247"/>
        <v>1.3418354452062298E-2</v>
      </c>
      <c r="AZ107" s="10">
        <f t="shared" si="248"/>
        <v>4.762283491735575E-2</v>
      </c>
      <c r="BA107" s="10">
        <f t="shared" si="249"/>
        <v>8.4756752023275039E-3</v>
      </c>
      <c r="BB107" s="10">
        <f t="shared" si="250"/>
        <v>2.3661316743842309E-2</v>
      </c>
      <c r="BC107" s="10">
        <f t="shared" si="251"/>
        <v>3.7545308559140511E-2</v>
      </c>
      <c r="BD107" s="10">
        <f t="shared" si="252"/>
        <v>1.8447713897562612E-2</v>
      </c>
      <c r="BE107" s="10">
        <f t="shared" si="253"/>
        <v>7.157302455143455E-3</v>
      </c>
      <c r="BF107" s="10">
        <f t="shared" si="254"/>
        <v>-1.5257208128444777E-2</v>
      </c>
      <c r="BG107" s="10">
        <f t="shared" si="255"/>
        <v>7.9672534430328401E-3</v>
      </c>
      <c r="BH107" s="10">
        <f t="shared" si="256"/>
        <v>8.480337373328517E-2</v>
      </c>
      <c r="BI107" s="10">
        <f t="shared" si="257"/>
        <v>2.1580040743963802E-2</v>
      </c>
      <c r="BJ107" s="10">
        <f t="shared" si="258"/>
        <v>-3.3232392254151977E-2</v>
      </c>
      <c r="BK107" s="10">
        <f t="shared" si="259"/>
        <v>-8.8108614655793227E-2</v>
      </c>
      <c r="BL107" s="10">
        <f t="shared" si="260"/>
        <v>0.12542829436947678</v>
      </c>
      <c r="BM107" s="10">
        <f t="shared" si="261"/>
        <v>-4.1322087795016449E-2</v>
      </c>
      <c r="BN107" s="10">
        <f t="shared" si="262"/>
        <v>4.5786580487408024E-3</v>
      </c>
      <c r="BO107" s="10">
        <f t="shared" si="263"/>
        <v>-1.4573190318054818E-2</v>
      </c>
      <c r="BP107" s="10">
        <f t="shared" si="264"/>
        <v>-3.2565924160248727E-2</v>
      </c>
      <c r="BQ107" s="10">
        <f t="shared" si="265"/>
        <v>3.6634213018963413E-3</v>
      </c>
      <c r="BR107" s="10">
        <f t="shared" si="266"/>
        <v>-3.5753277561227925E-2</v>
      </c>
      <c r="BS107" s="10">
        <f t="shared" si="267"/>
        <v>1.078631581565781E-2</v>
      </c>
      <c r="BT107" s="10">
        <f t="shared" si="268"/>
        <v>1.3919530081788478E-2</v>
      </c>
      <c r="BU107" s="10">
        <f t="shared" si="269"/>
        <v>4.5058398246116127E-3</v>
      </c>
      <c r="BV107" s="10">
        <f t="shared" si="270"/>
        <v>3.0932520412713105E-2</v>
      </c>
      <c r="BW107" s="10">
        <f t="shared" si="271"/>
        <v>8.5018356789731131E-3</v>
      </c>
      <c r="BX107" s="10">
        <f t="shared" si="272"/>
        <v>1.4765810920956302E-2</v>
      </c>
      <c r="BY107" s="10">
        <f t="shared" si="273"/>
        <v>1.6380526284347496E-2</v>
      </c>
      <c r="BZ107" s="10">
        <f t="shared" si="274"/>
        <v>8.3688126094345616E-3</v>
      </c>
      <c r="CA107" s="10">
        <f t="shared" si="275"/>
        <v>1.1255838288712128E-2</v>
      </c>
      <c r="CB107" s="10">
        <f t="shared" si="276"/>
        <v>2.5659101933987571E-2</v>
      </c>
      <c r="CC107" s="10">
        <f t="shared" si="277"/>
        <v>4.7648146708820005E-2</v>
      </c>
      <c r="CD107" s="10">
        <f t="shared" si="278"/>
        <v>1.908572780404294E-2</v>
      </c>
      <c r="CE107" s="10">
        <f t="shared" si="279"/>
        <v>7.5612031996489248E-3</v>
      </c>
      <c r="CF107" s="10">
        <f t="shared" si="280"/>
        <v>2.0688104686127473E-2</v>
      </c>
      <c r="CG107" s="10">
        <f t="shared" si="281"/>
        <v>1.0796094772027365E-2</v>
      </c>
      <c r="CI107" s="16">
        <v>66</v>
      </c>
      <c r="CJ107" s="17">
        <v>-0.01</v>
      </c>
      <c r="CK107" s="17">
        <v>-1E-3</v>
      </c>
      <c r="CL107" s="17">
        <v>5.0000000000000001E-3</v>
      </c>
      <c r="CM107" s="17">
        <v>8.0000000000000002E-3</v>
      </c>
      <c r="CN107" s="17">
        <v>8.9999999999999993E-3</v>
      </c>
      <c r="CO107" s="17">
        <v>0.01</v>
      </c>
      <c r="CP107" s="17">
        <v>1.2999999999999999E-2</v>
      </c>
      <c r="CQ107" s="17">
        <v>1.4999999999999999E-2</v>
      </c>
      <c r="CR107" s="17">
        <v>1.7000000000000001E-2</v>
      </c>
      <c r="CS107" s="17">
        <v>1.9E-2</v>
      </c>
      <c r="CT107" s="17">
        <v>0.02</v>
      </c>
      <c r="CU107" s="17">
        <v>0.02</v>
      </c>
      <c r="CV107" s="17">
        <v>1.7999999999999999E-2</v>
      </c>
      <c r="CW107" s="17">
        <v>1.7999999999999999E-2</v>
      </c>
      <c r="CX107" s="17">
        <v>1.6E-2</v>
      </c>
      <c r="CY107" s="17">
        <v>0.01</v>
      </c>
      <c r="DD107" s="4">
        <v>66</v>
      </c>
    </row>
    <row r="108" spans="1:108" x14ac:dyDescent="0.3">
      <c r="A108" s="19">
        <v>65</v>
      </c>
      <c r="B108" s="4">
        <v>67</v>
      </c>
      <c r="C108" s="2">
        <v>261427.67478538345</v>
      </c>
      <c r="D108" s="2">
        <v>247860.4618709604</v>
      </c>
      <c r="E108" s="2">
        <v>249320.30802484485</v>
      </c>
      <c r="F108" s="2">
        <v>237266.68629035258</v>
      </c>
      <c r="G108" s="2">
        <v>234184.74737175065</v>
      </c>
      <c r="H108" s="2">
        <v>236106.35075577683</v>
      </c>
      <c r="I108" s="2">
        <v>231723.78431768247</v>
      </c>
      <c r="J108" s="2">
        <v>229889.48584757591</v>
      </c>
      <c r="K108" s="2">
        <v>218797.40058839653</v>
      </c>
      <c r="L108" s="2">
        <v>211651.61968674356</v>
      </c>
      <c r="M108" s="2">
        <v>210849.85692050998</v>
      </c>
      <c r="N108" s="2">
        <v>202457.84668642309</v>
      </c>
      <c r="O108" s="2">
        <v>194821.75558562274</v>
      </c>
      <c r="P108" s="2">
        <v>197048.51017744455</v>
      </c>
      <c r="Q108" s="2">
        <v>195467.79780720873</v>
      </c>
      <c r="R108" s="2">
        <v>192972.20113431173</v>
      </c>
      <c r="S108" s="2">
        <v>180207.71502573034</v>
      </c>
      <c r="T108" s="2">
        <v>181477.58728238128</v>
      </c>
      <c r="U108" s="2">
        <v>185550.5951149693</v>
      </c>
      <c r="V108" s="2">
        <v>199338.54960300936</v>
      </c>
      <c r="W108" s="2">
        <v>176257.60886101224</v>
      </c>
      <c r="X108" s="2">
        <v>180902.39040515365</v>
      </c>
      <c r="Y108" s="2">
        <v>183381.54690769155</v>
      </c>
      <c r="Z108" s="2">
        <v>185744.27339173239</v>
      </c>
      <c r="AA108" s="2">
        <v>187996.04963612164</v>
      </c>
      <c r="AB108" s="14">
        <v>193657.43196467889</v>
      </c>
      <c r="AC108" s="14">
        <v>194336.7960221394</v>
      </c>
      <c r="AD108" s="14">
        <v>191183.64639372085</v>
      </c>
      <c r="AE108" s="14">
        <v>188719.70984031243</v>
      </c>
      <c r="AF108" s="3">
        <v>187947.56418540701</v>
      </c>
      <c r="AG108" s="3">
        <v>184158.99555238901</v>
      </c>
      <c r="AH108" s="3">
        <v>182152.98588639</v>
      </c>
      <c r="AI108" s="3">
        <v>178884.62102232501</v>
      </c>
      <c r="AJ108" s="3">
        <v>176427.40227741501</v>
      </c>
      <c r="AK108" s="3">
        <v>175728.48779624799</v>
      </c>
      <c r="AL108" s="3">
        <v>171934.60977096501</v>
      </c>
      <c r="AM108" s="3">
        <v>168240.471831034</v>
      </c>
      <c r="AN108" s="3">
        <v>162012.06081244099</v>
      </c>
      <c r="AO108" s="3">
        <v>157308.96317104399</v>
      </c>
      <c r="AP108" s="3">
        <v>155650.80951529299</v>
      </c>
      <c r="AQ108" s="3">
        <v>152223.48316494899</v>
      </c>
      <c r="AT108" s="10">
        <f t="shared" si="242"/>
        <v>5.1896620836187068E-2</v>
      </c>
      <c r="AU108" s="10">
        <f t="shared" si="243"/>
        <v>-5.889790339551837E-3</v>
      </c>
      <c r="AV108" s="10">
        <f t="shared" si="244"/>
        <v>4.8345928295945861E-2</v>
      </c>
      <c r="AW108" s="10">
        <f t="shared" si="245"/>
        <v>1.2989345309229128E-2</v>
      </c>
      <c r="AX108" s="10">
        <f t="shared" si="246"/>
        <v>-8.2055018765836429E-3</v>
      </c>
      <c r="AY108" s="10">
        <f t="shared" si="247"/>
        <v>1.8561832089927899E-2</v>
      </c>
      <c r="AZ108" s="10">
        <f t="shared" si="248"/>
        <v>7.9158834536890987E-3</v>
      </c>
      <c r="BA108" s="10">
        <f t="shared" si="249"/>
        <v>4.824964142350463E-2</v>
      </c>
      <c r="BB108" s="10">
        <f t="shared" si="250"/>
        <v>3.2659350076537974E-2</v>
      </c>
      <c r="BC108" s="10">
        <f t="shared" si="251"/>
        <v>3.7881248790830879E-3</v>
      </c>
      <c r="BD108" s="10">
        <f t="shared" si="252"/>
        <v>3.9800881805913013E-2</v>
      </c>
      <c r="BE108" s="10">
        <f t="shared" si="253"/>
        <v>3.7716943184857188E-2</v>
      </c>
      <c r="BF108" s="10">
        <f t="shared" si="254"/>
        <v>-1.1429701909462464E-2</v>
      </c>
      <c r="BG108" s="10">
        <f t="shared" si="255"/>
        <v>8.0219453007402963E-3</v>
      </c>
      <c r="BH108" s="10">
        <f t="shared" si="256"/>
        <v>1.2767303366043037E-2</v>
      </c>
      <c r="BI108" s="10">
        <f t="shared" si="257"/>
        <v>6.614676120990659E-2</v>
      </c>
      <c r="BJ108" s="10">
        <f t="shared" si="258"/>
        <v>-7.0467141568806291E-3</v>
      </c>
      <c r="BK108" s="10">
        <f t="shared" si="259"/>
        <v>-2.2443585974340596E-2</v>
      </c>
      <c r="BL108" s="10">
        <f t="shared" si="260"/>
        <v>-7.4308328030405324E-2</v>
      </c>
      <c r="BM108" s="10">
        <f t="shared" si="261"/>
        <v>0.1157876426208766</v>
      </c>
      <c r="BN108" s="10">
        <f t="shared" si="262"/>
        <v>-2.6352232815118004E-2</v>
      </c>
      <c r="BO108" s="10">
        <f t="shared" si="263"/>
        <v>-1.3704387747367486E-2</v>
      </c>
      <c r="BP108" s="10">
        <f t="shared" si="264"/>
        <v>-1.2884210673771657E-2</v>
      </c>
      <c r="BQ108" s="10">
        <f t="shared" si="265"/>
        <v>-1.2122991483243695E-2</v>
      </c>
      <c r="BR108" s="10">
        <f t="shared" si="266"/>
        <v>-3.011436857059091E-2</v>
      </c>
      <c r="BS108" s="10">
        <f t="shared" si="267"/>
        <v>-3.5080711882227167E-3</v>
      </c>
      <c r="BT108" s="10">
        <f t="shared" si="268"/>
        <v>1.6225180680962459E-2</v>
      </c>
      <c r="BU108" s="10">
        <f t="shared" si="269"/>
        <v>1.2887799766797103E-2</v>
      </c>
      <c r="BV108" s="10">
        <f t="shared" si="270"/>
        <v>4.0914945002764602E-3</v>
      </c>
      <c r="BW108" s="10">
        <f t="shared" si="271"/>
        <v>2.0157583044176364E-2</v>
      </c>
      <c r="BX108" s="10">
        <f t="shared" si="272"/>
        <v>1.089281389693697E-2</v>
      </c>
      <c r="BY108" s="10">
        <f t="shared" si="273"/>
        <v>1.7942966172970087E-2</v>
      </c>
      <c r="BZ108" s="10">
        <f t="shared" si="274"/>
        <v>1.373633312280842E-2</v>
      </c>
      <c r="CA108" s="10">
        <f t="shared" si="275"/>
        <v>3.961484849547614E-3</v>
      </c>
      <c r="CB108" s="10">
        <f t="shared" si="276"/>
        <v>2.158943079099318E-2</v>
      </c>
      <c r="CC108" s="10">
        <f t="shared" si="277"/>
        <v>2.1485714510022125E-2</v>
      </c>
      <c r="CD108" s="10">
        <f t="shared" si="278"/>
        <v>3.7020884159480238E-2</v>
      </c>
      <c r="CE108" s="10">
        <f t="shared" si="279"/>
        <v>2.9029305706083863E-2</v>
      </c>
      <c r="CF108" s="10">
        <f t="shared" si="280"/>
        <v>1.0540744928488666E-2</v>
      </c>
      <c r="CG108" s="10">
        <f t="shared" si="281"/>
        <v>2.2019328784841696E-2</v>
      </c>
      <c r="CI108" s="16">
        <v>67</v>
      </c>
      <c r="CJ108" s="17">
        <v>-1.2E-2</v>
      </c>
      <c r="CK108" s="17">
        <v>-4.0000000000000001E-3</v>
      </c>
      <c r="CL108" s="17">
        <v>3.0000000000000001E-3</v>
      </c>
      <c r="CM108" s="17">
        <v>5.0000000000000001E-3</v>
      </c>
      <c r="CN108" s="17">
        <v>7.0000000000000001E-3</v>
      </c>
      <c r="CO108" s="17">
        <v>8.9999999999999993E-3</v>
      </c>
      <c r="CP108" s="17">
        <v>1.0999999999999999E-2</v>
      </c>
      <c r="CQ108" s="17">
        <v>1.4E-2</v>
      </c>
      <c r="CR108" s="17">
        <v>1.4999999999999999E-2</v>
      </c>
      <c r="CS108" s="17">
        <v>1.7000000000000001E-2</v>
      </c>
      <c r="CT108" s="17">
        <v>1.9E-2</v>
      </c>
      <c r="CU108" s="17">
        <v>1.9E-2</v>
      </c>
      <c r="CV108" s="17">
        <v>1.9E-2</v>
      </c>
      <c r="CW108" s="17">
        <v>1.9E-2</v>
      </c>
      <c r="CX108" s="17">
        <v>1.7000000000000001E-2</v>
      </c>
      <c r="CY108" s="17">
        <v>0.01</v>
      </c>
      <c r="DD108" s="4">
        <v>67</v>
      </c>
    </row>
    <row r="109" spans="1:108" x14ac:dyDescent="0.3">
      <c r="A109" s="19">
        <v>65</v>
      </c>
      <c r="B109" s="4">
        <v>68</v>
      </c>
      <c r="C109" s="2">
        <v>292628.16262235033</v>
      </c>
      <c r="D109" s="2">
        <v>284267.47525985545</v>
      </c>
      <c r="E109" s="2">
        <v>275006.42032188718</v>
      </c>
      <c r="F109" s="2">
        <v>269296.69979439129</v>
      </c>
      <c r="G109" s="2">
        <v>260648.13367981708</v>
      </c>
      <c r="H109" s="2">
        <v>254491.12829963726</v>
      </c>
      <c r="I109" s="2">
        <v>249347.65325509582</v>
      </c>
      <c r="J109" s="2">
        <v>245690.41500544714</v>
      </c>
      <c r="K109" s="2">
        <v>242460.72838079152</v>
      </c>
      <c r="L109" s="2">
        <v>226794.69765828562</v>
      </c>
      <c r="M109" s="2">
        <v>223847.55550636043</v>
      </c>
      <c r="N109" s="2">
        <v>218875.79951122313</v>
      </c>
      <c r="O109" s="2">
        <v>212171.61938537576</v>
      </c>
      <c r="P109" s="2">
        <v>210592.18294575354</v>
      </c>
      <c r="Q109" s="2">
        <v>208669.87729788656</v>
      </c>
      <c r="R109" s="2">
        <v>210017.66059899403</v>
      </c>
      <c r="S109" s="2">
        <v>210540.78871263852</v>
      </c>
      <c r="T109" s="2">
        <v>194964.2846901872</v>
      </c>
      <c r="U109" s="2">
        <v>196323.83602080194</v>
      </c>
      <c r="V109" s="2">
        <v>201083.62606318993</v>
      </c>
      <c r="W109" s="2">
        <v>215727.2470685844</v>
      </c>
      <c r="X109" s="2">
        <v>189525.79009596145</v>
      </c>
      <c r="Y109" s="2">
        <v>194373.49173747623</v>
      </c>
      <c r="Z109" s="2">
        <v>194388.20446517551</v>
      </c>
      <c r="AA109" s="2">
        <v>197205.25310405236</v>
      </c>
      <c r="AB109" s="14">
        <v>204664.48871770542</v>
      </c>
      <c r="AC109" s="14">
        <v>206648.35693573108</v>
      </c>
      <c r="AD109" s="14">
        <v>204934.33351816286</v>
      </c>
      <c r="AE109" s="14">
        <v>201962.38493610907</v>
      </c>
      <c r="AF109" s="3">
        <v>200519.82732510901</v>
      </c>
      <c r="AG109" s="3">
        <v>202326.46125346201</v>
      </c>
      <c r="AH109" s="3">
        <v>197769.97755904699</v>
      </c>
      <c r="AI109" s="3">
        <v>194984.89002195999</v>
      </c>
      <c r="AJ109" s="3">
        <v>192001.04147443801</v>
      </c>
      <c r="AK109" s="3">
        <v>190205.28233871801</v>
      </c>
      <c r="AL109" s="3">
        <v>187471.78282202501</v>
      </c>
      <c r="AM109" s="3">
        <v>184210.03405419501</v>
      </c>
      <c r="AN109" s="3">
        <v>182263.57757752101</v>
      </c>
      <c r="AO109" s="3">
        <v>173736.803970006</v>
      </c>
      <c r="AP109" s="3">
        <v>168186.886879753</v>
      </c>
      <c r="AQ109" s="3">
        <v>166187.85743553299</v>
      </c>
      <c r="AT109" s="10">
        <f t="shared" si="242"/>
        <v>2.8571027776587266E-2</v>
      </c>
      <c r="AU109" s="10">
        <f t="shared" si="243"/>
        <v>3.2578665320408207E-2</v>
      </c>
      <c r="AV109" s="10">
        <f t="shared" si="244"/>
        <v>2.0762135374195356E-2</v>
      </c>
      <c r="AW109" s="10">
        <f t="shared" si="245"/>
        <v>3.2115380994930165E-2</v>
      </c>
      <c r="AX109" s="10">
        <f t="shared" si="246"/>
        <v>2.362190472364234E-2</v>
      </c>
      <c r="AY109" s="10">
        <f t="shared" si="247"/>
        <v>2.0210822589011967E-2</v>
      </c>
      <c r="AZ109" s="10">
        <f t="shared" si="248"/>
        <v>1.4667225465752165E-2</v>
      </c>
      <c r="BA109" s="10">
        <f t="shared" si="249"/>
        <v>1.3145350520019305E-2</v>
      </c>
      <c r="BB109" s="10">
        <f t="shared" si="250"/>
        <v>6.461265223084689E-2</v>
      </c>
      <c r="BC109" s="10">
        <f t="shared" si="251"/>
        <v>1.2994757736204621E-2</v>
      </c>
      <c r="BD109" s="10">
        <f t="shared" si="252"/>
        <v>2.221045471723293E-2</v>
      </c>
      <c r="BE109" s="10">
        <f t="shared" si="253"/>
        <v>3.0630065730513079E-2</v>
      </c>
      <c r="BF109" s="10">
        <f t="shared" si="254"/>
        <v>7.4441456599971811E-3</v>
      </c>
      <c r="BG109" s="10">
        <f t="shared" si="255"/>
        <v>9.1280959291928365E-3</v>
      </c>
      <c r="BH109" s="10">
        <f t="shared" si="256"/>
        <v>-6.4589260249741098E-3</v>
      </c>
      <c r="BI109" s="10">
        <f t="shared" si="257"/>
        <v>-2.4908767774693974E-3</v>
      </c>
      <c r="BJ109" s="10">
        <f t="shared" si="258"/>
        <v>7.3983308021664529E-2</v>
      </c>
      <c r="BK109" s="10">
        <f t="shared" si="259"/>
        <v>-6.9733353099783457E-3</v>
      </c>
      <c r="BL109" s="10">
        <f t="shared" si="260"/>
        <v>-2.4244585572806621E-2</v>
      </c>
      <c r="BM109" s="10">
        <f t="shared" si="261"/>
        <v>-7.2823537610132272E-2</v>
      </c>
      <c r="BN109" s="10">
        <f t="shared" si="262"/>
        <v>0.12145641002081176</v>
      </c>
      <c r="BO109" s="10">
        <f t="shared" si="263"/>
        <v>-2.5578057946943566E-2</v>
      </c>
      <c r="BP109" s="10">
        <f t="shared" si="264"/>
        <v>-7.5693077115523977E-5</v>
      </c>
      <c r="BQ109" s="10">
        <f t="shared" si="265"/>
        <v>-1.449187025842158E-2</v>
      </c>
      <c r="BR109" s="10">
        <f t="shared" si="266"/>
        <v>-3.7824730813419638E-2</v>
      </c>
      <c r="BS109" s="10">
        <f t="shared" si="267"/>
        <v>-9.6932703394481123E-3</v>
      </c>
      <c r="BT109" s="10">
        <f t="shared" si="268"/>
        <v>8.2943965438897482E-3</v>
      </c>
      <c r="BU109" s="10">
        <f t="shared" si="269"/>
        <v>1.450195548512323E-2</v>
      </c>
      <c r="BV109" s="10">
        <f t="shared" si="270"/>
        <v>7.1427043776315369E-3</v>
      </c>
      <c r="BW109" s="10">
        <f t="shared" si="271"/>
        <v>-9.0097520651852836E-3</v>
      </c>
      <c r="BX109" s="10">
        <f t="shared" si="272"/>
        <v>2.2520453657848272E-2</v>
      </c>
      <c r="BY109" s="10">
        <f t="shared" si="273"/>
        <v>1.4082458679834153E-2</v>
      </c>
      <c r="BZ109" s="10">
        <f t="shared" si="274"/>
        <v>1.5302973205697734E-2</v>
      </c>
      <c r="CA109" s="10">
        <f t="shared" si="275"/>
        <v>9.3528614320514958E-3</v>
      </c>
      <c r="CB109" s="10">
        <f t="shared" si="276"/>
        <v>1.437131231626454E-2</v>
      </c>
      <c r="CC109" s="10">
        <f t="shared" si="277"/>
        <v>1.7398611773626338E-2</v>
      </c>
      <c r="CD109" s="10">
        <f t="shared" si="278"/>
        <v>1.0566506252864372E-2</v>
      </c>
      <c r="CE109" s="10">
        <f t="shared" si="279"/>
        <v>4.6782652468721375E-2</v>
      </c>
      <c r="CF109" s="10">
        <f t="shared" si="280"/>
        <v>3.1944394989625424E-2</v>
      </c>
      <c r="CG109" s="10">
        <f t="shared" si="281"/>
        <v>1.1885762804143218E-2</v>
      </c>
      <c r="CI109" s="16">
        <v>68</v>
      </c>
      <c r="CJ109" s="17">
        <v>-1.2999999999999999E-2</v>
      </c>
      <c r="CK109" s="17">
        <v>-5.0000000000000001E-3</v>
      </c>
      <c r="CL109" s="17">
        <v>1E-3</v>
      </c>
      <c r="CM109" s="17">
        <v>3.0000000000000001E-3</v>
      </c>
      <c r="CN109" s="17">
        <v>5.0000000000000001E-3</v>
      </c>
      <c r="CO109" s="17">
        <v>7.0000000000000001E-3</v>
      </c>
      <c r="CP109" s="17">
        <v>8.9999999999999993E-3</v>
      </c>
      <c r="CQ109" s="17">
        <v>1.2E-2</v>
      </c>
      <c r="CR109" s="17">
        <v>1.2999999999999999E-2</v>
      </c>
      <c r="CS109" s="17">
        <v>1.4999999999999999E-2</v>
      </c>
      <c r="CT109" s="17">
        <v>1.7000000000000001E-2</v>
      </c>
      <c r="CU109" s="17">
        <v>1.7999999999999999E-2</v>
      </c>
      <c r="CV109" s="17">
        <v>1.9E-2</v>
      </c>
      <c r="CW109" s="17">
        <v>1.9E-2</v>
      </c>
      <c r="CX109" s="17">
        <v>1.7999999999999999E-2</v>
      </c>
      <c r="CY109" s="17">
        <v>0.01</v>
      </c>
      <c r="DD109" s="4">
        <v>68</v>
      </c>
    </row>
    <row r="110" spans="1:108" x14ac:dyDescent="0.3">
      <c r="A110" s="19">
        <v>65</v>
      </c>
      <c r="B110" s="4">
        <v>69</v>
      </c>
      <c r="C110" s="2">
        <v>316481.2739026745</v>
      </c>
      <c r="D110" s="2">
        <v>314028.72560987895</v>
      </c>
      <c r="E110" s="2">
        <v>300984.60334030131</v>
      </c>
      <c r="F110" s="2">
        <v>289252.63953998277</v>
      </c>
      <c r="G110" s="2">
        <v>290949.22099438886</v>
      </c>
      <c r="H110" s="2">
        <v>275997.29856419732</v>
      </c>
      <c r="I110" s="2">
        <v>274831.54241543345</v>
      </c>
      <c r="J110" s="2">
        <v>266882.87048778759</v>
      </c>
      <c r="K110" s="2">
        <v>264682.70557574887</v>
      </c>
      <c r="L110" s="2">
        <v>253019.53280411146</v>
      </c>
      <c r="M110" s="2">
        <v>240996.69816951937</v>
      </c>
      <c r="N110" s="2">
        <v>239590.77861945957</v>
      </c>
      <c r="O110" s="2">
        <v>235733.0475282183</v>
      </c>
      <c r="P110" s="2">
        <v>232319.24905855715</v>
      </c>
      <c r="Q110" s="2">
        <v>221226.70566407131</v>
      </c>
      <c r="R110" s="2">
        <v>223990.03666253286</v>
      </c>
      <c r="S110" s="2">
        <v>223652.70536578444</v>
      </c>
      <c r="T110" s="2">
        <v>224675.14577466607</v>
      </c>
      <c r="U110" s="2">
        <v>212092.75687593382</v>
      </c>
      <c r="V110" s="2">
        <v>210300.83962540593</v>
      </c>
      <c r="W110" s="2">
        <v>218108.65587774458</v>
      </c>
      <c r="X110" s="2">
        <v>234763.61055885404</v>
      </c>
      <c r="Y110" s="2">
        <v>204060.7566224701</v>
      </c>
      <c r="Z110" s="2">
        <v>211729.08229950306</v>
      </c>
      <c r="AA110" s="2">
        <v>206690.22550125042</v>
      </c>
      <c r="AB110" s="14">
        <v>215847.98645680372</v>
      </c>
      <c r="AC110" s="14">
        <v>218667.15948883604</v>
      </c>
      <c r="AD110" s="14">
        <v>217406.37561962032</v>
      </c>
      <c r="AE110" s="14">
        <v>216717.85491191622</v>
      </c>
      <c r="AF110" s="3">
        <v>216305.56631944701</v>
      </c>
      <c r="AG110" s="3">
        <v>215632.775048073</v>
      </c>
      <c r="AH110" s="3">
        <v>217050.89369657301</v>
      </c>
      <c r="AI110" s="3">
        <v>211478.63249806501</v>
      </c>
      <c r="AJ110" s="3">
        <v>209060.990205807</v>
      </c>
      <c r="AK110" s="3">
        <v>206776.69272153301</v>
      </c>
      <c r="AL110" s="3">
        <v>202701.880417965</v>
      </c>
      <c r="AM110" s="3">
        <v>200644.54228066801</v>
      </c>
      <c r="AN110" s="3">
        <v>199353.636292646</v>
      </c>
      <c r="AO110" s="3">
        <v>195247.66029903499</v>
      </c>
      <c r="AP110" s="3">
        <v>185554.69917047201</v>
      </c>
      <c r="AQ110" s="3">
        <v>179383.09088995901</v>
      </c>
      <c r="AT110" s="10">
        <f t="shared" si="242"/>
        <v>7.7494262537307623E-3</v>
      </c>
      <c r="AU110" s="10">
        <f t="shared" si="243"/>
        <v>4.1537990654340606E-2</v>
      </c>
      <c r="AV110" s="10">
        <f t="shared" si="244"/>
        <v>3.8978617743626098E-2</v>
      </c>
      <c r="AW110" s="10">
        <f t="shared" si="245"/>
        <v>-5.8653966204225139E-3</v>
      </c>
      <c r="AX110" s="10">
        <f t="shared" si="246"/>
        <v>5.1390144228913082E-2</v>
      </c>
      <c r="AY110" s="10">
        <f t="shared" si="247"/>
        <v>4.2237955038995079E-3</v>
      </c>
      <c r="AZ110" s="10">
        <f t="shared" si="248"/>
        <v>2.8921978379143676E-2</v>
      </c>
      <c r="BA110" s="10">
        <f t="shared" si="249"/>
        <v>8.2439345320942659E-3</v>
      </c>
      <c r="BB110" s="10">
        <f t="shared" si="250"/>
        <v>4.4064733078299168E-2</v>
      </c>
      <c r="BC110" s="10">
        <f t="shared" si="251"/>
        <v>4.7517416941482593E-2</v>
      </c>
      <c r="BD110" s="10">
        <f t="shared" si="252"/>
        <v>5.833771004907562E-3</v>
      </c>
      <c r="BE110" s="10">
        <f t="shared" si="253"/>
        <v>1.6101333755288105E-2</v>
      </c>
      <c r="BF110" s="10">
        <f t="shared" si="254"/>
        <v>1.4481628712887606E-2</v>
      </c>
      <c r="BG110" s="10">
        <f t="shared" si="255"/>
        <v>4.7746983684894384E-2</v>
      </c>
      <c r="BH110" s="10">
        <f t="shared" si="256"/>
        <v>-1.2490946742467868E-2</v>
      </c>
      <c r="BI110" s="10">
        <f t="shared" si="257"/>
        <v>1.5060102751652815E-3</v>
      </c>
      <c r="BJ110" s="10">
        <f t="shared" si="258"/>
        <v>-4.5715539510664538E-3</v>
      </c>
      <c r="BK110" s="10">
        <f t="shared" si="259"/>
        <v>5.6002584777897657E-2</v>
      </c>
      <c r="BL110" s="10">
        <f t="shared" si="260"/>
        <v>8.4487432617800229E-3</v>
      </c>
      <c r="BM110" s="10">
        <f t="shared" si="261"/>
        <v>-3.712689053570184E-2</v>
      </c>
      <c r="BN110" s="10">
        <f t="shared" si="262"/>
        <v>-7.6360814815368938E-2</v>
      </c>
      <c r="BO110" s="10">
        <f t="shared" si="263"/>
        <v>0.13078199753060493</v>
      </c>
      <c r="BP110" s="10">
        <f t="shared" si="264"/>
        <v>-3.7578639832351657E-2</v>
      </c>
      <c r="BQ110" s="10">
        <f t="shared" si="265"/>
        <v>2.3798605007529838E-2</v>
      </c>
      <c r="BR110" s="10">
        <f t="shared" si="266"/>
        <v>-4.4306695845652833E-2</v>
      </c>
      <c r="BS110" s="10">
        <f t="shared" si="267"/>
        <v>-1.3060918836027779E-2</v>
      </c>
      <c r="BT110" s="10">
        <f t="shared" si="268"/>
        <v>5.7657668950517049E-3</v>
      </c>
      <c r="BU110" s="10">
        <f t="shared" si="269"/>
        <v>3.1669756958220274E-3</v>
      </c>
      <c r="BV110" s="10">
        <f t="shared" si="270"/>
        <v>1.9024209732824149E-3</v>
      </c>
      <c r="BW110" s="10">
        <f t="shared" si="271"/>
        <v>3.1103742858860084E-3</v>
      </c>
      <c r="BX110" s="10">
        <f t="shared" si="272"/>
        <v>-6.5765449996357805E-3</v>
      </c>
      <c r="BY110" s="10">
        <f t="shared" si="273"/>
        <v>2.5672601958035557E-2</v>
      </c>
      <c r="BZ110" s="10">
        <f t="shared" si="274"/>
        <v>1.1432087789200795E-2</v>
      </c>
      <c r="CA110" s="10">
        <f t="shared" si="275"/>
        <v>1.0926464483045129E-2</v>
      </c>
      <c r="CB110" s="10">
        <f t="shared" si="276"/>
        <v>1.9706342382869835E-2</v>
      </c>
      <c r="CC110" s="10">
        <f t="shared" si="277"/>
        <v>1.0149575983482872E-2</v>
      </c>
      <c r="CD110" s="10">
        <f t="shared" si="278"/>
        <v>6.4337956734266122E-3</v>
      </c>
      <c r="CE110" s="10">
        <f t="shared" si="279"/>
        <v>2.0596443937363373E-2</v>
      </c>
      <c r="CF110" s="10">
        <f t="shared" si="280"/>
        <v>4.9644441903772596E-2</v>
      </c>
      <c r="CG110" s="10">
        <f t="shared" si="281"/>
        <v>3.3260317890645541E-2</v>
      </c>
      <c r="CI110" s="16">
        <v>69</v>
      </c>
      <c r="CJ110" s="17">
        <v>-1.0999999999999999E-2</v>
      </c>
      <c r="CK110" s="17">
        <v>-5.0000000000000001E-3</v>
      </c>
      <c r="CL110" s="17">
        <v>-1E-3</v>
      </c>
      <c r="CM110" s="17">
        <v>1E-3</v>
      </c>
      <c r="CN110" s="17">
        <v>2E-3</v>
      </c>
      <c r="CO110" s="17">
        <v>4.0000000000000001E-3</v>
      </c>
      <c r="CP110" s="17">
        <v>7.0000000000000001E-3</v>
      </c>
      <c r="CQ110" s="17">
        <v>0.01</v>
      </c>
      <c r="CR110" s="17">
        <v>1.2E-2</v>
      </c>
      <c r="CS110" s="17">
        <v>1.2999999999999999E-2</v>
      </c>
      <c r="CT110" s="17">
        <v>1.6E-2</v>
      </c>
      <c r="CU110" s="17">
        <v>1.6E-2</v>
      </c>
      <c r="CV110" s="17">
        <v>1.7999999999999999E-2</v>
      </c>
      <c r="CW110" s="17">
        <v>1.9E-2</v>
      </c>
      <c r="CX110" s="17">
        <v>1.7999999999999999E-2</v>
      </c>
      <c r="CY110" s="17">
        <v>0.01</v>
      </c>
      <c r="DD110" s="4">
        <v>69</v>
      </c>
    </row>
    <row r="111" spans="1:108" x14ac:dyDescent="0.3">
      <c r="A111" s="19">
        <v>80</v>
      </c>
      <c r="B111" s="4">
        <v>70</v>
      </c>
      <c r="C111" s="2">
        <v>344411.72560829856</v>
      </c>
      <c r="D111" s="2">
        <v>339966.21932922245</v>
      </c>
      <c r="E111" s="2">
        <v>338536.4639737212</v>
      </c>
      <c r="F111" s="2">
        <v>320740.0025567885</v>
      </c>
      <c r="G111" s="2">
        <v>306620.97908651602</v>
      </c>
      <c r="H111" s="2">
        <v>305345.77417479776</v>
      </c>
      <c r="I111" s="2">
        <v>292873.4390630186</v>
      </c>
      <c r="J111" s="2">
        <v>294474.85679514462</v>
      </c>
      <c r="K111" s="2">
        <v>283998.65029074688</v>
      </c>
      <c r="L111" s="2">
        <v>273115.08143273427</v>
      </c>
      <c r="M111" s="2">
        <v>275036.29969536368</v>
      </c>
      <c r="N111" s="2">
        <v>255956.513382187</v>
      </c>
      <c r="O111" s="2">
        <v>252616.66626142792</v>
      </c>
      <c r="P111" s="2">
        <v>255288.67012017252</v>
      </c>
      <c r="Q111" s="2">
        <v>243821.4716222061</v>
      </c>
      <c r="R111" s="2">
        <v>242031.01352850712</v>
      </c>
      <c r="S111" s="2">
        <v>243171.12819047182</v>
      </c>
      <c r="T111" s="2">
        <v>241849.54161977323</v>
      </c>
      <c r="U111" s="2">
        <v>244786.70533257289</v>
      </c>
      <c r="V111" s="2">
        <v>227967.59136937757</v>
      </c>
      <c r="W111" s="2">
        <v>229802.45230366965</v>
      </c>
      <c r="X111" s="2">
        <v>231596.66776042629</v>
      </c>
      <c r="Y111" s="2">
        <v>251671.63396230311</v>
      </c>
      <c r="Z111" s="2">
        <v>220263.71792861432</v>
      </c>
      <c r="AA111" s="2">
        <v>224844.40394836792</v>
      </c>
      <c r="AB111" s="14">
        <v>233459.79212007998</v>
      </c>
      <c r="AC111" s="14">
        <v>237014.03306634497</v>
      </c>
      <c r="AD111" s="14">
        <v>234915.50846264968</v>
      </c>
      <c r="AE111" s="14">
        <v>230164.75512605294</v>
      </c>
      <c r="AF111" s="3">
        <v>234857.026012043</v>
      </c>
      <c r="AG111" s="3">
        <v>232414.823801102</v>
      </c>
      <c r="AH111" s="3">
        <v>231133.20620956999</v>
      </c>
      <c r="AI111" s="3">
        <v>231903.01049761099</v>
      </c>
      <c r="AJ111" s="3">
        <v>226556.860415423</v>
      </c>
      <c r="AK111" s="3">
        <v>224962.26831225099</v>
      </c>
      <c r="AL111" s="3">
        <v>220178.78326696699</v>
      </c>
      <c r="AM111" s="3">
        <v>216764.37013284801</v>
      </c>
      <c r="AN111" s="3">
        <v>216958.61959216101</v>
      </c>
      <c r="AO111" s="3">
        <v>213377.581574109</v>
      </c>
      <c r="AP111" s="3">
        <v>208355.345290636</v>
      </c>
      <c r="AQ111" s="3">
        <v>197742.49401835</v>
      </c>
      <c r="AT111" s="10">
        <f t="shared" si="242"/>
        <v>1.2907534641059204E-2</v>
      </c>
      <c r="AU111" s="10">
        <f t="shared" si="243"/>
        <v>4.2055806554023301E-3</v>
      </c>
      <c r="AV111" s="10">
        <f t="shared" si="244"/>
        <v>5.256881698366811E-2</v>
      </c>
      <c r="AW111" s="10">
        <f t="shared" si="245"/>
        <v>4.4020151392786255E-2</v>
      </c>
      <c r="AX111" s="10">
        <f t="shared" si="246"/>
        <v>4.1588964835913567E-3</v>
      </c>
      <c r="AY111" s="10">
        <f t="shared" si="247"/>
        <v>4.0846594800553082E-2</v>
      </c>
      <c r="AZ111" s="10">
        <f t="shared" si="248"/>
        <v>-5.4679514033413312E-3</v>
      </c>
      <c r="BA111" s="10">
        <f t="shared" si="249"/>
        <v>3.5575894724640733E-2</v>
      </c>
      <c r="BB111" s="10">
        <f t="shared" si="250"/>
        <v>3.8322607684474708E-2</v>
      </c>
      <c r="BC111" s="10">
        <f t="shared" si="251"/>
        <v>-7.0344641993069779E-3</v>
      </c>
      <c r="BD111" s="10">
        <f t="shared" si="252"/>
        <v>6.9371884126967487E-2</v>
      </c>
      <c r="BE111" s="10">
        <f t="shared" si="253"/>
        <v>1.3048494357993157E-2</v>
      </c>
      <c r="BF111" s="10">
        <f t="shared" si="254"/>
        <v>-1.057730631271725E-2</v>
      </c>
      <c r="BG111" s="10">
        <f t="shared" si="255"/>
        <v>4.4918556285981848E-2</v>
      </c>
      <c r="BH111" s="10">
        <f t="shared" si="256"/>
        <v>7.3433159179403518E-3</v>
      </c>
      <c r="BI111" s="10">
        <f t="shared" si="257"/>
        <v>-4.7106139223369592E-3</v>
      </c>
      <c r="BJ111" s="10">
        <f t="shared" si="258"/>
        <v>5.4348005066762184E-3</v>
      </c>
      <c r="BK111" s="10">
        <f t="shared" si="259"/>
        <v>-1.214459077791985E-2</v>
      </c>
      <c r="BL111" s="10">
        <f t="shared" si="260"/>
        <v>6.8709262377401159E-2</v>
      </c>
      <c r="BM111" s="10">
        <f t="shared" si="261"/>
        <v>-8.0487797553603357E-3</v>
      </c>
      <c r="BN111" s="10">
        <f t="shared" si="262"/>
        <v>-7.8076427765256806E-3</v>
      </c>
      <c r="BO111" s="10">
        <f t="shared" si="263"/>
        <v>-8.668072125564108E-2</v>
      </c>
      <c r="BP111" s="10">
        <f t="shared" si="264"/>
        <v>0.12479720316193144</v>
      </c>
      <c r="BQ111" s="10">
        <f t="shared" si="265"/>
        <v>-2.0796371108373624E-2</v>
      </c>
      <c r="BR111" s="10">
        <f t="shared" si="266"/>
        <v>-3.8317111835660667E-2</v>
      </c>
      <c r="BS111" s="10">
        <f t="shared" si="267"/>
        <v>-1.5224210190493359E-2</v>
      </c>
      <c r="BT111" s="10">
        <f t="shared" si="268"/>
        <v>8.8540099358077606E-3</v>
      </c>
      <c r="BU111" s="10">
        <f t="shared" si="269"/>
        <v>2.0223242678556796E-2</v>
      </c>
      <c r="BV111" s="10">
        <f t="shared" si="270"/>
        <v>-2.0386574318992823E-2</v>
      </c>
      <c r="BW111" s="10">
        <f t="shared" si="271"/>
        <v>1.0398676387973094E-2</v>
      </c>
      <c r="BX111" s="10">
        <f t="shared" si="272"/>
        <v>5.5143539063962077E-3</v>
      </c>
      <c r="BY111" s="10">
        <f t="shared" si="273"/>
        <v>-3.330565523947282E-3</v>
      </c>
      <c r="BZ111" s="10">
        <f t="shared" si="274"/>
        <v>2.305338801215373E-2</v>
      </c>
      <c r="CA111" s="10">
        <f t="shared" si="275"/>
        <v>7.0383748267348611E-3</v>
      </c>
      <c r="CB111" s="10">
        <f t="shared" si="276"/>
        <v>2.1263499346674708E-2</v>
      </c>
      <c r="CC111" s="10">
        <f t="shared" si="277"/>
        <v>1.5507457546347636E-2</v>
      </c>
      <c r="CD111" s="10">
        <f t="shared" si="278"/>
        <v>-8.9613186518588961E-4</v>
      </c>
      <c r="CE111" s="10">
        <f t="shared" si="279"/>
        <v>1.6505626855405131E-2</v>
      </c>
      <c r="CF111" s="10">
        <f t="shared" si="280"/>
        <v>2.3536850715166202E-2</v>
      </c>
      <c r="CG111" s="10">
        <f t="shared" si="281"/>
        <v>5.0936304309745828E-2</v>
      </c>
      <c r="CI111" s="16">
        <v>70</v>
      </c>
      <c r="CJ111" s="17">
        <v>-7.0000000000000001E-3</v>
      </c>
      <c r="CK111" s="17">
        <v>-3.0000000000000001E-3</v>
      </c>
      <c r="CL111" s="17">
        <v>-1E-3</v>
      </c>
      <c r="CM111" s="17">
        <v>0</v>
      </c>
      <c r="CN111" s="17">
        <v>0</v>
      </c>
      <c r="CO111" s="17">
        <v>2E-3</v>
      </c>
      <c r="CP111" s="17">
        <v>5.0000000000000001E-3</v>
      </c>
      <c r="CQ111" s="17">
        <v>8.0000000000000002E-3</v>
      </c>
      <c r="CR111" s="17">
        <v>0.01</v>
      </c>
      <c r="CS111" s="17">
        <v>1.2E-2</v>
      </c>
      <c r="CT111" s="17">
        <v>1.4E-2</v>
      </c>
      <c r="CU111" s="17">
        <v>1.4999999999999999E-2</v>
      </c>
      <c r="CV111" s="17">
        <v>1.6E-2</v>
      </c>
      <c r="CW111" s="17">
        <v>1.7999999999999999E-2</v>
      </c>
      <c r="CX111" s="17">
        <v>1.7000000000000001E-2</v>
      </c>
      <c r="CY111" s="17">
        <v>0.01</v>
      </c>
      <c r="DD111" s="4">
        <v>70</v>
      </c>
    </row>
    <row r="112" spans="1:108" x14ac:dyDescent="0.3">
      <c r="A112" s="19">
        <v>80</v>
      </c>
      <c r="B112" s="4">
        <v>71</v>
      </c>
      <c r="C112" s="2">
        <v>377759.1971464394</v>
      </c>
      <c r="D112" s="2">
        <v>371348.21604353207</v>
      </c>
      <c r="E112" s="2">
        <v>360702.53899307118</v>
      </c>
      <c r="F112" s="2">
        <v>363667.37813846889</v>
      </c>
      <c r="G112" s="2">
        <v>350283.4703630911</v>
      </c>
      <c r="H112" s="2">
        <v>334066.74285101966</v>
      </c>
      <c r="I112" s="2">
        <v>324944.1965527971</v>
      </c>
      <c r="J112" s="2">
        <v>317197.17151390132</v>
      </c>
      <c r="K112" s="2">
        <v>303866.10643383343</v>
      </c>
      <c r="L112" s="2">
        <v>293447.25570109044</v>
      </c>
      <c r="M112" s="2">
        <v>292969.25526602578</v>
      </c>
      <c r="N112" s="2">
        <v>283825.66152129247</v>
      </c>
      <c r="O112" s="2">
        <v>270546.48166363395</v>
      </c>
      <c r="P112" s="2">
        <v>270278.15680915362</v>
      </c>
      <c r="Q112" s="2">
        <v>264958.70995576167</v>
      </c>
      <c r="R112" s="2">
        <v>257896.36838586885</v>
      </c>
      <c r="S112" s="2">
        <v>257944.25379365729</v>
      </c>
      <c r="T112" s="2">
        <v>258534.65564074813</v>
      </c>
      <c r="U112" s="2">
        <v>265915.4903513894</v>
      </c>
      <c r="V112" s="2">
        <v>264291.58569213725</v>
      </c>
      <c r="W112" s="2">
        <v>251519.3381653621</v>
      </c>
      <c r="X112" s="2">
        <v>250030.7578417937</v>
      </c>
      <c r="Y112" s="2">
        <v>254110.98233936605</v>
      </c>
      <c r="Z112" s="2">
        <v>273042.9132431504</v>
      </c>
      <c r="AA112" s="2">
        <v>235338.78722452171</v>
      </c>
      <c r="AB112" s="14">
        <v>247152.32339521151</v>
      </c>
      <c r="AC112" s="14">
        <v>248873.12911021328</v>
      </c>
      <c r="AD112" s="14">
        <v>254024.22949265159</v>
      </c>
      <c r="AE112" s="14">
        <v>249956.63087255982</v>
      </c>
      <c r="AF112" s="3">
        <v>252039.16903553999</v>
      </c>
      <c r="AG112" s="3">
        <v>252212.53683582001</v>
      </c>
      <c r="AH112" s="3">
        <v>248987.979271441</v>
      </c>
      <c r="AI112" s="3">
        <v>246816.46970272399</v>
      </c>
      <c r="AJ112" s="3">
        <v>248304.21683618301</v>
      </c>
      <c r="AK112" s="3">
        <v>243658.11564123799</v>
      </c>
      <c r="AL112" s="3">
        <v>239414.55493240801</v>
      </c>
      <c r="AM112" s="3">
        <v>235327.44100690601</v>
      </c>
      <c r="AN112" s="3">
        <v>234263.39901189099</v>
      </c>
      <c r="AO112" s="3">
        <v>232096.461829512</v>
      </c>
      <c r="AP112" s="3">
        <v>227580.25570513899</v>
      </c>
      <c r="AQ112" s="3">
        <v>221921.654169318</v>
      </c>
      <c r="AT112" s="10">
        <f t="shared" si="242"/>
        <v>1.6971078801880535E-2</v>
      </c>
      <c r="AU112" s="10">
        <f t="shared" si="243"/>
        <v>2.86676402108067E-2</v>
      </c>
      <c r="AV112" s="10">
        <f t="shared" si="244"/>
        <v>-8.2196237200722333E-3</v>
      </c>
      <c r="AW112" s="10">
        <f t="shared" si="245"/>
        <v>3.6802607492283146E-2</v>
      </c>
      <c r="AX112" s="10">
        <f t="shared" si="246"/>
        <v>4.629601132837291E-2</v>
      </c>
      <c r="AY112" s="10">
        <f t="shared" si="247"/>
        <v>2.7307556030175872E-2</v>
      </c>
      <c r="AZ112" s="10">
        <f t="shared" si="248"/>
        <v>2.3841093704952576E-2</v>
      </c>
      <c r="BA112" s="10">
        <f t="shared" si="249"/>
        <v>4.2027692165229946E-2</v>
      </c>
      <c r="BB112" s="10">
        <f t="shared" si="250"/>
        <v>3.4287636930022902E-2</v>
      </c>
      <c r="BC112" s="10">
        <f t="shared" si="251"/>
        <v>1.6289143134858852E-3</v>
      </c>
      <c r="BD112" s="10">
        <f t="shared" si="252"/>
        <v>3.1210079489162212E-2</v>
      </c>
      <c r="BE112" s="10">
        <f t="shared" si="253"/>
        <v>4.6786396221126458E-2</v>
      </c>
      <c r="BF112" s="10">
        <f t="shared" si="254"/>
        <v>9.9178837155955435E-4</v>
      </c>
      <c r="BG112" s="10">
        <f t="shared" si="255"/>
        <v>1.9681379051093906E-2</v>
      </c>
      <c r="BH112" s="10">
        <f t="shared" si="256"/>
        <v>2.665449862384961E-2</v>
      </c>
      <c r="BI112" s="10">
        <f t="shared" si="257"/>
        <v>-1.8567693716731171E-4</v>
      </c>
      <c r="BJ112" s="10">
        <f t="shared" si="258"/>
        <v>-2.2888738105526496E-3</v>
      </c>
      <c r="BK112" s="10">
        <f t="shared" si="259"/>
        <v>-2.8548724705199424E-2</v>
      </c>
      <c r="BL112" s="10">
        <f t="shared" si="260"/>
        <v>6.1068449119164869E-3</v>
      </c>
      <c r="BM112" s="10">
        <f t="shared" si="261"/>
        <v>4.8326349449706041E-2</v>
      </c>
      <c r="BN112" s="10">
        <f t="shared" si="262"/>
        <v>5.9183533736468785E-3</v>
      </c>
      <c r="BO112" s="10">
        <f t="shared" si="263"/>
        <v>-1.6318890254910512E-2</v>
      </c>
      <c r="BP112" s="10">
        <f t="shared" si="264"/>
        <v>-7.4502607992364078E-2</v>
      </c>
      <c r="BQ112" s="10">
        <f t="shared" si="265"/>
        <v>0.1380886453736756</v>
      </c>
      <c r="BR112" s="10">
        <f t="shared" si="266"/>
        <v>-5.0197998850989523E-2</v>
      </c>
      <c r="BS112" s="10">
        <f t="shared" si="267"/>
        <v>-6.9625310066379065E-3</v>
      </c>
      <c r="BT112" s="10">
        <f t="shared" si="268"/>
        <v>-2.0697696054430725E-2</v>
      </c>
      <c r="BU112" s="10">
        <f t="shared" si="269"/>
        <v>1.6012640322601301E-2</v>
      </c>
      <c r="BV112" s="10">
        <f t="shared" si="270"/>
        <v>-8.331597988460393E-3</v>
      </c>
      <c r="BW112" s="10">
        <f t="shared" si="271"/>
        <v>-6.8786054542013808E-4</v>
      </c>
      <c r="BX112" s="10">
        <f t="shared" si="272"/>
        <v>1.2785080412073491E-2</v>
      </c>
      <c r="BY112" s="10">
        <f t="shared" si="273"/>
        <v>8.7213429944329457E-3</v>
      </c>
      <c r="BZ112" s="10">
        <f t="shared" si="274"/>
        <v>-6.0277465894027493E-3</v>
      </c>
      <c r="CA112" s="10">
        <f t="shared" si="275"/>
        <v>1.8711326187465627E-2</v>
      </c>
      <c r="CB112" s="10">
        <f t="shared" si="276"/>
        <v>1.741604500905769E-2</v>
      </c>
      <c r="CC112" s="10">
        <f t="shared" si="277"/>
        <v>1.7071284269479237E-2</v>
      </c>
      <c r="CD112" s="10">
        <f t="shared" si="278"/>
        <v>4.5215381192361681E-3</v>
      </c>
      <c r="CE112" s="10">
        <f t="shared" si="279"/>
        <v>9.2500031653215409E-3</v>
      </c>
      <c r="CF112" s="10">
        <f t="shared" si="280"/>
        <v>1.945831525725894E-2</v>
      </c>
      <c r="CG112" s="10">
        <f t="shared" si="281"/>
        <v>2.4864202381213896E-2</v>
      </c>
      <c r="CI112" s="16">
        <v>71</v>
      </c>
      <c r="CJ112" s="17">
        <v>-1E-3</v>
      </c>
      <c r="CK112" s="17">
        <v>0</v>
      </c>
      <c r="CL112" s="17">
        <v>0</v>
      </c>
      <c r="CM112" s="17">
        <v>-1E-3</v>
      </c>
      <c r="CN112" s="17">
        <v>-1E-3</v>
      </c>
      <c r="CO112" s="17">
        <v>0</v>
      </c>
      <c r="CP112" s="17">
        <v>3.0000000000000001E-3</v>
      </c>
      <c r="CQ112" s="17">
        <v>6.0000000000000001E-3</v>
      </c>
      <c r="CR112" s="17">
        <v>8.0000000000000002E-3</v>
      </c>
      <c r="CS112" s="17">
        <v>0.01</v>
      </c>
      <c r="CT112" s="17">
        <v>1.2E-2</v>
      </c>
      <c r="CU112" s="17">
        <v>1.2999999999999999E-2</v>
      </c>
      <c r="CV112" s="17">
        <v>1.4E-2</v>
      </c>
      <c r="CW112" s="17">
        <v>1.6E-2</v>
      </c>
      <c r="CX112" s="17">
        <v>1.6E-2</v>
      </c>
      <c r="CY112" s="17">
        <v>0.01</v>
      </c>
      <c r="DD112" s="4">
        <v>71</v>
      </c>
    </row>
    <row r="113" spans="1:108" x14ac:dyDescent="0.3">
      <c r="A113" s="19">
        <v>80</v>
      </c>
      <c r="B113" s="4">
        <v>72</v>
      </c>
      <c r="C113" s="2">
        <v>396335.86089576263</v>
      </c>
      <c r="D113" s="2">
        <v>398947.91102320241</v>
      </c>
      <c r="E113" s="2">
        <v>393648.85139483825</v>
      </c>
      <c r="F113" s="2">
        <v>388749.36665192782</v>
      </c>
      <c r="G113" s="2">
        <v>392149.47966115049</v>
      </c>
      <c r="H113" s="2">
        <v>375347.66874518484</v>
      </c>
      <c r="I113" s="2">
        <v>355319.69629333558</v>
      </c>
      <c r="J113" s="2">
        <v>344897.86876140698</v>
      </c>
      <c r="K113" s="2">
        <v>336249.11492297886</v>
      </c>
      <c r="L113" s="2">
        <v>318513.72825115058</v>
      </c>
      <c r="M113" s="2">
        <v>319520.51646987314</v>
      </c>
      <c r="N113" s="2">
        <v>305857.99465374852</v>
      </c>
      <c r="O113" s="2">
        <v>303911.74226876575</v>
      </c>
      <c r="P113" s="2">
        <v>296642.92110008228</v>
      </c>
      <c r="Q113" s="2">
        <v>287735.79277912737</v>
      </c>
      <c r="R113" s="2">
        <v>289055.88567027304</v>
      </c>
      <c r="S113" s="2">
        <v>282249.39402506343</v>
      </c>
      <c r="T113" s="2">
        <v>278277.63751375797</v>
      </c>
      <c r="U113" s="2">
        <v>281440.23572797858</v>
      </c>
      <c r="V113" s="2">
        <v>287202.12161409768</v>
      </c>
      <c r="W113" s="2">
        <v>287962.25075819565</v>
      </c>
      <c r="X113" s="2">
        <v>268407.2408169824</v>
      </c>
      <c r="Y113" s="2">
        <v>268136.6298216086</v>
      </c>
      <c r="Z113" s="2">
        <v>274370.53296428471</v>
      </c>
      <c r="AA113" s="2">
        <v>291232.90979619324</v>
      </c>
      <c r="AB113" s="14">
        <v>260353.3591869754</v>
      </c>
      <c r="AC113" s="14">
        <v>266887.70728104596</v>
      </c>
      <c r="AD113" s="14">
        <v>268888.2493648284</v>
      </c>
      <c r="AE113" s="14">
        <v>268544.22470733128</v>
      </c>
      <c r="AF113" s="3">
        <v>270415.75408978597</v>
      </c>
      <c r="AG113" s="3">
        <v>270779.37411741202</v>
      </c>
      <c r="AH113" s="3">
        <v>270312.20430036198</v>
      </c>
      <c r="AI113" s="3">
        <v>265995.69059931301</v>
      </c>
      <c r="AJ113" s="3">
        <v>264384.67168523098</v>
      </c>
      <c r="AK113" s="3">
        <v>267160.46226651501</v>
      </c>
      <c r="AL113" s="3">
        <v>259421.625243663</v>
      </c>
      <c r="AM113" s="3">
        <v>255995.353000481</v>
      </c>
      <c r="AN113" s="3">
        <v>254433.060583921</v>
      </c>
      <c r="AO113" s="3">
        <v>250715.092872004</v>
      </c>
      <c r="AP113" s="3">
        <v>247650.23256040801</v>
      </c>
      <c r="AQ113" s="3">
        <v>242501.28430475001</v>
      </c>
      <c r="AT113" s="10">
        <f t="shared" si="242"/>
        <v>-6.5904965589949072E-3</v>
      </c>
      <c r="AU113" s="10">
        <f t="shared" si="243"/>
        <v>1.3282585224655974E-2</v>
      </c>
      <c r="AV113" s="10">
        <f t="shared" si="244"/>
        <v>1.2446333135610055E-2</v>
      </c>
      <c r="AW113" s="10">
        <f t="shared" si="245"/>
        <v>-8.7462856557321E-3</v>
      </c>
      <c r="AX113" s="10">
        <f t="shared" si="246"/>
        <v>4.2845424480694949E-2</v>
      </c>
      <c r="AY113" s="10">
        <f t="shared" si="247"/>
        <v>5.3358457024135109E-2</v>
      </c>
      <c r="AZ113" s="10">
        <f t="shared" si="248"/>
        <v>2.9330846673145894E-2</v>
      </c>
      <c r="BA113" s="10">
        <f t="shared" si="249"/>
        <v>2.5076275099893852E-2</v>
      </c>
      <c r="BB113" s="10">
        <f t="shared" si="250"/>
        <v>5.2744783211966961E-2</v>
      </c>
      <c r="BC113" s="10">
        <f t="shared" si="251"/>
        <v>-3.1608942705563248E-3</v>
      </c>
      <c r="BD113" s="10">
        <f t="shared" si="252"/>
        <v>4.2759450839247815E-2</v>
      </c>
      <c r="BE113" s="10">
        <f t="shared" si="253"/>
        <v>6.3632549058789678E-3</v>
      </c>
      <c r="BF113" s="10">
        <f t="shared" si="254"/>
        <v>2.3917539725251014E-2</v>
      </c>
      <c r="BG113" s="10">
        <f t="shared" si="255"/>
        <v>3.0026431400834941E-2</v>
      </c>
      <c r="BH113" s="10">
        <f t="shared" si="256"/>
        <v>-4.5878647157360231E-3</v>
      </c>
      <c r="BI113" s="10">
        <f t="shared" si="257"/>
        <v>2.3547320717675291E-2</v>
      </c>
      <c r="BJ113" s="10">
        <f t="shared" si="258"/>
        <v>1.4071798187643814E-2</v>
      </c>
      <c r="BK113" s="10">
        <f t="shared" si="259"/>
        <v>-1.1364902485433204E-2</v>
      </c>
      <c r="BL113" s="10">
        <f t="shared" si="260"/>
        <v>-2.0472857660935651E-2</v>
      </c>
      <c r="BM113" s="10">
        <f t="shared" si="261"/>
        <v>-2.6466696688240976E-3</v>
      </c>
      <c r="BN113" s="10">
        <f t="shared" si="262"/>
        <v>6.7908241061894414E-2</v>
      </c>
      <c r="BO113" s="10">
        <f t="shared" si="263"/>
        <v>1.0082104884731047E-3</v>
      </c>
      <c r="BP113" s="10">
        <f t="shared" si="264"/>
        <v>-2.3248979995099894E-2</v>
      </c>
      <c r="BQ113" s="10">
        <f t="shared" si="265"/>
        <v>-6.1458410455847101E-2</v>
      </c>
      <c r="BR113" s="10">
        <f t="shared" si="266"/>
        <v>0.10603042983990907</v>
      </c>
      <c r="BS113" s="10">
        <f t="shared" si="267"/>
        <v>-2.509799802267132E-2</v>
      </c>
      <c r="BT113" s="10">
        <f t="shared" si="268"/>
        <v>-7.4958195121206384E-3</v>
      </c>
      <c r="BU113" s="10">
        <f t="shared" si="269"/>
        <v>1.2794335874095619E-3</v>
      </c>
      <c r="BV113" s="10">
        <f t="shared" si="270"/>
        <v>-6.9691663803024273E-3</v>
      </c>
      <c r="BW113" s="10">
        <f t="shared" si="271"/>
        <v>-1.3446702794739362E-3</v>
      </c>
      <c r="BX113" s="10">
        <f t="shared" si="272"/>
        <v>1.7252784432815194E-3</v>
      </c>
      <c r="BY113" s="10">
        <f t="shared" si="273"/>
        <v>1.5968623067616261E-2</v>
      </c>
      <c r="BZ113" s="10">
        <f t="shared" si="274"/>
        <v>6.0565602038599176E-3</v>
      </c>
      <c r="CA113" s="10">
        <f t="shared" si="275"/>
        <v>-1.0499060189800957E-2</v>
      </c>
      <c r="CB113" s="10">
        <f t="shared" si="276"/>
        <v>2.8966999672024318E-2</v>
      </c>
      <c r="CC113" s="10">
        <f t="shared" si="277"/>
        <v>1.3207350158121356E-2</v>
      </c>
      <c r="CD113" s="10">
        <f t="shared" si="278"/>
        <v>6.1028155325814071E-3</v>
      </c>
      <c r="CE113" s="10">
        <f t="shared" si="279"/>
        <v>1.4612753953375024E-2</v>
      </c>
      <c r="CF113" s="10">
        <f t="shared" si="280"/>
        <v>1.2224474707474675E-2</v>
      </c>
      <c r="CG113" s="10">
        <f t="shared" si="281"/>
        <v>2.0791211065800397E-2</v>
      </c>
      <c r="CI113" s="16">
        <v>72</v>
      </c>
      <c r="CJ113" s="17">
        <v>4.0000000000000001E-3</v>
      </c>
      <c r="CK113" s="17">
        <v>5.0000000000000001E-3</v>
      </c>
      <c r="CL113" s="17">
        <v>3.0000000000000001E-3</v>
      </c>
      <c r="CM113" s="17">
        <v>0</v>
      </c>
      <c r="CN113" s="17">
        <v>-2E-3</v>
      </c>
      <c r="CO113" s="17">
        <v>-1E-3</v>
      </c>
      <c r="CP113" s="17">
        <v>1E-3</v>
      </c>
      <c r="CQ113" s="17">
        <v>4.0000000000000001E-3</v>
      </c>
      <c r="CR113" s="17">
        <v>6.0000000000000001E-3</v>
      </c>
      <c r="CS113" s="17">
        <v>8.0000000000000002E-3</v>
      </c>
      <c r="CT113" s="17">
        <v>1.0999999999999999E-2</v>
      </c>
      <c r="CU113" s="17">
        <v>1.0999999999999999E-2</v>
      </c>
      <c r="CV113" s="17">
        <v>1.2999999999999999E-2</v>
      </c>
      <c r="CW113" s="17">
        <v>1.4999999999999999E-2</v>
      </c>
      <c r="CX113" s="17">
        <v>1.4999999999999999E-2</v>
      </c>
      <c r="CY113" s="17">
        <v>0.01</v>
      </c>
      <c r="DD113" s="4">
        <v>72</v>
      </c>
    </row>
    <row r="114" spans="1:108" x14ac:dyDescent="0.3">
      <c r="A114" s="19">
        <v>80</v>
      </c>
      <c r="B114" s="4">
        <v>73</v>
      </c>
      <c r="C114" s="2">
        <v>433798.58750424493</v>
      </c>
      <c r="D114" s="2">
        <v>421005.34631656081</v>
      </c>
      <c r="E114" s="2">
        <v>422686.83068617643</v>
      </c>
      <c r="F114" s="2">
        <v>414485.22545910452</v>
      </c>
      <c r="G114" s="2">
        <v>413671.26296817913</v>
      </c>
      <c r="H114" s="2">
        <v>403172.32840437797</v>
      </c>
      <c r="I114" s="2">
        <v>394987.35210488085</v>
      </c>
      <c r="J114" s="2">
        <v>381711.90951310599</v>
      </c>
      <c r="K114" s="2">
        <v>371682.96312805428</v>
      </c>
      <c r="L114" s="2">
        <v>347304.75347118697</v>
      </c>
      <c r="M114" s="2">
        <v>353857.41127564874</v>
      </c>
      <c r="N114" s="2">
        <v>334484.21110540058</v>
      </c>
      <c r="O114" s="2">
        <v>328505.11719678459</v>
      </c>
      <c r="P114" s="2">
        <v>332840.83012127667</v>
      </c>
      <c r="Q114" s="2">
        <v>310160.41900473076</v>
      </c>
      <c r="R114" s="2">
        <v>309294.06549077196</v>
      </c>
      <c r="S114" s="2">
        <v>313028.50126096437</v>
      </c>
      <c r="T114" s="2">
        <v>301604.48468533822</v>
      </c>
      <c r="U114" s="2">
        <v>302702.39854440914</v>
      </c>
      <c r="V114" s="2">
        <v>306130.78693650296</v>
      </c>
      <c r="W114" s="2">
        <v>312368.16526361997</v>
      </c>
      <c r="X114" s="2">
        <v>310656.70204349532</v>
      </c>
      <c r="Y114" s="2">
        <v>291919.78752370237</v>
      </c>
      <c r="Z114" s="2">
        <v>291651.24995331006</v>
      </c>
      <c r="AA114" s="2">
        <v>293623.13416037546</v>
      </c>
      <c r="AB114" s="14">
        <v>319747.9360741023</v>
      </c>
      <c r="AC114" s="14">
        <v>276869.63809397869</v>
      </c>
      <c r="AD114" s="14">
        <v>289679.55204378057</v>
      </c>
      <c r="AE114" s="14">
        <v>286948.20145348599</v>
      </c>
      <c r="AF114" s="3">
        <v>282635.8324294</v>
      </c>
      <c r="AG114" s="3">
        <v>289847.86726382998</v>
      </c>
      <c r="AH114" s="3">
        <v>289537.714801914</v>
      </c>
      <c r="AI114" s="3">
        <v>288106.09949884802</v>
      </c>
      <c r="AJ114" s="3">
        <v>284267.56898746401</v>
      </c>
      <c r="AK114" s="3">
        <v>283801.66706773802</v>
      </c>
      <c r="AL114" s="3">
        <v>283784.10038112698</v>
      </c>
      <c r="AM114" s="3">
        <v>276744.04658380401</v>
      </c>
      <c r="AN114" s="3">
        <v>276136.38199416699</v>
      </c>
      <c r="AO114" s="3">
        <v>271669.04708793003</v>
      </c>
      <c r="AP114" s="3">
        <v>266895.51624361001</v>
      </c>
      <c r="AQ114" s="3">
        <v>263274.49037845898</v>
      </c>
      <c r="AT114" s="10">
        <f t="shared" si="242"/>
        <v>2.9491200654402583E-2</v>
      </c>
      <c r="AU114" s="10">
        <f t="shared" si="243"/>
        <v>-3.9939739110850248E-3</v>
      </c>
      <c r="AV114" s="10">
        <f t="shared" si="244"/>
        <v>1.9403503094141072E-2</v>
      </c>
      <c r="AW114" s="10">
        <f t="shared" si="245"/>
        <v>1.9637913269979768E-3</v>
      </c>
      <c r="AX114" s="10">
        <f t="shared" si="246"/>
        <v>2.537989825174003E-2</v>
      </c>
      <c r="AY114" s="10">
        <f t="shared" si="247"/>
        <v>2.0301433711709671E-2</v>
      </c>
      <c r="AZ114" s="10">
        <f t="shared" si="248"/>
        <v>3.36097916073268E-2</v>
      </c>
      <c r="BA114" s="10">
        <f t="shared" si="249"/>
        <v>2.6273600941202346E-2</v>
      </c>
      <c r="BB114" s="10">
        <f t="shared" si="250"/>
        <v>6.5588719621965552E-2</v>
      </c>
      <c r="BC114" s="10">
        <f t="shared" si="251"/>
        <v>-1.8867169939283279E-2</v>
      </c>
      <c r="BD114" s="10">
        <f t="shared" si="252"/>
        <v>5.4748606509068654E-2</v>
      </c>
      <c r="BE114" s="10">
        <f t="shared" si="253"/>
        <v>1.7875563958180019E-2</v>
      </c>
      <c r="BF114" s="10">
        <f t="shared" si="254"/>
        <v>-1.3198311677729002E-2</v>
      </c>
      <c r="BG114" s="10">
        <f t="shared" si="255"/>
        <v>6.8141913683732458E-2</v>
      </c>
      <c r="BH114" s="10">
        <f t="shared" si="256"/>
        <v>2.7932433053154959E-3</v>
      </c>
      <c r="BI114" s="10">
        <f t="shared" si="257"/>
        <v>-1.2074062152685583E-2</v>
      </c>
      <c r="BJ114" s="10">
        <f t="shared" si="258"/>
        <v>3.6495132326951341E-2</v>
      </c>
      <c r="BK114" s="10">
        <f t="shared" si="259"/>
        <v>-3.640243812078392E-3</v>
      </c>
      <c r="BL114" s="10">
        <f t="shared" si="260"/>
        <v>-1.1325937318566792E-2</v>
      </c>
      <c r="BM114" s="10">
        <f t="shared" si="261"/>
        <v>-2.0374880911310456E-2</v>
      </c>
      <c r="BN114" s="10">
        <f t="shared" si="262"/>
        <v>5.4789937338214356E-3</v>
      </c>
      <c r="BO114" s="10">
        <f t="shared" si="263"/>
        <v>6.0313891174862078E-2</v>
      </c>
      <c r="BP114" s="10">
        <f t="shared" si="264"/>
        <v>9.1990191096757989E-4</v>
      </c>
      <c r="BQ114" s="10">
        <f t="shared" si="265"/>
        <v>-6.7611032264771609E-3</v>
      </c>
      <c r="BR114" s="10">
        <f t="shared" si="266"/>
        <v>-8.8973922264100613E-2</v>
      </c>
      <c r="BS114" s="10">
        <f t="shared" si="267"/>
        <v>0.13410031197257355</v>
      </c>
      <c r="BT114" s="10">
        <f t="shared" si="268"/>
        <v>-4.6266950894246373E-2</v>
      </c>
      <c r="BU114" s="10">
        <f t="shared" si="269"/>
        <v>9.4288691453160434E-3</v>
      </c>
      <c r="BV114" s="10">
        <f t="shared" si="270"/>
        <v>1.5028388406835957E-2</v>
      </c>
      <c r="BW114" s="10">
        <f t="shared" si="271"/>
        <v>-2.5517057665473075E-2</v>
      </c>
      <c r="BX114" s="10">
        <f t="shared" si="272"/>
        <v>1.07005259291304E-3</v>
      </c>
      <c r="BY114" s="10">
        <f t="shared" si="273"/>
        <v>4.9444864343334283E-3</v>
      </c>
      <c r="BZ114" s="10">
        <f t="shared" si="274"/>
        <v>1.3323322616428546E-2</v>
      </c>
      <c r="CA114" s="10">
        <f t="shared" si="275"/>
        <v>1.638955584646884E-3</v>
      </c>
      <c r="CB114" s="10">
        <f t="shared" si="276"/>
        <v>6.1897756953088745E-5</v>
      </c>
      <c r="CC114" s="10">
        <f t="shared" si="277"/>
        <v>2.4807780942864843E-2</v>
      </c>
      <c r="CD114" s="10">
        <f t="shared" si="278"/>
        <v>2.195763909425219E-3</v>
      </c>
      <c r="CE114" s="10">
        <f t="shared" si="279"/>
        <v>1.6178001877099057E-2</v>
      </c>
      <c r="CF114" s="10">
        <f t="shared" si="280"/>
        <v>1.7571125218306505E-2</v>
      </c>
      <c r="CG114" s="10">
        <f t="shared" si="281"/>
        <v>1.3567203811119533E-2</v>
      </c>
      <c r="CI114" s="16">
        <v>73</v>
      </c>
      <c r="CJ114" s="17">
        <v>0.01</v>
      </c>
      <c r="CK114" s="17">
        <v>8.9999999999999993E-3</v>
      </c>
      <c r="CL114" s="17">
        <v>6.0000000000000001E-3</v>
      </c>
      <c r="CM114" s="17">
        <v>2E-3</v>
      </c>
      <c r="CN114" s="17">
        <v>-1E-3</v>
      </c>
      <c r="CO114" s="17">
        <v>-2E-3</v>
      </c>
      <c r="CP114" s="17">
        <v>-1E-3</v>
      </c>
      <c r="CQ114" s="17">
        <v>2E-3</v>
      </c>
      <c r="CR114" s="17">
        <v>3.0000000000000001E-3</v>
      </c>
      <c r="CS114" s="17">
        <v>6.0000000000000001E-3</v>
      </c>
      <c r="CT114" s="17">
        <v>8.9999999999999993E-3</v>
      </c>
      <c r="CU114" s="17">
        <v>8.9999999999999993E-3</v>
      </c>
      <c r="CV114" s="17">
        <v>1.0999999999999999E-2</v>
      </c>
      <c r="CW114" s="17">
        <v>1.2999999999999999E-2</v>
      </c>
      <c r="CX114" s="17">
        <v>1.4E-2</v>
      </c>
      <c r="CY114" s="17">
        <v>0.01</v>
      </c>
      <c r="DD114" s="4">
        <v>73</v>
      </c>
    </row>
    <row r="115" spans="1:108" x14ac:dyDescent="0.3">
      <c r="A115" s="19">
        <v>80</v>
      </c>
      <c r="B115" s="4">
        <v>74</v>
      </c>
      <c r="C115" s="2">
        <v>480336.36509771581</v>
      </c>
      <c r="D115" s="2">
        <v>459664.47304336395</v>
      </c>
      <c r="E115" s="2">
        <v>446813.89810274035</v>
      </c>
      <c r="F115" s="2">
        <v>455486.08250445785</v>
      </c>
      <c r="G115" s="2">
        <v>446281.61283269676</v>
      </c>
      <c r="H115" s="2">
        <v>433028.19427386514</v>
      </c>
      <c r="I115" s="2">
        <v>427387.45579113567</v>
      </c>
      <c r="J115" s="2">
        <v>418674.09345069813</v>
      </c>
      <c r="K115" s="2">
        <v>399443.96521466173</v>
      </c>
      <c r="L115" s="2">
        <v>383943.0366640751</v>
      </c>
      <c r="M115" s="2">
        <v>375800.18599225843</v>
      </c>
      <c r="N115" s="2">
        <v>366334.07751381822</v>
      </c>
      <c r="O115" s="2">
        <v>355618.47920299351</v>
      </c>
      <c r="P115" s="2">
        <v>356380.82931698929</v>
      </c>
      <c r="Q115" s="2">
        <v>348020.85318502615</v>
      </c>
      <c r="R115" s="2">
        <v>337788.4922005444</v>
      </c>
      <c r="S115" s="2">
        <v>334084.15401930548</v>
      </c>
      <c r="T115" s="2">
        <v>333729.97319780738</v>
      </c>
      <c r="U115" s="2">
        <v>330634.49958258052</v>
      </c>
      <c r="V115" s="2">
        <v>328020.40013333323</v>
      </c>
      <c r="W115" s="2">
        <v>333014.83670849964</v>
      </c>
      <c r="X115" s="2">
        <v>337433.58972854685</v>
      </c>
      <c r="Y115" s="2">
        <v>341228.46584938961</v>
      </c>
      <c r="Z115" s="2">
        <v>316708.50162807247</v>
      </c>
      <c r="AA115" s="2">
        <v>311574.82690343616</v>
      </c>
      <c r="AB115" s="14">
        <v>334237.03696620767</v>
      </c>
      <c r="AC115" s="14">
        <v>350576.2480816961</v>
      </c>
      <c r="AD115" s="14">
        <v>300130.53846226539</v>
      </c>
      <c r="AE115" s="14">
        <v>311675.52174952545</v>
      </c>
      <c r="AF115" s="3">
        <v>297660.093125491</v>
      </c>
      <c r="AG115" s="3">
        <v>302537.31686429901</v>
      </c>
      <c r="AH115" s="3">
        <v>309508.99997230503</v>
      </c>
      <c r="AI115" s="3">
        <v>308180.78124014603</v>
      </c>
      <c r="AJ115" s="3">
        <v>307481.349365281</v>
      </c>
      <c r="AK115" s="3">
        <v>304733.07636298198</v>
      </c>
      <c r="AL115" s="3">
        <v>301054.01676382998</v>
      </c>
      <c r="AM115" s="3">
        <v>302324.80490236502</v>
      </c>
      <c r="AN115" s="3">
        <v>298114.73744380497</v>
      </c>
      <c r="AO115" s="3">
        <v>294444.779203991</v>
      </c>
      <c r="AP115" s="3">
        <v>288811.55771008402</v>
      </c>
      <c r="AQ115" s="3">
        <v>283351.117049055</v>
      </c>
      <c r="AT115" s="10">
        <f t="shared" si="242"/>
        <v>4.3036283647078344E-2</v>
      </c>
      <c r="AU115" s="10">
        <f t="shared" si="243"/>
        <v>2.7956424075025965E-2</v>
      </c>
      <c r="AV115" s="10">
        <f t="shared" si="244"/>
        <v>-1.9408940586989942E-2</v>
      </c>
      <c r="AW115" s="10">
        <f t="shared" si="245"/>
        <v>2.0208015184900896E-2</v>
      </c>
      <c r="AX115" s="10">
        <f t="shared" si="246"/>
        <v>2.9697433588419142E-2</v>
      </c>
      <c r="AY115" s="10">
        <f t="shared" si="247"/>
        <v>1.3026261470545308E-2</v>
      </c>
      <c r="AZ115" s="10">
        <f t="shared" si="248"/>
        <v>2.0387501369941385E-2</v>
      </c>
      <c r="BA115" s="10">
        <f t="shared" si="249"/>
        <v>4.5931020182171545E-2</v>
      </c>
      <c r="BB115" s="10">
        <f t="shared" si="250"/>
        <v>3.8806265460178846E-2</v>
      </c>
      <c r="BC115" s="10">
        <f t="shared" si="251"/>
        <v>2.120848640091666E-2</v>
      </c>
      <c r="BD115" s="10">
        <f t="shared" si="252"/>
        <v>2.518920647536671E-2</v>
      </c>
      <c r="BE115" s="10">
        <f t="shared" si="253"/>
        <v>2.9250891381844002E-2</v>
      </c>
      <c r="BF115" s="10">
        <f t="shared" si="254"/>
        <v>-2.1437303137461505E-3</v>
      </c>
      <c r="BG115" s="10">
        <f t="shared" si="255"/>
        <v>2.3457984953862976E-2</v>
      </c>
      <c r="BH115" s="10">
        <f t="shared" si="256"/>
        <v>2.9401574333368208E-2</v>
      </c>
      <c r="BI115" s="10">
        <f t="shared" si="257"/>
        <v>1.0966442808950538E-2</v>
      </c>
      <c r="BJ115" s="10">
        <f t="shared" si="258"/>
        <v>1.0601545066923901E-3</v>
      </c>
      <c r="BK115" s="10">
        <f t="shared" si="259"/>
        <v>9.2753838846597603E-3</v>
      </c>
      <c r="BL115" s="10">
        <f t="shared" si="260"/>
        <v>7.9063118112221442E-3</v>
      </c>
      <c r="BM115" s="10">
        <f t="shared" si="261"/>
        <v>-1.5225993789216519E-2</v>
      </c>
      <c r="BN115" s="10">
        <f t="shared" si="262"/>
        <v>-1.3268937395468416E-2</v>
      </c>
      <c r="BO115" s="10">
        <f t="shared" si="263"/>
        <v>-1.1246290340850784E-2</v>
      </c>
      <c r="BP115" s="10">
        <f t="shared" si="264"/>
        <v>7.1857909510221529E-2</v>
      </c>
      <c r="BQ115" s="10">
        <f t="shared" si="265"/>
        <v>1.6209462954881682E-2</v>
      </c>
      <c r="BR115" s="10">
        <f t="shared" si="266"/>
        <v>-7.2734406331853796E-2</v>
      </c>
      <c r="BS115" s="10">
        <f t="shared" si="267"/>
        <v>-4.8885100417942029E-2</v>
      </c>
      <c r="BT115" s="10">
        <f t="shared" si="268"/>
        <v>0.14389368902046995</v>
      </c>
      <c r="BU115" s="10">
        <f t="shared" si="269"/>
        <v>-3.8466539747709083E-2</v>
      </c>
      <c r="BV115" s="10">
        <f t="shared" si="270"/>
        <v>4.4968012070251029E-2</v>
      </c>
      <c r="BW115" s="10">
        <f t="shared" si="271"/>
        <v>-1.6385212030259666E-2</v>
      </c>
      <c r="BX115" s="10">
        <f t="shared" si="272"/>
        <v>-2.3044043558874794E-2</v>
      </c>
      <c r="BY115" s="10">
        <f t="shared" si="273"/>
        <v>4.291373537693044E-3</v>
      </c>
      <c r="BZ115" s="10">
        <f t="shared" si="274"/>
        <v>2.2695505931630278E-3</v>
      </c>
      <c r="CA115" s="10">
        <f t="shared" si="275"/>
        <v>8.9380152909180888E-3</v>
      </c>
      <c r="CB115" s="10">
        <f t="shared" si="276"/>
        <v>1.207305633855682E-2</v>
      </c>
      <c r="CC115" s="10">
        <f t="shared" si="277"/>
        <v>-4.2211299892136456E-3</v>
      </c>
      <c r="CD115" s="10">
        <f t="shared" si="278"/>
        <v>1.3925643514165809E-2</v>
      </c>
      <c r="CE115" s="10">
        <f t="shared" si="279"/>
        <v>1.2310556235099801E-2</v>
      </c>
      <c r="CF115" s="10">
        <f t="shared" si="280"/>
        <v>1.9131673888516443E-2</v>
      </c>
      <c r="CG115" s="10">
        <f t="shared" si="281"/>
        <v>1.8906586371831846E-2</v>
      </c>
      <c r="CI115" s="16">
        <v>74</v>
      </c>
      <c r="CJ115" s="17">
        <v>1.4E-2</v>
      </c>
      <c r="CK115" s="17">
        <v>1.2E-2</v>
      </c>
      <c r="CL115" s="17">
        <v>8.9999999999999993E-3</v>
      </c>
      <c r="CM115" s="17">
        <v>5.0000000000000001E-3</v>
      </c>
      <c r="CN115" s="17">
        <v>1E-3</v>
      </c>
      <c r="CO115" s="17">
        <v>-1E-3</v>
      </c>
      <c r="CP115" s="17">
        <v>-1E-3</v>
      </c>
      <c r="CQ115" s="17">
        <v>0</v>
      </c>
      <c r="CR115" s="17">
        <v>1E-3</v>
      </c>
      <c r="CS115" s="17">
        <v>4.0000000000000001E-3</v>
      </c>
      <c r="CT115" s="17">
        <v>6.0000000000000001E-3</v>
      </c>
      <c r="CU115" s="17">
        <v>7.0000000000000001E-3</v>
      </c>
      <c r="CV115" s="17">
        <v>8.9999999999999993E-3</v>
      </c>
      <c r="CW115" s="17">
        <v>1.0999999999999999E-2</v>
      </c>
      <c r="CX115" s="17">
        <v>1.2E-2</v>
      </c>
      <c r="CY115" s="17">
        <v>0.01</v>
      </c>
      <c r="DD115" s="4">
        <v>74</v>
      </c>
    </row>
    <row r="116" spans="1:108" x14ac:dyDescent="0.3">
      <c r="A116" s="19">
        <v>80</v>
      </c>
      <c r="B116" s="4">
        <v>75</v>
      </c>
      <c r="C116" s="2">
        <v>532144.55469575385</v>
      </c>
      <c r="D116" s="2">
        <v>509527.29658479779</v>
      </c>
      <c r="E116" s="2">
        <v>493591.37314254121</v>
      </c>
      <c r="F116" s="2">
        <v>484604.64712556452</v>
      </c>
      <c r="G116" s="2">
        <v>491946.29652078147</v>
      </c>
      <c r="H116" s="2">
        <v>476568.54879663908</v>
      </c>
      <c r="I116" s="2">
        <v>465265.77133409609</v>
      </c>
      <c r="J116" s="2">
        <v>461197.23541344277</v>
      </c>
      <c r="K116" s="2">
        <v>453052.42868382903</v>
      </c>
      <c r="L116" s="2">
        <v>425522.92535773414</v>
      </c>
      <c r="M116" s="2">
        <v>419521.22598337167</v>
      </c>
      <c r="N116" s="2">
        <v>400114.49741940474</v>
      </c>
      <c r="O116" s="2">
        <v>396273.08122428023</v>
      </c>
      <c r="P116" s="2">
        <v>394348.10821517563</v>
      </c>
      <c r="Q116" s="2">
        <v>378232.18532627367</v>
      </c>
      <c r="R116" s="2">
        <v>384371.87438504718</v>
      </c>
      <c r="S116" s="2">
        <v>366061.81632374111</v>
      </c>
      <c r="T116" s="2">
        <v>360420.58935627161</v>
      </c>
      <c r="U116" s="2">
        <v>365390.64806975372</v>
      </c>
      <c r="V116" s="2">
        <v>360980.17341840576</v>
      </c>
      <c r="W116" s="2">
        <v>362185.52207084588</v>
      </c>
      <c r="X116" s="2">
        <v>365413.43271541898</v>
      </c>
      <c r="Y116" s="2">
        <v>364143.79696741601</v>
      </c>
      <c r="Z116" s="2">
        <v>370135.83044730342</v>
      </c>
      <c r="AA116" s="2">
        <v>339348.53822085221</v>
      </c>
      <c r="AB116" s="14">
        <v>348682.5537429502</v>
      </c>
      <c r="AC116" s="14">
        <v>365482.09873455676</v>
      </c>
      <c r="AD116" s="14">
        <v>382836.08939990937</v>
      </c>
      <c r="AE116" s="14">
        <v>324512.95516696566</v>
      </c>
      <c r="AF116" s="3">
        <v>320581.90129298798</v>
      </c>
      <c r="AG116" s="3">
        <v>321905.13154607802</v>
      </c>
      <c r="AH116" s="3">
        <v>326390.62820705498</v>
      </c>
      <c r="AI116" s="3">
        <v>332835.19815798698</v>
      </c>
      <c r="AJ116" s="3">
        <v>332297.77516110701</v>
      </c>
      <c r="AK116" s="3">
        <v>333017.161788892</v>
      </c>
      <c r="AL116" s="3">
        <v>326591.31861716002</v>
      </c>
      <c r="AM116" s="3">
        <v>324030.36066231399</v>
      </c>
      <c r="AN116" s="3">
        <v>329029.24186379497</v>
      </c>
      <c r="AO116" s="3">
        <v>321158.35916355799</v>
      </c>
      <c r="AP116" s="3">
        <v>316252.39569345099</v>
      </c>
      <c r="AQ116" s="3">
        <v>309780.28607792198</v>
      </c>
      <c r="AT116" s="10">
        <f t="shared" si="242"/>
        <v>4.2502094424112125E-2</v>
      </c>
      <c r="AU116" s="10">
        <f t="shared" si="243"/>
        <v>3.1275897383849838E-2</v>
      </c>
      <c r="AV116" s="10">
        <f t="shared" si="244"/>
        <v>1.8206813380389986E-2</v>
      </c>
      <c r="AW116" s="10">
        <f t="shared" si="245"/>
        <v>-1.5149770929280271E-2</v>
      </c>
      <c r="AX116" s="10">
        <f t="shared" si="246"/>
        <v>3.125899683136002E-2</v>
      </c>
      <c r="AY116" s="10">
        <f t="shared" si="247"/>
        <v>2.3717002498555795E-2</v>
      </c>
      <c r="AZ116" s="10">
        <f t="shared" si="248"/>
        <v>8.7445416605379522E-3</v>
      </c>
      <c r="BA116" s="10">
        <f t="shared" si="249"/>
        <v>1.7660137798337638E-2</v>
      </c>
      <c r="BB116" s="10">
        <f t="shared" si="250"/>
        <v>6.076449784425908E-2</v>
      </c>
      <c r="BC116" s="10">
        <f t="shared" si="251"/>
        <v>1.4104291488682752E-2</v>
      </c>
      <c r="BD116" s="10">
        <f t="shared" si="252"/>
        <v>4.6259229240372512E-2</v>
      </c>
      <c r="BE116" s="10">
        <f t="shared" si="253"/>
        <v>9.6007923229481928E-3</v>
      </c>
      <c r="BF116" s="10">
        <f t="shared" si="254"/>
        <v>4.8576930917372252E-3</v>
      </c>
      <c r="BG116" s="10">
        <f t="shared" si="255"/>
        <v>4.0867250414469702E-2</v>
      </c>
      <c r="BH116" s="10">
        <f t="shared" si="256"/>
        <v>-1.6232592827808201E-2</v>
      </c>
      <c r="BI116" s="10">
        <f t="shared" si="257"/>
        <v>4.7636310774819668E-2</v>
      </c>
      <c r="BJ116" s="10">
        <f t="shared" si="258"/>
        <v>1.5410585633111928E-2</v>
      </c>
      <c r="BK116" s="10">
        <f t="shared" si="259"/>
        <v>-1.3789608197353198E-2</v>
      </c>
      <c r="BL116" s="10">
        <f t="shared" si="260"/>
        <v>1.2070573438721421E-2</v>
      </c>
      <c r="BM116" s="10">
        <f t="shared" si="261"/>
        <v>-3.3390993223414434E-3</v>
      </c>
      <c r="BN116" s="10">
        <f t="shared" si="262"/>
        <v>-8.9123127454600048E-3</v>
      </c>
      <c r="BO116" s="10">
        <f t="shared" si="263"/>
        <v>3.4745185434705839E-3</v>
      </c>
      <c r="BP116" s="10">
        <f t="shared" si="264"/>
        <v>-1.6455129895906362E-2</v>
      </c>
      <c r="BQ116" s="10">
        <f t="shared" si="265"/>
        <v>8.3178362357530289E-2</v>
      </c>
      <c r="BR116" s="10">
        <f t="shared" si="266"/>
        <v>-2.7505689492681062E-2</v>
      </c>
      <c r="BS116" s="10">
        <f t="shared" si="267"/>
        <v>-4.8180056074704547E-2</v>
      </c>
      <c r="BT116" s="10">
        <f t="shared" si="268"/>
        <v>-4.7482464190281792E-2</v>
      </c>
      <c r="BU116" s="10">
        <f t="shared" si="269"/>
        <v>0.15234492214243556</v>
      </c>
      <c r="BV116" s="10">
        <f t="shared" si="270"/>
        <v>1.2113703972018941E-2</v>
      </c>
      <c r="BW116" s="10">
        <f t="shared" si="271"/>
        <v>-4.1275887620391138E-3</v>
      </c>
      <c r="BX116" s="10">
        <f t="shared" si="272"/>
        <v>-1.3934219188844743E-2</v>
      </c>
      <c r="BY116" s="10">
        <f t="shared" si="273"/>
        <v>-1.9744960161183656E-2</v>
      </c>
      <c r="BZ116" s="10">
        <f t="shared" si="274"/>
        <v>1.6146819803141144E-3</v>
      </c>
      <c r="CA116" s="10">
        <f t="shared" si="275"/>
        <v>-2.1648854779006133E-3</v>
      </c>
      <c r="CB116" s="10">
        <f t="shared" si="276"/>
        <v>1.9295831894109661E-2</v>
      </c>
      <c r="CC116" s="10">
        <f t="shared" si="277"/>
        <v>7.8414759023280878E-3</v>
      </c>
      <c r="CD116" s="10">
        <f t="shared" si="278"/>
        <v>-1.5427200066263413E-2</v>
      </c>
      <c r="CE116" s="10">
        <f t="shared" si="279"/>
        <v>2.3921529453285517E-2</v>
      </c>
      <c r="CF116" s="10">
        <f t="shared" si="280"/>
        <v>1.5275839255389001E-2</v>
      </c>
      <c r="CG116" s="10">
        <f t="shared" si="281"/>
        <v>2.0465013715825098E-2</v>
      </c>
      <c r="CI116" s="16">
        <v>75</v>
      </c>
      <c r="CJ116" s="17">
        <v>1.7999999999999999E-2</v>
      </c>
      <c r="CK116" s="17">
        <v>1.4999999999999999E-2</v>
      </c>
      <c r="CL116" s="17">
        <v>1.0999999999999999E-2</v>
      </c>
      <c r="CM116" s="17">
        <v>7.0000000000000001E-3</v>
      </c>
      <c r="CN116" s="17">
        <v>4.0000000000000001E-3</v>
      </c>
      <c r="CO116" s="17">
        <v>1E-3</v>
      </c>
      <c r="CP116" s="17">
        <v>0</v>
      </c>
      <c r="CQ116" s="17">
        <v>0</v>
      </c>
      <c r="CR116" s="17">
        <v>0</v>
      </c>
      <c r="CS116" s="17">
        <v>2E-3</v>
      </c>
      <c r="CT116" s="17">
        <v>4.0000000000000001E-3</v>
      </c>
      <c r="CU116" s="17">
        <v>5.0000000000000001E-3</v>
      </c>
      <c r="CV116" s="17">
        <v>7.0000000000000001E-3</v>
      </c>
      <c r="CW116" s="17">
        <v>0.01</v>
      </c>
      <c r="CX116" s="17">
        <v>1.0999999999999999E-2</v>
      </c>
      <c r="CY116" s="17">
        <v>0.01</v>
      </c>
      <c r="DD116" s="4">
        <v>75</v>
      </c>
    </row>
    <row r="117" spans="1:108" x14ac:dyDescent="0.3">
      <c r="A117" s="19">
        <v>80</v>
      </c>
      <c r="B117" s="4">
        <v>76</v>
      </c>
      <c r="C117" s="2">
        <v>560656.16365169326</v>
      </c>
      <c r="D117" s="2">
        <v>575107.96165233944</v>
      </c>
      <c r="E117" s="2">
        <v>549804.22452846041</v>
      </c>
      <c r="F117" s="2">
        <v>535990.51708365662</v>
      </c>
      <c r="G117" s="2">
        <v>524412.77473152988</v>
      </c>
      <c r="H117" s="2">
        <v>522355.50693634868</v>
      </c>
      <c r="I117" s="2">
        <v>512752.99873945606</v>
      </c>
      <c r="J117" s="2">
        <v>499213.94559589319</v>
      </c>
      <c r="K117" s="2">
        <v>493332.0745069242</v>
      </c>
      <c r="L117" s="2">
        <v>464394.61232136085</v>
      </c>
      <c r="M117" s="2">
        <v>448741.62682611565</v>
      </c>
      <c r="N117" s="2">
        <v>446783.34283555381</v>
      </c>
      <c r="O117" s="2">
        <v>422540.36350320274</v>
      </c>
      <c r="P117" s="2">
        <v>422193.65089633898</v>
      </c>
      <c r="Q117" s="2">
        <v>406151.31925539277</v>
      </c>
      <c r="R117" s="2">
        <v>409840.55601589882</v>
      </c>
      <c r="S117" s="2">
        <v>415900.0147443302</v>
      </c>
      <c r="T117" s="2">
        <v>393951.97461821715</v>
      </c>
      <c r="U117" s="2">
        <v>395691.79953633365</v>
      </c>
      <c r="V117" s="2">
        <v>397551.48879546026</v>
      </c>
      <c r="W117" s="2">
        <v>394694.86621944734</v>
      </c>
      <c r="X117" s="2">
        <v>390416.35925798019</v>
      </c>
      <c r="Y117" s="2">
        <v>392714.67143728473</v>
      </c>
      <c r="Z117" s="2">
        <v>399659.56225930009</v>
      </c>
      <c r="AA117" s="2">
        <v>395413.16076081293</v>
      </c>
      <c r="AB117" s="14">
        <v>381889.55450185662</v>
      </c>
      <c r="AC117" s="14">
        <v>381126.97659490135</v>
      </c>
      <c r="AD117" s="14">
        <v>396722.24321060762</v>
      </c>
      <c r="AE117" s="14">
        <v>407490.8383284203</v>
      </c>
      <c r="AF117" s="3">
        <v>335261.47651352</v>
      </c>
      <c r="AG117" s="3">
        <v>344863.29019731103</v>
      </c>
      <c r="AH117" s="3">
        <v>345451.68040238798</v>
      </c>
      <c r="AI117" s="3">
        <v>349135.754302377</v>
      </c>
      <c r="AJ117" s="3">
        <v>356986.5140432</v>
      </c>
      <c r="AK117" s="3">
        <v>357994.16726386198</v>
      </c>
      <c r="AL117" s="3">
        <v>355019.60443449602</v>
      </c>
      <c r="AM117" s="3">
        <v>349660.516505924</v>
      </c>
      <c r="AN117" s="3">
        <v>350789.91576367</v>
      </c>
      <c r="AO117" s="3">
        <v>352590.78800411499</v>
      </c>
      <c r="AP117" s="3">
        <v>343123.03655350202</v>
      </c>
      <c r="AQ117" s="3">
        <v>337422.24614177999</v>
      </c>
      <c r="AT117" s="10">
        <f t="shared" si="242"/>
        <v>-2.5776579189851434E-2</v>
      </c>
      <c r="AU117" s="10">
        <f t="shared" si="243"/>
        <v>4.3998238263262768E-2</v>
      </c>
      <c r="AV117" s="10">
        <f t="shared" si="244"/>
        <v>2.5124775017236534E-2</v>
      </c>
      <c r="AW117" s="10">
        <f t="shared" si="245"/>
        <v>2.1600647741160883E-2</v>
      </c>
      <c r="AX117" s="10">
        <f t="shared" si="246"/>
        <v>3.9229932875575191E-3</v>
      </c>
      <c r="AY117" s="10">
        <f t="shared" si="247"/>
        <v>1.8383089810255826E-2</v>
      </c>
      <c r="AZ117" s="10">
        <f t="shared" si="248"/>
        <v>2.6404629864373419E-2</v>
      </c>
      <c r="BA117" s="10">
        <f t="shared" si="249"/>
        <v>1.1782265180809492E-2</v>
      </c>
      <c r="BB117" s="10">
        <f t="shared" si="250"/>
        <v>5.8657167617746642E-2</v>
      </c>
      <c r="BC117" s="10">
        <f t="shared" si="251"/>
        <v>3.3706216824956114E-2</v>
      </c>
      <c r="BD117" s="10">
        <f t="shared" si="252"/>
        <v>4.3639454721695614E-3</v>
      </c>
      <c r="BE117" s="10">
        <f t="shared" si="253"/>
        <v>5.4261153019919295E-2</v>
      </c>
      <c r="BF117" s="10">
        <f t="shared" si="254"/>
        <v>8.2054316418256334E-4</v>
      </c>
      <c r="BG117" s="10">
        <f t="shared" si="255"/>
        <v>3.7997567246422337E-2</v>
      </c>
      <c r="BH117" s="10">
        <f t="shared" si="256"/>
        <v>-9.0834045972560951E-3</v>
      </c>
      <c r="BI117" s="10">
        <f t="shared" si="257"/>
        <v>-1.4784917303782619E-2</v>
      </c>
      <c r="BJ117" s="10">
        <f t="shared" si="258"/>
        <v>5.2772395643230108E-2</v>
      </c>
      <c r="BK117" s="10">
        <f t="shared" si="259"/>
        <v>-4.4163376000401211E-3</v>
      </c>
      <c r="BL117" s="10">
        <f t="shared" si="260"/>
        <v>-4.6998428102522638E-3</v>
      </c>
      <c r="BM117" s="10">
        <f t="shared" si="261"/>
        <v>7.1855411349814879E-3</v>
      </c>
      <c r="BN117" s="10">
        <f t="shared" si="262"/>
        <v>1.0840037020112492E-2</v>
      </c>
      <c r="BO117" s="10">
        <f t="shared" si="263"/>
        <v>-5.8868234509248385E-3</v>
      </c>
      <c r="BP117" s="10">
        <f t="shared" si="264"/>
        <v>-1.7684317208211064E-2</v>
      </c>
      <c r="BQ117" s="10">
        <f t="shared" si="265"/>
        <v>1.0625046663420235E-2</v>
      </c>
      <c r="BR117" s="10">
        <f t="shared" si="266"/>
        <v>3.4201204211148584E-2</v>
      </c>
      <c r="BS117" s="10">
        <f t="shared" si="267"/>
        <v>1.9968545826030137E-3</v>
      </c>
      <c r="BT117" s="10">
        <f t="shared" si="268"/>
        <v>-4.0918821215540468E-2</v>
      </c>
      <c r="BU117" s="10">
        <f t="shared" si="269"/>
        <v>-2.7143915679302966E-2</v>
      </c>
      <c r="BV117" s="10">
        <f t="shared" si="270"/>
        <v>0.17725395277890033</v>
      </c>
      <c r="BW117" s="10">
        <f t="shared" si="271"/>
        <v>-2.8639776283404306E-2</v>
      </c>
      <c r="BX117" s="10">
        <f t="shared" si="272"/>
        <v>-1.7061549367585194E-3</v>
      </c>
      <c r="BY117" s="10">
        <f t="shared" si="273"/>
        <v>-1.0664512894242639E-2</v>
      </c>
      <c r="BZ117" s="10">
        <f t="shared" si="274"/>
        <v>-2.248626685774413E-2</v>
      </c>
      <c r="CA117" s="10">
        <f t="shared" si="275"/>
        <v>-2.8226646694560209E-3</v>
      </c>
      <c r="CB117" s="10">
        <f t="shared" si="276"/>
        <v>8.3089700932851285E-3</v>
      </c>
      <c r="CC117" s="10">
        <f t="shared" si="277"/>
        <v>1.5095188720939512E-2</v>
      </c>
      <c r="CD117" s="10">
        <f t="shared" si="278"/>
        <v>-3.2299879581252355E-3</v>
      </c>
      <c r="CE117" s="10">
        <f t="shared" si="279"/>
        <v>-5.1337628578189687E-3</v>
      </c>
      <c r="CF117" s="10">
        <f t="shared" si="280"/>
        <v>2.6851953518713279E-2</v>
      </c>
      <c r="CG117" s="10">
        <f t="shared" si="281"/>
        <v>1.6614420497625515E-2</v>
      </c>
      <c r="CI117" s="16">
        <v>76</v>
      </c>
      <c r="CJ117" s="17">
        <v>0.02</v>
      </c>
      <c r="CK117" s="17">
        <v>1.7000000000000001E-2</v>
      </c>
      <c r="CL117" s="17">
        <v>1.2999999999999999E-2</v>
      </c>
      <c r="CM117" s="17">
        <v>0.01</v>
      </c>
      <c r="CN117" s="17">
        <v>6.0000000000000001E-3</v>
      </c>
      <c r="CO117" s="17">
        <v>3.0000000000000001E-3</v>
      </c>
      <c r="CP117" s="17">
        <v>2E-3</v>
      </c>
      <c r="CQ117" s="17">
        <v>1E-3</v>
      </c>
      <c r="CR117" s="17">
        <v>-1E-3</v>
      </c>
      <c r="CS117" s="17">
        <v>0</v>
      </c>
      <c r="CT117" s="17">
        <v>2E-3</v>
      </c>
      <c r="CU117" s="17">
        <v>3.0000000000000001E-3</v>
      </c>
      <c r="CV117" s="17">
        <v>5.0000000000000001E-3</v>
      </c>
      <c r="CW117" s="17">
        <v>8.0000000000000002E-3</v>
      </c>
      <c r="CX117" s="17">
        <v>0.01</v>
      </c>
      <c r="CY117" s="17">
        <v>0.01</v>
      </c>
      <c r="DD117" s="4">
        <v>76</v>
      </c>
    </row>
    <row r="118" spans="1:108" x14ac:dyDescent="0.3">
      <c r="A118" s="19">
        <v>80</v>
      </c>
      <c r="B118" s="4">
        <v>77</v>
      </c>
      <c r="C118" s="2">
        <v>629432.82494567847</v>
      </c>
      <c r="D118" s="2">
        <v>603298.29289462918</v>
      </c>
      <c r="E118" s="2">
        <v>618472.73778075492</v>
      </c>
      <c r="F118" s="2">
        <v>590088.33284891932</v>
      </c>
      <c r="G118" s="2">
        <v>582009.27307864442</v>
      </c>
      <c r="H118" s="2">
        <v>564467.65657481668</v>
      </c>
      <c r="I118" s="2">
        <v>563065.29364075069</v>
      </c>
      <c r="J118" s="2">
        <v>550352.23817896005</v>
      </c>
      <c r="K118" s="2">
        <v>530151.85182000301</v>
      </c>
      <c r="L118" s="2">
        <v>514996.57449046837</v>
      </c>
      <c r="M118" s="2">
        <v>510383.76510816906</v>
      </c>
      <c r="N118" s="2">
        <v>483586.98812452401</v>
      </c>
      <c r="O118" s="2">
        <v>472654.71515739447</v>
      </c>
      <c r="P118" s="2">
        <v>465478.77280929446</v>
      </c>
      <c r="Q118" s="2">
        <v>452202.21052964573</v>
      </c>
      <c r="R118" s="2">
        <v>448625.51338297396</v>
      </c>
      <c r="S118" s="2">
        <v>441200.17035840161</v>
      </c>
      <c r="T118" s="2">
        <v>448251.86616033624</v>
      </c>
      <c r="U118" s="2">
        <v>438899.16755830433</v>
      </c>
      <c r="V118" s="2">
        <v>434078.7033859574</v>
      </c>
      <c r="W118" s="2">
        <v>438945.93324176082</v>
      </c>
      <c r="X118" s="2">
        <v>427826.96673123707</v>
      </c>
      <c r="Y118" s="2">
        <v>427356.25143881456</v>
      </c>
      <c r="Z118" s="2">
        <v>433558.58474641584</v>
      </c>
      <c r="AA118" s="2">
        <v>429620.07886828767</v>
      </c>
      <c r="AB118" s="14">
        <v>452732.93237151479</v>
      </c>
      <c r="AC118" s="14">
        <v>411174.29536422738</v>
      </c>
      <c r="AD118" s="14">
        <v>420679.12406898977</v>
      </c>
      <c r="AE118" s="14">
        <v>427366.84498272411</v>
      </c>
      <c r="AF118" s="3">
        <v>413624.66624654998</v>
      </c>
      <c r="AG118" s="3">
        <v>363275.35937022598</v>
      </c>
      <c r="AH118" s="3">
        <v>372778.36370416702</v>
      </c>
      <c r="AI118" s="3">
        <v>372210.20525023702</v>
      </c>
      <c r="AJ118" s="3">
        <v>377190.90234507201</v>
      </c>
      <c r="AK118" s="3">
        <v>387386.64806105301</v>
      </c>
      <c r="AL118" s="3">
        <v>384420.01573511399</v>
      </c>
      <c r="AM118" s="3">
        <v>382858.78342134401</v>
      </c>
      <c r="AN118" s="3">
        <v>381287.27491832001</v>
      </c>
      <c r="AO118" s="3">
        <v>378641.215394428</v>
      </c>
      <c r="AP118" s="3">
        <v>379442.46101046598</v>
      </c>
      <c r="AQ118" s="3">
        <v>368751.74601087702</v>
      </c>
      <c r="AT118" s="10">
        <f t="shared" si="242"/>
        <v>4.1520764433130353E-2</v>
      </c>
      <c r="AU118" s="10">
        <f t="shared" si="243"/>
        <v>-2.5152474430714333E-2</v>
      </c>
      <c r="AV118" s="10">
        <f t="shared" si="244"/>
        <v>4.5894351032652492E-2</v>
      </c>
      <c r="AW118" s="10">
        <f t="shared" si="245"/>
        <v>1.369127183259089E-2</v>
      </c>
      <c r="AX118" s="10">
        <f t="shared" si="246"/>
        <v>3.0139754322191736E-2</v>
      </c>
      <c r="AY118" s="10">
        <f t="shared" si="247"/>
        <v>2.4843990930774051E-3</v>
      </c>
      <c r="AZ118" s="10">
        <f t="shared" si="248"/>
        <v>2.2578297056081498E-2</v>
      </c>
      <c r="BA118" s="10">
        <f t="shared" si="249"/>
        <v>3.6704468443332527E-2</v>
      </c>
      <c r="BB118" s="10">
        <f t="shared" si="250"/>
        <v>2.858667243641011E-2</v>
      </c>
      <c r="BC118" s="10">
        <f t="shared" si="251"/>
        <v>8.9569709990074964E-3</v>
      </c>
      <c r="BD118" s="10">
        <f t="shared" si="252"/>
        <v>5.2503192334038773E-2</v>
      </c>
      <c r="BE118" s="10">
        <f t="shared" si="253"/>
        <v>2.2606631765523133E-2</v>
      </c>
      <c r="BF118" s="10">
        <f t="shared" si="254"/>
        <v>1.5182208318202051E-2</v>
      </c>
      <c r="BG118" s="10">
        <f t="shared" si="255"/>
        <v>2.852237965551252E-2</v>
      </c>
      <c r="BH118" s="10">
        <f t="shared" si="256"/>
        <v>7.9095083203651884E-3</v>
      </c>
      <c r="BI118" s="10">
        <f t="shared" si="257"/>
        <v>1.6551316862430943E-2</v>
      </c>
      <c r="BJ118" s="10">
        <f t="shared" si="258"/>
        <v>-1.5982985220079016E-2</v>
      </c>
      <c r="BK118" s="10">
        <f t="shared" si="259"/>
        <v>2.0864829146492681E-2</v>
      </c>
      <c r="BL118" s="10">
        <f t="shared" si="260"/>
        <v>1.0983078867896401E-2</v>
      </c>
      <c r="BM118" s="10">
        <f t="shared" si="261"/>
        <v>-1.1212781962896212E-2</v>
      </c>
      <c r="BN118" s="10">
        <f t="shared" si="262"/>
        <v>2.5331061683170231E-2</v>
      </c>
      <c r="BO118" s="10">
        <f t="shared" si="263"/>
        <v>1.1002468965874979E-3</v>
      </c>
      <c r="BP118" s="10">
        <f t="shared" si="264"/>
        <v>-1.4513262147726635E-2</v>
      </c>
      <c r="BQ118" s="10">
        <f t="shared" si="265"/>
        <v>9.0841376844879029E-3</v>
      </c>
      <c r="BR118" s="10">
        <f t="shared" si="266"/>
        <v>-5.3798354965418183E-2</v>
      </c>
      <c r="BS118" s="10">
        <f t="shared" si="267"/>
        <v>9.1795038610498536E-2</v>
      </c>
      <c r="BT118" s="10">
        <f t="shared" si="268"/>
        <v>-2.3116300828929015E-2</v>
      </c>
      <c r="BU118" s="10">
        <f t="shared" si="269"/>
        <v>-1.5897439476073361E-2</v>
      </c>
      <c r="BV118" s="10">
        <f t="shared" si="270"/>
        <v>3.215546291788185E-2</v>
      </c>
      <c r="BW118" s="10">
        <f t="shared" si="271"/>
        <v>0.12172704140983748</v>
      </c>
      <c r="BX118" s="10">
        <f t="shared" si="272"/>
        <v>-2.6159231802606708E-2</v>
      </c>
      <c r="BY118" s="10">
        <f t="shared" si="273"/>
        <v>1.5241186432720655E-3</v>
      </c>
      <c r="BZ118" s="10">
        <f t="shared" si="274"/>
        <v>-1.3381409280507128E-2</v>
      </c>
      <c r="CA118" s="10">
        <f t="shared" si="275"/>
        <v>-2.7030730732348074E-2</v>
      </c>
      <c r="CB118" s="10">
        <f t="shared" si="276"/>
        <v>7.6580655032577605E-3</v>
      </c>
      <c r="CC118" s="10">
        <f t="shared" si="277"/>
        <v>4.0612669732726925E-3</v>
      </c>
      <c r="CD118" s="10">
        <f t="shared" si="278"/>
        <v>4.1046687997609022E-3</v>
      </c>
      <c r="CE118" s="10">
        <f t="shared" si="279"/>
        <v>6.9398054903847539E-3</v>
      </c>
      <c r="CF118" s="10">
        <f t="shared" si="280"/>
        <v>-2.1161077649809457E-3</v>
      </c>
      <c r="CG118" s="10">
        <f t="shared" si="281"/>
        <v>2.8174798811707258E-2</v>
      </c>
      <c r="CI118" s="16">
        <v>77</v>
      </c>
      <c r="CJ118" s="17">
        <v>0.02</v>
      </c>
      <c r="CK118" s="17">
        <v>1.7999999999999999E-2</v>
      </c>
      <c r="CL118" s="17">
        <v>1.4999999999999999E-2</v>
      </c>
      <c r="CM118" s="17">
        <v>1.2E-2</v>
      </c>
      <c r="CN118" s="17">
        <v>8.0000000000000002E-3</v>
      </c>
      <c r="CO118" s="17">
        <v>6.0000000000000001E-3</v>
      </c>
      <c r="CP118" s="17">
        <v>4.0000000000000001E-3</v>
      </c>
      <c r="CQ118" s="17">
        <v>2E-3</v>
      </c>
      <c r="CR118" s="17">
        <v>0</v>
      </c>
      <c r="CS118" s="17">
        <v>0</v>
      </c>
      <c r="CT118" s="17">
        <v>1E-3</v>
      </c>
      <c r="CU118" s="17">
        <v>1E-3</v>
      </c>
      <c r="CV118" s="17">
        <v>3.0000000000000001E-3</v>
      </c>
      <c r="CW118" s="17">
        <v>6.0000000000000001E-3</v>
      </c>
      <c r="CX118" s="17">
        <v>8.0000000000000002E-3</v>
      </c>
      <c r="CY118" s="17">
        <v>0.01</v>
      </c>
      <c r="DD118" s="4">
        <v>77</v>
      </c>
    </row>
    <row r="119" spans="1:108" x14ac:dyDescent="0.3">
      <c r="A119" s="19">
        <v>80</v>
      </c>
      <c r="B119" s="4">
        <v>78</v>
      </c>
      <c r="C119" s="2">
        <v>669864.56047386245</v>
      </c>
      <c r="D119" s="2">
        <v>678092.77151518024</v>
      </c>
      <c r="E119" s="2">
        <v>648743.06592183921</v>
      </c>
      <c r="F119" s="2">
        <v>667705.52128284064</v>
      </c>
      <c r="G119" s="2">
        <v>652155.41782510816</v>
      </c>
      <c r="H119" s="2">
        <v>625035.21566092595</v>
      </c>
      <c r="I119" s="2">
        <v>605732.73889718938</v>
      </c>
      <c r="J119" s="2">
        <v>605747.60792856524</v>
      </c>
      <c r="K119" s="2">
        <v>585952.73656360584</v>
      </c>
      <c r="L119" s="2">
        <v>562018.53211605409</v>
      </c>
      <c r="M119" s="2">
        <v>560159.02014623606</v>
      </c>
      <c r="N119" s="2">
        <v>533633.70612274727</v>
      </c>
      <c r="O119" s="2">
        <v>514846.08505966363</v>
      </c>
      <c r="P119" s="2">
        <v>518328.94259380875</v>
      </c>
      <c r="Q119" s="2">
        <v>501609.02747962053</v>
      </c>
      <c r="R119" s="2">
        <v>492481.04105418478</v>
      </c>
      <c r="S119" s="2">
        <v>485682.65245025588</v>
      </c>
      <c r="T119" s="2">
        <v>477212.61780246097</v>
      </c>
      <c r="U119" s="2">
        <v>492551.0359241711</v>
      </c>
      <c r="V119" s="2">
        <v>472298.34833829058</v>
      </c>
      <c r="W119" s="2">
        <v>474998.41025330621</v>
      </c>
      <c r="X119" s="2">
        <v>469193.32083812193</v>
      </c>
      <c r="Y119" s="2">
        <v>468002.59925913351</v>
      </c>
      <c r="Z119" s="2">
        <v>459885.36990247725</v>
      </c>
      <c r="AA119" s="2">
        <v>461712.88293813035</v>
      </c>
      <c r="AB119" s="14">
        <v>496257.03577897814</v>
      </c>
      <c r="AC119" s="14">
        <v>489846.50160823402</v>
      </c>
      <c r="AD119" s="14">
        <v>459064.16685761354</v>
      </c>
      <c r="AE119" s="14">
        <v>452963.70038445387</v>
      </c>
      <c r="AF119" s="3">
        <v>417800.74605105299</v>
      </c>
      <c r="AG119" s="3">
        <v>446386.72097154101</v>
      </c>
      <c r="AH119" s="3">
        <v>391103.96676060202</v>
      </c>
      <c r="AI119" s="3">
        <v>400040.73254175298</v>
      </c>
      <c r="AJ119" s="3">
        <v>400504.78456218599</v>
      </c>
      <c r="AK119" s="3">
        <v>407667.97540119197</v>
      </c>
      <c r="AL119" s="3">
        <v>414311.73896818602</v>
      </c>
      <c r="AM119" s="3">
        <v>412899.94090601202</v>
      </c>
      <c r="AN119" s="3">
        <v>415811.86823769601</v>
      </c>
      <c r="AO119" s="3">
        <v>409907.293778388</v>
      </c>
      <c r="AP119" s="3">
        <v>405840.51628620201</v>
      </c>
      <c r="AQ119" s="3">
        <v>406146.47329977597</v>
      </c>
      <c r="AT119" s="10">
        <f t="shared" si="242"/>
        <v>-1.2283395072426595E-2</v>
      </c>
      <c r="AU119" s="10">
        <f t="shared" si="243"/>
        <v>4.3282728892331201E-2</v>
      </c>
      <c r="AV119" s="10">
        <f t="shared" si="244"/>
        <v>-2.9229530698808404E-2</v>
      </c>
      <c r="AW119" s="10">
        <f t="shared" si="245"/>
        <v>2.3288864569902867E-2</v>
      </c>
      <c r="AX119" s="10">
        <f t="shared" si="246"/>
        <v>4.1585489321895319E-2</v>
      </c>
      <c r="AY119" s="10">
        <f t="shared" si="247"/>
        <v>3.0882222761361877E-2</v>
      </c>
      <c r="AZ119" s="10">
        <f t="shared" si="248"/>
        <v>-2.4547181324496847E-5</v>
      </c>
      <c r="BA119" s="10">
        <f t="shared" si="249"/>
        <v>3.2678414418590318E-2</v>
      </c>
      <c r="BB119" s="10">
        <f t="shared" si="250"/>
        <v>4.0846646758434746E-2</v>
      </c>
      <c r="BC119" s="10">
        <f t="shared" si="251"/>
        <v>3.3086310567318478E-3</v>
      </c>
      <c r="BD119" s="10">
        <f t="shared" si="252"/>
        <v>4.7353185558922206E-2</v>
      </c>
      <c r="BE119" s="10">
        <f t="shared" si="253"/>
        <v>3.5206960968769963E-2</v>
      </c>
      <c r="BF119" s="10">
        <f t="shared" si="254"/>
        <v>-6.7648519338385782E-3</v>
      </c>
      <c r="BG119" s="10">
        <f t="shared" si="255"/>
        <v>3.2257344207944127E-2</v>
      </c>
      <c r="BH119" s="10">
        <f t="shared" si="256"/>
        <v>1.8197412577082517E-2</v>
      </c>
      <c r="BI119" s="10">
        <f t="shared" si="257"/>
        <v>1.3804366132301404E-2</v>
      </c>
      <c r="BJ119" s="10">
        <f t="shared" si="258"/>
        <v>1.7439442411755546E-2</v>
      </c>
      <c r="BK119" s="10">
        <f t="shared" si="259"/>
        <v>-3.2141686010614512E-2</v>
      </c>
      <c r="BL119" s="10">
        <f t="shared" si="260"/>
        <v>4.1117947397837695E-2</v>
      </c>
      <c r="BM119" s="10">
        <f t="shared" si="261"/>
        <v>-5.7168565685554729E-3</v>
      </c>
      <c r="BN119" s="10">
        <f t="shared" si="262"/>
        <v>1.2221281776687576E-2</v>
      </c>
      <c r="BO119" s="10">
        <f t="shared" si="263"/>
        <v>2.5378059023973831E-3</v>
      </c>
      <c r="BP119" s="10">
        <f t="shared" si="264"/>
        <v>1.7344410841961477E-2</v>
      </c>
      <c r="BQ119" s="10">
        <f t="shared" si="265"/>
        <v>-3.97384469099471E-3</v>
      </c>
      <c r="BR119" s="10">
        <f t="shared" si="266"/>
        <v>-7.481739002174792E-2</v>
      </c>
      <c r="BS119" s="10">
        <f t="shared" si="267"/>
        <v>1.2917769842157423E-2</v>
      </c>
      <c r="BT119" s="10">
        <f t="shared" si="268"/>
        <v>6.2840776956776812E-2</v>
      </c>
      <c r="BU119" s="10">
        <f t="shared" si="269"/>
        <v>1.3288918877983003E-2</v>
      </c>
      <c r="BV119" s="10">
        <f t="shared" si="270"/>
        <v>7.7628636253978534E-2</v>
      </c>
      <c r="BW119" s="10">
        <f t="shared" si="271"/>
        <v>-6.8420114589730741E-2</v>
      </c>
      <c r="BX119" s="10">
        <f t="shared" si="272"/>
        <v>0.12384497928302729</v>
      </c>
      <c r="BY119" s="10">
        <f t="shared" si="273"/>
        <v>-2.2850102634272673E-2</v>
      </c>
      <c r="BZ119" s="10">
        <f t="shared" si="274"/>
        <v>-1.1600119254970842E-3</v>
      </c>
      <c r="CA119" s="10">
        <f t="shared" si="275"/>
        <v>-1.7885406404910986E-2</v>
      </c>
      <c r="CB119" s="10">
        <f t="shared" si="276"/>
        <v>-1.6296996496857119E-2</v>
      </c>
      <c r="CC119" s="10">
        <f t="shared" si="277"/>
        <v>3.4075743682522308E-3</v>
      </c>
      <c r="CD119" s="10">
        <f t="shared" si="278"/>
        <v>-7.0523801124660057E-3</v>
      </c>
      <c r="CE119" s="10">
        <f t="shared" si="279"/>
        <v>1.4200110459407833E-2</v>
      </c>
      <c r="CF119" s="10">
        <f t="shared" si="280"/>
        <v>9.9212128057049043E-3</v>
      </c>
      <c r="CG119" s="10">
        <f t="shared" si="281"/>
        <v>-7.5388484218819052E-4</v>
      </c>
      <c r="CI119" s="16">
        <v>78</v>
      </c>
      <c r="CJ119" s="17">
        <v>1.7999999999999999E-2</v>
      </c>
      <c r="CK119" s="17">
        <v>1.7000000000000001E-2</v>
      </c>
      <c r="CL119" s="17">
        <v>1.4999999999999999E-2</v>
      </c>
      <c r="CM119" s="17">
        <v>1.2999999999999999E-2</v>
      </c>
      <c r="CN119" s="17">
        <v>0.01</v>
      </c>
      <c r="CO119" s="17">
        <v>8.0000000000000002E-3</v>
      </c>
      <c r="CP119" s="17">
        <v>7.0000000000000001E-3</v>
      </c>
      <c r="CQ119" s="17">
        <v>5.0000000000000001E-3</v>
      </c>
      <c r="CR119" s="17">
        <v>2E-3</v>
      </c>
      <c r="CS119" s="17">
        <v>0</v>
      </c>
      <c r="CT119" s="17">
        <v>0</v>
      </c>
      <c r="CU119" s="17">
        <v>-1E-3</v>
      </c>
      <c r="CV119" s="17">
        <v>1E-3</v>
      </c>
      <c r="CW119" s="17">
        <v>4.0000000000000001E-3</v>
      </c>
      <c r="CX119" s="17">
        <v>7.0000000000000001E-3</v>
      </c>
      <c r="CY119" s="17">
        <v>0.01</v>
      </c>
      <c r="DD119" s="4">
        <v>78</v>
      </c>
    </row>
    <row r="120" spans="1:108" x14ac:dyDescent="0.3">
      <c r="A120" s="19">
        <v>80</v>
      </c>
      <c r="B120" s="4">
        <v>79</v>
      </c>
      <c r="C120" s="2">
        <v>720847.21508493263</v>
      </c>
      <c r="D120" s="2">
        <v>722739.95938732382</v>
      </c>
      <c r="E120" s="2">
        <v>728461.52855807648</v>
      </c>
      <c r="F120" s="2">
        <v>706657.97659498185</v>
      </c>
      <c r="G120" s="2">
        <v>729096.9246191734</v>
      </c>
      <c r="H120" s="2">
        <v>709484.51504422643</v>
      </c>
      <c r="I120" s="2">
        <v>680303.81385855156</v>
      </c>
      <c r="J120" s="2">
        <v>660836.38757994084</v>
      </c>
      <c r="K120" s="2">
        <v>653067.51282466587</v>
      </c>
      <c r="L120" s="2">
        <v>616858.46714544937</v>
      </c>
      <c r="M120" s="2">
        <v>613624.47532522993</v>
      </c>
      <c r="N120" s="2">
        <v>593977.25627153146</v>
      </c>
      <c r="O120" s="2">
        <v>571520.92791218089</v>
      </c>
      <c r="P120" s="2">
        <v>573107.35142686497</v>
      </c>
      <c r="Q120" s="2">
        <v>542578.82507470238</v>
      </c>
      <c r="R120" s="2">
        <v>535420.90048588731</v>
      </c>
      <c r="S120" s="2">
        <v>533253.23603315104</v>
      </c>
      <c r="T120" s="2">
        <v>530560.53346338042</v>
      </c>
      <c r="U120" s="2">
        <v>524197.47480363806</v>
      </c>
      <c r="V120" s="2">
        <v>529252.35867072712</v>
      </c>
      <c r="W120" s="2">
        <v>519574.10815479088</v>
      </c>
      <c r="X120" s="2">
        <v>517025.53661783331</v>
      </c>
      <c r="Y120" s="2">
        <v>527167.05834504159</v>
      </c>
      <c r="Z120" s="2">
        <v>511792.29738396837</v>
      </c>
      <c r="AA120" s="2">
        <v>501604.59457093978</v>
      </c>
      <c r="AB120" s="14">
        <v>525942.14234518458</v>
      </c>
      <c r="AC120" s="14">
        <v>541858.41022914334</v>
      </c>
      <c r="AD120" s="14">
        <v>537226.8369348218</v>
      </c>
      <c r="AE120" s="14">
        <v>503662.57079149102</v>
      </c>
      <c r="AF120" s="3">
        <v>447109.33020070498</v>
      </c>
      <c r="AG120" s="3">
        <v>453306.39301300398</v>
      </c>
      <c r="AH120" s="3">
        <v>483153.73624063301</v>
      </c>
      <c r="AI120" s="3">
        <v>421952.46929364599</v>
      </c>
      <c r="AJ120" s="3">
        <v>432754.34983006702</v>
      </c>
      <c r="AK120" s="3">
        <v>435181.96791048901</v>
      </c>
      <c r="AL120" s="3">
        <v>438335.84132219199</v>
      </c>
      <c r="AM120" s="3">
        <v>447387.51772716898</v>
      </c>
      <c r="AN120" s="3">
        <v>450838.38195511402</v>
      </c>
      <c r="AO120" s="3">
        <v>449415.46338264801</v>
      </c>
      <c r="AP120" s="3">
        <v>441703.61960663</v>
      </c>
      <c r="AQ120" s="3">
        <v>436726.91275077598</v>
      </c>
      <c r="AT120" s="10">
        <f t="shared" si="242"/>
        <v>-2.6257218766783108E-3</v>
      </c>
      <c r="AU120" s="10">
        <f t="shared" si="243"/>
        <v>-7.9164976232986017E-3</v>
      </c>
      <c r="AV120" s="10">
        <f t="shared" si="244"/>
        <v>2.9930958751181791E-2</v>
      </c>
      <c r="AW120" s="10">
        <f t="shared" si="245"/>
        <v>-3.1753618818983975E-2</v>
      </c>
      <c r="AX120" s="10">
        <f t="shared" si="246"/>
        <v>2.6899591690351832E-2</v>
      </c>
      <c r="AY120" s="10">
        <f t="shared" si="247"/>
        <v>4.1129440554253494E-2</v>
      </c>
      <c r="AZ120" s="10">
        <f t="shared" si="248"/>
        <v>2.8615782951730395E-2</v>
      </c>
      <c r="BA120" s="10">
        <f t="shared" si="249"/>
        <v>1.1756124361924858E-2</v>
      </c>
      <c r="BB120" s="10">
        <f t="shared" si="250"/>
        <v>5.5444567319853588E-2</v>
      </c>
      <c r="BC120" s="10">
        <f t="shared" si="251"/>
        <v>5.2426804404338556E-3</v>
      </c>
      <c r="BD120" s="10">
        <f t="shared" si="252"/>
        <v>3.2018310617882628E-2</v>
      </c>
      <c r="BE120" s="10">
        <f t="shared" si="253"/>
        <v>3.7806714183488577E-2</v>
      </c>
      <c r="BF120" s="10">
        <f t="shared" si="254"/>
        <v>-2.7757925164340058E-3</v>
      </c>
      <c r="BG120" s="10">
        <f t="shared" si="255"/>
        <v>5.3268425673053676E-2</v>
      </c>
      <c r="BH120" s="10">
        <f t="shared" si="256"/>
        <v>1.3192414185772106E-2</v>
      </c>
      <c r="BI120" s="10">
        <f t="shared" si="257"/>
        <v>4.0485241625217716E-3</v>
      </c>
      <c r="BJ120" s="10">
        <f t="shared" si="258"/>
        <v>5.049575675905027E-3</v>
      </c>
      <c r="BK120" s="10">
        <f t="shared" si="259"/>
        <v>1.1993087043632333E-2</v>
      </c>
      <c r="BL120" s="10">
        <f t="shared" si="260"/>
        <v>-9.6430908389679715E-3</v>
      </c>
      <c r="BM120" s="10">
        <f t="shared" si="261"/>
        <v>1.828664597781704E-2</v>
      </c>
      <c r="BN120" s="10">
        <f t="shared" si="262"/>
        <v>4.9051165116917872E-3</v>
      </c>
      <c r="BO120" s="10">
        <f t="shared" si="263"/>
        <v>-1.961512731759818E-2</v>
      </c>
      <c r="BP120" s="10">
        <f t="shared" si="264"/>
        <v>2.9164874241838779E-2</v>
      </c>
      <c r="BQ120" s="10">
        <f t="shared" si="265"/>
        <v>1.9905932279761007E-2</v>
      </c>
      <c r="BR120" s="10">
        <f t="shared" si="266"/>
        <v>-4.8519387656451807E-2</v>
      </c>
      <c r="BS120" s="10">
        <f t="shared" si="267"/>
        <v>-3.0262393146492927E-2</v>
      </c>
      <c r="BT120" s="10">
        <f t="shared" si="268"/>
        <v>8.5475711124662901E-3</v>
      </c>
      <c r="BU120" s="10">
        <f t="shared" si="269"/>
        <v>6.2476897719469182E-2</v>
      </c>
      <c r="BV120" s="10">
        <f t="shared" si="270"/>
        <v>0.11228398509326243</v>
      </c>
      <c r="BW120" s="10">
        <f t="shared" si="271"/>
        <v>-1.3860285155572916E-2</v>
      </c>
      <c r="BX120" s="10">
        <f t="shared" si="272"/>
        <v>-6.5843640609702936E-2</v>
      </c>
      <c r="BY120" s="10">
        <f t="shared" si="273"/>
        <v>0.12667037912857193</v>
      </c>
      <c r="BZ120" s="10">
        <f t="shared" si="274"/>
        <v>-2.559975666098957E-2</v>
      </c>
      <c r="CA120" s="10">
        <f t="shared" si="275"/>
        <v>-5.6096907665406093E-3</v>
      </c>
      <c r="CB120" s="10">
        <f t="shared" si="276"/>
        <v>-7.2472520560680209E-3</v>
      </c>
      <c r="CC120" s="10">
        <f t="shared" si="277"/>
        <v>-2.0650094178184419E-2</v>
      </c>
      <c r="CD120" s="10">
        <f t="shared" si="278"/>
        <v>-7.7133672514517748E-3</v>
      </c>
      <c r="CE120" s="10">
        <f t="shared" si="279"/>
        <v>3.1561611198570594E-3</v>
      </c>
      <c r="CF120" s="10">
        <f t="shared" si="280"/>
        <v>1.7159720580090188E-2</v>
      </c>
      <c r="CG120" s="10">
        <f t="shared" si="281"/>
        <v>1.1267072840123293E-2</v>
      </c>
      <c r="CI120" s="16">
        <v>79</v>
      </c>
      <c r="CJ120" s="17">
        <v>1.4999999999999999E-2</v>
      </c>
      <c r="CK120" s="17">
        <v>1.6E-2</v>
      </c>
      <c r="CL120" s="17">
        <v>1.4999999999999999E-2</v>
      </c>
      <c r="CM120" s="17">
        <v>1.4E-2</v>
      </c>
      <c r="CN120" s="17">
        <v>1.2E-2</v>
      </c>
      <c r="CO120" s="17">
        <v>0.01</v>
      </c>
      <c r="CP120" s="17">
        <v>8.9999999999999993E-3</v>
      </c>
      <c r="CQ120" s="17">
        <v>7.0000000000000001E-3</v>
      </c>
      <c r="CR120" s="17">
        <v>5.0000000000000001E-3</v>
      </c>
      <c r="CS120" s="17">
        <v>2E-3</v>
      </c>
      <c r="CT120" s="17">
        <v>1E-3</v>
      </c>
      <c r="CU120" s="17">
        <v>-1E-3</v>
      </c>
      <c r="CV120" s="17">
        <v>-2E-3</v>
      </c>
      <c r="CW120" s="17">
        <v>1E-3</v>
      </c>
      <c r="CX120" s="17">
        <v>6.0000000000000001E-3</v>
      </c>
      <c r="CY120" s="17">
        <v>8.9999999999999993E-3</v>
      </c>
      <c r="DD120" s="4">
        <v>79</v>
      </c>
    </row>
    <row r="121" spans="1:108" x14ac:dyDescent="0.3">
      <c r="A121" s="19">
        <v>80</v>
      </c>
      <c r="B121" s="4">
        <v>80</v>
      </c>
      <c r="C121" s="2">
        <v>847427.997128324</v>
      </c>
      <c r="D121" s="2">
        <v>839816.76191284123</v>
      </c>
      <c r="E121" s="2">
        <v>826207.71136646578</v>
      </c>
      <c r="F121" s="2">
        <v>830346.75509200373</v>
      </c>
      <c r="G121" s="2">
        <v>795609.19490016357</v>
      </c>
      <c r="H121" s="2">
        <v>843393.6724654882</v>
      </c>
      <c r="I121" s="2">
        <v>778656.66737226921</v>
      </c>
      <c r="J121" s="2">
        <v>753228.63531197573</v>
      </c>
      <c r="K121" s="2">
        <v>749244.67120134551</v>
      </c>
      <c r="L121" s="2">
        <v>725291.16719736077</v>
      </c>
      <c r="M121" s="2">
        <v>706618.46694209357</v>
      </c>
      <c r="N121" s="2">
        <v>690469.80056445254</v>
      </c>
      <c r="O121" s="2">
        <v>675066.75320074474</v>
      </c>
      <c r="P121" s="2">
        <v>655497.82190864231</v>
      </c>
      <c r="Q121" s="2">
        <v>624890.3039483896</v>
      </c>
      <c r="R121" s="2">
        <v>634838.56278055231</v>
      </c>
      <c r="S121" s="2">
        <v>603549.17018995585</v>
      </c>
      <c r="T121" s="2">
        <v>598056.06007240585</v>
      </c>
      <c r="U121" s="2">
        <v>585372.38581165508</v>
      </c>
      <c r="V121" s="2">
        <v>584816.50164808182</v>
      </c>
      <c r="W121" s="2">
        <v>593235.41003003309</v>
      </c>
      <c r="X121" s="2">
        <v>568418.68002714962</v>
      </c>
      <c r="Y121" s="2">
        <v>572036.33984379598</v>
      </c>
      <c r="Z121" s="2">
        <v>572152.78242818743</v>
      </c>
      <c r="AA121" s="2">
        <v>554361.16806612012</v>
      </c>
      <c r="AB121" s="14">
        <v>577368.16585846781</v>
      </c>
      <c r="AC121" s="14">
        <v>583357.16624546598</v>
      </c>
      <c r="AD121" s="14">
        <v>596832.21633804997</v>
      </c>
      <c r="AE121" s="14">
        <v>591276.86923547531</v>
      </c>
      <c r="AF121" s="3">
        <v>508154.22873859003</v>
      </c>
      <c r="AG121" s="3">
        <v>504073.901026999</v>
      </c>
      <c r="AH121" s="3">
        <v>509828.09672258497</v>
      </c>
      <c r="AI121" s="3">
        <v>541644.70336002798</v>
      </c>
      <c r="AJ121" s="3">
        <v>474305.98753339797</v>
      </c>
      <c r="AK121" s="3">
        <v>488610.13525853201</v>
      </c>
      <c r="AL121" s="3">
        <v>486215.86387253099</v>
      </c>
      <c r="AM121" s="3">
        <v>491837.29089880601</v>
      </c>
      <c r="AN121" s="3">
        <v>507595.50908448099</v>
      </c>
      <c r="AO121" s="3">
        <v>506325.56885386398</v>
      </c>
      <c r="AP121" s="3">
        <v>503212.20946119499</v>
      </c>
      <c r="AQ121" s="3">
        <v>493904.92677952698</v>
      </c>
      <c r="AT121" s="10">
        <f t="shared" si="242"/>
        <v>8.9815715804468788E-3</v>
      </c>
      <c r="AU121" s="10">
        <f t="shared" si="243"/>
        <v>1.620478557176952E-2</v>
      </c>
      <c r="AV121" s="10">
        <f t="shared" si="244"/>
        <v>-5.0096890510649139E-3</v>
      </c>
      <c r="AW121" s="10">
        <f t="shared" si="245"/>
        <v>4.1835004447017043E-2</v>
      </c>
      <c r="AX121" s="10">
        <f t="shared" si="246"/>
        <v>-6.0060237955546603E-2</v>
      </c>
      <c r="AY121" s="10">
        <f t="shared" si="247"/>
        <v>7.6757755253218374E-2</v>
      </c>
      <c r="AZ121" s="10">
        <f t="shared" si="248"/>
        <v>3.2656282448727203E-2</v>
      </c>
      <c r="BA121" s="10">
        <f t="shared" si="249"/>
        <v>5.2891830233992021E-3</v>
      </c>
      <c r="BB121" s="10">
        <f t="shared" si="250"/>
        <v>3.1970202691702143E-2</v>
      </c>
      <c r="BC121" s="10">
        <f t="shared" si="251"/>
        <v>2.5745109136543709E-2</v>
      </c>
      <c r="BD121" s="10">
        <f t="shared" si="252"/>
        <v>2.2853445151985285E-2</v>
      </c>
      <c r="BE121" s="10">
        <f t="shared" si="253"/>
        <v>2.2308068145943438E-2</v>
      </c>
      <c r="BF121" s="10">
        <f t="shared" si="254"/>
        <v>2.8988142578965426E-2</v>
      </c>
      <c r="BG121" s="10">
        <f t="shared" si="255"/>
        <v>4.6693546396739283E-2</v>
      </c>
      <c r="BH121" s="10">
        <f t="shared" si="256"/>
        <v>-1.5920008310745581E-2</v>
      </c>
      <c r="BI121" s="10">
        <f t="shared" si="257"/>
        <v>4.9287164367506131E-2</v>
      </c>
      <c r="BJ121" s="10">
        <f t="shared" si="258"/>
        <v>9.1013464832055968E-3</v>
      </c>
      <c r="BK121" s="10">
        <f t="shared" si="259"/>
        <v>2.1208169446882863E-2</v>
      </c>
      <c r="BL121" s="10">
        <f t="shared" si="260"/>
        <v>9.4962484915050993E-4</v>
      </c>
      <c r="BM121" s="10">
        <f t="shared" si="261"/>
        <v>-1.4395811948236359E-2</v>
      </c>
      <c r="BN121" s="10">
        <f t="shared" si="262"/>
        <v>4.183285350688537E-2</v>
      </c>
      <c r="BO121" s="10">
        <f t="shared" si="263"/>
        <v>-6.3644280945756027E-3</v>
      </c>
      <c r="BP121" s="10">
        <f t="shared" si="264"/>
        <v>-2.0355801944904606E-4</v>
      </c>
      <c r="BQ121" s="10">
        <f t="shared" si="265"/>
        <v>3.1095915127006157E-2</v>
      </c>
      <c r="BR121" s="10">
        <f t="shared" si="266"/>
        <v>-4.1501820685974744E-2</v>
      </c>
      <c r="BS121" s="10">
        <f t="shared" si="267"/>
        <v>-1.0372931417327758E-2</v>
      </c>
      <c r="BT121" s="10">
        <f t="shared" si="268"/>
        <v>-2.309914212473041E-2</v>
      </c>
      <c r="BU121" s="10">
        <f t="shared" si="269"/>
        <v>9.308055011943317E-3</v>
      </c>
      <c r="BV121" s="10">
        <f t="shared" si="270"/>
        <v>0.14058158676892496</v>
      </c>
      <c r="BW121" s="10">
        <f t="shared" si="271"/>
        <v>8.0297033475835722E-3</v>
      </c>
      <c r="BX121" s="10">
        <f t="shared" si="272"/>
        <v>-1.1415381125391422E-2</v>
      </c>
      <c r="BY121" s="10">
        <f t="shared" si="273"/>
        <v>-6.2406538286091218E-2</v>
      </c>
      <c r="BZ121" s="10">
        <f t="shared" si="274"/>
        <v>0.12432267020964549</v>
      </c>
      <c r="CA121" s="10">
        <f t="shared" si="275"/>
        <v>-3.0158058513074959E-2</v>
      </c>
      <c r="CB121" s="10">
        <f t="shared" si="276"/>
        <v>4.9001672565268661E-3</v>
      </c>
      <c r="CC121" s="10">
        <f t="shared" si="277"/>
        <v>-1.1561587031534648E-2</v>
      </c>
      <c r="CD121" s="10">
        <f t="shared" si="278"/>
        <v>-3.2039494518355305E-2</v>
      </c>
      <c r="CE121" s="10">
        <f t="shared" si="279"/>
        <v>2.5018744411421379E-3</v>
      </c>
      <c r="CF121" s="10">
        <f t="shared" si="280"/>
        <v>6.1489278523233493E-3</v>
      </c>
      <c r="CG121" s="10">
        <f t="shared" si="281"/>
        <v>1.8495740975032371E-2</v>
      </c>
      <c r="CI121" s="16">
        <v>80</v>
      </c>
      <c r="CJ121" s="17">
        <v>1.2E-2</v>
      </c>
      <c r="CK121" s="17">
        <v>1.4E-2</v>
      </c>
      <c r="CL121" s="17">
        <v>1.4999999999999999E-2</v>
      </c>
      <c r="CM121" s="17">
        <v>1.4E-2</v>
      </c>
      <c r="CN121" s="17">
        <v>1.2999999999999999E-2</v>
      </c>
      <c r="CO121" s="17">
        <v>1.2E-2</v>
      </c>
      <c r="CP121" s="17">
        <v>1.0999999999999999E-2</v>
      </c>
      <c r="CQ121" s="17">
        <v>0.01</v>
      </c>
      <c r="CR121" s="17">
        <v>7.0000000000000001E-3</v>
      </c>
      <c r="CS121" s="17">
        <v>5.0000000000000001E-3</v>
      </c>
      <c r="CT121" s="17">
        <v>3.0000000000000001E-3</v>
      </c>
      <c r="CU121" s="17">
        <v>0</v>
      </c>
      <c r="CV121" s="17">
        <v>-2E-3</v>
      </c>
      <c r="CW121" s="17">
        <v>0</v>
      </c>
      <c r="CX121" s="17">
        <v>4.0000000000000001E-3</v>
      </c>
      <c r="CY121" s="17">
        <v>7.0000000000000001E-3</v>
      </c>
      <c r="DD121" s="4">
        <v>80</v>
      </c>
    </row>
    <row r="122" spans="1:108" x14ac:dyDescent="0.3">
      <c r="A122" s="19">
        <v>80</v>
      </c>
      <c r="B122" s="4">
        <v>81</v>
      </c>
      <c r="C122" s="2">
        <v>941229.48749976885</v>
      </c>
      <c r="D122" s="2">
        <v>915460.32639486529</v>
      </c>
      <c r="E122" s="2">
        <v>915357.45287083229</v>
      </c>
      <c r="F122" s="2">
        <v>902201.24301491829</v>
      </c>
      <c r="G122" s="2">
        <v>913729.70195945725</v>
      </c>
      <c r="H122" s="2">
        <v>855877.80445251544</v>
      </c>
      <c r="I122" s="2">
        <v>913052.22307339741</v>
      </c>
      <c r="J122" s="2">
        <v>858067.92152727267</v>
      </c>
      <c r="K122" s="2">
        <v>814924.16361615073</v>
      </c>
      <c r="L122" s="2">
        <v>787113.84430064273</v>
      </c>
      <c r="M122" s="2">
        <v>795734.22415378911</v>
      </c>
      <c r="N122" s="2">
        <v>763204.97561898956</v>
      </c>
      <c r="O122" s="2">
        <v>743840.31010982324</v>
      </c>
      <c r="P122" s="2">
        <v>737228.10902043304</v>
      </c>
      <c r="Q122" s="2">
        <v>696415.59332614881</v>
      </c>
      <c r="R122" s="2">
        <v>687921.53196879837</v>
      </c>
      <c r="S122" s="2">
        <v>701181.16541454662</v>
      </c>
      <c r="T122" s="2">
        <v>655428.60663420032</v>
      </c>
      <c r="U122" s="2">
        <v>665652.38635181903</v>
      </c>
      <c r="V122" s="2">
        <v>640020.03820348624</v>
      </c>
      <c r="W122" s="2">
        <v>658883.34849860601</v>
      </c>
      <c r="X122" s="2">
        <v>640335.2357646384</v>
      </c>
      <c r="Y122" s="2">
        <v>628635.57638130058</v>
      </c>
      <c r="Z122" s="2">
        <v>622695.77355323173</v>
      </c>
      <c r="AA122" s="2">
        <v>623285.77448449109</v>
      </c>
      <c r="AB122" s="14">
        <v>631692.11489971902</v>
      </c>
      <c r="AC122" s="14">
        <v>636680.82431032951</v>
      </c>
      <c r="AD122" s="14">
        <v>648084.12618974503</v>
      </c>
      <c r="AE122" s="14">
        <v>652290.23868762015</v>
      </c>
      <c r="AF122" s="3">
        <v>599083.45014256402</v>
      </c>
      <c r="AG122" s="3">
        <v>555195.70961972105</v>
      </c>
      <c r="AH122" s="3">
        <v>549409.55981192295</v>
      </c>
      <c r="AI122" s="3">
        <v>553889.33411174803</v>
      </c>
      <c r="AJ122" s="3">
        <v>590037.55285346694</v>
      </c>
      <c r="AK122" s="3">
        <v>518978.91612558998</v>
      </c>
      <c r="AL122" s="3">
        <v>529042.76836001198</v>
      </c>
      <c r="AM122" s="3">
        <v>528705.31142800499</v>
      </c>
      <c r="AN122" s="3">
        <v>540785.99993470497</v>
      </c>
      <c r="AO122" s="3">
        <v>552454.89509539504</v>
      </c>
      <c r="AP122" s="3">
        <v>549418.26848009799</v>
      </c>
      <c r="AQ122" s="3">
        <v>545297.677766682</v>
      </c>
      <c r="AT122" s="10">
        <f t="shared" si="242"/>
        <v>2.7378191447609002E-2</v>
      </c>
      <c r="AU122" s="10">
        <f t="shared" si="243"/>
        <v>1.1237354701987279E-4</v>
      </c>
      <c r="AV122" s="10">
        <f t="shared" si="244"/>
        <v>1.4372756582308077E-2</v>
      </c>
      <c r="AW122" s="10">
        <f t="shared" si="245"/>
        <v>-1.2778145711719313E-2</v>
      </c>
      <c r="AX122" s="10">
        <f t="shared" si="246"/>
        <v>6.331401658814495E-2</v>
      </c>
      <c r="AY122" s="10">
        <f t="shared" si="247"/>
        <v>-6.6802081235714628E-2</v>
      </c>
      <c r="AZ122" s="10">
        <f t="shared" si="248"/>
        <v>6.0220324924070368E-2</v>
      </c>
      <c r="BA122" s="10">
        <f t="shared" si="249"/>
        <v>5.0280119823533864E-2</v>
      </c>
      <c r="BB122" s="10">
        <f t="shared" si="250"/>
        <v>3.4126266660326143E-2</v>
      </c>
      <c r="BC122" s="10">
        <f t="shared" si="251"/>
        <v>-1.0951884426331882E-2</v>
      </c>
      <c r="BD122" s="10">
        <f t="shared" si="252"/>
        <v>4.0879539357996375E-2</v>
      </c>
      <c r="BE122" s="10">
        <f t="shared" si="253"/>
        <v>2.5372823982784953E-2</v>
      </c>
      <c r="BF122" s="10">
        <f t="shared" si="254"/>
        <v>8.8892750225031403E-3</v>
      </c>
      <c r="BG122" s="10">
        <f t="shared" si="255"/>
        <v>5.5359413450081885E-2</v>
      </c>
      <c r="BH122" s="10">
        <f t="shared" si="256"/>
        <v>1.2196828214000699E-2</v>
      </c>
      <c r="BI122" s="10">
        <f t="shared" si="257"/>
        <v>-1.9274921382093968E-2</v>
      </c>
      <c r="BJ122" s="10">
        <f t="shared" si="258"/>
        <v>6.525069559348029E-2</v>
      </c>
      <c r="BK122" s="10">
        <f t="shared" si="259"/>
        <v>-1.5598616865566184E-2</v>
      </c>
      <c r="BL122" s="10">
        <f t="shared" si="260"/>
        <v>3.8507107724519263E-2</v>
      </c>
      <c r="BM122" s="10">
        <f t="shared" si="261"/>
        <v>-2.9472999545558709E-2</v>
      </c>
      <c r="BN122" s="10">
        <f t="shared" si="262"/>
        <v>2.8150829393750909E-2</v>
      </c>
      <c r="BO122" s="10">
        <f t="shared" si="263"/>
        <v>1.8271147252059361E-2</v>
      </c>
      <c r="BP122" s="10">
        <f t="shared" si="264"/>
        <v>9.4487220437967645E-3</v>
      </c>
      <c r="BQ122" s="10">
        <f t="shared" si="265"/>
        <v>-9.4749467768617812E-4</v>
      </c>
      <c r="BR122" s="10">
        <f t="shared" si="266"/>
        <v>-1.3487136654419363E-2</v>
      </c>
      <c r="BS122" s="10">
        <f t="shared" si="267"/>
        <v>-7.8973748333117655E-3</v>
      </c>
      <c r="BT122" s="10">
        <f t="shared" si="268"/>
        <v>-1.7910547081055661E-2</v>
      </c>
      <c r="BU122" s="10">
        <f t="shared" si="269"/>
        <v>-6.4900717791129825E-3</v>
      </c>
      <c r="BV122" s="10">
        <f t="shared" si="270"/>
        <v>8.1569193266031181E-2</v>
      </c>
      <c r="BW122" s="10">
        <f t="shared" si="271"/>
        <v>7.3258142104241086E-2</v>
      </c>
      <c r="BX122" s="10">
        <f t="shared" si="272"/>
        <v>1.0421820103331259E-2</v>
      </c>
      <c r="BY122" s="10">
        <f t="shared" si="273"/>
        <v>-8.1537975082899283E-3</v>
      </c>
      <c r="BZ122" s="10">
        <f t="shared" si="274"/>
        <v>-6.5262529020690518E-2</v>
      </c>
      <c r="CA122" s="10">
        <f t="shared" si="275"/>
        <v>0.12043070205316919</v>
      </c>
      <c r="CB122" s="10">
        <f t="shared" si="276"/>
        <v>-1.9391639856110476E-2</v>
      </c>
      <c r="CC122" s="10">
        <f t="shared" si="277"/>
        <v>6.3786323561909608E-4</v>
      </c>
      <c r="CD122" s="10">
        <f t="shared" si="278"/>
        <v>-2.2849569023754901E-2</v>
      </c>
      <c r="CE122" s="10">
        <f t="shared" si="279"/>
        <v>-2.1577657635550862E-2</v>
      </c>
      <c r="CF122" s="10">
        <f t="shared" si="280"/>
        <v>5.4966055007489301E-3</v>
      </c>
      <c r="CG122" s="10">
        <f t="shared" si="281"/>
        <v>7.4999157287126694E-3</v>
      </c>
      <c r="CI122" s="16">
        <v>81</v>
      </c>
      <c r="CJ122" s="17">
        <v>0.01</v>
      </c>
      <c r="CK122" s="17">
        <v>1.2999999999999999E-2</v>
      </c>
      <c r="CL122" s="17">
        <v>1.4E-2</v>
      </c>
      <c r="CM122" s="17">
        <v>1.4E-2</v>
      </c>
      <c r="CN122" s="17">
        <v>1.2999999999999999E-2</v>
      </c>
      <c r="CO122" s="17">
        <v>1.2999999999999999E-2</v>
      </c>
      <c r="CP122" s="17">
        <v>1.2E-2</v>
      </c>
      <c r="CQ122" s="17">
        <v>1.2E-2</v>
      </c>
      <c r="CR122" s="17">
        <v>8.9999999999999993E-3</v>
      </c>
      <c r="CS122" s="17">
        <v>7.0000000000000001E-3</v>
      </c>
      <c r="CT122" s="17">
        <v>5.0000000000000001E-3</v>
      </c>
      <c r="CU122" s="17">
        <v>2E-3</v>
      </c>
      <c r="CV122" s="17">
        <v>-1E-3</v>
      </c>
      <c r="CW122" s="17">
        <v>-1E-3</v>
      </c>
      <c r="CX122" s="17">
        <v>2E-3</v>
      </c>
      <c r="CY122" s="17">
        <v>5.0000000000000001E-3</v>
      </c>
      <c r="DD122" s="4">
        <v>81</v>
      </c>
    </row>
    <row r="123" spans="1:108" x14ac:dyDescent="0.3">
      <c r="A123" s="19">
        <v>80</v>
      </c>
      <c r="B123" s="4">
        <v>82</v>
      </c>
      <c r="C123" s="2">
        <v>1027091.4178371611</v>
      </c>
      <c r="D123" s="2">
        <v>1026350.40799111</v>
      </c>
      <c r="E123" s="2">
        <v>993907.77140769479</v>
      </c>
      <c r="F123" s="2">
        <v>997379.57050084672</v>
      </c>
      <c r="G123" s="2">
        <v>1008962.6987571083</v>
      </c>
      <c r="H123" s="2">
        <v>992508.89948801545</v>
      </c>
      <c r="I123" s="2">
        <v>939098.39975001244</v>
      </c>
      <c r="J123" s="2">
        <v>994254.04967610957</v>
      </c>
      <c r="K123" s="2">
        <v>920659.28223250783</v>
      </c>
      <c r="L123" s="2">
        <v>867094.00690540357</v>
      </c>
      <c r="M123" s="2">
        <v>873765.57280432072</v>
      </c>
      <c r="N123" s="2">
        <v>855088.50288627227</v>
      </c>
      <c r="O123" s="2">
        <v>814897.18101336481</v>
      </c>
      <c r="P123" s="2">
        <v>810892.41215945</v>
      </c>
      <c r="Q123" s="2">
        <v>792105.39521210303</v>
      </c>
      <c r="R123" s="2">
        <v>772632.23483364272</v>
      </c>
      <c r="S123" s="2">
        <v>761061.52748913295</v>
      </c>
      <c r="T123" s="2">
        <v>762918.36936206755</v>
      </c>
      <c r="U123" s="2">
        <v>737600.62936209515</v>
      </c>
      <c r="V123" s="2">
        <v>726658.4255309758</v>
      </c>
      <c r="W123" s="2">
        <v>710928.49424475245</v>
      </c>
      <c r="X123" s="2">
        <v>703478.90669222886</v>
      </c>
      <c r="Y123" s="2">
        <v>718045.09673820378</v>
      </c>
      <c r="Z123" s="2">
        <v>689985.89137999073</v>
      </c>
      <c r="AA123" s="2">
        <v>680236.39360439568</v>
      </c>
      <c r="AB123" s="14">
        <v>709086.64894991799</v>
      </c>
      <c r="AC123" s="14">
        <v>696928.99205452704</v>
      </c>
      <c r="AD123" s="14">
        <v>708336.90113410365</v>
      </c>
      <c r="AE123" s="14">
        <v>718535.15738228441</v>
      </c>
      <c r="AF123" s="3">
        <v>658911.85454940295</v>
      </c>
      <c r="AG123" s="3">
        <v>656703.46140823804</v>
      </c>
      <c r="AH123" s="3">
        <v>607126.97210210597</v>
      </c>
      <c r="AI123" s="3">
        <v>598862.16250662098</v>
      </c>
      <c r="AJ123" s="3">
        <v>605368.16781509505</v>
      </c>
      <c r="AK123" s="3">
        <v>647742.19185357995</v>
      </c>
      <c r="AL123" s="3">
        <v>563779.72243393702</v>
      </c>
      <c r="AM123" s="3">
        <v>577173.99702103203</v>
      </c>
      <c r="AN123" s="3">
        <v>583242.39605563995</v>
      </c>
      <c r="AO123" s="3">
        <v>590521.78075939603</v>
      </c>
      <c r="AP123" s="3">
        <v>601452.71330400102</v>
      </c>
      <c r="AQ123" s="3">
        <v>597333.67636032798</v>
      </c>
      <c r="AT123" s="10">
        <f t="shared" si="242"/>
        <v>7.214643537880594E-4</v>
      </c>
      <c r="AU123" s="10">
        <f t="shared" si="243"/>
        <v>3.1609707884187044E-2</v>
      </c>
      <c r="AV123" s="10">
        <f t="shared" si="244"/>
        <v>-3.4930797333787567E-3</v>
      </c>
      <c r="AW123" s="10">
        <f t="shared" si="245"/>
        <v>-1.1613560773502618E-2</v>
      </c>
      <c r="AX123" s="10">
        <f t="shared" si="246"/>
        <v>1.6307638814954672E-2</v>
      </c>
      <c r="AY123" s="10">
        <f t="shared" si="247"/>
        <v>5.3813622996785937E-2</v>
      </c>
      <c r="AZ123" s="10">
        <f t="shared" si="248"/>
        <v>-5.8732556610446407E-2</v>
      </c>
      <c r="BA123" s="10">
        <f t="shared" si="249"/>
        <v>7.4020083164434869E-2</v>
      </c>
      <c r="BB123" s="10">
        <f t="shared" si="250"/>
        <v>5.8181431894341773E-2</v>
      </c>
      <c r="BC123" s="10">
        <f t="shared" si="251"/>
        <v>-7.6941667752121745E-3</v>
      </c>
      <c r="BD123" s="10">
        <f t="shared" si="252"/>
        <v>2.1375378590512639E-2</v>
      </c>
      <c r="BE123" s="10">
        <f t="shared" si="253"/>
        <v>4.7002528670711086E-2</v>
      </c>
      <c r="BF123" s="10">
        <f t="shared" si="254"/>
        <v>4.9144468127066965E-3</v>
      </c>
      <c r="BG123" s="10">
        <f t="shared" si="255"/>
        <v>2.3168322536544772E-2</v>
      </c>
      <c r="BH123" s="10">
        <f t="shared" si="256"/>
        <v>2.4584052193263983E-2</v>
      </c>
      <c r="BI123" s="10">
        <f t="shared" si="257"/>
        <v>1.4975698427856954E-2</v>
      </c>
      <c r="BJ123" s="10">
        <f t="shared" si="258"/>
        <v>-2.4398052008496318E-3</v>
      </c>
      <c r="BK123" s="10">
        <f t="shared" si="259"/>
        <v>3.3185385247890165E-2</v>
      </c>
      <c r="BL123" s="10">
        <f t="shared" si="260"/>
        <v>1.4834862384245251E-2</v>
      </c>
      <c r="BM123" s="10">
        <f t="shared" si="261"/>
        <v>2.1646939928797182E-2</v>
      </c>
      <c r="BN123" s="10">
        <f t="shared" si="262"/>
        <v>1.0478673471145061E-2</v>
      </c>
      <c r="BO123" s="10">
        <f t="shared" si="263"/>
        <v>-2.0705937175096611E-2</v>
      </c>
      <c r="BP123" s="10">
        <f t="shared" si="264"/>
        <v>3.9077218806555458E-2</v>
      </c>
      <c r="BQ123" s="10">
        <f t="shared" si="265"/>
        <v>1.4129995841068221E-2</v>
      </c>
      <c r="BR123" s="10">
        <f t="shared" si="266"/>
        <v>-4.2412102052717726E-2</v>
      </c>
      <c r="BS123" s="10">
        <f t="shared" si="267"/>
        <v>1.7145516578820241E-2</v>
      </c>
      <c r="BT123" s="10">
        <f t="shared" si="268"/>
        <v>-1.6368825532636189E-2</v>
      </c>
      <c r="BU123" s="10">
        <f t="shared" si="269"/>
        <v>-1.4397465714199642E-2</v>
      </c>
      <c r="BV123" s="10">
        <f t="shared" si="270"/>
        <v>8.2978963827040508E-2</v>
      </c>
      <c r="BW123" s="10">
        <f t="shared" si="271"/>
        <v>3.3515759747183571E-3</v>
      </c>
      <c r="BX123" s="10">
        <f t="shared" si="272"/>
        <v>7.549296176971565E-2</v>
      </c>
      <c r="BY123" s="10">
        <f t="shared" si="273"/>
        <v>1.3612983733648054E-2</v>
      </c>
      <c r="BZ123" s="10">
        <f t="shared" si="274"/>
        <v>-1.0863944519791113E-2</v>
      </c>
      <c r="CA123" s="10">
        <f t="shared" si="275"/>
        <v>-6.9997112982372212E-2</v>
      </c>
      <c r="CB123" s="10">
        <f t="shared" si="276"/>
        <v>0.12962328295980818</v>
      </c>
      <c r="CC123" s="10">
        <f t="shared" si="277"/>
        <v>-2.3757992801283434E-2</v>
      </c>
      <c r="CD123" s="10">
        <f t="shared" si="278"/>
        <v>-1.051398549818372E-2</v>
      </c>
      <c r="CE123" s="10">
        <f t="shared" si="279"/>
        <v>-1.2480890883421969E-2</v>
      </c>
      <c r="CF123" s="10">
        <f t="shared" si="280"/>
        <v>-1.8510633986350333E-2</v>
      </c>
      <c r="CG123" s="10">
        <f t="shared" si="281"/>
        <v>6.8484801091770464E-3</v>
      </c>
      <c r="CI123" s="16">
        <v>82</v>
      </c>
      <c r="CJ123" s="17">
        <v>8.9999999999999993E-3</v>
      </c>
      <c r="CK123" s="17">
        <v>1.2E-2</v>
      </c>
      <c r="CL123" s="17">
        <v>1.4E-2</v>
      </c>
      <c r="CM123" s="17">
        <v>1.4E-2</v>
      </c>
      <c r="CN123" s="17">
        <v>1.2999999999999999E-2</v>
      </c>
      <c r="CO123" s="17">
        <v>1.2999999999999999E-2</v>
      </c>
      <c r="CP123" s="17">
        <v>1.2999999999999999E-2</v>
      </c>
      <c r="CQ123" s="17">
        <v>1.2999999999999999E-2</v>
      </c>
      <c r="CR123" s="17">
        <v>1.0999999999999999E-2</v>
      </c>
      <c r="CS123" s="17">
        <v>0.01</v>
      </c>
      <c r="CT123" s="17">
        <v>8.0000000000000002E-3</v>
      </c>
      <c r="CU123" s="17">
        <v>4.0000000000000001E-3</v>
      </c>
      <c r="CV123" s="17">
        <v>1E-3</v>
      </c>
      <c r="CW123" s="17">
        <v>0</v>
      </c>
      <c r="CX123" s="17">
        <v>2E-3</v>
      </c>
      <c r="CY123" s="17">
        <v>3.0000000000000001E-3</v>
      </c>
      <c r="DD123" s="4">
        <v>82</v>
      </c>
    </row>
    <row r="124" spans="1:108" x14ac:dyDescent="0.3">
      <c r="A124" s="19">
        <v>80</v>
      </c>
      <c r="B124" s="4">
        <v>83</v>
      </c>
      <c r="C124" s="2">
        <v>1147780.8691329947</v>
      </c>
      <c r="D124" s="2">
        <v>1118735.0186792105</v>
      </c>
      <c r="E124" s="2">
        <v>1128966.7281139279</v>
      </c>
      <c r="F124" s="2">
        <v>1112974.1341573265</v>
      </c>
      <c r="G124" s="2">
        <v>1106563.2724801786</v>
      </c>
      <c r="H124" s="2">
        <v>1085299.4978997067</v>
      </c>
      <c r="I124" s="2">
        <v>1070451.8527752159</v>
      </c>
      <c r="J124" s="2">
        <v>1019823.2054587106</v>
      </c>
      <c r="K124" s="2">
        <v>1085655.2769401923</v>
      </c>
      <c r="L124" s="2">
        <v>990089.95249615447</v>
      </c>
      <c r="M124" s="2">
        <v>951622.92516237439</v>
      </c>
      <c r="N124" s="2">
        <v>933131.81162920559</v>
      </c>
      <c r="O124" s="2">
        <v>917852.41705720057</v>
      </c>
      <c r="P124" s="2">
        <v>903677.85276499856</v>
      </c>
      <c r="Q124" s="2">
        <v>869345.56147713517</v>
      </c>
      <c r="R124" s="2">
        <v>861104.01777746761</v>
      </c>
      <c r="S124" s="2">
        <v>854162.26973327273</v>
      </c>
      <c r="T124" s="2">
        <v>834852.68503851863</v>
      </c>
      <c r="U124" s="2">
        <v>840858.46428963973</v>
      </c>
      <c r="V124" s="2">
        <v>794573.82392270723</v>
      </c>
      <c r="W124" s="2">
        <v>808117.67953607556</v>
      </c>
      <c r="X124" s="2">
        <v>765319.04794170777</v>
      </c>
      <c r="Y124" s="2">
        <v>793435.26731816505</v>
      </c>
      <c r="Z124" s="2">
        <v>776749.17644273746</v>
      </c>
      <c r="AA124" s="2">
        <v>751748.14682439773</v>
      </c>
      <c r="AB124" s="14">
        <v>785935.11276515119</v>
      </c>
      <c r="AC124" s="14">
        <v>788076.59183467727</v>
      </c>
      <c r="AD124" s="14">
        <v>789105.8293281548</v>
      </c>
      <c r="AE124" s="14">
        <v>781690.1114181506</v>
      </c>
      <c r="AF124" s="3">
        <v>718627.67865539703</v>
      </c>
      <c r="AG124" s="3">
        <v>721917.78490868805</v>
      </c>
      <c r="AH124" s="3">
        <v>717763.16686818295</v>
      </c>
      <c r="AI124" s="3">
        <v>661437.21495376597</v>
      </c>
      <c r="AJ124" s="3">
        <v>654186.969616791</v>
      </c>
      <c r="AK124" s="3">
        <v>664233.15713779302</v>
      </c>
      <c r="AL124" s="3">
        <v>703299.58338537801</v>
      </c>
      <c r="AM124" s="3">
        <v>614757.53846008505</v>
      </c>
      <c r="AN124" s="3">
        <v>636385.98371848697</v>
      </c>
      <c r="AO124" s="3">
        <v>636558.03308483295</v>
      </c>
      <c r="AP124" s="3">
        <v>642567.89073929004</v>
      </c>
      <c r="AQ124" s="3">
        <v>653572.58890060603</v>
      </c>
      <c r="AT124" s="10">
        <f t="shared" si="242"/>
        <v>2.5306093902510152E-2</v>
      </c>
      <c r="AU124" s="10">
        <f t="shared" si="243"/>
        <v>-9.1457845368934088E-3</v>
      </c>
      <c r="AV124" s="10">
        <f t="shared" si="244"/>
        <v>1.4165691121224455E-2</v>
      </c>
      <c r="AW124" s="10">
        <f t="shared" si="245"/>
        <v>5.7601174011127076E-3</v>
      </c>
      <c r="AX124" s="10">
        <f t="shared" si="246"/>
        <v>1.921604946530775E-2</v>
      </c>
      <c r="AY124" s="10">
        <f t="shared" si="247"/>
        <v>1.3680689204430996E-2</v>
      </c>
      <c r="AZ124" s="10">
        <f t="shared" si="248"/>
        <v>4.7296519862380815E-2</v>
      </c>
      <c r="BA124" s="10">
        <f t="shared" si="249"/>
        <v>-6.4552435293792731E-2</v>
      </c>
      <c r="BB124" s="10">
        <f t="shared" si="250"/>
        <v>8.802547776802494E-2</v>
      </c>
      <c r="BC124" s="10">
        <f t="shared" si="251"/>
        <v>3.8852053024878597E-2</v>
      </c>
      <c r="BD124" s="10">
        <f t="shared" si="252"/>
        <v>1.9431135005510414E-2</v>
      </c>
      <c r="BE124" s="10">
        <f t="shared" si="253"/>
        <v>1.637431537708256E-2</v>
      </c>
      <c r="BF124" s="10">
        <f t="shared" si="254"/>
        <v>1.544318457824434E-2</v>
      </c>
      <c r="BG124" s="10">
        <f t="shared" si="255"/>
        <v>3.7991736970001355E-2</v>
      </c>
      <c r="BH124" s="10">
        <f t="shared" si="256"/>
        <v>9.4801699863332756E-3</v>
      </c>
      <c r="BI124" s="10">
        <f t="shared" si="257"/>
        <v>8.061451231073935E-3</v>
      </c>
      <c r="BJ124" s="10">
        <f t="shared" si="258"/>
        <v>2.2606459426946945E-2</v>
      </c>
      <c r="BK124" s="10">
        <f t="shared" si="259"/>
        <v>-7.1938191716349742E-3</v>
      </c>
      <c r="BL124" s="10">
        <f t="shared" si="260"/>
        <v>5.5044507884015825E-2</v>
      </c>
      <c r="BM124" s="10">
        <f t="shared" si="261"/>
        <v>-1.7045433923941866E-2</v>
      </c>
      <c r="BN124" s="10">
        <f t="shared" si="262"/>
        <v>5.2960890075982037E-2</v>
      </c>
      <c r="BO124" s="10">
        <f t="shared" si="263"/>
        <v>-3.6737906173999635E-2</v>
      </c>
      <c r="BP124" s="10">
        <f t="shared" si="264"/>
        <v>2.1030185527077805E-2</v>
      </c>
      <c r="BQ124" s="10">
        <f t="shared" si="265"/>
        <v>3.2186747506880442E-2</v>
      </c>
      <c r="BR124" s="10">
        <f t="shared" si="266"/>
        <v>-4.5476621505711856E-2</v>
      </c>
      <c r="BS124" s="10">
        <f t="shared" si="267"/>
        <v>-2.7247530168128531E-3</v>
      </c>
      <c r="BT124" s="10">
        <f t="shared" si="268"/>
        <v>-1.306012009672175E-3</v>
      </c>
      <c r="BU124" s="10">
        <f t="shared" si="269"/>
        <v>9.3976215032119947E-3</v>
      </c>
      <c r="BV124" s="10">
        <f t="shared" si="270"/>
        <v>8.0674466571343806E-2</v>
      </c>
      <c r="BW124" s="10">
        <f t="shared" si="271"/>
        <v>-4.578318301692752E-3</v>
      </c>
      <c r="BX124" s="10">
        <f t="shared" si="272"/>
        <v>5.7549739421236534E-3</v>
      </c>
      <c r="BY124" s="10">
        <f t="shared" si="273"/>
        <v>7.8474285829104429E-2</v>
      </c>
      <c r="BZ124" s="10">
        <f t="shared" si="274"/>
        <v>1.0961350787439095E-2</v>
      </c>
      <c r="CA124" s="10">
        <f t="shared" si="275"/>
        <v>-1.5356752713810318E-2</v>
      </c>
      <c r="CB124" s="10">
        <f t="shared" si="276"/>
        <v>-5.8814327209926853E-2</v>
      </c>
      <c r="CC124" s="10">
        <f t="shared" si="277"/>
        <v>0.12589520457141479</v>
      </c>
      <c r="CD124" s="10">
        <f t="shared" si="278"/>
        <v>-3.518207407847207E-2</v>
      </c>
      <c r="CE124" s="10">
        <f t="shared" si="279"/>
        <v>-2.7035379588458142E-4</v>
      </c>
      <c r="CF124" s="10">
        <f t="shared" si="280"/>
        <v>-9.4411779320930922E-3</v>
      </c>
      <c r="CG124" s="10">
        <f t="shared" si="281"/>
        <v>-1.7126125223367206E-2</v>
      </c>
      <c r="CI124" s="16">
        <v>83</v>
      </c>
      <c r="CJ124" s="17">
        <v>8.0000000000000002E-3</v>
      </c>
      <c r="CK124" s="17">
        <v>1.2E-2</v>
      </c>
      <c r="CL124" s="17">
        <v>1.4E-2</v>
      </c>
      <c r="CM124" s="17">
        <v>1.4E-2</v>
      </c>
      <c r="CN124" s="17">
        <v>1.2999999999999999E-2</v>
      </c>
      <c r="CO124" s="17">
        <v>1.2999999999999999E-2</v>
      </c>
      <c r="CP124" s="17">
        <v>1.4E-2</v>
      </c>
      <c r="CQ124" s="17">
        <v>1.4E-2</v>
      </c>
      <c r="CR124" s="17">
        <v>1.2999999999999999E-2</v>
      </c>
      <c r="CS124" s="17">
        <v>1.2E-2</v>
      </c>
      <c r="CT124" s="17">
        <v>0.01</v>
      </c>
      <c r="CU124" s="17">
        <v>7.0000000000000001E-3</v>
      </c>
      <c r="CV124" s="17">
        <v>3.0000000000000001E-3</v>
      </c>
      <c r="CW124" s="17">
        <v>2E-3</v>
      </c>
      <c r="CX124" s="17">
        <v>3.0000000000000001E-3</v>
      </c>
      <c r="CY124" s="17">
        <v>3.0000000000000001E-3</v>
      </c>
      <c r="DD124" s="4">
        <v>83</v>
      </c>
    </row>
    <row r="125" spans="1:108" x14ac:dyDescent="0.3">
      <c r="A125" s="19">
        <v>80</v>
      </c>
      <c r="B125" s="4">
        <v>84</v>
      </c>
      <c r="C125" s="2">
        <v>1231744.9514997313</v>
      </c>
      <c r="D125" s="2">
        <v>1265589.643444126</v>
      </c>
      <c r="E125" s="2">
        <v>1214587.2770386101</v>
      </c>
      <c r="F125" s="2">
        <v>1225071.687145619</v>
      </c>
      <c r="G125" s="2">
        <v>1211557.9484456687</v>
      </c>
      <c r="H125" s="2">
        <v>1193489.4525053746</v>
      </c>
      <c r="I125" s="2">
        <v>1173468.7616305272</v>
      </c>
      <c r="J125" s="2">
        <v>1175267.5683208781</v>
      </c>
      <c r="K125" s="2">
        <v>1111948.7075081307</v>
      </c>
      <c r="L125" s="2">
        <v>1152508.3892626169</v>
      </c>
      <c r="M125" s="2">
        <v>1083327.6860631986</v>
      </c>
      <c r="N125" s="2">
        <v>1017459.1687127227</v>
      </c>
      <c r="O125" s="2">
        <v>1021340.961582111</v>
      </c>
      <c r="P125" s="2">
        <v>1024960.5922194918</v>
      </c>
      <c r="Q125" s="2">
        <v>967495.21297642938</v>
      </c>
      <c r="R125" s="2">
        <v>970088.32832630991</v>
      </c>
      <c r="S125" s="2">
        <v>963395.10705451213</v>
      </c>
      <c r="T125" s="2">
        <v>933141.79420437128</v>
      </c>
      <c r="U125" s="2">
        <v>927315.31379466306</v>
      </c>
      <c r="V125" s="2">
        <v>933125.36439564649</v>
      </c>
      <c r="W125" s="2">
        <v>892000.87269957189</v>
      </c>
      <c r="X125" s="2">
        <v>880067.38517998147</v>
      </c>
      <c r="Y125" s="2">
        <v>866412.05554776033</v>
      </c>
      <c r="Z125" s="2">
        <v>866971.77601208247</v>
      </c>
      <c r="AA125" s="2">
        <v>857965.13730803598</v>
      </c>
      <c r="AB125" s="14">
        <v>865895.91214307025</v>
      </c>
      <c r="AC125" s="14">
        <v>862737.56106409128</v>
      </c>
      <c r="AD125" s="14">
        <v>886940.95784525177</v>
      </c>
      <c r="AE125" s="14">
        <v>864773.42660855805</v>
      </c>
      <c r="AF125" s="3">
        <v>788342.25561710796</v>
      </c>
      <c r="AG125" s="3">
        <v>790011.10130017996</v>
      </c>
      <c r="AH125" s="3">
        <v>791714.20529765903</v>
      </c>
      <c r="AI125" s="3">
        <v>784619.50618574198</v>
      </c>
      <c r="AJ125" s="3">
        <v>724990.76593440596</v>
      </c>
      <c r="AK125" s="3">
        <v>720230.80598406296</v>
      </c>
      <c r="AL125" s="3">
        <v>723648.31981669704</v>
      </c>
      <c r="AM125" s="3">
        <v>769491.10732648103</v>
      </c>
      <c r="AN125" s="3">
        <v>680121.56496677396</v>
      </c>
      <c r="AO125" s="3">
        <v>696912.66508952505</v>
      </c>
      <c r="AP125" s="3">
        <v>695008.21173493599</v>
      </c>
      <c r="AQ125" s="3">
        <v>700616.23139797698</v>
      </c>
      <c r="AT125" s="10">
        <f t="shared" si="242"/>
        <v>-2.7477029155416055E-2</v>
      </c>
      <c r="AU125" s="10">
        <f t="shared" si="243"/>
        <v>4.0299291851598973E-2</v>
      </c>
      <c r="AV125" s="10">
        <f t="shared" si="244"/>
        <v>-8.6320763482488072E-3</v>
      </c>
      <c r="AW125" s="10">
        <f t="shared" si="245"/>
        <v>1.1030977894393224E-2</v>
      </c>
      <c r="AX125" s="10">
        <f t="shared" si="246"/>
        <v>1.4913439314623411E-2</v>
      </c>
      <c r="AY125" s="10">
        <f t="shared" si="247"/>
        <v>1.6774920660438064E-2</v>
      </c>
      <c r="AZ125" s="10">
        <f t="shared" si="248"/>
        <v>-1.5328969540284731E-3</v>
      </c>
      <c r="BA125" s="10">
        <f t="shared" si="249"/>
        <v>5.387612363303107E-2</v>
      </c>
      <c r="BB125" s="10">
        <f t="shared" si="250"/>
        <v>-3.6476216466297284E-2</v>
      </c>
      <c r="BC125" s="10">
        <f t="shared" si="251"/>
        <v>6.0026203578162685E-2</v>
      </c>
      <c r="BD125" s="10">
        <f t="shared" si="252"/>
        <v>6.0802025276249894E-2</v>
      </c>
      <c r="BE125" s="10">
        <f t="shared" si="253"/>
        <v>-3.8151829466528397E-3</v>
      </c>
      <c r="BF125" s="10">
        <f t="shared" si="254"/>
        <v>-3.5439983056919644E-3</v>
      </c>
      <c r="BG125" s="10">
        <f t="shared" si="255"/>
        <v>5.6065940173001705E-2</v>
      </c>
      <c r="BH125" s="10">
        <f t="shared" si="256"/>
        <v>-2.6802358452018282E-3</v>
      </c>
      <c r="BI125" s="10">
        <f t="shared" si="257"/>
        <v>6.8995998367958888E-3</v>
      </c>
      <c r="BJ125" s="10">
        <f t="shared" si="258"/>
        <v>3.1402809323619496E-2</v>
      </c>
      <c r="BK125" s="10">
        <f t="shared" si="259"/>
        <v>6.2439389660775557E-3</v>
      </c>
      <c r="BL125" s="10">
        <f t="shared" si="260"/>
        <v>-6.2654530929810992E-3</v>
      </c>
      <c r="BM125" s="10">
        <f t="shared" si="261"/>
        <v>4.407177563189435E-2</v>
      </c>
      <c r="BN125" s="10">
        <f t="shared" si="262"/>
        <v>1.3378336148343273E-2</v>
      </c>
      <c r="BO125" s="10">
        <f t="shared" si="263"/>
        <v>1.5516231895616128E-2</v>
      </c>
      <c r="BP125" s="10">
        <f t="shared" si="264"/>
        <v>-6.46021094395266E-4</v>
      </c>
      <c r="BQ125" s="10">
        <f t="shared" si="265"/>
        <v>1.0388618122582294E-2</v>
      </c>
      <c r="BR125" s="10">
        <f t="shared" si="266"/>
        <v>-9.2437029083931588E-3</v>
      </c>
      <c r="BS125" s="10">
        <f t="shared" si="267"/>
        <v>3.6474950795900574E-3</v>
      </c>
      <c r="BT125" s="10">
        <f t="shared" si="268"/>
        <v>-2.8054182260603522E-2</v>
      </c>
      <c r="BU125" s="10">
        <f t="shared" si="269"/>
        <v>2.4993243395307729E-2</v>
      </c>
      <c r="BV125" s="10">
        <f t="shared" si="270"/>
        <v>8.8382885782227971E-2</v>
      </c>
      <c r="BW125" s="10">
        <f t="shared" si="271"/>
        <v>-2.1169050259339794E-3</v>
      </c>
      <c r="BX125" s="10">
        <f t="shared" si="272"/>
        <v>-2.1557975510422267E-3</v>
      </c>
      <c r="BY125" s="10">
        <f t="shared" si="273"/>
        <v>8.9611870854959808E-3</v>
      </c>
      <c r="BZ125" s="10">
        <f t="shared" si="274"/>
        <v>7.5997014834882526E-2</v>
      </c>
      <c r="CA125" s="10">
        <f t="shared" si="275"/>
        <v>6.5655456234785525E-3</v>
      </c>
      <c r="CB125" s="10">
        <f t="shared" si="276"/>
        <v>-4.7450259059174105E-3</v>
      </c>
      <c r="CC125" s="10">
        <f t="shared" si="277"/>
        <v>-6.3349539070851613E-2</v>
      </c>
      <c r="CD125" s="10">
        <f t="shared" si="278"/>
        <v>0.11614109832953434</v>
      </c>
      <c r="CE125" s="10">
        <f t="shared" si="279"/>
        <v>-2.4688380706721746E-2</v>
      </c>
      <c r="CF125" s="10">
        <f t="shared" si="280"/>
        <v>2.7327001645814919E-3</v>
      </c>
      <c r="CG125" s="10">
        <f t="shared" si="281"/>
        <v>-8.068997701540459E-3</v>
      </c>
      <c r="CI125" s="16">
        <v>84</v>
      </c>
      <c r="CJ125" s="17">
        <v>8.0000000000000002E-3</v>
      </c>
      <c r="CK125" s="17">
        <v>1.2999999999999999E-2</v>
      </c>
      <c r="CL125" s="17">
        <v>1.4999999999999999E-2</v>
      </c>
      <c r="CM125" s="17">
        <v>1.4E-2</v>
      </c>
      <c r="CN125" s="17">
        <v>1.2999999999999999E-2</v>
      </c>
      <c r="CO125" s="17">
        <v>1.2999999999999999E-2</v>
      </c>
      <c r="CP125" s="17">
        <v>1.4E-2</v>
      </c>
      <c r="CQ125" s="17">
        <v>1.4E-2</v>
      </c>
      <c r="CR125" s="17">
        <v>1.4E-2</v>
      </c>
      <c r="CS125" s="17">
        <v>1.2999999999999999E-2</v>
      </c>
      <c r="CT125" s="17">
        <v>1.2E-2</v>
      </c>
      <c r="CU125" s="17">
        <v>8.9999999999999993E-3</v>
      </c>
      <c r="CV125" s="17">
        <v>6.0000000000000001E-3</v>
      </c>
      <c r="CW125" s="17">
        <v>4.0000000000000001E-3</v>
      </c>
      <c r="CX125" s="17">
        <v>5.0000000000000001E-3</v>
      </c>
      <c r="CY125" s="17">
        <v>5.0000000000000001E-3</v>
      </c>
      <c r="DD125" s="4">
        <v>84</v>
      </c>
    </row>
    <row r="126" spans="1:108" x14ac:dyDescent="0.3">
      <c r="A126" s="19">
        <v>80</v>
      </c>
      <c r="B126" s="4">
        <v>85</v>
      </c>
      <c r="C126" s="2">
        <v>1379549.6373688041</v>
      </c>
      <c r="D126" s="2">
        <v>1355206.6330325298</v>
      </c>
      <c r="E126" s="2">
        <v>1375577.9019575515</v>
      </c>
      <c r="F126" s="2">
        <v>1315040.850486499</v>
      </c>
      <c r="G126" s="2">
        <v>1385670.6668103298</v>
      </c>
      <c r="H126" s="2">
        <v>1319577.0882772321</v>
      </c>
      <c r="I126" s="2">
        <v>1298581.8172741665</v>
      </c>
      <c r="J126" s="2">
        <v>1300316.5568382298</v>
      </c>
      <c r="K126" s="2">
        <v>1263032.3787499743</v>
      </c>
      <c r="L126" s="2">
        <v>1164731.5577629909</v>
      </c>
      <c r="M126" s="2">
        <v>1280292.3955882101</v>
      </c>
      <c r="N126" s="2">
        <v>1165123.086553982</v>
      </c>
      <c r="O126" s="2">
        <v>1117840.2902680554</v>
      </c>
      <c r="P126" s="2">
        <v>1122478.4330285704</v>
      </c>
      <c r="Q126" s="2">
        <v>1088634.1824157445</v>
      </c>
      <c r="R126" s="2">
        <v>1077410.5645972304</v>
      </c>
      <c r="S126" s="2">
        <v>1072832.4147090549</v>
      </c>
      <c r="T126" s="2">
        <v>1052533.6943960893</v>
      </c>
      <c r="U126" s="2">
        <v>1029660.6252120606</v>
      </c>
      <c r="V126" s="2">
        <v>1000094.26099164</v>
      </c>
      <c r="W126" s="2">
        <v>1029761.7802980792</v>
      </c>
      <c r="X126" s="2">
        <v>960453.64566899533</v>
      </c>
      <c r="Y126" s="2">
        <v>983804.87506524578</v>
      </c>
      <c r="Z126" s="2">
        <v>948708.18571554893</v>
      </c>
      <c r="AA126" s="2">
        <v>945597.76861137967</v>
      </c>
      <c r="AB126" s="14">
        <v>1002584.6199643096</v>
      </c>
      <c r="AC126" s="14">
        <v>963510.04546641908</v>
      </c>
      <c r="AD126" s="14">
        <v>979659.17635128426</v>
      </c>
      <c r="AE126" s="14">
        <v>986056.98386224348</v>
      </c>
      <c r="AF126" s="3">
        <v>874242.36245381401</v>
      </c>
      <c r="AG126" s="3">
        <v>864687.941483606</v>
      </c>
      <c r="AH126" s="3">
        <v>864428.81173621502</v>
      </c>
      <c r="AI126" s="3">
        <v>863498.75028200203</v>
      </c>
      <c r="AJ126" s="3">
        <v>858061.25629646005</v>
      </c>
      <c r="AK126" s="3">
        <v>796375.00761070405</v>
      </c>
      <c r="AL126" s="3">
        <v>782877.91859049106</v>
      </c>
      <c r="AM126" s="3">
        <v>789961.90147760895</v>
      </c>
      <c r="AN126" s="3">
        <v>849379.21854359098</v>
      </c>
      <c r="AO126" s="3">
        <v>743121.18096275895</v>
      </c>
      <c r="AP126" s="3">
        <v>759181.52923737199</v>
      </c>
      <c r="AQ126" s="3">
        <v>756077.74319037097</v>
      </c>
      <c r="AT126" s="10">
        <f t="shared" si="242"/>
        <v>1.7645616857037028E-2</v>
      </c>
      <c r="AU126" s="10">
        <f t="shared" si="243"/>
        <v>-1.5031854499883313E-2</v>
      </c>
      <c r="AV126" s="10">
        <f t="shared" si="244"/>
        <v>4.4008450110243569E-2</v>
      </c>
      <c r="AW126" s="10">
        <f t="shared" si="245"/>
        <v>-5.3709218460933128E-2</v>
      </c>
      <c r="AX126" s="10">
        <f t="shared" si="246"/>
        <v>4.7697898292989205E-2</v>
      </c>
      <c r="AY126" s="10">
        <f t="shared" si="247"/>
        <v>1.5910605897587971E-2</v>
      </c>
      <c r="AZ126" s="10">
        <f t="shared" si="248"/>
        <v>-1.3358723655199078E-3</v>
      </c>
      <c r="BA126" s="10">
        <f t="shared" si="249"/>
        <v>2.8673154926915134E-2</v>
      </c>
      <c r="BB126" s="10">
        <f t="shared" si="250"/>
        <v>7.7829216923379185E-2</v>
      </c>
      <c r="BC126" s="10">
        <f t="shared" si="251"/>
        <v>-9.9216713975851967E-2</v>
      </c>
      <c r="BD126" s="10">
        <f t="shared" si="252"/>
        <v>8.995547378949742E-2</v>
      </c>
      <c r="BE126" s="10">
        <f t="shared" si="253"/>
        <v>4.0581803615077461E-2</v>
      </c>
      <c r="BF126" s="10">
        <f t="shared" si="254"/>
        <v>-4.1491998462523938E-3</v>
      </c>
      <c r="BG126" s="10">
        <f t="shared" si="255"/>
        <v>3.0151359364215424E-2</v>
      </c>
      <c r="BH126" s="10">
        <f t="shared" si="256"/>
        <v>1.030981573039369E-2</v>
      </c>
      <c r="BI126" s="10">
        <f t="shared" si="257"/>
        <v>4.2492157016178478E-3</v>
      </c>
      <c r="BJ126" s="10">
        <f t="shared" si="258"/>
        <v>1.8920681398753691E-2</v>
      </c>
      <c r="BK126" s="10">
        <f t="shared" si="259"/>
        <v>2.1731436538145688E-2</v>
      </c>
      <c r="BL126" s="10">
        <f t="shared" si="260"/>
        <v>2.8714669179790486E-2</v>
      </c>
      <c r="BM126" s="10">
        <f t="shared" si="261"/>
        <v>-2.9664723080224942E-2</v>
      </c>
      <c r="BN126" s="10">
        <f t="shared" si="262"/>
        <v>6.7305017485715712E-2</v>
      </c>
      <c r="BO126" s="10">
        <f t="shared" si="263"/>
        <v>-2.4312708376452052E-2</v>
      </c>
      <c r="BP126" s="10">
        <f t="shared" si="264"/>
        <v>3.5674441384902944E-2</v>
      </c>
      <c r="BQ126" s="10">
        <f t="shared" si="265"/>
        <v>3.2785814974530814E-3</v>
      </c>
      <c r="BR126" s="10">
        <f t="shared" si="266"/>
        <v>-6.0265424945551427E-2</v>
      </c>
      <c r="BS126" s="10">
        <f t="shared" si="267"/>
        <v>3.897384192795772E-2</v>
      </c>
      <c r="BT126" s="10">
        <f t="shared" si="268"/>
        <v>-1.6760729128721952E-2</v>
      </c>
      <c r="BU126" s="10">
        <f t="shared" si="269"/>
        <v>-6.5306462343237559E-3</v>
      </c>
      <c r="BV126" s="10">
        <f t="shared" si="270"/>
        <v>0.113395699476178</v>
      </c>
      <c r="BW126" s="10">
        <f t="shared" si="271"/>
        <v>1.092880118894124E-2</v>
      </c>
      <c r="BX126" s="10">
        <f t="shared" si="272"/>
        <v>2.9968007527247931E-4</v>
      </c>
      <c r="BY126" s="10">
        <f t="shared" si="273"/>
        <v>1.0759260237346302E-3</v>
      </c>
      <c r="BZ126" s="10">
        <f t="shared" si="274"/>
        <v>6.2970490504661303E-3</v>
      </c>
      <c r="CA126" s="10">
        <f t="shared" si="275"/>
        <v>7.1890262184782117E-2</v>
      </c>
      <c r="CB126" s="10">
        <f t="shared" si="276"/>
        <v>1.6948157452488566E-2</v>
      </c>
      <c r="CC126" s="10">
        <f t="shared" si="277"/>
        <v>-9.0486431139507051E-3</v>
      </c>
      <c r="CD126" s="10">
        <f t="shared" si="278"/>
        <v>-7.5215421091628709E-2</v>
      </c>
      <c r="CE126" s="10">
        <f t="shared" si="279"/>
        <v>0.12510082100081277</v>
      </c>
      <c r="CF126" s="10">
        <f t="shared" si="280"/>
        <v>-2.1612017913156256E-2</v>
      </c>
      <c r="CG126" s="10">
        <f t="shared" si="281"/>
        <v>4.0883318777774624E-3</v>
      </c>
      <c r="CI126" s="16">
        <v>85</v>
      </c>
      <c r="CJ126" s="17">
        <v>0.01</v>
      </c>
      <c r="CK126" s="17">
        <v>1.4E-2</v>
      </c>
      <c r="CL126" s="17">
        <v>1.4999999999999999E-2</v>
      </c>
      <c r="CM126" s="17">
        <v>1.4999999999999999E-2</v>
      </c>
      <c r="CN126" s="17">
        <v>1.2999999999999999E-2</v>
      </c>
      <c r="CO126" s="17">
        <v>1.2999999999999999E-2</v>
      </c>
      <c r="CP126" s="17">
        <v>1.2999999999999999E-2</v>
      </c>
      <c r="CQ126" s="17">
        <v>1.4E-2</v>
      </c>
      <c r="CR126" s="17">
        <v>1.4E-2</v>
      </c>
      <c r="CS126" s="17">
        <v>1.4E-2</v>
      </c>
      <c r="CT126" s="17">
        <v>1.4E-2</v>
      </c>
      <c r="CU126" s="17">
        <v>1.0999999999999999E-2</v>
      </c>
      <c r="CV126" s="17">
        <v>8.0000000000000002E-3</v>
      </c>
      <c r="CW126" s="17">
        <v>7.0000000000000001E-3</v>
      </c>
      <c r="CX126" s="17">
        <v>7.0000000000000001E-3</v>
      </c>
      <c r="CY126" s="17">
        <v>7.0000000000000001E-3</v>
      </c>
      <c r="DD126" s="4">
        <v>85</v>
      </c>
    </row>
    <row r="127" spans="1:108" x14ac:dyDescent="0.3">
      <c r="A127" s="19">
        <v>80</v>
      </c>
      <c r="B127" s="4">
        <v>86</v>
      </c>
      <c r="C127" s="2">
        <v>1499263.4581922451</v>
      </c>
      <c r="D127" s="2">
        <v>1514731.3622771627</v>
      </c>
      <c r="E127" s="2">
        <v>1481669.6988309813</v>
      </c>
      <c r="F127" s="2">
        <v>1497246.3996992682</v>
      </c>
      <c r="G127" s="2">
        <v>1471819.2962266372</v>
      </c>
      <c r="H127" s="2">
        <v>1490105.2894963385</v>
      </c>
      <c r="I127" s="2">
        <v>1438837.9461777299</v>
      </c>
      <c r="J127" s="2">
        <v>1452405.0428080107</v>
      </c>
      <c r="K127" s="2">
        <v>1416831.5217040372</v>
      </c>
      <c r="L127" s="2">
        <v>1367369.7175198602</v>
      </c>
      <c r="M127" s="2">
        <v>1297779.2493645344</v>
      </c>
      <c r="N127" s="2">
        <v>1371133.1834203743</v>
      </c>
      <c r="O127" s="2">
        <v>1278821.1907675138</v>
      </c>
      <c r="P127" s="2">
        <v>1247422.7542418968</v>
      </c>
      <c r="Q127" s="2">
        <v>1214339.2910847778</v>
      </c>
      <c r="R127" s="2">
        <v>1205464.5665530921</v>
      </c>
      <c r="S127" s="2">
        <v>1176513.8802048035</v>
      </c>
      <c r="T127" s="2">
        <v>1171855.8656595123</v>
      </c>
      <c r="U127" s="2">
        <v>1180711.3923444154</v>
      </c>
      <c r="V127" s="2">
        <v>1134244.7275288068</v>
      </c>
      <c r="W127" s="2">
        <v>1123578.6867636258</v>
      </c>
      <c r="X127" s="2">
        <v>1130447.9378866274</v>
      </c>
      <c r="Y127" s="2">
        <v>1089945.5986997222</v>
      </c>
      <c r="Z127" s="2">
        <v>1082961.4048067648</v>
      </c>
      <c r="AA127" s="2">
        <v>1033622.5349567254</v>
      </c>
      <c r="AB127" s="14">
        <v>1048116.5968750451</v>
      </c>
      <c r="AC127" s="14">
        <v>1102654.4503387464</v>
      </c>
      <c r="AD127" s="14">
        <v>1087452.9262379571</v>
      </c>
      <c r="AE127" s="14">
        <v>1089810.708050055</v>
      </c>
      <c r="AF127" s="3">
        <v>989461.36459242203</v>
      </c>
      <c r="AG127" s="3">
        <v>964800.19617364602</v>
      </c>
      <c r="AH127" s="3">
        <v>951954.91695856501</v>
      </c>
      <c r="AI127" s="3">
        <v>948600.71780669596</v>
      </c>
      <c r="AJ127" s="3">
        <v>950127.40470822598</v>
      </c>
      <c r="AK127" s="3">
        <v>948340.67749695794</v>
      </c>
      <c r="AL127" s="3">
        <v>870965.41900303902</v>
      </c>
      <c r="AM127" s="3">
        <v>859871.53312171204</v>
      </c>
      <c r="AN127" s="3">
        <v>877334.30573543301</v>
      </c>
      <c r="AO127" s="3">
        <v>933760.85791572998</v>
      </c>
      <c r="AP127" s="3">
        <v>814493.93631458201</v>
      </c>
      <c r="AQ127" s="3">
        <v>830965.68607575202</v>
      </c>
      <c r="AT127" s="10">
        <f t="shared" si="242"/>
        <v>-1.0317001992143693E-2</v>
      </c>
      <c r="AU127" s="10">
        <f t="shared" si="243"/>
        <v>2.1826750451960253E-2</v>
      </c>
      <c r="AV127" s="10">
        <f t="shared" si="244"/>
        <v>-1.0512937451968352E-2</v>
      </c>
      <c r="AW127" s="10">
        <f t="shared" si="245"/>
        <v>1.6982577802650334E-2</v>
      </c>
      <c r="AX127" s="10">
        <f t="shared" si="246"/>
        <v>-1.2424074963945486E-2</v>
      </c>
      <c r="AY127" s="10">
        <f t="shared" si="247"/>
        <v>3.4405181754597502E-2</v>
      </c>
      <c r="AZ127" s="10">
        <f t="shared" si="248"/>
        <v>-9.429204078417408E-3</v>
      </c>
      <c r="BA127" s="10">
        <f t="shared" si="249"/>
        <v>2.4492837779740428E-2</v>
      </c>
      <c r="BB127" s="10">
        <f t="shared" si="250"/>
        <v>3.4910152284506446E-2</v>
      </c>
      <c r="BC127" s="10">
        <f t="shared" si="251"/>
        <v>5.089367364486419E-2</v>
      </c>
      <c r="BD127" s="10">
        <f t="shared" si="252"/>
        <v>-5.6522659066831293E-2</v>
      </c>
      <c r="BE127" s="10">
        <f t="shared" si="253"/>
        <v>6.7325328982690502E-2</v>
      </c>
      <c r="BF127" s="10">
        <f t="shared" si="254"/>
        <v>2.4552640159780648E-2</v>
      </c>
      <c r="BG127" s="10">
        <f t="shared" si="255"/>
        <v>2.6521452366182752E-2</v>
      </c>
      <c r="BH127" s="10">
        <f t="shared" si="256"/>
        <v>7.3082742169676695E-3</v>
      </c>
      <c r="BI127" s="10">
        <f t="shared" si="257"/>
        <v>2.4016206823125663E-2</v>
      </c>
      <c r="BJ127" s="10">
        <f t="shared" si="258"/>
        <v>3.959166673393022E-3</v>
      </c>
      <c r="BK127" s="10">
        <f t="shared" si="259"/>
        <v>-7.5568394923033466E-3</v>
      </c>
      <c r="BL127" s="10">
        <f t="shared" si="260"/>
        <v>3.9354803482792411E-2</v>
      </c>
      <c r="BM127" s="10">
        <f t="shared" si="261"/>
        <v>9.4036502937238087E-3</v>
      </c>
      <c r="BN127" s="10">
        <f t="shared" si="262"/>
        <v>-6.1137250144784883E-3</v>
      </c>
      <c r="BO127" s="10">
        <f t="shared" si="263"/>
        <v>3.5828575407571894E-2</v>
      </c>
      <c r="BP127" s="10">
        <f t="shared" si="264"/>
        <v>6.4078371446146809E-3</v>
      </c>
      <c r="BQ127" s="10">
        <f t="shared" si="265"/>
        <v>4.5559213496480067E-2</v>
      </c>
      <c r="BR127" s="10">
        <f t="shared" si="266"/>
        <v>-1.4022586996834896E-2</v>
      </c>
      <c r="BS127" s="10">
        <f t="shared" si="267"/>
        <v>-5.2034147370918271E-2</v>
      </c>
      <c r="BT127" s="10">
        <f t="shared" si="268"/>
        <v>1.3786299140332914E-2</v>
      </c>
      <c r="BU127" s="10">
        <f t="shared" si="269"/>
        <v>-2.1681690813546428E-3</v>
      </c>
      <c r="BV127" s="10">
        <f t="shared" si="270"/>
        <v>9.2079608611281727E-2</v>
      </c>
      <c r="BW127" s="10">
        <f t="shared" si="271"/>
        <v>2.4923831592893353E-2</v>
      </c>
      <c r="BX127" s="10">
        <f t="shared" si="272"/>
        <v>1.3313926827569933E-2</v>
      </c>
      <c r="BY127" s="10">
        <f t="shared" si="273"/>
        <v>3.5234852954859619E-3</v>
      </c>
      <c r="BZ127" s="10">
        <f t="shared" si="274"/>
        <v>-1.6094093888732175E-3</v>
      </c>
      <c r="CA127" s="10">
        <f t="shared" si="275"/>
        <v>1.8805132894958998E-3</v>
      </c>
      <c r="CB127" s="10">
        <f t="shared" si="276"/>
        <v>8.1590150385769111E-2</v>
      </c>
      <c r="CC127" s="10">
        <f t="shared" si="277"/>
        <v>1.2737458502113386E-2</v>
      </c>
      <c r="CD127" s="10">
        <f t="shared" si="278"/>
        <v>-2.0308583248852763E-2</v>
      </c>
      <c r="CE127" s="10">
        <f t="shared" si="279"/>
        <v>-6.4315907643662573E-2</v>
      </c>
      <c r="CF127" s="10">
        <f t="shared" si="280"/>
        <v>0.12772748031799763</v>
      </c>
      <c r="CG127" s="10">
        <f t="shared" si="281"/>
        <v>-2.0223293295099642E-2</v>
      </c>
      <c r="CI127" s="16">
        <v>86</v>
      </c>
      <c r="CJ127" s="17">
        <v>1.0999999999999999E-2</v>
      </c>
      <c r="CK127" s="17">
        <v>1.4999999999999999E-2</v>
      </c>
      <c r="CL127" s="17">
        <v>1.6E-2</v>
      </c>
      <c r="CM127" s="17">
        <v>1.4999999999999999E-2</v>
      </c>
      <c r="CN127" s="17">
        <v>1.4E-2</v>
      </c>
      <c r="CO127" s="17">
        <v>1.2999999999999999E-2</v>
      </c>
      <c r="CP127" s="17">
        <v>1.2999999999999999E-2</v>
      </c>
      <c r="CQ127" s="17">
        <v>1.4E-2</v>
      </c>
      <c r="CR127" s="17">
        <v>1.4E-2</v>
      </c>
      <c r="CS127" s="17">
        <v>1.4E-2</v>
      </c>
      <c r="CT127" s="17">
        <v>1.4999999999999999E-2</v>
      </c>
      <c r="CU127" s="17">
        <v>1.2999999999999999E-2</v>
      </c>
      <c r="CV127" s="17">
        <v>1.0999999999999999E-2</v>
      </c>
      <c r="CW127" s="17">
        <v>0.01</v>
      </c>
      <c r="CX127" s="17">
        <v>0.01</v>
      </c>
      <c r="CY127" s="17">
        <v>0.01</v>
      </c>
      <c r="DD127" s="4">
        <v>86</v>
      </c>
    </row>
    <row r="128" spans="1:108" x14ac:dyDescent="0.3">
      <c r="A128" s="19">
        <v>80</v>
      </c>
      <c r="B128" s="4">
        <v>87</v>
      </c>
      <c r="C128" s="2">
        <v>1639563.1752831675</v>
      </c>
      <c r="D128" s="2">
        <v>1602781.4103280443</v>
      </c>
      <c r="E128" s="2">
        <v>1648081.1525745038</v>
      </c>
      <c r="F128" s="2">
        <v>1598175.1304039222</v>
      </c>
      <c r="G128" s="2">
        <v>1676581.4561830044</v>
      </c>
      <c r="H128" s="2">
        <v>1614304.0153558336</v>
      </c>
      <c r="I128" s="2">
        <v>1615769.0101080805</v>
      </c>
      <c r="J128" s="2">
        <v>1578676.9326502671</v>
      </c>
      <c r="K128" s="2">
        <v>1557827.2881209983</v>
      </c>
      <c r="L128" s="2">
        <v>1503685.7747479926</v>
      </c>
      <c r="M128" s="2">
        <v>1514151.9612948666</v>
      </c>
      <c r="N128" s="2">
        <v>1402448.7717102119</v>
      </c>
      <c r="O128" s="2">
        <v>1491399.7906953662</v>
      </c>
      <c r="P128" s="2">
        <v>1416296.5140465882</v>
      </c>
      <c r="Q128" s="2">
        <v>1324059.2070523044</v>
      </c>
      <c r="R128" s="2">
        <v>1346787.4563466755</v>
      </c>
      <c r="S128" s="2">
        <v>1343759.3960950437</v>
      </c>
      <c r="T128" s="2">
        <v>1303220.4473966821</v>
      </c>
      <c r="U128" s="2">
        <v>1320218.172988459</v>
      </c>
      <c r="V128" s="2">
        <v>1288205.0748437664</v>
      </c>
      <c r="W128" s="2">
        <v>1289418.7927635589</v>
      </c>
      <c r="X128" s="2">
        <v>1233267.5906539722</v>
      </c>
      <c r="Y128" s="2">
        <v>1273130.9749372825</v>
      </c>
      <c r="Z128" s="2">
        <v>1189838.746855373</v>
      </c>
      <c r="AA128" s="2">
        <v>1197323.2164597327</v>
      </c>
      <c r="AB128" s="14">
        <v>1154226.8947286454</v>
      </c>
      <c r="AC128" s="14">
        <v>1146524.4035824649</v>
      </c>
      <c r="AD128" s="14">
        <v>1251185.7802182089</v>
      </c>
      <c r="AE128" s="14">
        <v>1210352.9863370394</v>
      </c>
      <c r="AF128" s="3">
        <v>1088194.5886281601</v>
      </c>
      <c r="AG128" s="3">
        <v>1087669.0362891201</v>
      </c>
      <c r="AH128" s="3">
        <v>1058002.6365535699</v>
      </c>
      <c r="AI128" s="3">
        <v>1040550.0746711</v>
      </c>
      <c r="AJ128" s="3">
        <v>1039671.091348</v>
      </c>
      <c r="AK128" s="3">
        <v>1045972.62681534</v>
      </c>
      <c r="AL128" s="3">
        <v>1033094.51825259</v>
      </c>
      <c r="AM128" s="3">
        <v>952868.18733204505</v>
      </c>
      <c r="AN128" s="3">
        <v>951228.65493576601</v>
      </c>
      <c r="AO128" s="3">
        <v>960708.27934717399</v>
      </c>
      <c r="AP128" s="3">
        <v>1019427.32026326</v>
      </c>
      <c r="AQ128" s="3">
        <v>888009.68139777996</v>
      </c>
      <c r="AT128" s="10">
        <f t="shared" si="242"/>
        <v>2.2433880871208678E-2</v>
      </c>
      <c r="AU128" s="10">
        <f t="shared" si="243"/>
        <v>-2.8263206669702834E-2</v>
      </c>
      <c r="AV128" s="10">
        <f t="shared" si="244"/>
        <v>3.0281289299754599E-2</v>
      </c>
      <c r="AW128" s="10">
        <f t="shared" si="245"/>
        <v>-4.9059908571638111E-2</v>
      </c>
      <c r="AX128" s="10">
        <f t="shared" si="246"/>
        <v>3.7145490663456959E-2</v>
      </c>
      <c r="AY128" s="10">
        <f t="shared" si="247"/>
        <v>-9.0750858469745843E-4</v>
      </c>
      <c r="AZ128" s="10">
        <f t="shared" si="248"/>
        <v>2.2956299585998541E-2</v>
      </c>
      <c r="BA128" s="10">
        <f t="shared" si="249"/>
        <v>1.3207036916835557E-2</v>
      </c>
      <c r="BB128" s="10">
        <f t="shared" si="250"/>
        <v>3.4754503137706227E-2</v>
      </c>
      <c r="BC128" s="10">
        <f t="shared" si="251"/>
        <v>-6.9603548312000552E-3</v>
      </c>
      <c r="BD128" s="10">
        <f t="shared" si="252"/>
        <v>7.3772773433604888E-2</v>
      </c>
      <c r="BE128" s="10">
        <f t="shared" si="253"/>
        <v>-6.3425503148099471E-2</v>
      </c>
      <c r="BF128" s="10">
        <f t="shared" si="254"/>
        <v>5.0357574888595824E-2</v>
      </c>
      <c r="BG128" s="10">
        <f t="shared" si="255"/>
        <v>6.5125703607606056E-2</v>
      </c>
      <c r="BH128" s="10">
        <f t="shared" si="256"/>
        <v>-1.7165583814767738E-2</v>
      </c>
      <c r="BI128" s="10">
        <f t="shared" si="257"/>
        <v>2.2483579256415975E-3</v>
      </c>
      <c r="BJ128" s="10">
        <f t="shared" si="258"/>
        <v>3.0168309011395666E-2</v>
      </c>
      <c r="BK128" s="10">
        <f t="shared" si="259"/>
        <v>-1.3042862875372707E-2</v>
      </c>
      <c r="BL128" s="10">
        <f t="shared" si="260"/>
        <v>2.4248339251555229E-2</v>
      </c>
      <c r="BM128" s="10">
        <f t="shared" si="261"/>
        <v>-9.4217756434455957E-4</v>
      </c>
      <c r="BN128" s="10">
        <f t="shared" si="262"/>
        <v>4.3547683983448104E-2</v>
      </c>
      <c r="BO128" s="10">
        <f t="shared" si="263"/>
        <v>-3.2323385926465109E-2</v>
      </c>
      <c r="BP128" s="10">
        <f t="shared" si="264"/>
        <v>6.5423141626110071E-2</v>
      </c>
      <c r="BQ128" s="10">
        <f t="shared" si="265"/>
        <v>-6.2903226375341514E-3</v>
      </c>
      <c r="BR128" s="10">
        <f t="shared" si="266"/>
        <v>3.5993891322441129E-2</v>
      </c>
      <c r="BS128" s="10">
        <f t="shared" si="267"/>
        <v>6.6732903048419834E-3</v>
      </c>
      <c r="BT128" s="10">
        <f t="shared" si="268"/>
        <v>-9.1285781888912121E-2</v>
      </c>
      <c r="BU128" s="10">
        <f t="shared" si="269"/>
        <v>3.2635276492710918E-2</v>
      </c>
      <c r="BV128" s="10">
        <f t="shared" si="270"/>
        <v>0.10092791035991433</v>
      </c>
      <c r="BW128" s="10">
        <f t="shared" si="271"/>
        <v>4.8295805229325861E-4</v>
      </c>
      <c r="BX128" s="10">
        <f t="shared" si="272"/>
        <v>2.72752084924337E-2</v>
      </c>
      <c r="BY128" s="10">
        <f t="shared" si="273"/>
        <v>1.6495764074200614E-2</v>
      </c>
      <c r="BZ128" s="10">
        <f t="shared" si="274"/>
        <v>8.4472947962432876E-4</v>
      </c>
      <c r="CA128" s="10">
        <f t="shared" si="275"/>
        <v>-6.0610855873366454E-3</v>
      </c>
      <c r="CB128" s="10">
        <f t="shared" si="276"/>
        <v>1.2312089468306531E-2</v>
      </c>
      <c r="CC128" s="10">
        <f t="shared" si="277"/>
        <v>7.7656332022981167E-2</v>
      </c>
      <c r="CD128" s="10">
        <f t="shared" si="278"/>
        <v>1.7206287481058569E-3</v>
      </c>
      <c r="CE128" s="10">
        <f t="shared" si="279"/>
        <v>-9.9656632106484011E-3</v>
      </c>
      <c r="CF128" s="10">
        <f t="shared" si="280"/>
        <v>-6.1120573412760892E-2</v>
      </c>
      <c r="CG128" s="10">
        <f t="shared" si="281"/>
        <v>0.12891320082685487</v>
      </c>
      <c r="CI128" s="16">
        <v>87</v>
      </c>
      <c r="CJ128" s="17">
        <v>1.4E-2</v>
      </c>
      <c r="CK128" s="17">
        <v>1.6E-2</v>
      </c>
      <c r="CL128" s="17">
        <v>1.7000000000000001E-2</v>
      </c>
      <c r="CM128" s="17">
        <v>1.6E-2</v>
      </c>
      <c r="CN128" s="17">
        <v>1.4999999999999999E-2</v>
      </c>
      <c r="CO128" s="17">
        <v>1.4E-2</v>
      </c>
      <c r="CP128" s="17">
        <v>1.4E-2</v>
      </c>
      <c r="CQ128" s="17">
        <v>1.4E-2</v>
      </c>
      <c r="CR128" s="17">
        <v>1.4E-2</v>
      </c>
      <c r="CS128" s="17">
        <v>1.4E-2</v>
      </c>
      <c r="CT128" s="17">
        <v>1.4999999999999999E-2</v>
      </c>
      <c r="CU128" s="17">
        <v>1.2999999999999999E-2</v>
      </c>
      <c r="CV128" s="17">
        <v>1.2E-2</v>
      </c>
      <c r="CW128" s="17">
        <v>1.2E-2</v>
      </c>
      <c r="CX128" s="17">
        <v>1.0999999999999999E-2</v>
      </c>
      <c r="CY128" s="17">
        <v>0.01</v>
      </c>
      <c r="DD128" s="4">
        <v>87</v>
      </c>
    </row>
    <row r="129" spans="1:108" x14ac:dyDescent="0.3">
      <c r="A129" s="19">
        <v>80</v>
      </c>
      <c r="B129" s="4">
        <v>88</v>
      </c>
      <c r="C129" s="2">
        <v>1808663.6590712836</v>
      </c>
      <c r="D129" s="2">
        <v>1783608.7477996156</v>
      </c>
      <c r="E129" s="2">
        <v>1765077.1021922762</v>
      </c>
      <c r="F129" s="2">
        <v>1788732.5369726443</v>
      </c>
      <c r="G129" s="2">
        <v>1790412.4795476047</v>
      </c>
      <c r="H129" s="2">
        <v>1812215.3186267894</v>
      </c>
      <c r="I129" s="2">
        <v>1736113.6589503563</v>
      </c>
      <c r="J129" s="2">
        <v>1790647.7620830801</v>
      </c>
      <c r="K129" s="2">
        <v>1727277.8933422486</v>
      </c>
      <c r="L129" s="2">
        <v>1668148.4728756757</v>
      </c>
      <c r="M129" s="2">
        <v>1685637.4730633767</v>
      </c>
      <c r="N129" s="2">
        <v>1637540.6730270928</v>
      </c>
      <c r="O129" s="2">
        <v>1525454.0735628412</v>
      </c>
      <c r="P129" s="2">
        <v>1671818.0031970122</v>
      </c>
      <c r="Q129" s="2">
        <v>1512194.4752897725</v>
      </c>
      <c r="R129" s="2">
        <v>1484603.5872707865</v>
      </c>
      <c r="S129" s="2">
        <v>1482091.7800998995</v>
      </c>
      <c r="T129" s="2">
        <v>1488806.0708406775</v>
      </c>
      <c r="U129" s="2">
        <v>1450559.6338916142</v>
      </c>
      <c r="V129" s="2">
        <v>1446192.6079995122</v>
      </c>
      <c r="W129" s="2">
        <v>1454599.9794107601</v>
      </c>
      <c r="X129" s="2">
        <v>1392374.472153276</v>
      </c>
      <c r="Y129" s="2">
        <v>1395620.3173405943</v>
      </c>
      <c r="Z129" s="2">
        <v>1414752.0132219752</v>
      </c>
      <c r="AA129" s="2">
        <v>1319500.1567955448</v>
      </c>
      <c r="AB129" s="14">
        <v>1330715.2243036809</v>
      </c>
      <c r="AC129" s="14">
        <v>1244179.0142636781</v>
      </c>
      <c r="AD129" s="14">
        <v>1269038.6407242373</v>
      </c>
      <c r="AE129" s="14">
        <v>1387530.3315981349</v>
      </c>
      <c r="AF129" s="3">
        <v>1208106.41565671</v>
      </c>
      <c r="AG129" s="3">
        <v>1199747.19786222</v>
      </c>
      <c r="AH129" s="3">
        <v>1196276.0009258599</v>
      </c>
      <c r="AI129" s="3">
        <v>1159894.8267213099</v>
      </c>
      <c r="AJ129" s="3">
        <v>1143828.1019592299</v>
      </c>
      <c r="AK129" s="3">
        <v>1147941.3526998099</v>
      </c>
      <c r="AL129" s="3">
        <v>1142829.00728834</v>
      </c>
      <c r="AM129" s="3">
        <v>1133593.1970885999</v>
      </c>
      <c r="AN129" s="3">
        <v>1057229.9045243999</v>
      </c>
      <c r="AO129" s="3">
        <v>1044712.05131717</v>
      </c>
      <c r="AP129" s="3">
        <v>1051955.56397793</v>
      </c>
      <c r="AQ129" s="3">
        <v>1114734.3185357701</v>
      </c>
      <c r="AT129" s="10">
        <f t="shared" si="242"/>
        <v>1.3852720015690045E-2</v>
      </c>
      <c r="AU129" s="10">
        <f t="shared" si="243"/>
        <v>1.0389972369333478E-2</v>
      </c>
      <c r="AV129" s="10">
        <f t="shared" si="244"/>
        <v>-1.3401927174165662E-2</v>
      </c>
      <c r="AW129" s="10">
        <f t="shared" si="245"/>
        <v>-9.3918041978691136E-4</v>
      </c>
      <c r="AX129" s="10">
        <f t="shared" si="246"/>
        <v>-1.217755088743222E-2</v>
      </c>
      <c r="AY129" s="10">
        <f t="shared" si="247"/>
        <v>4.1993718348048881E-2</v>
      </c>
      <c r="AZ129" s="10">
        <f t="shared" si="248"/>
        <v>-3.1411597306189476E-2</v>
      </c>
      <c r="BA129" s="10">
        <f t="shared" si="249"/>
        <v>3.5389354669682627E-2</v>
      </c>
      <c r="BB129" s="10">
        <f t="shared" si="250"/>
        <v>3.4232719989346183E-2</v>
      </c>
      <c r="BC129" s="10">
        <f t="shared" si="251"/>
        <v>-1.048407888870484E-2</v>
      </c>
      <c r="BD129" s="10">
        <f t="shared" si="252"/>
        <v>2.8533300193472555E-2</v>
      </c>
      <c r="BE129" s="10">
        <f t="shared" si="253"/>
        <v>6.8448131585673977E-2</v>
      </c>
      <c r="BF129" s="10">
        <f t="shared" si="254"/>
        <v>-9.5947778547225804E-2</v>
      </c>
      <c r="BG129" s="10">
        <f t="shared" si="255"/>
        <v>9.5479010036973011E-2</v>
      </c>
      <c r="BH129" s="10">
        <f t="shared" si="256"/>
        <v>1.8245595040742968E-2</v>
      </c>
      <c r="BI129" s="10">
        <f t="shared" si="257"/>
        <v>1.6919042850385146E-3</v>
      </c>
      <c r="BJ129" s="10">
        <f t="shared" si="258"/>
        <v>-4.5302799940807326E-3</v>
      </c>
      <c r="BK129" s="10">
        <f t="shared" si="259"/>
        <v>2.5689334358683036E-2</v>
      </c>
      <c r="BL129" s="10">
        <f t="shared" si="260"/>
        <v>3.0105800479128808E-3</v>
      </c>
      <c r="BM129" s="10">
        <f t="shared" si="261"/>
        <v>-5.8134520704524739E-3</v>
      </c>
      <c r="BN129" s="10">
        <f t="shared" si="262"/>
        <v>4.2778432653828968E-2</v>
      </c>
      <c r="BO129" s="10">
        <f t="shared" si="263"/>
        <v>-2.3311582137086617E-3</v>
      </c>
      <c r="BP129" s="10">
        <f t="shared" si="264"/>
        <v>-1.3708381601836406E-2</v>
      </c>
      <c r="BQ129" s="10">
        <f t="shared" si="265"/>
        <v>6.7327599138383709E-2</v>
      </c>
      <c r="BR129" s="10">
        <f t="shared" si="266"/>
        <v>-8.4994817547974222E-3</v>
      </c>
      <c r="BS129" s="10">
        <f t="shared" si="267"/>
        <v>6.5029848956063674E-2</v>
      </c>
      <c r="BT129" s="10">
        <f t="shared" si="268"/>
        <v>-1.9980747284402245E-2</v>
      </c>
      <c r="BU129" s="10">
        <f t="shared" si="269"/>
        <v>-9.3371223752710009E-2</v>
      </c>
      <c r="BV129" s="10">
        <f t="shared" si="270"/>
        <v>0.12931170717887464</v>
      </c>
      <c r="BW129" s="10">
        <f t="shared" si="271"/>
        <v>6.9192727446497626E-3</v>
      </c>
      <c r="BX129" s="10">
        <f t="shared" si="272"/>
        <v>2.8932736351001687E-3</v>
      </c>
      <c r="BY129" s="10">
        <f t="shared" si="273"/>
        <v>3.0412023794168519E-2</v>
      </c>
      <c r="BZ129" s="10">
        <f t="shared" si="274"/>
        <v>1.3851880698093955E-2</v>
      </c>
      <c r="CA129" s="10">
        <f t="shared" si="275"/>
        <v>-3.596039241853255E-3</v>
      </c>
      <c r="CB129" s="10">
        <f t="shared" si="276"/>
        <v>4.4534900667585475E-3</v>
      </c>
      <c r="CC129" s="10">
        <f t="shared" si="277"/>
        <v>8.0815328809814568E-3</v>
      </c>
      <c r="CD129" s="10">
        <f t="shared" si="278"/>
        <v>6.7363929812143675E-2</v>
      </c>
      <c r="CE129" s="10">
        <f t="shared" si="279"/>
        <v>1.1840237543092491E-2</v>
      </c>
      <c r="CF129" s="10">
        <f t="shared" si="280"/>
        <v>-6.9335015822085122E-3</v>
      </c>
      <c r="CG129" s="10">
        <f t="shared" si="281"/>
        <v>-5.9678142982052096E-2</v>
      </c>
      <c r="CI129" s="16">
        <v>88</v>
      </c>
      <c r="CJ129" s="17">
        <v>1.6E-2</v>
      </c>
      <c r="CK129" s="17">
        <v>1.7999999999999999E-2</v>
      </c>
      <c r="CL129" s="17">
        <v>1.7999999999999999E-2</v>
      </c>
      <c r="CM129" s="17">
        <v>1.7000000000000001E-2</v>
      </c>
      <c r="CN129" s="17">
        <v>1.4999999999999999E-2</v>
      </c>
      <c r="CO129" s="17">
        <v>1.4E-2</v>
      </c>
      <c r="CP129" s="17">
        <v>1.4E-2</v>
      </c>
      <c r="CQ129" s="17">
        <v>1.4E-2</v>
      </c>
      <c r="CR129" s="17">
        <v>1.4E-2</v>
      </c>
      <c r="CS129" s="17">
        <v>1.4E-2</v>
      </c>
      <c r="CT129" s="17">
        <v>1.4999999999999999E-2</v>
      </c>
      <c r="CU129" s="17">
        <v>1.4E-2</v>
      </c>
      <c r="CV129" s="17">
        <v>1.2999999999999999E-2</v>
      </c>
      <c r="CW129" s="17">
        <v>1.2999999999999999E-2</v>
      </c>
      <c r="CX129" s="17">
        <v>1.2E-2</v>
      </c>
      <c r="CY129" s="17">
        <v>0.01</v>
      </c>
      <c r="DD129" s="4">
        <v>88</v>
      </c>
    </row>
    <row r="130" spans="1:108" x14ac:dyDescent="0.3">
      <c r="A130" s="19">
        <v>80</v>
      </c>
      <c r="B130" s="4">
        <v>89</v>
      </c>
      <c r="C130" s="2">
        <v>1942324.9250735538</v>
      </c>
      <c r="D130" s="2">
        <v>1948539.9186725535</v>
      </c>
      <c r="E130" s="2">
        <v>1944107.0834063657</v>
      </c>
      <c r="F130" s="2">
        <v>1957157.6232977905</v>
      </c>
      <c r="G130" s="2">
        <v>2009504.6083810811</v>
      </c>
      <c r="H130" s="2">
        <v>1968439.0225017429</v>
      </c>
      <c r="I130" s="2">
        <v>1991704.6913881018</v>
      </c>
      <c r="J130" s="2">
        <v>1959211.1290721737</v>
      </c>
      <c r="K130" s="2">
        <v>1940095.9582090974</v>
      </c>
      <c r="L130" s="2">
        <v>1848429.3198433227</v>
      </c>
      <c r="M130" s="2">
        <v>1852923.3665342839</v>
      </c>
      <c r="N130" s="2">
        <v>1808479.3456090176</v>
      </c>
      <c r="O130" s="2">
        <v>1769119.7264597809</v>
      </c>
      <c r="P130" s="2">
        <v>1709363.5083238778</v>
      </c>
      <c r="Q130" s="2">
        <v>1790722.2658952118</v>
      </c>
      <c r="R130" s="2">
        <v>1687180.6397913219</v>
      </c>
      <c r="S130" s="2">
        <v>1637975.0292375295</v>
      </c>
      <c r="T130" s="2">
        <v>1636883.8091795139</v>
      </c>
      <c r="U130" s="2">
        <v>1658614.4523137007</v>
      </c>
      <c r="V130" s="2">
        <v>1597029.0464013049</v>
      </c>
      <c r="W130" s="2">
        <v>1617227.7774652713</v>
      </c>
      <c r="X130" s="2">
        <v>1605522.4146225299</v>
      </c>
      <c r="Y130" s="2">
        <v>1578491.3736675952</v>
      </c>
      <c r="Z130" s="2">
        <v>1536603.7560922964</v>
      </c>
      <c r="AA130" s="2">
        <v>1535920.4511009764</v>
      </c>
      <c r="AB130" s="14">
        <v>1463115.306889944</v>
      </c>
      <c r="AC130" s="14">
        <v>1425328.4217134472</v>
      </c>
      <c r="AD130" s="14">
        <v>1382892.8940300189</v>
      </c>
      <c r="AE130" s="14">
        <v>1411042.3217842421</v>
      </c>
      <c r="AF130" s="3">
        <v>1386492.6762409001</v>
      </c>
      <c r="AG130" s="3">
        <v>1333228.70663249</v>
      </c>
      <c r="AH130" s="3">
        <v>1320810.9247568401</v>
      </c>
      <c r="AI130" s="3">
        <v>1312742.4671054301</v>
      </c>
      <c r="AJ130" s="3">
        <v>1276240.94015127</v>
      </c>
      <c r="AK130" s="3">
        <v>1264156.31351954</v>
      </c>
      <c r="AL130" s="3">
        <v>1255442.77019693</v>
      </c>
      <c r="AM130" s="3">
        <v>1255205.14903281</v>
      </c>
      <c r="AN130" s="3">
        <v>1258954.7633652401</v>
      </c>
      <c r="AO130" s="3">
        <v>1162244.2389718001</v>
      </c>
      <c r="AP130" s="3">
        <v>1145034.96689077</v>
      </c>
      <c r="AQ130" s="3">
        <v>1151406.7774966699</v>
      </c>
      <c r="AT130" s="10">
        <f t="shared" si="242"/>
        <v>-3.1997702952633045E-3</v>
      </c>
      <c r="AU130" s="10">
        <f t="shared" si="243"/>
        <v>2.2749522469150962E-3</v>
      </c>
      <c r="AV130" s="10">
        <f t="shared" si="244"/>
        <v>-6.712870912726876E-3</v>
      </c>
      <c r="AW130" s="10">
        <f t="shared" si="245"/>
        <v>-2.6746432918921759E-2</v>
      </c>
      <c r="AX130" s="10">
        <f t="shared" si="246"/>
        <v>2.0435676389128465E-2</v>
      </c>
      <c r="AY130" s="10">
        <f t="shared" si="247"/>
        <v>-1.1819349555867831E-2</v>
      </c>
      <c r="AZ130" s="10">
        <f t="shared" si="248"/>
        <v>1.6314447847829205E-2</v>
      </c>
      <c r="BA130" s="10">
        <f t="shared" si="249"/>
        <v>9.7565650681704641E-3</v>
      </c>
      <c r="BB130" s="10">
        <f t="shared" si="250"/>
        <v>4.7248507465781242E-2</v>
      </c>
      <c r="BC130" s="10">
        <f t="shared" si="251"/>
        <v>-2.4312786227291827E-3</v>
      </c>
      <c r="BD130" s="10">
        <f t="shared" si="252"/>
        <v>2.3985892632135353E-2</v>
      </c>
      <c r="BE130" s="10">
        <f t="shared" si="253"/>
        <v>2.1763930699458478E-2</v>
      </c>
      <c r="BF130" s="10">
        <f t="shared" si="254"/>
        <v>3.3777373708608449E-2</v>
      </c>
      <c r="BG130" s="10">
        <f t="shared" si="255"/>
        <v>-4.7595936835641561E-2</v>
      </c>
      <c r="BH130" s="10">
        <f t="shared" si="256"/>
        <v>5.7821152992771685E-2</v>
      </c>
      <c r="BI130" s="10">
        <f t="shared" si="257"/>
        <v>2.9164399705225663E-2</v>
      </c>
      <c r="BJ130" s="10">
        <f t="shared" si="258"/>
        <v>6.6620066761546859E-4</v>
      </c>
      <c r="BK130" s="10">
        <f t="shared" si="259"/>
        <v>-1.3275617372670467E-2</v>
      </c>
      <c r="BL130" s="10">
        <f t="shared" si="260"/>
        <v>3.713063384108739E-2</v>
      </c>
      <c r="BM130" s="10">
        <f t="shared" si="261"/>
        <v>-1.2647691730768296E-2</v>
      </c>
      <c r="BN130" s="10">
        <f t="shared" si="262"/>
        <v>7.2379184959879828E-3</v>
      </c>
      <c r="BO130" s="10">
        <f t="shared" si="263"/>
        <v>1.6836289988072073E-2</v>
      </c>
      <c r="BP130" s="10">
        <f t="shared" si="264"/>
        <v>2.6536488113947487E-2</v>
      </c>
      <c r="BQ130" s="10">
        <f t="shared" si="265"/>
        <v>4.4468522780249931E-4</v>
      </c>
      <c r="BR130" s="10">
        <f t="shared" si="266"/>
        <v>4.740163734316083E-2</v>
      </c>
      <c r="BS130" s="10">
        <f t="shared" si="267"/>
        <v>2.582632072711899E-2</v>
      </c>
      <c r="BT130" s="10">
        <f t="shared" si="268"/>
        <v>2.9772455973630763E-2</v>
      </c>
      <c r="BU130" s="10">
        <f t="shared" si="269"/>
        <v>-2.0355464892288344E-2</v>
      </c>
      <c r="BV130" s="10">
        <f t="shared" si="270"/>
        <v>1.7398234740613083E-2</v>
      </c>
      <c r="BW130" s="10">
        <f t="shared" si="271"/>
        <v>3.8416336790772609E-2</v>
      </c>
      <c r="BX130" s="10">
        <f t="shared" si="272"/>
        <v>9.3140672818358139E-3</v>
      </c>
      <c r="BY130" s="10">
        <f t="shared" si="273"/>
        <v>6.1087151084061597E-3</v>
      </c>
      <c r="BZ130" s="10">
        <f t="shared" si="274"/>
        <v>2.7805550493574915E-2</v>
      </c>
      <c r="CA130" s="10">
        <f t="shared" si="275"/>
        <v>9.4689225612035743E-3</v>
      </c>
      <c r="CB130" s="10">
        <f t="shared" si="276"/>
        <v>6.8927736462831568E-3</v>
      </c>
      <c r="CC130" s="10">
        <f t="shared" si="277"/>
        <v>1.8927279662672714E-4</v>
      </c>
      <c r="CD130" s="10">
        <f t="shared" si="278"/>
        <v>-2.9872521916591843E-3</v>
      </c>
      <c r="CE130" s="10">
        <f t="shared" si="279"/>
        <v>7.6818109123260814E-2</v>
      </c>
      <c r="CF130" s="10">
        <f t="shared" si="280"/>
        <v>1.4806932574047083E-2</v>
      </c>
      <c r="CG130" s="10">
        <f t="shared" si="281"/>
        <v>-5.5647301524790471E-3</v>
      </c>
      <c r="CI130" s="16">
        <v>89</v>
      </c>
      <c r="CJ130" s="17">
        <v>1.7999999999999999E-2</v>
      </c>
      <c r="CK130" s="17">
        <v>0.02</v>
      </c>
      <c r="CL130" s="17">
        <v>0.02</v>
      </c>
      <c r="CM130" s="17">
        <v>1.7999999999999999E-2</v>
      </c>
      <c r="CN130" s="17">
        <v>1.6E-2</v>
      </c>
      <c r="CO130" s="17">
        <v>1.4999999999999999E-2</v>
      </c>
      <c r="CP130" s="17">
        <v>1.4999999999999999E-2</v>
      </c>
      <c r="CQ130" s="17">
        <v>1.4999999999999999E-2</v>
      </c>
      <c r="CR130" s="17">
        <v>1.4E-2</v>
      </c>
      <c r="CS130" s="17">
        <v>1.4E-2</v>
      </c>
      <c r="CT130" s="17">
        <v>1.4E-2</v>
      </c>
      <c r="CU130" s="17">
        <v>1.4E-2</v>
      </c>
      <c r="CV130" s="17">
        <v>1.2999999999999999E-2</v>
      </c>
      <c r="CW130" s="17">
        <v>1.4E-2</v>
      </c>
      <c r="CX130" s="17">
        <v>1.2999999999999999E-2</v>
      </c>
      <c r="CY130" s="17">
        <v>0.01</v>
      </c>
      <c r="DD130" s="4">
        <v>89</v>
      </c>
    </row>
    <row r="131" spans="1:108" x14ac:dyDescent="0.3">
      <c r="A131" s="19">
        <v>80</v>
      </c>
      <c r="B131" s="4">
        <v>90</v>
      </c>
      <c r="C131" s="2">
        <v>2130082.7835800694</v>
      </c>
      <c r="D131" s="2">
        <v>2118467.7957990393</v>
      </c>
      <c r="E131" s="2">
        <v>2200059.5010892842</v>
      </c>
      <c r="F131" s="2">
        <v>2124089.4264245895</v>
      </c>
      <c r="G131" s="2">
        <v>2136681.9587270315</v>
      </c>
      <c r="H131" s="2">
        <v>2178519.2698240913</v>
      </c>
      <c r="I131" s="2">
        <v>2112415.3581117946</v>
      </c>
      <c r="J131" s="2">
        <v>2197101.5548947905</v>
      </c>
      <c r="K131" s="2">
        <v>2128614.5357840229</v>
      </c>
      <c r="L131" s="2">
        <v>2068981.9336800843</v>
      </c>
      <c r="M131" s="2">
        <v>2053661.9533457758</v>
      </c>
      <c r="N131" s="2">
        <v>1982728.2571296841</v>
      </c>
      <c r="O131" s="2">
        <v>1975515.8711169055</v>
      </c>
      <c r="P131" s="2">
        <v>1986329.9640620418</v>
      </c>
      <c r="Q131" s="2">
        <v>1831676.1042354638</v>
      </c>
      <c r="R131" s="2">
        <v>2023529.678853954</v>
      </c>
      <c r="S131" s="2">
        <v>1886639.5102374451</v>
      </c>
      <c r="T131" s="2">
        <v>1827182.1336014881</v>
      </c>
      <c r="U131" s="2">
        <v>1848082.606835556</v>
      </c>
      <c r="V131" s="2">
        <v>1811989.3160551218</v>
      </c>
      <c r="W131" s="2">
        <v>1795666.9945814593</v>
      </c>
      <c r="X131" s="2">
        <v>1791760.8773384069</v>
      </c>
      <c r="Y131" s="2">
        <v>1799936.1619593399</v>
      </c>
      <c r="Z131" s="2">
        <v>1736555.9791587167</v>
      </c>
      <c r="AA131" s="2">
        <v>1674312.7911718998</v>
      </c>
      <c r="AB131" s="14">
        <v>1717922.3188814118</v>
      </c>
      <c r="AC131" s="14">
        <v>1575184.0047307408</v>
      </c>
      <c r="AD131" s="14">
        <v>1597018.4068460108</v>
      </c>
      <c r="AE131" s="14">
        <v>1549232.4794815392</v>
      </c>
      <c r="AF131" s="3">
        <v>1531428.98145807</v>
      </c>
      <c r="AG131" s="3">
        <v>1529137.3808045599</v>
      </c>
      <c r="AH131" s="3">
        <v>1466847.6992753199</v>
      </c>
      <c r="AI131" s="3">
        <v>1448499.1901364301</v>
      </c>
      <c r="AJ131" s="3">
        <v>1443520.8302636901</v>
      </c>
      <c r="AK131" s="3">
        <v>1409620.3068772999</v>
      </c>
      <c r="AL131" s="3">
        <v>1381679.9541990401</v>
      </c>
      <c r="AM131" s="3">
        <v>1378033.6945241501</v>
      </c>
      <c r="AN131" s="3">
        <v>1393147.3917133401</v>
      </c>
      <c r="AO131" s="3">
        <v>1383144.48110854</v>
      </c>
      <c r="AP131" s="3">
        <v>1273060.39244307</v>
      </c>
      <c r="AQ131" s="3">
        <v>1252505.3668308</v>
      </c>
      <c r="AT131" s="10">
        <f t="shared" si="242"/>
        <v>5.452833979301297E-3</v>
      </c>
      <c r="AU131" s="10">
        <f t="shared" si="243"/>
        <v>-3.851448931725221E-2</v>
      </c>
      <c r="AV131" s="10">
        <f t="shared" si="244"/>
        <v>3.4530918198839911E-2</v>
      </c>
      <c r="AW131" s="10">
        <f t="shared" si="245"/>
        <v>-5.9284379206381299E-3</v>
      </c>
      <c r="AX131" s="10">
        <f t="shared" si="246"/>
        <v>-1.9580504682121802E-2</v>
      </c>
      <c r="AY131" s="10">
        <f t="shared" si="247"/>
        <v>3.0343505622346112E-2</v>
      </c>
      <c r="AZ131" s="10">
        <f t="shared" si="248"/>
        <v>-4.0089746771531543E-2</v>
      </c>
      <c r="BA131" s="10">
        <f t="shared" si="249"/>
        <v>3.1171530946391357E-2</v>
      </c>
      <c r="BB131" s="10">
        <f t="shared" si="250"/>
        <v>2.8014749078077883E-2</v>
      </c>
      <c r="BC131" s="10">
        <f t="shared" si="251"/>
        <v>7.4045984089666783E-3</v>
      </c>
      <c r="BD131" s="10">
        <f t="shared" si="252"/>
        <v>3.4540103399455901E-2</v>
      </c>
      <c r="BE131" s="10">
        <f t="shared" si="253"/>
        <v>3.6376069120130916E-3</v>
      </c>
      <c r="BF131" s="10">
        <f t="shared" si="254"/>
        <v>-5.4740602711647046E-3</v>
      </c>
      <c r="BG131" s="10">
        <f t="shared" si="255"/>
        <v>7.7859098248868608E-2</v>
      </c>
      <c r="BH131" s="10">
        <f t="shared" si="256"/>
        <v>-0.10474208522721828</v>
      </c>
      <c r="BI131" s="10">
        <f t="shared" si="257"/>
        <v>6.7649202305763989E-2</v>
      </c>
      <c r="BJ131" s="10">
        <f t="shared" si="258"/>
        <v>3.1514964206635354E-2</v>
      </c>
      <c r="BK131" s="10">
        <f t="shared" si="259"/>
        <v>-1.1438637041000232E-2</v>
      </c>
      <c r="BL131" s="10">
        <f t="shared" si="260"/>
        <v>1.9530128494762544E-2</v>
      </c>
      <c r="BM131" s="10">
        <f t="shared" si="261"/>
        <v>9.0079567959030493E-3</v>
      </c>
      <c r="BN131" s="10">
        <f t="shared" si="262"/>
        <v>2.1753015758709804E-3</v>
      </c>
      <c r="BO131" s="10">
        <f t="shared" si="263"/>
        <v>-4.5627096362752528E-3</v>
      </c>
      <c r="BP131" s="10">
        <f t="shared" si="264"/>
        <v>3.5212461497317715E-2</v>
      </c>
      <c r="BQ131" s="10">
        <f t="shared" si="265"/>
        <v>3.5842891754615969E-2</v>
      </c>
      <c r="BR131" s="10">
        <f t="shared" si="266"/>
        <v>-2.6046225018079516E-2</v>
      </c>
      <c r="BS131" s="10">
        <f t="shared" si="267"/>
        <v>8.3087758149397617E-2</v>
      </c>
      <c r="BT131" s="10">
        <f t="shared" si="268"/>
        <v>-1.3861493038080042E-2</v>
      </c>
      <c r="BU131" s="10">
        <f t="shared" si="269"/>
        <v>2.992196405478198E-2</v>
      </c>
      <c r="BV131" s="10">
        <f t="shared" si="270"/>
        <v>1.1491818212736704E-2</v>
      </c>
      <c r="BW131" s="10">
        <f t="shared" si="271"/>
        <v>1.4963806231016452E-3</v>
      </c>
      <c r="BX131" s="10">
        <f t="shared" si="272"/>
        <v>4.0735176780824056E-2</v>
      </c>
      <c r="BY131" s="10">
        <f t="shared" si="273"/>
        <v>1.2508803162015192E-2</v>
      </c>
      <c r="BZ131" s="10">
        <f t="shared" si="274"/>
        <v>3.4369089790592389E-3</v>
      </c>
      <c r="CA131" s="10">
        <f t="shared" si="275"/>
        <v>2.3484609764998998E-2</v>
      </c>
      <c r="CB131" s="10">
        <f t="shared" si="276"/>
        <v>1.982119053048792E-2</v>
      </c>
      <c r="CC131" s="10">
        <f t="shared" si="277"/>
        <v>2.6390045421218478E-3</v>
      </c>
      <c r="CD131" s="10">
        <f t="shared" si="278"/>
        <v>-1.0967581742918675E-2</v>
      </c>
      <c r="CE131" s="10">
        <f t="shared" si="279"/>
        <v>7.1800806320271304E-3</v>
      </c>
      <c r="CF131" s="10">
        <f t="shared" si="280"/>
        <v>7.9589724840055442E-2</v>
      </c>
      <c r="CG131" s="10">
        <f t="shared" si="281"/>
        <v>1.6146151222899863E-2</v>
      </c>
      <c r="CI131" s="16">
        <v>90</v>
      </c>
      <c r="CJ131" s="17">
        <v>1.9E-2</v>
      </c>
      <c r="CK131" s="17">
        <v>2.1000000000000001E-2</v>
      </c>
      <c r="CL131" s="17">
        <v>2.1000000000000001E-2</v>
      </c>
      <c r="CM131" s="17">
        <v>1.9E-2</v>
      </c>
      <c r="CN131" s="17">
        <v>1.7000000000000001E-2</v>
      </c>
      <c r="CO131" s="17">
        <v>1.6E-2</v>
      </c>
      <c r="CP131" s="17">
        <v>1.6E-2</v>
      </c>
      <c r="CQ131" s="17">
        <v>1.6E-2</v>
      </c>
      <c r="CR131" s="17">
        <v>1.4999999999999999E-2</v>
      </c>
      <c r="CS131" s="17">
        <v>1.4E-2</v>
      </c>
      <c r="CT131" s="17">
        <v>1.4E-2</v>
      </c>
      <c r="CU131" s="17">
        <v>1.2999999999999999E-2</v>
      </c>
      <c r="CV131" s="17">
        <v>1.2999999999999999E-2</v>
      </c>
      <c r="CW131" s="17">
        <v>1.4E-2</v>
      </c>
      <c r="CX131" s="17">
        <v>1.4E-2</v>
      </c>
      <c r="CY131" s="17">
        <v>0.01</v>
      </c>
      <c r="DD131" s="4">
        <v>90</v>
      </c>
    </row>
    <row r="132" spans="1:108" x14ac:dyDescent="0.3">
      <c r="A132" s="19">
        <v>80</v>
      </c>
      <c r="B132" s="4">
        <v>91</v>
      </c>
      <c r="C132" s="2">
        <v>2311272.6499667009</v>
      </c>
      <c r="D132" s="2">
        <v>2337145.9454592089</v>
      </c>
      <c r="E132" s="2">
        <v>2314525.8627975699</v>
      </c>
      <c r="F132" s="2">
        <v>2356334.7323225322</v>
      </c>
      <c r="G132" s="2">
        <v>2372267.2950171032</v>
      </c>
      <c r="H132" s="2">
        <v>2345532.9344059196</v>
      </c>
      <c r="I132" s="2">
        <v>2375208.5086987084</v>
      </c>
      <c r="J132" s="2">
        <v>2315420.2378163841</v>
      </c>
      <c r="K132" s="2">
        <v>2398932.2232370279</v>
      </c>
      <c r="L132" s="2">
        <v>2226439.4617678695</v>
      </c>
      <c r="M132" s="2">
        <v>2319402.8113799519</v>
      </c>
      <c r="N132" s="2">
        <v>2218426.6986588561</v>
      </c>
      <c r="O132" s="2">
        <v>2162891.0766371246</v>
      </c>
      <c r="P132" s="2">
        <v>2197603.1751263244</v>
      </c>
      <c r="Q132" s="2">
        <v>2107534.402964334</v>
      </c>
      <c r="R132" s="2">
        <v>2021619.7067245052</v>
      </c>
      <c r="S132" s="2">
        <v>2236006.5230993982</v>
      </c>
      <c r="T132" s="2">
        <v>2093209.0651378618</v>
      </c>
      <c r="U132" s="2">
        <v>2004187.461728513</v>
      </c>
      <c r="V132" s="2">
        <v>2015291.7418096995</v>
      </c>
      <c r="W132" s="2">
        <v>2047488.7332201274</v>
      </c>
      <c r="X132" s="2">
        <v>1975212.4063168224</v>
      </c>
      <c r="Y132" s="2">
        <v>1984762.4600512348</v>
      </c>
      <c r="Z132" s="2">
        <v>1976489.2816542746</v>
      </c>
      <c r="AA132" s="2">
        <v>1896823.7561721476</v>
      </c>
      <c r="AB132" s="14">
        <v>1884857.6150990229</v>
      </c>
      <c r="AC132" s="14">
        <v>1852255.0204582636</v>
      </c>
      <c r="AD132" s="14">
        <v>1763370.6298291141</v>
      </c>
      <c r="AE132" s="14">
        <v>1781777.4286478718</v>
      </c>
      <c r="AF132" s="3">
        <v>1685545.1280105801</v>
      </c>
      <c r="AG132" s="3">
        <v>1681299.3014895199</v>
      </c>
      <c r="AH132" s="3">
        <v>1674735.0847281599</v>
      </c>
      <c r="AI132" s="3">
        <v>1601333.8127691201</v>
      </c>
      <c r="AJ132" s="3">
        <v>1585553.94602562</v>
      </c>
      <c r="AK132" s="3">
        <v>1587127.3526316499</v>
      </c>
      <c r="AL132" s="3">
        <v>1533656.4027211701</v>
      </c>
      <c r="AM132" s="3">
        <v>1509696.39911945</v>
      </c>
      <c r="AN132" s="3">
        <v>1522514.49681122</v>
      </c>
      <c r="AO132" s="3">
        <v>1523609.72052616</v>
      </c>
      <c r="AP132" s="3">
        <v>1508128.67779206</v>
      </c>
      <c r="AQ132" s="3">
        <v>1386210.2264658499</v>
      </c>
      <c r="AT132" s="10">
        <f t="shared" si="242"/>
        <v>-1.119439348398843E-2</v>
      </c>
      <c r="AU132" s="10">
        <f t="shared" si="243"/>
        <v>9.6785066870073155E-3</v>
      </c>
      <c r="AV132" s="10">
        <f t="shared" si="244"/>
        <v>-1.8063686475478846E-2</v>
      </c>
      <c r="AW132" s="10">
        <f t="shared" si="245"/>
        <v>-6.7615871701161012E-3</v>
      </c>
      <c r="AX132" s="10">
        <f t="shared" si="246"/>
        <v>1.1269539763642422E-2</v>
      </c>
      <c r="AY132" s="10">
        <f t="shared" si="247"/>
        <v>-1.2651953787340409E-2</v>
      </c>
      <c r="AZ132" s="10">
        <f t="shared" si="248"/>
        <v>2.5171798881387542E-2</v>
      </c>
      <c r="BA132" s="10">
        <f t="shared" si="249"/>
        <v>-3.6067744445130057E-2</v>
      </c>
      <c r="BB132" s="10">
        <f t="shared" si="250"/>
        <v>7.1903974525967751E-2</v>
      </c>
      <c r="BC132" s="10">
        <f t="shared" si="251"/>
        <v>-4.1754267838150172E-2</v>
      </c>
      <c r="BD132" s="10">
        <f t="shared" si="252"/>
        <v>4.3535392914790472E-2</v>
      </c>
      <c r="BE132" s="10">
        <f t="shared" si="253"/>
        <v>2.5033787258017304E-2</v>
      </c>
      <c r="BF132" s="10">
        <f t="shared" si="254"/>
        <v>-1.604893508699945E-2</v>
      </c>
      <c r="BG132" s="10">
        <f t="shared" si="255"/>
        <v>4.0985002743642696E-2</v>
      </c>
      <c r="BH132" s="10">
        <f t="shared" si="256"/>
        <v>4.0765501203200438E-2</v>
      </c>
      <c r="BI132" s="10">
        <f t="shared" si="257"/>
        <v>-0.10604705507261292</v>
      </c>
      <c r="BJ132" s="10">
        <f t="shared" si="258"/>
        <v>6.3862719757901476E-2</v>
      </c>
      <c r="BK132" s="10">
        <f t="shared" si="259"/>
        <v>4.2528768335658662E-2</v>
      </c>
      <c r="BL132" s="10">
        <f t="shared" si="260"/>
        <v>-5.5405396417407271E-3</v>
      </c>
      <c r="BM132" s="10">
        <f t="shared" si="261"/>
        <v>-1.597634265176695E-2</v>
      </c>
      <c r="BN132" s="10">
        <f t="shared" si="262"/>
        <v>3.5299987604637262E-2</v>
      </c>
      <c r="BO132" s="10">
        <f t="shared" si="263"/>
        <v>-4.8349502584486004E-3</v>
      </c>
      <c r="BP132" s="10">
        <f t="shared" si="264"/>
        <v>4.1683468744903029E-3</v>
      </c>
      <c r="BQ132" s="10">
        <f t="shared" si="265"/>
        <v>4.0306581078673354E-2</v>
      </c>
      <c r="BR132" s="10">
        <f t="shared" si="266"/>
        <v>6.3085149762531767E-3</v>
      </c>
      <c r="BS132" s="10">
        <f t="shared" si="267"/>
        <v>1.7297112725963903E-2</v>
      </c>
      <c r="BT132" s="10">
        <f t="shared" si="268"/>
        <v>4.7987123612794336E-2</v>
      </c>
      <c r="BU132" s="10">
        <f t="shared" si="269"/>
        <v>-1.043841748716301E-2</v>
      </c>
      <c r="BV132" s="10">
        <f t="shared" si="270"/>
        <v>5.4009159107105242E-2</v>
      </c>
      <c r="BW132" s="10">
        <f t="shared" si="271"/>
        <v>2.5189634204997313E-3</v>
      </c>
      <c r="BX132" s="10">
        <f t="shared" si="272"/>
        <v>3.9042523574145394E-3</v>
      </c>
      <c r="BY132" s="10">
        <f t="shared" si="273"/>
        <v>4.382858675881518E-2</v>
      </c>
      <c r="BZ132" s="10">
        <f t="shared" si="274"/>
        <v>9.8542019269627357E-3</v>
      </c>
      <c r="CA132" s="10">
        <f t="shared" si="275"/>
        <v>-9.923387406489681E-4</v>
      </c>
      <c r="CB132" s="10">
        <f t="shared" si="276"/>
        <v>3.3690396565731473E-2</v>
      </c>
      <c r="CC132" s="10">
        <f t="shared" si="277"/>
        <v>1.5622797622210416E-2</v>
      </c>
      <c r="CD132" s="10">
        <f t="shared" si="278"/>
        <v>-8.4905135226169826E-3</v>
      </c>
      <c r="CE132" s="10">
        <f t="shared" si="279"/>
        <v>-7.1935191240135588E-4</v>
      </c>
      <c r="CF132" s="10">
        <f t="shared" si="280"/>
        <v>1.0160766583160008E-2</v>
      </c>
      <c r="CG132" s="10">
        <f t="shared" si="281"/>
        <v>8.0840881233491202E-2</v>
      </c>
      <c r="CI132" s="16">
        <v>91</v>
      </c>
      <c r="CJ132" s="17">
        <v>0.02</v>
      </c>
      <c r="CK132" s="17">
        <v>2.1999999999999999E-2</v>
      </c>
      <c r="CL132" s="17">
        <v>2.1999999999999999E-2</v>
      </c>
      <c r="CM132" s="17">
        <v>0.02</v>
      </c>
      <c r="CN132" s="17">
        <v>1.7999999999999999E-2</v>
      </c>
      <c r="CO132" s="17">
        <v>1.7000000000000001E-2</v>
      </c>
      <c r="CP132" s="17">
        <v>1.7000000000000001E-2</v>
      </c>
      <c r="CQ132" s="17">
        <v>1.7000000000000001E-2</v>
      </c>
      <c r="CR132" s="17">
        <v>1.6E-2</v>
      </c>
      <c r="CS132" s="17">
        <v>1.4999999999999999E-2</v>
      </c>
      <c r="CT132" s="17">
        <v>1.4999999999999999E-2</v>
      </c>
      <c r="CU132" s="17">
        <v>1.2999999999999999E-2</v>
      </c>
      <c r="CV132" s="17">
        <v>1.2999999999999999E-2</v>
      </c>
      <c r="CW132" s="17">
        <v>1.4E-2</v>
      </c>
      <c r="CX132" s="17">
        <v>1.4E-2</v>
      </c>
      <c r="CY132" s="17">
        <v>0.01</v>
      </c>
      <c r="DD132" s="4">
        <v>91</v>
      </c>
    </row>
    <row r="133" spans="1:108" x14ac:dyDescent="0.3">
      <c r="A133" s="19">
        <v>80</v>
      </c>
      <c r="B133" s="4">
        <v>92</v>
      </c>
      <c r="C133" s="2">
        <v>2517517.7606412047</v>
      </c>
      <c r="D133" s="2">
        <v>2552450.0183945904</v>
      </c>
      <c r="E133" s="2">
        <v>2537058.6373705869</v>
      </c>
      <c r="F133" s="2">
        <v>2529560.5977026699</v>
      </c>
      <c r="G133" s="2">
        <v>2646335.4122743998</v>
      </c>
      <c r="H133" s="2">
        <v>2602142.4598064483</v>
      </c>
      <c r="I133" s="2">
        <v>2542746.089642189</v>
      </c>
      <c r="J133" s="2">
        <v>2685667.7093340266</v>
      </c>
      <c r="K133" s="2">
        <v>2559311.3744518054</v>
      </c>
      <c r="L133" s="2">
        <v>2533338.8810306694</v>
      </c>
      <c r="M133" s="2">
        <v>2521706.2079188423</v>
      </c>
      <c r="N133" s="2">
        <v>2496498.9076790158</v>
      </c>
      <c r="O133" s="2">
        <v>2392601.4043129776</v>
      </c>
      <c r="P133" s="2">
        <v>2394212.1065942664</v>
      </c>
      <c r="Q133" s="2">
        <v>2385854.7792265373</v>
      </c>
      <c r="R133" s="2">
        <v>2377777.4758589235</v>
      </c>
      <c r="S133" s="2">
        <v>2297418.3425759086</v>
      </c>
      <c r="T133" s="2">
        <v>2421949.1716170809</v>
      </c>
      <c r="U133" s="2">
        <v>2343847.7745671757</v>
      </c>
      <c r="V133" s="2">
        <v>2222572.9269380574</v>
      </c>
      <c r="W133" s="2">
        <v>2276647.9782397537</v>
      </c>
      <c r="X133" s="2">
        <v>2239274.0779553731</v>
      </c>
      <c r="Y133" s="2">
        <v>2244645.3061691606</v>
      </c>
      <c r="Z133" s="2">
        <v>2188917.4145590034</v>
      </c>
      <c r="AA133" s="2">
        <v>2160267.1582427733</v>
      </c>
      <c r="AB133" s="14">
        <v>2120360.2323086355</v>
      </c>
      <c r="AC133" s="14">
        <v>2023473.2832338151</v>
      </c>
      <c r="AD133" s="14">
        <v>2063322.6606990083</v>
      </c>
      <c r="AE133" s="14">
        <v>1960443.9467775116</v>
      </c>
      <c r="AF133" s="3">
        <v>1913170.6505908701</v>
      </c>
      <c r="AG133" s="3">
        <v>1865187.1167430601</v>
      </c>
      <c r="AH133" s="3">
        <v>1856002.2467221499</v>
      </c>
      <c r="AI133" s="3">
        <v>1842794.12986939</v>
      </c>
      <c r="AJ133" s="3">
        <v>1766763.79752315</v>
      </c>
      <c r="AK133" s="3">
        <v>1757128.79353049</v>
      </c>
      <c r="AL133" s="3">
        <v>1740490.08013346</v>
      </c>
      <c r="AM133" s="3">
        <v>1689056.1449946</v>
      </c>
      <c r="AN133" s="3">
        <v>1681222.02344184</v>
      </c>
      <c r="AO133" s="3">
        <v>1678309.12783919</v>
      </c>
      <c r="AP133" s="3">
        <v>1674474.1074840401</v>
      </c>
      <c r="AQ133" s="3">
        <v>1655207.10441841</v>
      </c>
      <c r="AT133" s="10">
        <f t="shared" si="242"/>
        <v>-1.3875674801391957E-2</v>
      </c>
      <c r="AU133" s="10">
        <f t="shared" si="243"/>
        <v>6.0300420823456991E-3</v>
      </c>
      <c r="AV133" s="10">
        <f t="shared" si="244"/>
        <v>2.9554065315919864E-3</v>
      </c>
      <c r="AW133" s="10">
        <f t="shared" si="245"/>
        <v>-4.6164070818380143E-2</v>
      </c>
      <c r="AX133" s="10">
        <f t="shared" si="246"/>
        <v>1.6699679210342322E-2</v>
      </c>
      <c r="AY133" s="10">
        <f t="shared" si="247"/>
        <v>2.2825948648744321E-2</v>
      </c>
      <c r="AZ133" s="10">
        <f t="shared" si="248"/>
        <v>-5.6207586071619575E-2</v>
      </c>
      <c r="BA133" s="10">
        <f t="shared" si="249"/>
        <v>4.7048387424501681E-2</v>
      </c>
      <c r="BB133" s="10">
        <f t="shared" si="250"/>
        <v>1.0148235060573385E-2</v>
      </c>
      <c r="BC133" s="10">
        <f t="shared" si="251"/>
        <v>4.5918345938362748E-3</v>
      </c>
      <c r="BD133" s="10">
        <f t="shared" si="252"/>
        <v>9.9961288752309363E-3</v>
      </c>
      <c r="BE133" s="10">
        <f t="shared" si="253"/>
        <v>4.1617283727406584E-2</v>
      </c>
      <c r="BF133" s="10">
        <f t="shared" si="254"/>
        <v>-6.7320126051306772E-4</v>
      </c>
      <c r="BG133" s="10">
        <f t="shared" si="255"/>
        <v>3.4906378364351065E-3</v>
      </c>
      <c r="BH133" s="10">
        <f t="shared" si="256"/>
        <v>3.3854966521610352E-3</v>
      </c>
      <c r="BI133" s="10">
        <f t="shared" si="257"/>
        <v>3.3795901466341705E-2</v>
      </c>
      <c r="BJ133" s="10">
        <f t="shared" si="258"/>
        <v>-5.4204681286537548E-2</v>
      </c>
      <c r="BK133" s="10">
        <f t="shared" si="259"/>
        <v>3.224733118480716E-2</v>
      </c>
      <c r="BL133" s="10">
        <f t="shared" si="260"/>
        <v>5.1741776469042766E-2</v>
      </c>
      <c r="BM133" s="10">
        <f t="shared" si="261"/>
        <v>-2.4329933405691673E-2</v>
      </c>
      <c r="BN133" s="10">
        <f t="shared" si="262"/>
        <v>1.6416196373616465E-2</v>
      </c>
      <c r="BO133" s="10">
        <f t="shared" si="263"/>
        <v>-2.3986470734711496E-3</v>
      </c>
      <c r="BP133" s="10">
        <f t="shared" si="264"/>
        <v>2.4827036795967428E-2</v>
      </c>
      <c r="BQ133" s="10">
        <f t="shared" si="265"/>
        <v>1.3088779012707663E-2</v>
      </c>
      <c r="BR133" s="10">
        <f t="shared" si="266"/>
        <v>1.8473143834024319E-2</v>
      </c>
      <c r="BS133" s="10">
        <f t="shared" si="267"/>
        <v>4.5693626770829665E-2</v>
      </c>
      <c r="BT133" s="10">
        <f t="shared" si="268"/>
        <v>-1.9693552563989414E-2</v>
      </c>
      <c r="BU133" s="10">
        <f t="shared" si="269"/>
        <v>4.9860700839995387E-2</v>
      </c>
      <c r="BV133" s="10">
        <f t="shared" si="270"/>
        <v>2.4113566860377356E-2</v>
      </c>
      <c r="BW133" s="10">
        <f t="shared" si="271"/>
        <v>2.5080634512656075E-2</v>
      </c>
      <c r="BX133" s="10">
        <f t="shared" si="272"/>
        <v>4.9243692166116571E-3</v>
      </c>
      <c r="BY133" s="10">
        <f t="shared" si="273"/>
        <v>7.1164336552320684E-3</v>
      </c>
      <c r="BZ133" s="10">
        <f t="shared" si="274"/>
        <v>4.1258180235048125E-2</v>
      </c>
      <c r="CA133" s="10">
        <f t="shared" si="275"/>
        <v>5.4534760142626038E-3</v>
      </c>
      <c r="CB133" s="10">
        <f t="shared" si="276"/>
        <v>9.4692622750771616E-3</v>
      </c>
      <c r="CC133" s="10">
        <f t="shared" si="277"/>
        <v>2.9551409528812744E-2</v>
      </c>
      <c r="CD133" s="10">
        <f t="shared" si="278"/>
        <v>4.6381652711638965E-3</v>
      </c>
      <c r="CE133" s="10">
        <f t="shared" si="279"/>
        <v>1.7326061412678007E-3</v>
      </c>
      <c r="CF133" s="10">
        <f t="shared" si="280"/>
        <v>2.2850500492048731E-3</v>
      </c>
      <c r="CG133" s="10">
        <f t="shared" si="281"/>
        <v>1.1506300981016349E-2</v>
      </c>
      <c r="CI133" s="16">
        <v>92</v>
      </c>
      <c r="CJ133" s="17">
        <v>0.02</v>
      </c>
      <c r="CK133" s="17">
        <v>2.1999999999999999E-2</v>
      </c>
      <c r="CL133" s="17">
        <v>2.1999999999999999E-2</v>
      </c>
      <c r="CM133" s="17">
        <v>2.1000000000000001E-2</v>
      </c>
      <c r="CN133" s="17">
        <v>1.9E-2</v>
      </c>
      <c r="CO133" s="17">
        <v>1.7999999999999999E-2</v>
      </c>
      <c r="CP133" s="17">
        <v>1.7999999999999999E-2</v>
      </c>
      <c r="CQ133" s="17">
        <v>1.7000000000000001E-2</v>
      </c>
      <c r="CR133" s="17">
        <v>1.6E-2</v>
      </c>
      <c r="CS133" s="17">
        <v>1.6E-2</v>
      </c>
      <c r="CT133" s="17">
        <v>1.4999999999999999E-2</v>
      </c>
      <c r="CU133" s="17">
        <v>1.4E-2</v>
      </c>
      <c r="CV133" s="17">
        <v>1.2999999999999999E-2</v>
      </c>
      <c r="CW133" s="17">
        <v>1.4E-2</v>
      </c>
      <c r="CX133" s="17">
        <v>1.4E-2</v>
      </c>
      <c r="CY133" s="17">
        <v>0.01</v>
      </c>
      <c r="DD133" s="4">
        <v>92</v>
      </c>
    </row>
    <row r="134" spans="1:108" x14ac:dyDescent="0.3">
      <c r="A134" s="19">
        <v>80</v>
      </c>
      <c r="B134" s="4">
        <v>93</v>
      </c>
      <c r="C134" s="2">
        <v>2944303.8770357538</v>
      </c>
      <c r="D134" s="2">
        <v>2713436.6741866623</v>
      </c>
      <c r="E134" s="2">
        <v>2774084.1605798332</v>
      </c>
      <c r="F134" s="2">
        <v>2765735.4914639839</v>
      </c>
      <c r="G134" s="2">
        <v>2823759.345701267</v>
      </c>
      <c r="H134" s="2">
        <v>2933510.4070545277</v>
      </c>
      <c r="I134" s="2">
        <v>2826734.8167905547</v>
      </c>
      <c r="J134" s="2">
        <v>2864838.4240700249</v>
      </c>
      <c r="K134" s="2">
        <v>2870806.2878158796</v>
      </c>
      <c r="L134" s="2">
        <v>2701196.3762005363</v>
      </c>
      <c r="M134" s="2">
        <v>2864174.087835751</v>
      </c>
      <c r="N134" s="2">
        <v>2698528.5111546363</v>
      </c>
      <c r="O134" s="2">
        <v>2720402.101274346</v>
      </c>
      <c r="P134" s="2">
        <v>2683322.5172037776</v>
      </c>
      <c r="Q134" s="2">
        <v>2586484.083576648</v>
      </c>
      <c r="R134" s="2">
        <v>2649473.4185347497</v>
      </c>
      <c r="S134" s="2">
        <v>2594197.719339279</v>
      </c>
      <c r="T134" s="2">
        <v>2506009.4525124915</v>
      </c>
      <c r="U134" s="2">
        <v>2738253.1208555773</v>
      </c>
      <c r="V134" s="2">
        <v>2600475.5889004427</v>
      </c>
      <c r="W134" s="2">
        <v>2509678.8233336322</v>
      </c>
      <c r="X134" s="2">
        <v>2493469.6934233429</v>
      </c>
      <c r="Y134" s="2">
        <v>2493867.9608421582</v>
      </c>
      <c r="Z134" s="2">
        <v>2445323.4251376777</v>
      </c>
      <c r="AA134" s="2">
        <v>2422868.5214668452</v>
      </c>
      <c r="AB134" s="14">
        <v>2424279.3040488935</v>
      </c>
      <c r="AC134" s="14">
        <v>2270341.1028425926</v>
      </c>
      <c r="AD134" s="14">
        <v>2307942.9914224227</v>
      </c>
      <c r="AE134" s="14">
        <v>2293058.3009820199</v>
      </c>
      <c r="AF134" s="3">
        <v>2119075.1345884302</v>
      </c>
      <c r="AG134" s="3">
        <v>2110272.21308727</v>
      </c>
      <c r="AH134" s="3">
        <v>2052383.9996062201</v>
      </c>
      <c r="AI134" s="3">
        <v>2035691.42513092</v>
      </c>
      <c r="AJ134" s="3">
        <v>2026638.0203474101</v>
      </c>
      <c r="AK134" s="3">
        <v>1951658.43264732</v>
      </c>
      <c r="AL134" s="3">
        <v>1920729.1151272701</v>
      </c>
      <c r="AM134" s="3">
        <v>1910690.3686554099</v>
      </c>
      <c r="AN134" s="3">
        <v>1874918.02979314</v>
      </c>
      <c r="AO134" s="3">
        <v>1847303.8642230399</v>
      </c>
      <c r="AP134" s="3">
        <v>1838566.769541</v>
      </c>
      <c r="AQ134" s="3">
        <v>1831872.01424503</v>
      </c>
      <c r="AT134" s="10">
        <f t="shared" si="242"/>
        <v>7.8411472623376888E-2</v>
      </c>
      <c r="AU134" s="10">
        <f t="shared" si="243"/>
        <v>-2.235080220228447E-2</v>
      </c>
      <c r="AV134" s="10">
        <f t="shared" si="244"/>
        <v>3.0095226505688633E-3</v>
      </c>
      <c r="AW134" s="10">
        <f t="shared" si="245"/>
        <v>-2.097953850480816E-2</v>
      </c>
      <c r="AX134" s="10">
        <f t="shared" si="246"/>
        <v>-3.8867002430762909E-2</v>
      </c>
      <c r="AY134" s="10">
        <f t="shared" si="247"/>
        <v>3.6398572170461163E-2</v>
      </c>
      <c r="AZ134" s="10">
        <f t="shared" si="248"/>
        <v>-1.34797247527918E-2</v>
      </c>
      <c r="BA134" s="10">
        <f t="shared" si="249"/>
        <v>-2.0831414769200141E-3</v>
      </c>
      <c r="BB134" s="10">
        <f t="shared" si="250"/>
        <v>5.9080932188003255E-2</v>
      </c>
      <c r="BC134" s="10">
        <f t="shared" si="251"/>
        <v>-6.0335380674713113E-2</v>
      </c>
      <c r="BD134" s="10">
        <f t="shared" si="252"/>
        <v>5.7833627287048439E-2</v>
      </c>
      <c r="BE134" s="10">
        <f t="shared" si="253"/>
        <v>-8.1057472727426028E-3</v>
      </c>
      <c r="BF134" s="10">
        <f t="shared" si="254"/>
        <v>1.3630185057274757E-2</v>
      </c>
      <c r="BG134" s="10">
        <f t="shared" si="255"/>
        <v>3.6089002721909957E-2</v>
      </c>
      <c r="BH134" s="10">
        <f t="shared" si="256"/>
        <v>-2.4353266025514575E-2</v>
      </c>
      <c r="BI134" s="10">
        <f t="shared" si="257"/>
        <v>2.0862900079986479E-2</v>
      </c>
      <c r="BJ134" s="10">
        <f t="shared" si="258"/>
        <v>3.3994427706631525E-2</v>
      </c>
      <c r="BK134" s="10">
        <f t="shared" si="259"/>
        <v>-9.2674697659356875E-2</v>
      </c>
      <c r="BL134" s="10">
        <f t="shared" si="260"/>
        <v>5.0315849512146404E-2</v>
      </c>
      <c r="BM134" s="10">
        <f t="shared" si="261"/>
        <v>3.4915446218513502E-2</v>
      </c>
      <c r="BN134" s="10">
        <f t="shared" si="262"/>
        <v>6.4586471223272435E-3</v>
      </c>
      <c r="BO134" s="10">
        <f t="shared" si="263"/>
        <v>-1.5972418668885879E-4</v>
      </c>
      <c r="BP134" s="10">
        <f t="shared" si="264"/>
        <v>1.94655597115444E-2</v>
      </c>
      <c r="BQ134" s="10">
        <f t="shared" si="265"/>
        <v>9.18279497918284E-3</v>
      </c>
      <c r="BR134" s="10">
        <f t="shared" si="266"/>
        <v>-5.8227781224973185E-4</v>
      </c>
      <c r="BS134" s="10">
        <f t="shared" si="267"/>
        <v>6.3498541999348901E-2</v>
      </c>
      <c r="BT134" s="10">
        <f t="shared" si="268"/>
        <v>-1.6562219894072472E-2</v>
      </c>
      <c r="BU134" s="10">
        <f t="shared" si="269"/>
        <v>6.4493319357205037E-3</v>
      </c>
      <c r="BV134" s="10">
        <f t="shared" si="270"/>
        <v>7.5873852103577111E-2</v>
      </c>
      <c r="BW134" s="10">
        <f t="shared" si="271"/>
        <v>4.1541337338516504E-3</v>
      </c>
      <c r="BX134" s="10">
        <f t="shared" si="272"/>
        <v>2.7431633285054269E-2</v>
      </c>
      <c r="BY134" s="10">
        <f t="shared" si="273"/>
        <v>8.1332608705304565E-3</v>
      </c>
      <c r="BZ134" s="10">
        <f t="shared" si="274"/>
        <v>4.4473365028433465E-3</v>
      </c>
      <c r="CA134" s="10">
        <f t="shared" si="275"/>
        <v>3.6997030030669675E-2</v>
      </c>
      <c r="CB134" s="10">
        <f t="shared" si="276"/>
        <v>1.5847710338379173E-2</v>
      </c>
      <c r="CC134" s="10">
        <f t="shared" si="277"/>
        <v>5.2265290262937247E-3</v>
      </c>
      <c r="CD134" s="10">
        <f t="shared" si="278"/>
        <v>1.872220609320574E-2</v>
      </c>
      <c r="CE134" s="10">
        <f t="shared" si="279"/>
        <v>1.4728198849923491E-2</v>
      </c>
      <c r="CF134" s="10">
        <f t="shared" si="280"/>
        <v>4.7296467307043066E-3</v>
      </c>
      <c r="CG134" s="10">
        <f t="shared" si="281"/>
        <v>3.6412902739677566E-3</v>
      </c>
      <c r="CI134" s="16">
        <v>93</v>
      </c>
      <c r="CJ134" s="17">
        <v>1.9E-2</v>
      </c>
      <c r="CK134" s="17">
        <v>2.1000000000000001E-2</v>
      </c>
      <c r="CL134" s="17">
        <v>2.1999999999999999E-2</v>
      </c>
      <c r="CM134" s="17">
        <v>2.1000000000000001E-2</v>
      </c>
      <c r="CN134" s="17">
        <v>0.02</v>
      </c>
      <c r="CO134" s="17">
        <v>1.9E-2</v>
      </c>
      <c r="CP134" s="17">
        <v>1.9E-2</v>
      </c>
      <c r="CQ134" s="17">
        <v>1.7999999999999999E-2</v>
      </c>
      <c r="CR134" s="17">
        <v>1.7000000000000001E-2</v>
      </c>
      <c r="CS134" s="17">
        <v>1.6E-2</v>
      </c>
      <c r="CT134" s="17">
        <v>1.6E-2</v>
      </c>
      <c r="CU134" s="17">
        <v>1.4E-2</v>
      </c>
      <c r="CV134" s="17">
        <v>1.4E-2</v>
      </c>
      <c r="CW134" s="17">
        <v>1.4E-2</v>
      </c>
      <c r="CX134" s="17">
        <v>1.2999999999999999E-2</v>
      </c>
      <c r="CY134" s="17">
        <v>0.01</v>
      </c>
      <c r="DD134" s="4">
        <v>93</v>
      </c>
    </row>
    <row r="135" spans="1:108" x14ac:dyDescent="0.3">
      <c r="A135" s="19">
        <v>80</v>
      </c>
      <c r="B135" s="4">
        <v>94</v>
      </c>
      <c r="C135" s="2">
        <v>2769093.017030871</v>
      </c>
      <c r="D135" s="2">
        <v>3153079.4567522448</v>
      </c>
      <c r="E135" s="2">
        <v>3012001.7513043149</v>
      </c>
      <c r="F135" s="2">
        <v>3040764.6815022635</v>
      </c>
      <c r="G135" s="2">
        <v>3061207.3428740026</v>
      </c>
      <c r="H135" s="2">
        <v>3092786.8657345516</v>
      </c>
      <c r="I135" s="2">
        <v>3159365.1804006407</v>
      </c>
      <c r="J135" s="2">
        <v>3189926.9395513246</v>
      </c>
      <c r="K135" s="2">
        <v>3067748.3700874122</v>
      </c>
      <c r="L135" s="2">
        <v>3110890.3355279323</v>
      </c>
      <c r="M135" s="2">
        <v>3083526.4679445135</v>
      </c>
      <c r="N135" s="2">
        <v>3069225.0780272773</v>
      </c>
      <c r="O135" s="2">
        <v>2946422.8548574816</v>
      </c>
      <c r="P135" s="2">
        <v>3029463.3760081059</v>
      </c>
      <c r="Q135" s="2">
        <v>2866544.2669846546</v>
      </c>
      <c r="R135" s="2">
        <v>2874498.0173262954</v>
      </c>
      <c r="S135" s="2">
        <v>2928649.3067806512</v>
      </c>
      <c r="T135" s="2">
        <v>2903958.5554643967</v>
      </c>
      <c r="U135" s="2">
        <v>2749857.8679843228</v>
      </c>
      <c r="V135" s="2">
        <v>2943270.686644746</v>
      </c>
      <c r="W135" s="2">
        <v>2878502.965333153</v>
      </c>
      <c r="X135" s="2">
        <v>2696100.9675153419</v>
      </c>
      <c r="Y135" s="2">
        <v>2767609.6206635172</v>
      </c>
      <c r="Z135" s="2">
        <v>2734878.1574838189</v>
      </c>
      <c r="AA135" s="2">
        <v>2648832.1813173019</v>
      </c>
      <c r="AB135" s="14">
        <v>2676799.3111294257</v>
      </c>
      <c r="AC135" s="14">
        <v>2538273.4818143351</v>
      </c>
      <c r="AD135" s="14">
        <v>2619442.9308261774</v>
      </c>
      <c r="AE135" s="14">
        <v>2461783.2641832344</v>
      </c>
      <c r="AF135" s="3">
        <v>2442930.6255729599</v>
      </c>
      <c r="AG135" s="3">
        <v>2326908.0377084198</v>
      </c>
      <c r="AH135" s="3">
        <v>2311653.7678717398</v>
      </c>
      <c r="AI135" s="3">
        <v>2240991.2645953801</v>
      </c>
      <c r="AJ135" s="3">
        <v>2228739.9957677</v>
      </c>
      <c r="AK135" s="3">
        <v>2228689.6715949699</v>
      </c>
      <c r="AL135" s="3">
        <v>2123803.97995074</v>
      </c>
      <c r="AM135" s="3">
        <v>2099099.25947941</v>
      </c>
      <c r="AN135" s="3">
        <v>2111429.6097981301</v>
      </c>
      <c r="AO135" s="3">
        <v>2050896.0439839601</v>
      </c>
      <c r="AP135" s="3">
        <v>2014623.4381311</v>
      </c>
      <c r="AQ135" s="3">
        <v>2002369.36233065</v>
      </c>
      <c r="AT135" s="10">
        <f t="shared" si="242"/>
        <v>-0.1386686678127913</v>
      </c>
      <c r="AU135" s="10">
        <f t="shared" si="243"/>
        <v>4.4742832327239745E-2</v>
      </c>
      <c r="AV135" s="10">
        <f t="shared" si="244"/>
        <v>-9.549440064400061E-3</v>
      </c>
      <c r="AW135" s="10">
        <f t="shared" si="245"/>
        <v>-6.7228685916069786E-3</v>
      </c>
      <c r="AX135" s="10">
        <f t="shared" si="246"/>
        <v>-1.0316035251274558E-2</v>
      </c>
      <c r="AY135" s="10">
        <f t="shared" si="247"/>
        <v>-2.152696501777096E-2</v>
      </c>
      <c r="AZ135" s="10">
        <f t="shared" si="248"/>
        <v>-9.673386077771573E-3</v>
      </c>
      <c r="BA135" s="10">
        <f t="shared" si="249"/>
        <v>3.8301369209759129E-2</v>
      </c>
      <c r="BB135" s="10">
        <f t="shared" si="250"/>
        <v>-1.4063071750337386E-2</v>
      </c>
      <c r="BC135" s="10">
        <f t="shared" si="251"/>
        <v>8.7961530726138326E-3</v>
      </c>
      <c r="BD135" s="10">
        <f t="shared" si="252"/>
        <v>4.637998105710972E-3</v>
      </c>
      <c r="BE135" s="10">
        <f t="shared" si="253"/>
        <v>4.0010823594835876E-2</v>
      </c>
      <c r="BF135" s="10">
        <f t="shared" si="254"/>
        <v>-2.8183504283413985E-2</v>
      </c>
      <c r="BG135" s="10">
        <f t="shared" si="255"/>
        <v>5.377820716160242E-2</v>
      </c>
      <c r="BH135" s="10">
        <f t="shared" si="256"/>
        <v>-2.7746825448495827E-3</v>
      </c>
      <c r="BI135" s="10">
        <f t="shared" si="257"/>
        <v>-1.8838520370497491E-2</v>
      </c>
      <c r="BJ135" s="10">
        <f t="shared" si="258"/>
        <v>8.430764058738105E-3</v>
      </c>
      <c r="BK135" s="10">
        <f t="shared" si="259"/>
        <v>5.3065732356993078E-2</v>
      </c>
      <c r="BL135" s="10">
        <f t="shared" si="260"/>
        <v>-7.0335569307877321E-2</v>
      </c>
      <c r="BM135" s="10">
        <f t="shared" si="261"/>
        <v>2.2005356695692369E-2</v>
      </c>
      <c r="BN135" s="10">
        <f t="shared" si="262"/>
        <v>6.3366965403386377E-2</v>
      </c>
      <c r="BO135" s="10">
        <f t="shared" si="263"/>
        <v>-2.65229878293749E-2</v>
      </c>
      <c r="BP135" s="10">
        <f t="shared" si="264"/>
        <v>1.1826618514157006E-2</v>
      </c>
      <c r="BQ135" s="10">
        <f t="shared" si="265"/>
        <v>3.1462453247161237E-2</v>
      </c>
      <c r="BR135" s="10">
        <f t="shared" si="266"/>
        <v>-1.0558286783655557E-2</v>
      </c>
      <c r="BS135" s="10">
        <f t="shared" si="267"/>
        <v>5.1750547282023218E-2</v>
      </c>
      <c r="BT135" s="10">
        <f t="shared" si="268"/>
        <v>-3.1978212589536703E-2</v>
      </c>
      <c r="BU135" s="10">
        <f t="shared" si="269"/>
        <v>6.018824261737854E-2</v>
      </c>
      <c r="BV135" s="10">
        <f t="shared" si="270"/>
        <v>7.65812282688072E-3</v>
      </c>
      <c r="BW135" s="10">
        <f t="shared" si="271"/>
        <v>4.7493197985238877E-2</v>
      </c>
      <c r="BX135" s="10">
        <f t="shared" si="272"/>
        <v>6.5555963490945279E-3</v>
      </c>
      <c r="BY135" s="10">
        <f t="shared" si="273"/>
        <v>3.05679441525607E-2</v>
      </c>
      <c r="BZ135" s="10">
        <f t="shared" si="274"/>
        <v>5.4668971812756872E-3</v>
      </c>
      <c r="CA135" s="10">
        <f t="shared" si="275"/>
        <v>2.2579651653198418E-5</v>
      </c>
      <c r="CB135" s="10">
        <f t="shared" si="276"/>
        <v>4.7061595421298841E-2</v>
      </c>
      <c r="CC135" s="10">
        <f t="shared" si="277"/>
        <v>1.1632297850719286E-2</v>
      </c>
      <c r="CD135" s="10">
        <f t="shared" si="278"/>
        <v>-5.8741149390801883E-3</v>
      </c>
      <c r="CE135" s="10">
        <f t="shared" si="279"/>
        <v>2.8669469033333117E-2</v>
      </c>
      <c r="CF135" s="10">
        <f t="shared" si="280"/>
        <v>1.7686223521304778E-2</v>
      </c>
      <c r="CG135" s="10">
        <f t="shared" si="281"/>
        <v>6.0825639017769717E-3</v>
      </c>
      <c r="CI135" s="16">
        <v>94</v>
      </c>
      <c r="CJ135" s="17">
        <v>1.9E-2</v>
      </c>
      <c r="CK135" s="17">
        <v>2.1000000000000001E-2</v>
      </c>
      <c r="CL135" s="17">
        <v>2.1999999999999999E-2</v>
      </c>
      <c r="CM135" s="17">
        <v>2.1000000000000001E-2</v>
      </c>
      <c r="CN135" s="17">
        <v>0.02</v>
      </c>
      <c r="CO135" s="17">
        <v>0.02</v>
      </c>
      <c r="CP135" s="17">
        <v>0.02</v>
      </c>
      <c r="CQ135" s="17">
        <v>1.9E-2</v>
      </c>
      <c r="CR135" s="17">
        <v>1.7999999999999999E-2</v>
      </c>
      <c r="CS135" s="17">
        <v>1.7000000000000001E-2</v>
      </c>
      <c r="CT135" s="17">
        <v>1.7000000000000001E-2</v>
      </c>
      <c r="CU135" s="17">
        <v>1.4999999999999999E-2</v>
      </c>
      <c r="CV135" s="17">
        <v>1.4E-2</v>
      </c>
      <c r="CW135" s="17">
        <v>1.4E-2</v>
      </c>
      <c r="CX135" s="17">
        <v>1.4E-2</v>
      </c>
      <c r="CY135" s="17">
        <v>0.01</v>
      </c>
      <c r="DD135" s="4">
        <v>94</v>
      </c>
    </row>
    <row r="136" spans="1:108" x14ac:dyDescent="0.3">
      <c r="A136" s="19">
        <v>80</v>
      </c>
      <c r="B136" s="4">
        <v>95</v>
      </c>
      <c r="C136" s="2">
        <v>3560124.6704836818</v>
      </c>
      <c r="D136" s="2">
        <v>2965675.3578777649</v>
      </c>
      <c r="E136" s="2">
        <v>3381396.3055607593</v>
      </c>
      <c r="F136" s="2">
        <v>3219657.392248332</v>
      </c>
      <c r="G136" s="2">
        <v>3394446.1424267557</v>
      </c>
      <c r="H136" s="2">
        <v>3338249.4746879502</v>
      </c>
      <c r="I136" s="2">
        <v>3348204.8772847988</v>
      </c>
      <c r="J136" s="2">
        <v>3438366.9936317145</v>
      </c>
      <c r="K136" s="2">
        <v>3379403.1574517232</v>
      </c>
      <c r="L136" s="2">
        <v>3239487.7779608844</v>
      </c>
      <c r="M136" s="2">
        <v>3407942.0251006498</v>
      </c>
      <c r="N136" s="2">
        <v>3257625.2033767812</v>
      </c>
      <c r="O136" s="2">
        <v>3378760.2984945863</v>
      </c>
      <c r="P136" s="2">
        <v>3236468.6953469114</v>
      </c>
      <c r="Q136" s="2">
        <v>3215177.1374766026</v>
      </c>
      <c r="R136" s="2">
        <v>3149823.2237252844</v>
      </c>
      <c r="S136" s="2">
        <v>3107193.0919287759</v>
      </c>
      <c r="T136" s="2">
        <v>3220896.1337410444</v>
      </c>
      <c r="U136" s="2">
        <v>3189817.0079126968</v>
      </c>
      <c r="V136" s="2">
        <v>2967451.2640849669</v>
      </c>
      <c r="W136" s="2">
        <v>3338070.3182099401</v>
      </c>
      <c r="X136" s="2">
        <v>3096772.5546173756</v>
      </c>
      <c r="Y136" s="2">
        <v>3031936.8224628489</v>
      </c>
      <c r="Z136" s="2">
        <v>3037338.4669598695</v>
      </c>
      <c r="AA136" s="2">
        <v>2994775.4253746439</v>
      </c>
      <c r="AB136" s="14">
        <v>2940479.7527065035</v>
      </c>
      <c r="AC136" s="14">
        <v>2864346.2323972322</v>
      </c>
      <c r="AD136" s="14">
        <v>2977572.7481978638</v>
      </c>
      <c r="AE136" s="14">
        <v>2745476.941796002</v>
      </c>
      <c r="AF136" s="3">
        <v>2657488.1569198198</v>
      </c>
      <c r="AG136" s="3">
        <v>2664474.6775554698</v>
      </c>
      <c r="AH136" s="3">
        <v>2531810.08554326</v>
      </c>
      <c r="AI136" s="3">
        <v>2507101.5745061799</v>
      </c>
      <c r="AJ136" s="3">
        <v>2436998.2760575102</v>
      </c>
      <c r="AK136" s="3">
        <v>2434447.5387069699</v>
      </c>
      <c r="AL136" s="3">
        <v>2408950.1734249401</v>
      </c>
      <c r="AM136" s="3">
        <v>2305413.78128658</v>
      </c>
      <c r="AN136" s="3">
        <v>2304023.3040565699</v>
      </c>
      <c r="AO136" s="3">
        <v>2294064.2044303799</v>
      </c>
      <c r="AP136" s="3">
        <v>2221604.72146662</v>
      </c>
      <c r="AQ136" s="3">
        <v>2179346.4045716198</v>
      </c>
      <c r="AT136" s="10">
        <f t="shared" si="242"/>
        <v>0.16697429658415719</v>
      </c>
      <c r="AU136" s="10">
        <f t="shared" si="243"/>
        <v>-0.14017749669690205</v>
      </c>
      <c r="AV136" s="10">
        <f t="shared" si="244"/>
        <v>4.7831989715741097E-2</v>
      </c>
      <c r="AW136" s="10">
        <f t="shared" si="245"/>
        <v>-5.4287996790977289E-2</v>
      </c>
      <c r="AX136" s="10">
        <f t="shared" si="246"/>
        <v>1.6555474849463736E-2</v>
      </c>
      <c r="AY136" s="10">
        <f t="shared" si="247"/>
        <v>-2.9822224708893064E-3</v>
      </c>
      <c r="AZ136" s="10">
        <f t="shared" si="248"/>
        <v>-2.6928494417591375E-2</v>
      </c>
      <c r="BA136" s="10">
        <f t="shared" si="249"/>
        <v>1.7148790774573985E-2</v>
      </c>
      <c r="BB136" s="10">
        <f t="shared" si="250"/>
        <v>4.1402393550565186E-2</v>
      </c>
      <c r="BC136" s="10">
        <f t="shared" si="251"/>
        <v>-5.2000272476965481E-2</v>
      </c>
      <c r="BD136" s="10">
        <f t="shared" si="252"/>
        <v>4.4107798963930245E-2</v>
      </c>
      <c r="BE136" s="10">
        <f t="shared" si="253"/>
        <v>-3.7185092684155041E-2</v>
      </c>
      <c r="BF136" s="10">
        <f t="shared" si="254"/>
        <v>4.211355366377223E-2</v>
      </c>
      <c r="BG136" s="10">
        <f t="shared" si="255"/>
        <v>6.5786385948733983E-3</v>
      </c>
      <c r="BH136" s="10">
        <f t="shared" si="256"/>
        <v>2.0326691487552173E-2</v>
      </c>
      <c r="BI136" s="10">
        <f t="shared" si="257"/>
        <v>1.353413470172149E-2</v>
      </c>
      <c r="BJ136" s="10">
        <f t="shared" si="258"/>
        <v>-3.6593490796443584E-2</v>
      </c>
      <c r="BK136" s="10">
        <f t="shared" si="259"/>
        <v>9.6492170308669634E-3</v>
      </c>
      <c r="BL136" s="10">
        <f t="shared" si="260"/>
        <v>6.9711128656009702E-2</v>
      </c>
      <c r="BM136" s="10">
        <f t="shared" si="261"/>
        <v>-0.12489474001159584</v>
      </c>
      <c r="BN136" s="10">
        <f t="shared" si="262"/>
        <v>7.228660291433342E-2</v>
      </c>
      <c r="BO136" s="10">
        <f t="shared" si="263"/>
        <v>2.0936549588653097E-2</v>
      </c>
      <c r="BP136" s="10">
        <f t="shared" si="264"/>
        <v>-1.7815821414883803E-3</v>
      </c>
      <c r="BQ136" s="10">
        <f t="shared" si="265"/>
        <v>1.4013269198749456E-2</v>
      </c>
      <c r="BR136" s="10">
        <f t="shared" si="266"/>
        <v>1.8130131631271862E-2</v>
      </c>
      <c r="BS136" s="10">
        <f t="shared" si="267"/>
        <v>2.589153019645718E-2</v>
      </c>
      <c r="BT136" s="10">
        <f t="shared" si="268"/>
        <v>-3.9529619191975174E-2</v>
      </c>
      <c r="BU136" s="10">
        <f t="shared" si="269"/>
        <v>7.7947988522643064E-2</v>
      </c>
      <c r="BV136" s="10">
        <f t="shared" si="270"/>
        <v>3.2048633713391506E-2</v>
      </c>
      <c r="BW136" s="10">
        <f t="shared" si="271"/>
        <v>-2.6289940812935786E-3</v>
      </c>
      <c r="BX136" s="10">
        <f t="shared" si="272"/>
        <v>4.9790149303998388E-2</v>
      </c>
      <c r="BY136" s="10">
        <f t="shared" si="273"/>
        <v>9.759227668049264E-3</v>
      </c>
      <c r="BZ136" s="10">
        <f t="shared" si="274"/>
        <v>2.7961890001396483E-2</v>
      </c>
      <c r="CA136" s="10">
        <f t="shared" si="275"/>
        <v>1.0466717911129519E-3</v>
      </c>
      <c r="CB136" s="10">
        <f t="shared" si="276"/>
        <v>1.0473573521971424E-2</v>
      </c>
      <c r="CC136" s="10">
        <f t="shared" si="277"/>
        <v>4.2979881145136623E-2</v>
      </c>
      <c r="CD136" s="10">
        <f t="shared" si="278"/>
        <v>6.0313564588565516E-4</v>
      </c>
      <c r="CE136" s="10">
        <f t="shared" si="279"/>
        <v>4.3224821592106055E-3</v>
      </c>
      <c r="CF136" s="10">
        <f t="shared" si="280"/>
        <v>3.1585638633750301E-2</v>
      </c>
      <c r="CG136" s="10">
        <f t="shared" si="281"/>
        <v>1.9021528216370931E-2</v>
      </c>
      <c r="CI136" s="16">
        <v>95</v>
      </c>
      <c r="CJ136" s="17">
        <v>1.7999999999999999E-2</v>
      </c>
      <c r="CK136" s="17">
        <v>0.02</v>
      </c>
      <c r="CL136" s="17">
        <v>2.1000000000000001E-2</v>
      </c>
      <c r="CM136" s="17">
        <v>2.1000000000000001E-2</v>
      </c>
      <c r="CN136" s="17">
        <v>0.02</v>
      </c>
      <c r="CO136" s="17">
        <v>0.02</v>
      </c>
      <c r="CP136" s="17">
        <v>0.02</v>
      </c>
      <c r="CQ136" s="17">
        <v>0.02</v>
      </c>
      <c r="CR136" s="17">
        <v>1.9E-2</v>
      </c>
      <c r="CS136" s="17">
        <v>1.7999999999999999E-2</v>
      </c>
      <c r="CT136" s="17">
        <v>1.7999999999999999E-2</v>
      </c>
      <c r="CU136" s="17">
        <v>1.6E-2</v>
      </c>
      <c r="CV136" s="17">
        <v>1.4999999999999999E-2</v>
      </c>
      <c r="CW136" s="17">
        <v>1.4999999999999999E-2</v>
      </c>
      <c r="CX136" s="17">
        <v>1.4E-2</v>
      </c>
      <c r="CY136" s="17">
        <v>0.01</v>
      </c>
      <c r="DD136" s="4">
        <v>95</v>
      </c>
    </row>
    <row r="137" spans="1:108" x14ac:dyDescent="0.3">
      <c r="A137" s="19">
        <v>80</v>
      </c>
      <c r="B137" s="4">
        <v>96</v>
      </c>
      <c r="C137" s="2">
        <v>3239092.4252441595</v>
      </c>
      <c r="D137" s="2">
        <v>3899595.61300823</v>
      </c>
      <c r="E137" s="2">
        <v>3287535.9863996226</v>
      </c>
      <c r="F137" s="2">
        <v>3715391.0365077108</v>
      </c>
      <c r="G137" s="2">
        <v>3573143.6104839384</v>
      </c>
      <c r="H137" s="2">
        <v>3691904.6500994773</v>
      </c>
      <c r="I137" s="2">
        <v>3698535.257596815</v>
      </c>
      <c r="J137" s="2">
        <v>3682379.8353479058</v>
      </c>
      <c r="K137" s="2">
        <v>3809825.5240834528</v>
      </c>
      <c r="L137" s="2">
        <v>3672704.0757571422</v>
      </c>
      <c r="M137" s="2">
        <v>3562592.7925724043</v>
      </c>
      <c r="N137" s="2">
        <v>3563254.0430939854</v>
      </c>
      <c r="O137" s="2">
        <v>3395711.1898592762</v>
      </c>
      <c r="P137" s="2">
        <v>3510830.8129328084</v>
      </c>
      <c r="Q137" s="2">
        <v>3470439.6265570465</v>
      </c>
      <c r="R137" s="2">
        <v>3538873.4741508132</v>
      </c>
      <c r="S137" s="2">
        <v>3463715.6209761612</v>
      </c>
      <c r="T137" s="2">
        <v>3477721.8371698312</v>
      </c>
      <c r="U137" s="2">
        <v>3482588.0886427835</v>
      </c>
      <c r="V137" s="2">
        <v>3477272.5871455558</v>
      </c>
      <c r="W137" s="2">
        <v>3321966.2317067455</v>
      </c>
      <c r="X137" s="2">
        <v>3596526.8009457397</v>
      </c>
      <c r="Y137" s="2">
        <v>3451144.1288204296</v>
      </c>
      <c r="Z137" s="2">
        <v>3333822.3263242985</v>
      </c>
      <c r="AA137" s="2">
        <v>3296889.5653748824</v>
      </c>
      <c r="AB137" s="14">
        <v>3328474.0526132775</v>
      </c>
      <c r="AC137" s="14">
        <v>3029356.4707778185</v>
      </c>
      <c r="AD137" s="14">
        <v>3327952.7867045617</v>
      </c>
      <c r="AE137" s="14">
        <v>3068216.1557820393</v>
      </c>
      <c r="AF137" s="3">
        <v>2986183.6579830199</v>
      </c>
      <c r="AG137" s="3">
        <v>2904215.7176067801</v>
      </c>
      <c r="AH137" s="3">
        <v>2904829.0127107198</v>
      </c>
      <c r="AI137" s="3">
        <v>2751296.1370545998</v>
      </c>
      <c r="AJ137" s="3">
        <v>2731769.5419588001</v>
      </c>
      <c r="AK137" s="3">
        <v>2667186.0186097901</v>
      </c>
      <c r="AL137" s="3">
        <v>2636548.1524625099</v>
      </c>
      <c r="AM137" s="3">
        <v>2620108.9002566598</v>
      </c>
      <c r="AN137" s="3">
        <v>2535478.0057115802</v>
      </c>
      <c r="AO137" s="3">
        <v>2508262.0009118998</v>
      </c>
      <c r="AP137" s="3">
        <v>2489922.2229656102</v>
      </c>
      <c r="AQ137" s="3">
        <v>2407998.67945919</v>
      </c>
      <c r="AT137" s="10">
        <f t="shared" si="242"/>
        <v>-0.20391612867122255</v>
      </c>
      <c r="AU137" s="10">
        <f t="shared" si="243"/>
        <v>0.15695464026241723</v>
      </c>
      <c r="AV137" s="10">
        <f t="shared" si="244"/>
        <v>-0.13014459822739699</v>
      </c>
      <c r="AW137" s="10">
        <f t="shared" si="245"/>
        <v>3.8285990525906533E-2</v>
      </c>
      <c r="AX137" s="10">
        <f t="shared" si="246"/>
        <v>-3.3237130258935821E-2</v>
      </c>
      <c r="AY137" s="10">
        <f t="shared" si="247"/>
        <v>-1.7959855754019483E-3</v>
      </c>
      <c r="AZ137" s="10">
        <f t="shared" si="248"/>
        <v>4.3680595489054008E-3</v>
      </c>
      <c r="BA137" s="10">
        <f t="shared" si="249"/>
        <v>-3.4609598801343067E-2</v>
      </c>
      <c r="BB137" s="10">
        <f t="shared" si="250"/>
        <v>3.599152965391994E-2</v>
      </c>
      <c r="BC137" s="10">
        <f t="shared" si="251"/>
        <v>2.9980984286635759E-2</v>
      </c>
      <c r="BD137" s="10">
        <f t="shared" si="252"/>
        <v>-1.8560934692279929E-4</v>
      </c>
      <c r="BE137" s="10">
        <f t="shared" si="253"/>
        <v>4.7019620607581247E-2</v>
      </c>
      <c r="BF137" s="10">
        <f t="shared" si="254"/>
        <v>-3.3901476491086102E-2</v>
      </c>
      <c r="BG137" s="10">
        <f t="shared" si="255"/>
        <v>1.1504737347915905E-2</v>
      </c>
      <c r="BH137" s="10">
        <f t="shared" si="256"/>
        <v>-1.9719071632909646E-2</v>
      </c>
      <c r="BI137" s="10">
        <f t="shared" si="257"/>
        <v>2.1237790422187097E-2</v>
      </c>
      <c r="BJ137" s="10">
        <f t="shared" si="258"/>
        <v>-4.0436969215511542E-3</v>
      </c>
      <c r="BK137" s="10">
        <f t="shared" si="259"/>
        <v>-1.3992641449760423E-3</v>
      </c>
      <c r="BL137" s="10">
        <f t="shared" si="260"/>
        <v>1.5263078382891093E-3</v>
      </c>
      <c r="BM137" s="10">
        <f t="shared" si="261"/>
        <v>4.4663267416230723E-2</v>
      </c>
      <c r="BN137" s="10">
        <f t="shared" si="262"/>
        <v>-8.2650018118315405E-2</v>
      </c>
      <c r="BO137" s="10">
        <f t="shared" si="263"/>
        <v>4.042307486408292E-2</v>
      </c>
      <c r="BP137" s="10">
        <f t="shared" si="264"/>
        <v>3.3995045734653395E-2</v>
      </c>
      <c r="BQ137" s="10">
        <f t="shared" si="265"/>
        <v>1.1078203135719056E-2</v>
      </c>
      <c r="BR137" s="10">
        <f t="shared" si="266"/>
        <v>-9.5800865064170626E-3</v>
      </c>
      <c r="BS137" s="10">
        <f t="shared" si="267"/>
        <v>8.9866280195458725E-2</v>
      </c>
      <c r="BT137" s="10">
        <f t="shared" si="268"/>
        <v>-9.8567573280696097E-2</v>
      </c>
      <c r="BU137" s="10">
        <f t="shared" si="269"/>
        <v>7.8046969884966844E-2</v>
      </c>
      <c r="BV137" s="10">
        <f t="shared" si="270"/>
        <v>2.673621858239339E-2</v>
      </c>
      <c r="BW137" s="10">
        <f t="shared" si="271"/>
        <v>2.7449062001633218E-2</v>
      </c>
      <c r="BX137" s="10">
        <f t="shared" si="272"/>
        <v>-2.1117408745552346E-4</v>
      </c>
      <c r="BY137" s="10">
        <f t="shared" si="273"/>
        <v>5.2854359063581047E-2</v>
      </c>
      <c r="BZ137" s="10">
        <f t="shared" si="274"/>
        <v>7.0972349478540808E-3</v>
      </c>
      <c r="CA137" s="10">
        <f t="shared" si="275"/>
        <v>2.3641644127381456E-2</v>
      </c>
      <c r="CB137" s="10">
        <f t="shared" si="276"/>
        <v>1.1486962639092324E-2</v>
      </c>
      <c r="CC137" s="10">
        <f t="shared" si="277"/>
        <v>6.2351420323941698E-3</v>
      </c>
      <c r="CD137" s="10">
        <f t="shared" si="278"/>
        <v>3.2300525576165695E-2</v>
      </c>
      <c r="CE137" s="10">
        <f t="shared" si="279"/>
        <v>1.0734072525327321E-2</v>
      </c>
      <c r="CF137" s="10">
        <f t="shared" si="280"/>
        <v>7.3117473133277322E-3</v>
      </c>
      <c r="CG137" s="10">
        <f t="shared" si="281"/>
        <v>3.2902049208928918E-2</v>
      </c>
      <c r="CI137" s="16">
        <v>96</v>
      </c>
      <c r="CJ137" s="17">
        <v>1.7000000000000001E-2</v>
      </c>
      <c r="CK137" s="17">
        <v>0.02</v>
      </c>
      <c r="CL137" s="17">
        <v>2.1000000000000001E-2</v>
      </c>
      <c r="CM137" s="17">
        <v>0.02</v>
      </c>
      <c r="CN137" s="17">
        <v>0.02</v>
      </c>
      <c r="CO137" s="17">
        <v>0.02</v>
      </c>
      <c r="CP137" s="17">
        <v>2.1000000000000001E-2</v>
      </c>
      <c r="CQ137" s="17">
        <v>2.1000000000000001E-2</v>
      </c>
      <c r="CR137" s="17">
        <v>0.02</v>
      </c>
      <c r="CS137" s="17">
        <v>1.9E-2</v>
      </c>
      <c r="CT137" s="17">
        <v>1.9E-2</v>
      </c>
      <c r="CU137" s="17">
        <v>1.7000000000000001E-2</v>
      </c>
      <c r="CV137" s="17">
        <v>1.6E-2</v>
      </c>
      <c r="CW137" s="17">
        <v>1.4999999999999999E-2</v>
      </c>
      <c r="CX137" s="17">
        <v>1.4E-2</v>
      </c>
      <c r="CY137" s="17">
        <v>0.01</v>
      </c>
      <c r="DD137" s="4">
        <v>96</v>
      </c>
    </row>
    <row r="138" spans="1:108" x14ac:dyDescent="0.3">
      <c r="A138" s="19">
        <v>80</v>
      </c>
      <c r="B138" s="4">
        <v>97</v>
      </c>
      <c r="C138" s="2">
        <v>3984277.0848146942</v>
      </c>
      <c r="D138" s="2">
        <v>3549752.6594025549</v>
      </c>
      <c r="E138" s="2">
        <v>4211356.8859157404</v>
      </c>
      <c r="F138" s="2">
        <v>3532878.9401797312</v>
      </c>
      <c r="G138" s="2">
        <v>4074561.3599578985</v>
      </c>
      <c r="H138" s="2">
        <v>3860037.3719741497</v>
      </c>
      <c r="I138" s="2">
        <v>3819982.773471145</v>
      </c>
      <c r="J138" s="2">
        <v>3948744.6139783198</v>
      </c>
      <c r="K138" s="2">
        <v>3846147.0890837759</v>
      </c>
      <c r="L138" s="2">
        <v>3895810.6775177941</v>
      </c>
      <c r="M138" s="2">
        <v>4070285.6910800221</v>
      </c>
      <c r="N138" s="2">
        <v>3858960.7771315281</v>
      </c>
      <c r="O138" s="2">
        <v>3840814.2675975994</v>
      </c>
      <c r="P138" s="2">
        <v>3789162.2417675592</v>
      </c>
      <c r="Q138" s="2">
        <v>3813973.1915303976</v>
      </c>
      <c r="R138" s="2">
        <v>3709066.7068042634</v>
      </c>
      <c r="S138" s="2">
        <v>3848741.556301787</v>
      </c>
      <c r="T138" s="2">
        <v>3799041.85647617</v>
      </c>
      <c r="U138" s="2">
        <v>3729104.7306751478</v>
      </c>
      <c r="V138" s="2">
        <v>3873748.2813292542</v>
      </c>
      <c r="W138" s="2">
        <v>3864064.073597861</v>
      </c>
      <c r="X138" s="2">
        <v>3532100.2047594325</v>
      </c>
      <c r="Y138" s="2">
        <v>3992862.9207955953</v>
      </c>
      <c r="Z138" s="2">
        <v>3794032.0915829972</v>
      </c>
      <c r="AA138" s="2">
        <v>3565247.3440578207</v>
      </c>
      <c r="AB138" s="14">
        <v>3628754.5057556345</v>
      </c>
      <c r="AC138" s="14">
        <v>3518142.112273714</v>
      </c>
      <c r="AD138" s="14">
        <v>3581952.962775975</v>
      </c>
      <c r="AE138" s="14">
        <v>3452113.5490763122</v>
      </c>
      <c r="AF138" s="3">
        <v>3341131.1240584198</v>
      </c>
      <c r="AG138" s="3">
        <v>3240897.0002028798</v>
      </c>
      <c r="AH138" s="3">
        <v>3144336.5827456298</v>
      </c>
      <c r="AI138" s="3">
        <v>3134858.6765222098</v>
      </c>
      <c r="AJ138" s="3">
        <v>2977149.5294975298</v>
      </c>
      <c r="AK138" s="3">
        <v>2969158.0991067998</v>
      </c>
      <c r="AL138" s="3">
        <v>2868664.5984214898</v>
      </c>
      <c r="AM138" s="3">
        <v>2847858.5418751799</v>
      </c>
      <c r="AN138" s="3">
        <v>2861682.7502430198</v>
      </c>
      <c r="AO138" s="3">
        <v>2741176.8764015599</v>
      </c>
      <c r="AP138" s="3">
        <v>2703611.5458063399</v>
      </c>
      <c r="AQ138" s="3">
        <v>2680195.1484588501</v>
      </c>
      <c r="AT138" s="10">
        <f t="shared" si="242"/>
        <v>0.10905979081330608</v>
      </c>
      <c r="AU138" s="10">
        <f t="shared" si="243"/>
        <v>-0.18638037350594949</v>
      </c>
      <c r="AV138" s="10">
        <f t="shared" si="244"/>
        <v>0.16110673213307525</v>
      </c>
      <c r="AW138" s="10">
        <f t="shared" si="245"/>
        <v>-0.15332606323346298</v>
      </c>
      <c r="AX138" s="10">
        <f t="shared" si="246"/>
        <v>5.2649590724525352E-2</v>
      </c>
      <c r="AY138" s="10">
        <f t="shared" si="247"/>
        <v>1.0376738524300766E-2</v>
      </c>
      <c r="AZ138" s="10">
        <f t="shared" si="248"/>
        <v>-3.3707440096692132E-2</v>
      </c>
      <c r="BA138" s="10">
        <f t="shared" si="249"/>
        <v>2.5982314614967694E-2</v>
      </c>
      <c r="BB138" s="10">
        <f t="shared" si="250"/>
        <v>-1.2912555678116E-2</v>
      </c>
      <c r="BC138" s="10">
        <f t="shared" si="251"/>
        <v>-4.4785290663404309E-2</v>
      </c>
      <c r="BD138" s="10">
        <f t="shared" si="252"/>
        <v>5.1918938862598685E-2</v>
      </c>
      <c r="BE138" s="10">
        <f t="shared" si="253"/>
        <v>4.7024343034182126E-3</v>
      </c>
      <c r="BF138" s="10">
        <f t="shared" si="254"/>
        <v>1.3448196718543248E-2</v>
      </c>
      <c r="BG138" s="10">
        <f t="shared" si="255"/>
        <v>-6.547872109921693E-3</v>
      </c>
      <c r="BH138" s="10">
        <f t="shared" si="256"/>
        <v>2.7505826459162774E-2</v>
      </c>
      <c r="BI138" s="10">
        <f t="shared" si="257"/>
        <v>-3.7657680634670454E-2</v>
      </c>
      <c r="BJ138" s="10">
        <f t="shared" si="258"/>
        <v>1.2913233871014396E-2</v>
      </c>
      <c r="BK138" s="10">
        <f t="shared" si="259"/>
        <v>1.8409148528279906E-2</v>
      </c>
      <c r="BL138" s="10">
        <f t="shared" si="260"/>
        <v>-3.8787741589633162E-2</v>
      </c>
      <c r="BM138" s="10">
        <f t="shared" si="261"/>
        <v>2.4999579291378193E-3</v>
      </c>
      <c r="BN138" s="10">
        <f t="shared" si="262"/>
        <v>8.5910549751659349E-2</v>
      </c>
      <c r="BO138" s="10">
        <f t="shared" si="263"/>
        <v>-0.13045006917280966</v>
      </c>
      <c r="BP138" s="10">
        <f t="shared" si="264"/>
        <v>4.97965577974262E-2</v>
      </c>
      <c r="BQ138" s="10">
        <f t="shared" si="265"/>
        <v>6.0301215699448574E-2</v>
      </c>
      <c r="BR138" s="10">
        <f t="shared" si="266"/>
        <v>-1.7812834726224747E-2</v>
      </c>
      <c r="BS138" s="10">
        <f t="shared" si="267"/>
        <v>3.0482192528173524E-2</v>
      </c>
      <c r="BT138" s="10">
        <f t="shared" si="268"/>
        <v>-1.813765574723214E-2</v>
      </c>
      <c r="BU138" s="10">
        <f t="shared" si="269"/>
        <v>3.6248218513466601E-2</v>
      </c>
      <c r="BV138" s="10">
        <f t="shared" si="270"/>
        <v>3.2149123555796133E-2</v>
      </c>
      <c r="BW138" s="10">
        <f t="shared" si="271"/>
        <v>3.0000056907011574E-2</v>
      </c>
      <c r="BX138" s="10">
        <f t="shared" si="272"/>
        <v>2.9794349357972538E-2</v>
      </c>
      <c r="BY138" s="10">
        <f t="shared" si="273"/>
        <v>3.0142785207631917E-3</v>
      </c>
      <c r="BZ138" s="10">
        <f t="shared" si="274"/>
        <v>5.0308215871358253E-2</v>
      </c>
      <c r="CA138" s="10">
        <f t="shared" si="275"/>
        <v>2.6842556316204469E-3</v>
      </c>
      <c r="CB138" s="10">
        <f t="shared" si="276"/>
        <v>3.3845789725896025E-2</v>
      </c>
      <c r="CC138" s="10">
        <f t="shared" si="277"/>
        <v>7.2528717918988184E-3</v>
      </c>
      <c r="CD138" s="10">
        <f t="shared" si="278"/>
        <v>-4.8542468541072914E-3</v>
      </c>
      <c r="CE138" s="10">
        <f t="shared" si="279"/>
        <v>4.2110144400607008E-2</v>
      </c>
      <c r="CF138" s="10">
        <f t="shared" si="280"/>
        <v>1.370408853168692E-2</v>
      </c>
      <c r="CG138" s="10">
        <f t="shared" si="281"/>
        <v>8.6611545152674996E-3</v>
      </c>
      <c r="CI138" s="16">
        <v>97</v>
      </c>
      <c r="CJ138" s="17">
        <v>1.6E-2</v>
      </c>
      <c r="CK138" s="17">
        <v>0.02</v>
      </c>
      <c r="CL138" s="17">
        <v>2.1000000000000001E-2</v>
      </c>
      <c r="CM138" s="17">
        <v>0.02</v>
      </c>
      <c r="CN138" s="17">
        <v>1.9E-2</v>
      </c>
      <c r="CO138" s="17">
        <v>1.9E-2</v>
      </c>
      <c r="CP138" s="17">
        <v>2.1000000000000001E-2</v>
      </c>
      <c r="CQ138" s="17">
        <v>2.1999999999999999E-2</v>
      </c>
      <c r="CR138" s="17">
        <v>2.1000000000000001E-2</v>
      </c>
      <c r="CS138" s="17">
        <v>0.02</v>
      </c>
      <c r="CT138" s="17">
        <v>0.02</v>
      </c>
      <c r="CU138" s="17">
        <v>1.7999999999999999E-2</v>
      </c>
      <c r="CV138" s="17">
        <v>1.6E-2</v>
      </c>
      <c r="CW138" s="17">
        <v>1.6E-2</v>
      </c>
      <c r="CX138" s="17">
        <v>1.4999999999999999E-2</v>
      </c>
      <c r="CY138" s="17">
        <v>0.01</v>
      </c>
      <c r="DD138" s="4">
        <v>97</v>
      </c>
    </row>
    <row r="139" spans="1:108" x14ac:dyDescent="0.3">
      <c r="A139" s="19">
        <v>80</v>
      </c>
      <c r="B139" s="4">
        <v>98</v>
      </c>
      <c r="C139" s="2">
        <v>3906888.2036929871</v>
      </c>
      <c r="D139" s="2">
        <v>4193192.1387700494</v>
      </c>
      <c r="E139" s="2">
        <v>3775449.593927213</v>
      </c>
      <c r="F139" s="2">
        <v>4428549.2330899239</v>
      </c>
      <c r="G139" s="2">
        <v>3716929.4440321811</v>
      </c>
      <c r="H139" s="2">
        <v>4424375.6295074578</v>
      </c>
      <c r="I139" s="2">
        <v>4144632.4406091948</v>
      </c>
      <c r="J139" s="2">
        <v>4407844.2436975492</v>
      </c>
      <c r="K139" s="2">
        <v>4218447.1092741238</v>
      </c>
      <c r="L139" s="2">
        <v>4066749.1943723965</v>
      </c>
      <c r="M139" s="2">
        <v>4192840.7331767748</v>
      </c>
      <c r="N139" s="2">
        <v>4212818.6107785171</v>
      </c>
      <c r="O139" s="2">
        <v>4097400.0005838103</v>
      </c>
      <c r="P139" s="2">
        <v>4252143.2033792678</v>
      </c>
      <c r="Q139" s="2">
        <v>3828435.0569772627</v>
      </c>
      <c r="R139" s="2">
        <v>4131393.5030936156</v>
      </c>
      <c r="S139" s="2">
        <v>3932885.9517955105</v>
      </c>
      <c r="T139" s="2">
        <v>4224457.5221009515</v>
      </c>
      <c r="U139" s="2">
        <v>4047534.5102884374</v>
      </c>
      <c r="V139" s="2">
        <v>4093210.3100916892</v>
      </c>
      <c r="W139" s="2">
        <v>4179046.0932919569</v>
      </c>
      <c r="X139" s="2">
        <v>4219235.9115174757</v>
      </c>
      <c r="Y139" s="2">
        <v>3940995.8437174358</v>
      </c>
      <c r="Z139" s="2">
        <v>4302113.094133799</v>
      </c>
      <c r="AA139" s="2">
        <v>4125385.1533605945</v>
      </c>
      <c r="AB139" s="14">
        <v>3890827.1614665212</v>
      </c>
      <c r="AC139" s="14">
        <v>3809663.3932386758</v>
      </c>
      <c r="AD139" s="14">
        <v>4102913.3669547364</v>
      </c>
      <c r="AE139" s="14">
        <v>3709539.1116784788</v>
      </c>
      <c r="AF139" s="3">
        <v>3635456.3109683902</v>
      </c>
      <c r="AG139" s="3">
        <v>3602107.7040410601</v>
      </c>
      <c r="AH139" s="3">
        <v>3485618.4492716598</v>
      </c>
      <c r="AI139" s="3">
        <v>3370861.2901359298</v>
      </c>
      <c r="AJ139" s="3">
        <v>3369734.9038879401</v>
      </c>
      <c r="AK139" s="3">
        <v>3214432.9583284999</v>
      </c>
      <c r="AL139" s="3">
        <v>3172299.99782645</v>
      </c>
      <c r="AM139" s="3">
        <v>3078058.9962555999</v>
      </c>
      <c r="AN139" s="3">
        <v>3089833.06527428</v>
      </c>
      <c r="AO139" s="3">
        <v>3073358.0389426602</v>
      </c>
      <c r="AP139" s="3">
        <v>2935100.0714913602</v>
      </c>
      <c r="AQ139" s="3">
        <v>2890942.0593636199</v>
      </c>
      <c r="AT139" s="10">
        <f t="shared" si="242"/>
        <v>-7.3281834582938243E-2</v>
      </c>
      <c r="AU139" s="10">
        <f t="shared" si="243"/>
        <v>9.9623993134111188E-2</v>
      </c>
      <c r="AV139" s="10">
        <f t="shared" si="244"/>
        <v>-0.17298592469972784</v>
      </c>
      <c r="AW139" s="10">
        <f t="shared" si="245"/>
        <v>0.16068914481983199</v>
      </c>
      <c r="AX139" s="10">
        <f t="shared" si="246"/>
        <v>-0.19033080829961313</v>
      </c>
      <c r="AY139" s="10">
        <f t="shared" si="247"/>
        <v>6.3227721225244449E-2</v>
      </c>
      <c r="AZ139" s="10">
        <f t="shared" si="248"/>
        <v>-6.3506669616682832E-2</v>
      </c>
      <c r="BA139" s="10">
        <f t="shared" si="249"/>
        <v>4.2968200315660066E-2</v>
      </c>
      <c r="BB139" s="10">
        <f t="shared" si="250"/>
        <v>3.5960606112193316E-2</v>
      </c>
      <c r="BC139" s="10">
        <f t="shared" si="251"/>
        <v>-3.1005486883446176E-2</v>
      </c>
      <c r="BD139" s="10">
        <f t="shared" si="252"/>
        <v>-4.7647594728945641E-3</v>
      </c>
      <c r="BE139" s="10">
        <f t="shared" si="253"/>
        <v>2.7397004442443307E-2</v>
      </c>
      <c r="BF139" s="10">
        <f t="shared" si="254"/>
        <v>-3.7766193872555531E-2</v>
      </c>
      <c r="BG139" s="10">
        <f t="shared" si="255"/>
        <v>9.9645784757501854E-2</v>
      </c>
      <c r="BH139" s="10">
        <f t="shared" si="256"/>
        <v>-7.9133756119021958E-2</v>
      </c>
      <c r="BI139" s="10">
        <f t="shared" si="257"/>
        <v>4.8048570330921359E-2</v>
      </c>
      <c r="BJ139" s="10">
        <f t="shared" si="258"/>
        <v>-7.4136797730513404E-2</v>
      </c>
      <c r="BK139" s="10">
        <f t="shared" si="259"/>
        <v>4.1880646423099743E-2</v>
      </c>
      <c r="BL139" s="10">
        <f t="shared" si="260"/>
        <v>-1.1284845054970738E-2</v>
      </c>
      <c r="BM139" s="10">
        <f t="shared" si="261"/>
        <v>-2.0970284128485117E-2</v>
      </c>
      <c r="BN139" s="10">
        <f t="shared" si="262"/>
        <v>-9.6169837155015703E-3</v>
      </c>
      <c r="BO139" s="10">
        <f t="shared" si="263"/>
        <v>6.5945605705647559E-2</v>
      </c>
      <c r="BP139" s="10">
        <f t="shared" si="264"/>
        <v>-9.1630964542132265E-2</v>
      </c>
      <c r="BQ139" s="10">
        <f t="shared" si="265"/>
        <v>4.1079334017086633E-2</v>
      </c>
      <c r="BR139" s="10">
        <f t="shared" si="266"/>
        <v>5.6857234700376846E-2</v>
      </c>
      <c r="BS139" s="10">
        <f t="shared" si="267"/>
        <v>2.0860286221825786E-2</v>
      </c>
      <c r="BT139" s="10">
        <f t="shared" si="268"/>
        <v>-7.6975297669740428E-2</v>
      </c>
      <c r="BU139" s="10">
        <f t="shared" si="269"/>
        <v>9.5876812424198876E-2</v>
      </c>
      <c r="BV139" s="10">
        <f t="shared" si="270"/>
        <v>1.9970890851873979E-2</v>
      </c>
      <c r="BW139" s="10">
        <f t="shared" si="271"/>
        <v>9.1731557402341402E-3</v>
      </c>
      <c r="BX139" s="10">
        <f t="shared" si="272"/>
        <v>3.2339192589581844E-2</v>
      </c>
      <c r="BY139" s="10">
        <f t="shared" si="273"/>
        <v>3.2923041005738618E-2</v>
      </c>
      <c r="BZ139" s="10">
        <f t="shared" si="274"/>
        <v>3.3415384112234214E-4</v>
      </c>
      <c r="CA139" s="10">
        <f t="shared" si="275"/>
        <v>4.6087288759793954E-2</v>
      </c>
      <c r="CB139" s="10">
        <f t="shared" si="276"/>
        <v>1.310743171447537E-2</v>
      </c>
      <c r="CC139" s="10">
        <f t="shared" si="277"/>
        <v>2.9707468283397209E-2</v>
      </c>
      <c r="CD139" s="10">
        <f t="shared" si="278"/>
        <v>-3.82516028217883E-3</v>
      </c>
      <c r="CE139" s="10">
        <f t="shared" si="279"/>
        <v>5.3320117894969377E-3</v>
      </c>
      <c r="CF139" s="10">
        <f t="shared" si="280"/>
        <v>4.4985961836996213E-2</v>
      </c>
      <c r="CG139" s="10">
        <f t="shared" si="281"/>
        <v>1.5044806327609517E-2</v>
      </c>
      <c r="CI139" s="16">
        <v>98</v>
      </c>
      <c r="CJ139" s="17">
        <v>1.2999999999999999E-2</v>
      </c>
      <c r="CK139" s="17">
        <v>0.02</v>
      </c>
      <c r="CL139" s="17">
        <v>2.1000000000000001E-2</v>
      </c>
      <c r="CM139" s="17">
        <v>1.9E-2</v>
      </c>
      <c r="CN139" s="17">
        <v>1.7999999999999999E-2</v>
      </c>
      <c r="CO139" s="17">
        <v>1.9E-2</v>
      </c>
      <c r="CP139" s="17">
        <v>0.02</v>
      </c>
      <c r="CQ139" s="17">
        <v>2.1999999999999999E-2</v>
      </c>
      <c r="CR139" s="17">
        <v>2.1999999999999999E-2</v>
      </c>
      <c r="CS139" s="17">
        <v>2.1000000000000001E-2</v>
      </c>
      <c r="CT139" s="17">
        <v>2.1000000000000001E-2</v>
      </c>
      <c r="CU139" s="17">
        <v>1.9E-2</v>
      </c>
      <c r="CV139" s="17">
        <v>1.7000000000000001E-2</v>
      </c>
      <c r="CW139" s="17">
        <v>1.6E-2</v>
      </c>
      <c r="CX139" s="17">
        <v>1.4999999999999999E-2</v>
      </c>
      <c r="CY139" s="17">
        <v>0.01</v>
      </c>
      <c r="DD139" s="4">
        <v>98</v>
      </c>
    </row>
    <row r="140" spans="1:108" x14ac:dyDescent="0.3">
      <c r="A140" s="19">
        <v>80</v>
      </c>
      <c r="B140" s="4">
        <v>99</v>
      </c>
      <c r="C140" s="2">
        <v>4091565.2423991137</v>
      </c>
      <c r="D140" s="2">
        <v>4150706.6107671382</v>
      </c>
      <c r="E140" s="2">
        <v>4332059.5897393096</v>
      </c>
      <c r="F140" s="2">
        <v>4023260.0803873721</v>
      </c>
      <c r="G140" s="2">
        <v>4995504.0759101287</v>
      </c>
      <c r="H140" s="2">
        <v>4184854.5925712641</v>
      </c>
      <c r="I140" s="2">
        <v>4539578.2318311119</v>
      </c>
      <c r="J140" s="2">
        <v>4436940.2624116009</v>
      </c>
      <c r="K140" s="2">
        <v>4686107.6619677162</v>
      </c>
      <c r="L140" s="2">
        <v>4457735.971456374</v>
      </c>
      <c r="M140" s="2">
        <v>4423185.0180885335</v>
      </c>
      <c r="N140" s="2">
        <v>4374948.4300906174</v>
      </c>
      <c r="O140" s="2">
        <v>4556447.8212626707</v>
      </c>
      <c r="P140" s="2">
        <v>4438670.8419550089</v>
      </c>
      <c r="Q140" s="2">
        <v>4421839.3059413889</v>
      </c>
      <c r="R140" s="2">
        <v>4298726.4840922803</v>
      </c>
      <c r="S140" s="2">
        <v>4543183.3054056205</v>
      </c>
      <c r="T140" s="2">
        <v>4394160.6090466194</v>
      </c>
      <c r="U140" s="2">
        <v>4407655.0466119703</v>
      </c>
      <c r="V140" s="2">
        <v>4336856.9656663993</v>
      </c>
      <c r="W140" s="2">
        <v>4460221.1646299297</v>
      </c>
      <c r="X140" s="2">
        <v>4495829.479694305</v>
      </c>
      <c r="Y140" s="2">
        <v>4647951.205491228</v>
      </c>
      <c r="Z140" s="2">
        <v>4235537.1649448788</v>
      </c>
      <c r="AA140" s="2">
        <v>4413965.2626397582</v>
      </c>
      <c r="AB140" s="14">
        <v>4542757.0902044075</v>
      </c>
      <c r="AC140" s="14">
        <v>4102393.4457258806</v>
      </c>
      <c r="AD140" s="14">
        <v>4387122.9826176586</v>
      </c>
      <c r="AE140" s="14">
        <v>3940706.8044242719</v>
      </c>
      <c r="AF140" s="3">
        <v>3944303.2563076401</v>
      </c>
      <c r="AG140" s="3">
        <v>3911114.9292366998</v>
      </c>
      <c r="AH140" s="3">
        <v>3865892.6038754801</v>
      </c>
      <c r="AI140" s="3">
        <v>3728809.29812265</v>
      </c>
      <c r="AJ140" s="3">
        <v>3615739.4284197101</v>
      </c>
      <c r="AK140" s="3">
        <v>3630596.0828317399</v>
      </c>
      <c r="AL140" s="3">
        <v>3427076.3036517901</v>
      </c>
      <c r="AM140" s="3">
        <v>3396642.9002878298</v>
      </c>
      <c r="AN140" s="3">
        <v>3332514.2609239998</v>
      </c>
      <c r="AO140" s="3">
        <v>3311350.5743847801</v>
      </c>
      <c r="AP140" s="3">
        <v>3283805.9454132598</v>
      </c>
      <c r="AQ140" s="3">
        <v>3131817.7563613001</v>
      </c>
      <c r="AT140" s="10">
        <f t="shared" si="242"/>
        <v>-1.4454460546093229E-2</v>
      </c>
      <c r="AU140" s="10">
        <f t="shared" si="243"/>
        <v>-4.3692073658430308E-2</v>
      </c>
      <c r="AV140" s="10">
        <f t="shared" si="244"/>
        <v>7.1282378036383376E-2</v>
      </c>
      <c r="AW140" s="10">
        <f t="shared" si="245"/>
        <v>-0.24165576574635605</v>
      </c>
      <c r="AX140" s="10">
        <f t="shared" si="246"/>
        <v>0.16227581261480062</v>
      </c>
      <c r="AY140" s="10">
        <f t="shared" si="247"/>
        <v>-8.4763671332699353E-2</v>
      </c>
      <c r="AZ140" s="10">
        <f t="shared" si="248"/>
        <v>2.2609582692026953E-2</v>
      </c>
      <c r="BA140" s="10">
        <f t="shared" si="249"/>
        <v>-5.6157483495323346E-2</v>
      </c>
      <c r="BB140" s="10">
        <f t="shared" si="250"/>
        <v>4.873376947030017E-2</v>
      </c>
      <c r="BC140" s="10">
        <f t="shared" si="251"/>
        <v>7.750785059742471E-3</v>
      </c>
      <c r="BD140" s="10">
        <f t="shared" si="252"/>
        <v>1.0905396857841976E-2</v>
      </c>
      <c r="BE140" s="10">
        <f t="shared" si="253"/>
        <v>-4.1486064138199108E-2</v>
      </c>
      <c r="BF140" s="10">
        <f t="shared" si="254"/>
        <v>2.5848420508198355E-2</v>
      </c>
      <c r="BG140" s="10">
        <f t="shared" si="255"/>
        <v>3.7920216688576147E-3</v>
      </c>
      <c r="BH140" s="10">
        <f t="shared" si="256"/>
        <v>2.7841993643615393E-2</v>
      </c>
      <c r="BI140" s="10">
        <f t="shared" si="257"/>
        <v>-5.6867265739741546E-2</v>
      </c>
      <c r="BJ140" s="10">
        <f t="shared" si="258"/>
        <v>3.2801383158299835E-2</v>
      </c>
      <c r="BK140" s="10">
        <f t="shared" si="259"/>
        <v>-3.0709932489878522E-3</v>
      </c>
      <c r="BL140" s="10">
        <f t="shared" si="260"/>
        <v>1.6062527624522538E-2</v>
      </c>
      <c r="BM140" s="10">
        <f t="shared" si="261"/>
        <v>-2.8445530931771046E-2</v>
      </c>
      <c r="BN140" s="10">
        <f t="shared" si="262"/>
        <v>-7.9835312532825498E-3</v>
      </c>
      <c r="BO140" s="10">
        <f t="shared" si="263"/>
        <v>-3.383618673350286E-2</v>
      </c>
      <c r="BP140" s="10">
        <f t="shared" si="264"/>
        <v>8.8730286165463856E-2</v>
      </c>
      <c r="BQ140" s="10">
        <f t="shared" si="265"/>
        <v>-4.2126438925297771E-2</v>
      </c>
      <c r="BR140" s="10">
        <f t="shared" si="266"/>
        <v>-2.9178260339916218E-2</v>
      </c>
      <c r="BS140" s="10">
        <f t="shared" si="267"/>
        <v>9.6937528407162077E-2</v>
      </c>
      <c r="BT140" s="10">
        <f t="shared" si="268"/>
        <v>-6.94057117287048E-2</v>
      </c>
      <c r="BU140" s="10">
        <f t="shared" si="269"/>
        <v>0.10175602096456937</v>
      </c>
      <c r="BV140" s="10">
        <f t="shared" si="270"/>
        <v>-9.1264132600032966E-4</v>
      </c>
      <c r="BW140" s="10">
        <f t="shared" si="271"/>
        <v>8.4142432552228863E-3</v>
      </c>
      <c r="BX140" s="10">
        <f t="shared" si="272"/>
        <v>1.1562515083146763E-2</v>
      </c>
      <c r="BY140" s="10">
        <f t="shared" si="273"/>
        <v>3.5459677699118397E-2</v>
      </c>
      <c r="BZ140" s="10">
        <f t="shared" si="274"/>
        <v>3.032331789128162E-2</v>
      </c>
      <c r="CA140" s="10">
        <f t="shared" si="275"/>
        <v>-4.1088841455931835E-3</v>
      </c>
      <c r="CB140" s="10">
        <f t="shared" si="276"/>
        <v>5.6056849766997874E-2</v>
      </c>
      <c r="CC140" s="10">
        <f t="shared" si="277"/>
        <v>8.8802818109218196E-3</v>
      </c>
      <c r="CD140" s="10">
        <f t="shared" si="278"/>
        <v>1.8880006302221419E-2</v>
      </c>
      <c r="CE140" s="10">
        <f t="shared" si="279"/>
        <v>6.3506664584690453E-3</v>
      </c>
      <c r="CF140" s="10">
        <f t="shared" si="280"/>
        <v>8.3182460910644629E-3</v>
      </c>
      <c r="CG140" s="10">
        <f t="shared" si="281"/>
        <v>4.6284156731079995E-2</v>
      </c>
      <c r="CI140" s="16">
        <v>99</v>
      </c>
      <c r="CJ140" s="17">
        <v>8.0000000000000002E-3</v>
      </c>
      <c r="CK140" s="17">
        <v>1.9E-2</v>
      </c>
      <c r="CL140" s="17">
        <v>2.1999999999999999E-2</v>
      </c>
      <c r="CM140" s="17">
        <v>1.9E-2</v>
      </c>
      <c r="CN140" s="17">
        <v>1.7000000000000001E-2</v>
      </c>
      <c r="CO140" s="17">
        <v>1.7999999999999999E-2</v>
      </c>
      <c r="CP140" s="17">
        <v>0.02</v>
      </c>
      <c r="CQ140" s="17">
        <v>2.1999999999999999E-2</v>
      </c>
      <c r="CR140" s="17">
        <v>2.3E-2</v>
      </c>
      <c r="CS140" s="17">
        <v>2.1999999999999999E-2</v>
      </c>
      <c r="CT140" s="17">
        <v>2.1999999999999999E-2</v>
      </c>
      <c r="CU140" s="17">
        <v>0.02</v>
      </c>
      <c r="CV140" s="17">
        <v>1.7999999999999999E-2</v>
      </c>
      <c r="CW140" s="17">
        <v>1.6E-2</v>
      </c>
      <c r="CX140" s="17">
        <v>1.4999999999999999E-2</v>
      </c>
      <c r="CY140" s="17">
        <v>0.01</v>
      </c>
      <c r="DD140" s="4">
        <v>99</v>
      </c>
    </row>
    <row r="141" spans="1:108" x14ac:dyDescent="0.3">
      <c r="A141" s="19">
        <v>80</v>
      </c>
      <c r="B141" s="4">
        <v>100</v>
      </c>
      <c r="C141" s="2">
        <v>4884381.6193316923</v>
      </c>
      <c r="D141" s="2">
        <v>4954719.4456967637</v>
      </c>
      <c r="E141" s="2">
        <v>4959141.5091430517</v>
      </c>
      <c r="F141" s="2">
        <v>5070229.1575536318</v>
      </c>
      <c r="G141" s="2">
        <v>5031278.6558425548</v>
      </c>
      <c r="H141" s="2">
        <v>5299814.5970711494</v>
      </c>
      <c r="I141" s="2">
        <v>5054393.4527214337</v>
      </c>
      <c r="J141" s="2">
        <v>5210661.6986971535</v>
      </c>
      <c r="K141" s="2">
        <v>5184608.6062564282</v>
      </c>
      <c r="L141" s="2">
        <v>5211823.68734306</v>
      </c>
      <c r="M141" s="2">
        <v>5169682.2629130837</v>
      </c>
      <c r="N141" s="2">
        <v>5211276.3832299439</v>
      </c>
      <c r="O141" s="2">
        <v>5195897.4291886277</v>
      </c>
      <c r="P141" s="2">
        <v>5296120.8055185759</v>
      </c>
      <c r="Q141" s="2">
        <v>5208663.3911561221</v>
      </c>
      <c r="R141" s="2">
        <v>5259484.1818489423</v>
      </c>
      <c r="S141" s="2">
        <v>5090995.2361437678</v>
      </c>
      <c r="T141" s="2">
        <v>5257559.7975490075</v>
      </c>
      <c r="U141" s="2">
        <v>5218395.9648242546</v>
      </c>
      <c r="V141" s="2">
        <v>5198031.7028459199</v>
      </c>
      <c r="W141" s="2">
        <v>5286966.9276235402</v>
      </c>
      <c r="X141" s="2">
        <v>5151450.2027977314</v>
      </c>
      <c r="Y141" s="2">
        <v>5269096.095229052</v>
      </c>
      <c r="Z141" s="2">
        <v>5255373.3060374223</v>
      </c>
      <c r="AA141" s="2">
        <v>5102129.8104931274</v>
      </c>
      <c r="AB141" s="14">
        <v>5422591.891783989</v>
      </c>
      <c r="AC141" s="14">
        <v>5086746.3626104956</v>
      </c>
      <c r="AD141" s="14">
        <v>5345960.4054040462</v>
      </c>
      <c r="AE141" s="14">
        <v>4842727.5302832425</v>
      </c>
      <c r="AF141" s="3">
        <v>4750134.6857706904</v>
      </c>
      <c r="AG141" s="3">
        <v>4629116.1766644102</v>
      </c>
      <c r="AH141" s="3">
        <v>4579096.5733542703</v>
      </c>
      <c r="AI141" s="3">
        <v>4511554.8978318898</v>
      </c>
      <c r="AJ141" s="3">
        <v>4363274.6442322796</v>
      </c>
      <c r="AK141" s="3">
        <v>4249770.30502328</v>
      </c>
      <c r="AL141" s="3">
        <v>4222634.2951313304</v>
      </c>
      <c r="AM141" s="3">
        <v>4002999.6103328099</v>
      </c>
      <c r="AN141" s="3">
        <v>4011724.5084498902</v>
      </c>
      <c r="AO141" s="3">
        <v>3896083.8631885299</v>
      </c>
      <c r="AP141" s="3">
        <v>3859718.4299963498</v>
      </c>
      <c r="AQ141" s="3">
        <v>3822409.2911979798</v>
      </c>
      <c r="AT141" s="10">
        <f t="shared" si="242"/>
        <v>-1.4400559138680658E-2</v>
      </c>
      <c r="AU141" s="10">
        <f t="shared" si="243"/>
        <v>-8.9249522495737921E-4</v>
      </c>
      <c r="AV141" s="10">
        <f t="shared" si="244"/>
        <v>-2.2400580464536191E-2</v>
      </c>
      <c r="AW141" s="10">
        <f t="shared" si="245"/>
        <v>7.6821974906299273E-3</v>
      </c>
      <c r="AX141" s="10">
        <f t="shared" si="246"/>
        <v>-5.3373299234133587E-2</v>
      </c>
      <c r="AY141" s="10">
        <f t="shared" si="247"/>
        <v>4.6307496206630216E-2</v>
      </c>
      <c r="AZ141" s="10">
        <f t="shared" si="248"/>
        <v>-3.0917309354217437E-2</v>
      </c>
      <c r="BA141" s="10">
        <f t="shared" si="249"/>
        <v>4.9999585364061128E-3</v>
      </c>
      <c r="BB141" s="10">
        <f t="shared" si="250"/>
        <v>-5.2492064789211312E-3</v>
      </c>
      <c r="BC141" s="10">
        <f t="shared" si="251"/>
        <v>8.0857348517596739E-3</v>
      </c>
      <c r="BD141" s="10">
        <f t="shared" si="252"/>
        <v>-8.0457788702514854E-3</v>
      </c>
      <c r="BE141" s="10">
        <f t="shared" si="253"/>
        <v>2.9510916156368916E-3</v>
      </c>
      <c r="BF141" s="10">
        <f t="shared" si="254"/>
        <v>-1.9288944344230119E-2</v>
      </c>
      <c r="BG141" s="10">
        <f t="shared" si="255"/>
        <v>1.6513485544235151E-2</v>
      </c>
      <c r="BH141" s="10">
        <f t="shared" si="256"/>
        <v>-9.7569735028586457E-3</v>
      </c>
      <c r="BI141" s="10">
        <f t="shared" si="257"/>
        <v>3.2035260470341997E-2</v>
      </c>
      <c r="BJ141" s="10">
        <f t="shared" si="258"/>
        <v>-3.2717485222281573E-2</v>
      </c>
      <c r="BK141" s="10">
        <f t="shared" si="259"/>
        <v>7.449051315214783E-3</v>
      </c>
      <c r="BL141" s="10">
        <f t="shared" si="260"/>
        <v>3.9023987669016824E-3</v>
      </c>
      <c r="BM141" s="10">
        <f t="shared" si="261"/>
        <v>-1.7109404070954071E-2</v>
      </c>
      <c r="BN141" s="10">
        <f t="shared" si="262"/>
        <v>2.5632224805068438E-2</v>
      </c>
      <c r="BO141" s="10">
        <f t="shared" si="263"/>
        <v>-2.2837431752213755E-2</v>
      </c>
      <c r="BP141" s="10">
        <f t="shared" si="264"/>
        <v>2.6043915205978818E-3</v>
      </c>
      <c r="BQ141" s="10">
        <f t="shared" si="265"/>
        <v>2.9159392990836142E-2</v>
      </c>
      <c r="BR141" s="10">
        <f t="shared" si="266"/>
        <v>-6.280947235638612E-2</v>
      </c>
      <c r="BS141" s="10">
        <f t="shared" si="267"/>
        <v>6.1934502148750625E-2</v>
      </c>
      <c r="BT141" s="10">
        <f t="shared" si="268"/>
        <v>-5.0958711977241888E-2</v>
      </c>
      <c r="BU141" s="10">
        <f t="shared" si="269"/>
        <v>9.4133296350661921E-2</v>
      </c>
      <c r="BV141" s="10">
        <f t="shared" si="270"/>
        <v>1.9119978139083171E-2</v>
      </c>
      <c r="BW141" s="10">
        <f t="shared" si="271"/>
        <v>2.5476858470728891E-2</v>
      </c>
      <c r="BX141" s="10">
        <f t="shared" si="272"/>
        <v>1.0805432700585649E-2</v>
      </c>
      <c r="BY141" s="10">
        <f t="shared" si="273"/>
        <v>1.4750000232667038E-2</v>
      </c>
      <c r="BZ141" s="10">
        <f t="shared" si="274"/>
        <v>3.2866773641803348E-2</v>
      </c>
      <c r="CA141" s="10">
        <f t="shared" si="275"/>
        <v>2.6013567438171403E-2</v>
      </c>
      <c r="CB141" s="10">
        <f t="shared" si="276"/>
        <v>6.3852886025097533E-3</v>
      </c>
      <c r="CC141" s="10">
        <f t="shared" si="277"/>
        <v>5.2013664799662629E-2</v>
      </c>
      <c r="CD141" s="10">
        <f t="shared" si="278"/>
        <v>-2.1795900490619857E-3</v>
      </c>
      <c r="CE141" s="10">
        <f t="shared" si="279"/>
        <v>2.8825669613600446E-2</v>
      </c>
      <c r="CF141" s="10">
        <f t="shared" si="280"/>
        <v>9.3338425119059432E-3</v>
      </c>
      <c r="CG141" s="10">
        <f t="shared" si="281"/>
        <v>9.6662851125141058E-3</v>
      </c>
      <c r="CI141" s="16">
        <v>100</v>
      </c>
      <c r="CJ141" s="17">
        <v>2E-3</v>
      </c>
      <c r="CK141" s="17">
        <v>1.7999999999999999E-2</v>
      </c>
      <c r="CL141" s="17">
        <v>2.3E-2</v>
      </c>
      <c r="CM141" s="17">
        <v>1.9E-2</v>
      </c>
      <c r="CN141" s="17">
        <v>1.6E-2</v>
      </c>
      <c r="CO141" s="17">
        <v>1.7000000000000001E-2</v>
      </c>
      <c r="CP141" s="17">
        <v>1.9E-2</v>
      </c>
      <c r="CQ141" s="17">
        <v>2.1000000000000001E-2</v>
      </c>
      <c r="CR141" s="17">
        <v>2.3E-2</v>
      </c>
      <c r="CS141" s="17">
        <v>2.3E-2</v>
      </c>
      <c r="CT141" s="17">
        <v>2.3E-2</v>
      </c>
      <c r="CU141" s="17">
        <v>2.1000000000000001E-2</v>
      </c>
      <c r="CV141" s="17">
        <v>1.7999999999999999E-2</v>
      </c>
      <c r="CW141" s="17">
        <v>1.7000000000000001E-2</v>
      </c>
      <c r="CX141" s="17">
        <v>1.4999999999999999E-2</v>
      </c>
      <c r="CY141" s="17">
        <v>0.01</v>
      </c>
      <c r="DD141" s="4">
        <v>100</v>
      </c>
    </row>
    <row r="142" spans="1:108" x14ac:dyDescent="0.3">
      <c r="B142" s="4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</row>
    <row r="143" spans="1:108" x14ac:dyDescent="0.3">
      <c r="AF143" s="1" t="s">
        <v>6</v>
      </c>
    </row>
    <row r="144" spans="1:108" x14ac:dyDescent="0.3">
      <c r="B144" s="7" t="s">
        <v>2</v>
      </c>
      <c r="C144">
        <v>1995</v>
      </c>
      <c r="D144">
        <f>+C144+1</f>
        <v>1996</v>
      </c>
      <c r="E144">
        <f t="shared" ref="E144" si="282">+D144+1</f>
        <v>1997</v>
      </c>
      <c r="F144">
        <f t="shared" ref="F144" si="283">+E144+1</f>
        <v>1998</v>
      </c>
      <c r="G144">
        <f t="shared" ref="G144" si="284">+F144+1</f>
        <v>1999</v>
      </c>
      <c r="H144">
        <f t="shared" ref="H144" si="285">+G144+1</f>
        <v>2000</v>
      </c>
      <c r="I144">
        <f t="shared" ref="I144" si="286">+H144+1</f>
        <v>2001</v>
      </c>
      <c r="J144">
        <f t="shared" ref="J144" si="287">+I144+1</f>
        <v>2002</v>
      </c>
      <c r="K144">
        <f t="shared" ref="K144" si="288">+J144+1</f>
        <v>2003</v>
      </c>
      <c r="L144">
        <f t="shared" ref="L144" si="289">+K144+1</f>
        <v>2004</v>
      </c>
      <c r="M144">
        <f t="shared" ref="M144" si="290">+L144+1</f>
        <v>2005</v>
      </c>
      <c r="N144">
        <f t="shared" ref="N144" si="291">+M144+1</f>
        <v>2006</v>
      </c>
      <c r="O144">
        <f t="shared" ref="O144" si="292">+N144+1</f>
        <v>2007</v>
      </c>
      <c r="P144">
        <f t="shared" ref="P144" si="293">+O144+1</f>
        <v>2008</v>
      </c>
      <c r="Q144">
        <f t="shared" ref="Q144" si="294">+P144+1</f>
        <v>2009</v>
      </c>
      <c r="R144">
        <f t="shared" ref="R144" si="295">+Q144+1</f>
        <v>2010</v>
      </c>
      <c r="S144">
        <f t="shared" ref="S144" si="296">+R144+1</f>
        <v>2011</v>
      </c>
      <c r="T144">
        <f t="shared" ref="T144" si="297">+S144+1</f>
        <v>2012</v>
      </c>
      <c r="U144">
        <f t="shared" ref="U144" si="298">+T144+1</f>
        <v>2013</v>
      </c>
      <c r="V144">
        <f t="shared" ref="V144" si="299">+U144+1</f>
        <v>2014</v>
      </c>
      <c r="W144">
        <f t="shared" ref="W144" si="300">+V144+1</f>
        <v>2015</v>
      </c>
      <c r="X144">
        <f>+W144+1</f>
        <v>2016</v>
      </c>
      <c r="Y144">
        <f t="shared" ref="Y144" si="301">+X144+1</f>
        <v>2017</v>
      </c>
      <c r="Z144">
        <f t="shared" ref="Z144" si="302">+Y144+1</f>
        <v>2018</v>
      </c>
      <c r="AA144">
        <f t="shared" ref="AA144" si="303">+Z144+1</f>
        <v>2019</v>
      </c>
      <c r="AB144">
        <f t="shared" ref="AB144" si="304">+AA144+1</f>
        <v>2020</v>
      </c>
      <c r="AC144">
        <f t="shared" ref="AC144" si="305">+AB144+1</f>
        <v>2021</v>
      </c>
      <c r="AD144">
        <f t="shared" ref="AD144" si="306">+AC144+1</f>
        <v>2022</v>
      </c>
      <c r="AE144">
        <f t="shared" ref="AE144" si="307">+AD144+1</f>
        <v>2023</v>
      </c>
      <c r="AF144" s="9">
        <f t="shared" ref="AF144" si="308">+AE144+1</f>
        <v>2024</v>
      </c>
      <c r="AG144" s="9">
        <f t="shared" ref="AG144" si="309">+AF144+1</f>
        <v>2025</v>
      </c>
      <c r="AH144" s="9">
        <f t="shared" ref="AH144" si="310">+AG144+1</f>
        <v>2026</v>
      </c>
      <c r="AI144" s="9">
        <f t="shared" ref="AI144" si="311">+AH144+1</f>
        <v>2027</v>
      </c>
      <c r="AJ144" s="9">
        <f t="shared" ref="AJ144" si="312">+AI144+1</f>
        <v>2028</v>
      </c>
      <c r="AK144" s="9">
        <f t="shared" ref="AK144" si="313">+AJ144+1</f>
        <v>2029</v>
      </c>
      <c r="AL144" s="9">
        <f t="shared" ref="AL144" si="314">+AK144+1</f>
        <v>2030</v>
      </c>
      <c r="AM144" s="9">
        <f t="shared" ref="AM144" si="315">+AL144+1</f>
        <v>2031</v>
      </c>
      <c r="AN144" s="9">
        <f t="shared" ref="AN144" si="316">+AM144+1</f>
        <v>2032</v>
      </c>
      <c r="AO144" s="9">
        <f t="shared" ref="AO144" si="317">+AN144+1</f>
        <v>2033</v>
      </c>
      <c r="AP144" s="9">
        <f t="shared" ref="AP144" si="318">+AO144+1</f>
        <v>2034</v>
      </c>
      <c r="AQ144" s="9">
        <f t="shared" ref="AQ144" si="319">+AP144+1</f>
        <v>2035</v>
      </c>
      <c r="AS144" s="4">
        <v>1995</v>
      </c>
      <c r="AT144" s="4">
        <f>+AS144+1</f>
        <v>1996</v>
      </c>
      <c r="AU144" s="4">
        <f t="shared" ref="AU144" si="320">+AT144+1</f>
        <v>1997</v>
      </c>
      <c r="AV144" s="4">
        <f t="shared" ref="AV144" si="321">+AU144+1</f>
        <v>1998</v>
      </c>
      <c r="AW144" s="4">
        <f t="shared" ref="AW144" si="322">+AV144+1</f>
        <v>1999</v>
      </c>
      <c r="AX144" s="4">
        <f t="shared" ref="AX144" si="323">+AW144+1</f>
        <v>2000</v>
      </c>
      <c r="AY144" s="4">
        <f t="shared" ref="AY144" si="324">+AX144+1</f>
        <v>2001</v>
      </c>
      <c r="AZ144" s="4">
        <f t="shared" ref="AZ144" si="325">+AY144+1</f>
        <v>2002</v>
      </c>
      <c r="BA144" s="4">
        <f t="shared" ref="BA144" si="326">+AZ144+1</f>
        <v>2003</v>
      </c>
      <c r="BB144" s="4">
        <f t="shared" ref="BB144" si="327">+BA144+1</f>
        <v>2004</v>
      </c>
      <c r="BC144" s="4">
        <f t="shared" ref="BC144" si="328">+BB144+1</f>
        <v>2005</v>
      </c>
      <c r="BD144" s="4">
        <f t="shared" ref="BD144" si="329">+BC144+1</f>
        <v>2006</v>
      </c>
      <c r="BE144" s="4">
        <f t="shared" ref="BE144" si="330">+BD144+1</f>
        <v>2007</v>
      </c>
      <c r="BF144" s="4">
        <f t="shared" ref="BF144" si="331">+BE144+1</f>
        <v>2008</v>
      </c>
      <c r="BG144" s="4">
        <f t="shared" ref="BG144" si="332">+BF144+1</f>
        <v>2009</v>
      </c>
      <c r="BH144" s="4">
        <f t="shared" ref="BH144" si="333">+BG144+1</f>
        <v>2010</v>
      </c>
      <c r="BI144" s="4">
        <f t="shared" ref="BI144" si="334">+BH144+1</f>
        <v>2011</v>
      </c>
      <c r="BJ144" s="4">
        <f t="shared" ref="BJ144" si="335">+BI144+1</f>
        <v>2012</v>
      </c>
      <c r="BK144" s="4">
        <f t="shared" ref="BK144" si="336">+BJ144+1</f>
        <v>2013</v>
      </c>
      <c r="BL144" s="4">
        <f t="shared" ref="BL144" si="337">+BK144+1</f>
        <v>2014</v>
      </c>
      <c r="BM144" s="4">
        <f t="shared" ref="BM144" si="338">+BL144+1</f>
        <v>2015</v>
      </c>
      <c r="BN144" s="4">
        <f>+BM144+1</f>
        <v>2016</v>
      </c>
      <c r="BO144" s="4">
        <f t="shared" ref="BO144" si="339">+BN144+1</f>
        <v>2017</v>
      </c>
      <c r="BP144" s="4">
        <f t="shared" ref="BP144" si="340">+BO144+1</f>
        <v>2018</v>
      </c>
      <c r="BQ144" s="4">
        <f t="shared" ref="BQ144" si="341">+BP144+1</f>
        <v>2019</v>
      </c>
      <c r="BR144" s="4">
        <f t="shared" ref="BR144" si="342">+BQ144+1</f>
        <v>2020</v>
      </c>
      <c r="BS144" s="4">
        <f t="shared" ref="BS144" si="343">+BR144+1</f>
        <v>2021</v>
      </c>
      <c r="BT144" s="4">
        <f t="shared" ref="BT144" si="344">+BS144+1</f>
        <v>2022</v>
      </c>
      <c r="BU144" s="4">
        <f t="shared" ref="BU144" si="345">+BT144+1</f>
        <v>2023</v>
      </c>
      <c r="BV144" s="8">
        <f t="shared" ref="BV144" si="346">+BU144+1</f>
        <v>2024</v>
      </c>
      <c r="BW144" s="8">
        <f t="shared" ref="BW144" si="347">+BV144+1</f>
        <v>2025</v>
      </c>
      <c r="BX144" s="8">
        <f t="shared" ref="BX144" si="348">+BW144+1</f>
        <v>2026</v>
      </c>
      <c r="BY144" s="8">
        <f t="shared" ref="BY144" si="349">+BX144+1</f>
        <v>2027</v>
      </c>
      <c r="BZ144" s="8">
        <f t="shared" ref="BZ144" si="350">+BY144+1</f>
        <v>2028</v>
      </c>
      <c r="CA144" s="8">
        <f t="shared" ref="CA144" si="351">+BZ144+1</f>
        <v>2029</v>
      </c>
      <c r="CB144" s="8">
        <f t="shared" ref="CB144" si="352">+CA144+1</f>
        <v>2030</v>
      </c>
      <c r="CC144" s="8">
        <f t="shared" ref="CC144" si="353">+CB144+1</f>
        <v>2031</v>
      </c>
      <c r="CD144" s="8">
        <f t="shared" ref="CD144" si="354">+CC144+1</f>
        <v>2032</v>
      </c>
      <c r="CE144" s="8">
        <f t="shared" ref="CE144" si="355">+CD144+1</f>
        <v>2033</v>
      </c>
      <c r="CF144" s="8">
        <f t="shared" ref="CF144" si="356">+CE144+1</f>
        <v>2034</v>
      </c>
      <c r="CG144" s="8">
        <f t="shared" ref="CG144" si="357">+CF144+1</f>
        <v>2035</v>
      </c>
      <c r="CI144" s="16" t="s">
        <v>8</v>
      </c>
      <c r="CJ144" s="16">
        <v>2020</v>
      </c>
      <c r="CK144" s="16">
        <v>2021</v>
      </c>
      <c r="CL144" s="16">
        <v>2022</v>
      </c>
      <c r="CM144" s="16">
        <v>2023</v>
      </c>
      <c r="CN144" s="16">
        <v>2024</v>
      </c>
      <c r="CO144" s="16">
        <v>2025</v>
      </c>
      <c r="CP144" s="16">
        <v>2026</v>
      </c>
      <c r="CQ144" s="16">
        <v>2027</v>
      </c>
      <c r="CR144" s="16">
        <v>2028</v>
      </c>
      <c r="CS144" s="16">
        <v>2029</v>
      </c>
      <c r="CT144" s="16">
        <v>2030</v>
      </c>
      <c r="CU144" s="16">
        <v>2031</v>
      </c>
      <c r="CV144" s="16">
        <v>2032</v>
      </c>
      <c r="CW144" s="16">
        <v>2033</v>
      </c>
      <c r="CX144" s="16">
        <v>2034</v>
      </c>
      <c r="CY144" s="16">
        <v>2035</v>
      </c>
    </row>
    <row r="145" spans="1:103" x14ac:dyDescent="0.3">
      <c r="A145" s="19">
        <v>30</v>
      </c>
      <c r="B145" s="4">
        <v>0</v>
      </c>
      <c r="C145" s="2">
        <v>69882.930775244342</v>
      </c>
      <c r="D145" s="2">
        <v>68262.338095319952</v>
      </c>
      <c r="E145" s="2">
        <v>67083.590113724247</v>
      </c>
      <c r="F145" s="2">
        <v>68760.214579767286</v>
      </c>
      <c r="G145" s="2">
        <v>66721.234498699312</v>
      </c>
      <c r="H145" s="2">
        <v>66012.763766348988</v>
      </c>
      <c r="I145" s="2">
        <v>62918.283491260947</v>
      </c>
      <c r="J145" s="2">
        <v>63251.914856500851</v>
      </c>
      <c r="K145" s="2">
        <v>62564.203614472492</v>
      </c>
      <c r="L145" s="2">
        <v>62632.582657020437</v>
      </c>
      <c r="M145" s="2">
        <v>63444.203399558639</v>
      </c>
      <c r="N145" s="2">
        <v>63827.079409509148</v>
      </c>
      <c r="O145" s="2">
        <v>64210.282607956469</v>
      </c>
      <c r="P145" s="2">
        <v>61166.77472766416</v>
      </c>
      <c r="Q145" s="2">
        <v>58212.352183831645</v>
      </c>
      <c r="R145" s="2">
        <v>55930.764603932832</v>
      </c>
      <c r="S145" s="2">
        <v>55113.880446210278</v>
      </c>
      <c r="T145" s="2">
        <v>54444.515834980186</v>
      </c>
      <c r="U145" s="2">
        <v>53749.252083064799</v>
      </c>
      <c r="V145" s="2">
        <v>53631.269809832156</v>
      </c>
      <c r="W145" s="2">
        <v>53896.264745195258</v>
      </c>
      <c r="X145" s="2">
        <v>53014.446125130184</v>
      </c>
      <c r="Y145" s="2">
        <v>51473.94264645104</v>
      </c>
      <c r="Z145" s="2">
        <v>49891.614177992837</v>
      </c>
      <c r="AA145" s="2">
        <v>49825.523658533311</v>
      </c>
      <c r="AB145" s="14">
        <v>47769.416901456105</v>
      </c>
      <c r="AC145" s="14">
        <v>50601.076459297452</v>
      </c>
      <c r="AD145" s="14">
        <v>51641.982895958485</v>
      </c>
      <c r="AE145" s="14">
        <v>50380.824837852822</v>
      </c>
      <c r="AF145" s="3">
        <v>52379.0669600357</v>
      </c>
      <c r="AG145" s="3">
        <v>52715.6159843079</v>
      </c>
      <c r="AH145" s="3">
        <v>52343.705060656401</v>
      </c>
      <c r="AI145" s="3">
        <v>52721.857528840002</v>
      </c>
      <c r="AJ145" s="3">
        <v>52533.423906835902</v>
      </c>
      <c r="AK145" s="3">
        <v>52986.390113264999</v>
      </c>
      <c r="AL145" s="3">
        <v>52648.166387663397</v>
      </c>
      <c r="AM145" s="3">
        <v>53045.867182444599</v>
      </c>
      <c r="AN145" s="3">
        <v>53007.670104638397</v>
      </c>
      <c r="AO145" s="3">
        <v>52677.118319206602</v>
      </c>
      <c r="AP145" s="3">
        <v>52978.459128033101</v>
      </c>
      <c r="AQ145" s="3">
        <v>52838.415248840101</v>
      </c>
      <c r="AT145" s="10">
        <f>+-(D145/C145-1)</f>
        <v>2.3190107540516536E-2</v>
      </c>
      <c r="AU145" s="10">
        <f t="shared" ref="AU145:AU208" si="358">+-(E145/D145-1)</f>
        <v>1.7267911039755557E-2</v>
      </c>
      <c r="AV145" s="10">
        <f t="shared" ref="AV145:AV208" si="359">+-(F145/E145-1)</f>
        <v>-2.4993064074250171E-2</v>
      </c>
      <c r="AW145" s="10">
        <f t="shared" ref="AW145:AW208" si="360">+-(G145/F145-1)</f>
        <v>2.9653486300607712E-2</v>
      </c>
      <c r="AX145" s="10">
        <f t="shared" ref="AX145:AX208" si="361">+-(H145/G145-1)</f>
        <v>1.0618369664070482E-2</v>
      </c>
      <c r="AY145" s="10">
        <f t="shared" ref="AY145:AY208" si="362">+-(I145/H145-1)</f>
        <v>4.6876999212468906E-2</v>
      </c>
      <c r="AZ145" s="10">
        <f t="shared" ref="AZ145:AZ208" si="363">+-(J145/I145-1)</f>
        <v>-5.3026139100924574E-3</v>
      </c>
      <c r="BA145" s="10">
        <f t="shared" ref="BA145:BA208" si="364">+-(K145/J145-1)</f>
        <v>1.0872575851475275E-2</v>
      </c>
      <c r="BB145" s="10">
        <f t="shared" ref="BB145:BB208" si="365">+-(L145/K145-1)</f>
        <v>-1.0929419475920188E-3</v>
      </c>
      <c r="BC145" s="10">
        <f t="shared" ref="BC145:BC208" si="366">+-(M145/L145-1)</f>
        <v>-1.295844284408143E-2</v>
      </c>
      <c r="BD145" s="10">
        <f t="shared" ref="BD145:BD208" si="367">+-(N145/M145-1)</f>
        <v>-6.034846202406241E-3</v>
      </c>
      <c r="BE145" s="10">
        <f t="shared" ref="BE145:BE208" si="368">+-(O145/N145-1)</f>
        <v>-6.0037714711764778E-3</v>
      </c>
      <c r="BF145" s="10">
        <f t="shared" ref="BF145:BF208" si="369">+-(P145/O145-1)</f>
        <v>4.7399073118472468E-2</v>
      </c>
      <c r="BG145" s="10">
        <f t="shared" ref="BG145:BG208" si="370">+-(Q145/P145-1)</f>
        <v>4.8301100670856578E-2</v>
      </c>
      <c r="BH145" s="10">
        <f t="shared" ref="BH145:BH208" si="371">+-(R145/Q145-1)</f>
        <v>3.919421728044381E-2</v>
      </c>
      <c r="BI145" s="10">
        <f t="shared" ref="BI145:BI208" si="372">+-(S145/R145-1)</f>
        <v>1.4605274279856917E-2</v>
      </c>
      <c r="BJ145" s="10">
        <f t="shared" ref="BJ145:BJ208" si="373">+-(T145/S145-1)</f>
        <v>1.2145118540208277E-2</v>
      </c>
      <c r="BK145" s="10">
        <f t="shared" ref="BK145:BK208" si="374">+-(U145/T145-1)</f>
        <v>1.2770133800486194E-2</v>
      </c>
      <c r="BL145" s="10">
        <f t="shared" ref="BL145:BL208" si="375">+-(V145/U145-1)</f>
        <v>2.1950495804167192E-3</v>
      </c>
      <c r="BM145" s="10">
        <f t="shared" ref="BM145:BM208" si="376">+-(W145/V145-1)</f>
        <v>-4.9410527907083335E-3</v>
      </c>
      <c r="BN145" s="10">
        <f t="shared" ref="BN145:BN208" si="377">+-(X145/W145-1)</f>
        <v>1.6361405085009828E-2</v>
      </c>
      <c r="BO145" s="10">
        <f t="shared" ref="BO145:BO208" si="378">+-(Y145/X145-1)</f>
        <v>2.9058183028887741E-2</v>
      </c>
      <c r="BP145" s="10">
        <f t="shared" ref="BP145:BP208" si="379">+-(Z145/Y145-1)</f>
        <v>3.0740378278897973E-2</v>
      </c>
      <c r="BQ145" s="10">
        <f t="shared" ref="BQ145:BQ208" si="380">+-(AA145/Z145-1)</f>
        <v>1.3246819239750574E-3</v>
      </c>
      <c r="BR145" s="10">
        <f t="shared" ref="BR145:BR208" si="381">+-(AB145/AA145-1)</f>
        <v>4.1266134424762235E-2</v>
      </c>
      <c r="BS145" s="10">
        <f t="shared" ref="BS145:BS208" si="382">+-(AC145/AB145-1)</f>
        <v>-5.9277666371410742E-2</v>
      </c>
      <c r="BT145" s="10">
        <f t="shared" ref="BT145:BT208" si="383">+-(AD145/AC145-1)</f>
        <v>-2.0570835829911926E-2</v>
      </c>
      <c r="BU145" s="10">
        <f t="shared" ref="BU145:BU208" si="384">+-(AE145/AD145-1)</f>
        <v>2.4421178029636836E-2</v>
      </c>
      <c r="BV145" s="10">
        <f t="shared" ref="BV145:BV208" si="385">+-(AF145/AE145-1)</f>
        <v>-3.9662751227556914E-2</v>
      </c>
      <c r="BW145" s="10">
        <f t="shared" ref="BW145:BW208" si="386">+-(AG145/AF145-1)</f>
        <v>-6.4252581003205744E-3</v>
      </c>
      <c r="BX145" s="10">
        <f t="shared" ref="BX145:BX208" si="387">+-(AH145/AG145-1)</f>
        <v>7.0550427365243529E-3</v>
      </c>
      <c r="BY145" s="10">
        <f t="shared" ref="BY145:BY208" si="388">+-(AI145/AH145-1)</f>
        <v>-7.224411564779265E-3</v>
      </c>
      <c r="BZ145" s="10">
        <f t="shared" ref="BZ145:BZ208" si="389">+-(AJ145/AI145-1)</f>
        <v>3.5741081751723414E-3</v>
      </c>
      <c r="CA145" s="10">
        <f t="shared" ref="CA145:CA208" si="390">+-(AK145/AJ145-1)</f>
        <v>-8.6224383019921635E-3</v>
      </c>
      <c r="CB145" s="10">
        <f t="shared" ref="CB145:CB208" si="391">+-(AL145/AK145-1)</f>
        <v>6.3832188771231202E-3</v>
      </c>
      <c r="CC145" s="10">
        <f t="shared" ref="CC145:CC208" si="392">+-(AM145/AL145-1)</f>
        <v>-7.5539343925639102E-3</v>
      </c>
      <c r="CD145" s="10">
        <f t="shared" ref="CD145:CD208" si="393">+-(AN145/AM145-1)</f>
        <v>7.2007641377280773E-4</v>
      </c>
      <c r="CE145" s="10">
        <f t="shared" ref="CE145:CE208" si="394">+-(AO145/AN145-1)</f>
        <v>6.2359236838608334E-3</v>
      </c>
      <c r="CF145" s="10">
        <f t="shared" ref="CF145:CF208" si="395">+-(AP145/AO145-1)</f>
        <v>-5.7205256939165672E-3</v>
      </c>
      <c r="CG145" s="10">
        <f t="shared" ref="CG145:CG208" si="396">+-(AQ145/AP145-1)</f>
        <v>2.6434117091732601E-3</v>
      </c>
      <c r="CI145" s="16">
        <v>0</v>
      </c>
      <c r="CJ145" s="17">
        <v>-2.9000000000000001E-2</v>
      </c>
      <c r="CK145" s="17">
        <v>-1.4E-2</v>
      </c>
      <c r="CL145" s="17">
        <v>-4.0000000000000001E-3</v>
      </c>
      <c r="CM145" s="17">
        <v>-1E-3</v>
      </c>
      <c r="CN145" s="17">
        <v>-1E-3</v>
      </c>
      <c r="CO145" s="17">
        <v>-1E-3</v>
      </c>
      <c r="CP145" s="17">
        <v>-1E-3</v>
      </c>
      <c r="CQ145" s="17">
        <v>-1E-3</v>
      </c>
      <c r="CR145" s="17">
        <v>-1E-3</v>
      </c>
      <c r="CS145" s="17">
        <v>-1E-3</v>
      </c>
      <c r="CT145" s="17">
        <v>-2E-3</v>
      </c>
      <c r="CU145" s="17">
        <v>-1E-3</v>
      </c>
      <c r="CV145" s="17">
        <v>-1E-3</v>
      </c>
      <c r="CW145" s="17">
        <v>0</v>
      </c>
      <c r="CX145" s="17">
        <v>0</v>
      </c>
      <c r="CY145" s="17">
        <v>0</v>
      </c>
    </row>
    <row r="146" spans="1:103" x14ac:dyDescent="0.3">
      <c r="A146" s="19">
        <v>30</v>
      </c>
      <c r="B146" s="4">
        <v>1</v>
      </c>
      <c r="C146" s="2">
        <v>5782.0753994827128</v>
      </c>
      <c r="D146" s="2">
        <v>5466.0327367213977</v>
      </c>
      <c r="E146" s="2">
        <v>5036.5320556749766</v>
      </c>
      <c r="F146" s="2">
        <v>5067.9523581920657</v>
      </c>
      <c r="G146" s="2">
        <v>4800.7596953256261</v>
      </c>
      <c r="H146" s="2">
        <v>4626.7475284258044</v>
      </c>
      <c r="I146" s="2">
        <v>4749.171171202207</v>
      </c>
      <c r="J146" s="2">
        <v>4298.9755698125446</v>
      </c>
      <c r="K146" s="2">
        <v>4132.1158630386362</v>
      </c>
      <c r="L146" s="2">
        <v>4695.00972259019</v>
      </c>
      <c r="M146" s="2">
        <v>4254.1705500187145</v>
      </c>
      <c r="N146" s="2">
        <v>4444.0640250381675</v>
      </c>
      <c r="O146" s="2">
        <v>4522.4426814115022</v>
      </c>
      <c r="P146" s="2">
        <v>4379.7559579373892</v>
      </c>
      <c r="Q146" s="2">
        <v>3876.8078319151523</v>
      </c>
      <c r="R146" s="2">
        <v>4096.3193578025075</v>
      </c>
      <c r="S146" s="2">
        <v>3887.9065625327971</v>
      </c>
      <c r="T146" s="2">
        <v>3743.7916305128647</v>
      </c>
      <c r="U146" s="2">
        <v>3762.4502544612674</v>
      </c>
      <c r="V146" s="2">
        <v>3442.3202164117979</v>
      </c>
      <c r="W146" s="2">
        <v>3503.49061385711</v>
      </c>
      <c r="X146" s="2">
        <v>3562.5917578355024</v>
      </c>
      <c r="Y146" s="2">
        <v>3371.9512331668197</v>
      </c>
      <c r="Z146" s="2">
        <v>3204.3423590794082</v>
      </c>
      <c r="AA146" s="2">
        <v>3441.2949451953873</v>
      </c>
      <c r="AB146" s="14">
        <v>3093.8618698452956</v>
      </c>
      <c r="AC146" s="14">
        <v>3758.3016347612506</v>
      </c>
      <c r="AD146" s="14">
        <v>3817.4319160602026</v>
      </c>
      <c r="AE146" s="14">
        <v>3904.0151121609042</v>
      </c>
      <c r="AF146" s="3">
        <v>3649.6673062588202</v>
      </c>
      <c r="AG146" s="3">
        <v>3658.6207194253202</v>
      </c>
      <c r="AH146" s="3">
        <v>3667.03480633867</v>
      </c>
      <c r="AI146" s="3">
        <v>3644.2615875769002</v>
      </c>
      <c r="AJ146" s="3">
        <v>3667.6473060766498</v>
      </c>
      <c r="AK146" s="3">
        <v>3654.7198165171299</v>
      </c>
      <c r="AL146" s="3">
        <v>3691.6943404797998</v>
      </c>
      <c r="AM146" s="3">
        <v>3693.2459564685601</v>
      </c>
      <c r="AN146" s="3">
        <v>3689.3864438442301</v>
      </c>
      <c r="AO146" s="3">
        <v>3698.5578960591502</v>
      </c>
      <c r="AP146" s="3">
        <v>3685.2990249806498</v>
      </c>
      <c r="AQ146" s="3">
        <v>3684.8180163596098</v>
      </c>
      <c r="AT146" s="10">
        <f t="shared" ref="AT146:AT209" si="397">+-(D146/C146-1)</f>
        <v>5.4659035195146255E-2</v>
      </c>
      <c r="AU146" s="10">
        <f t="shared" si="358"/>
        <v>7.8576309680874923E-2</v>
      </c>
      <c r="AV146" s="10">
        <f t="shared" si="359"/>
        <v>-6.2384796065551029E-3</v>
      </c>
      <c r="AW146" s="10">
        <f t="shared" si="360"/>
        <v>5.2722015516688425E-2</v>
      </c>
      <c r="AX146" s="10">
        <f t="shared" si="361"/>
        <v>3.6246797995169944E-2</v>
      </c>
      <c r="AY146" s="10">
        <f t="shared" si="362"/>
        <v>-2.6459979072611217E-2</v>
      </c>
      <c r="AZ146" s="10">
        <f t="shared" si="363"/>
        <v>9.4794562074228206E-2</v>
      </c>
      <c r="BA146" s="10">
        <f t="shared" si="364"/>
        <v>3.8813829961165447E-2</v>
      </c>
      <c r="BB146" s="10">
        <f t="shared" si="365"/>
        <v>-0.13622412299388387</v>
      </c>
      <c r="BC146" s="10">
        <f t="shared" si="366"/>
        <v>9.3895262974720506E-2</v>
      </c>
      <c r="BD146" s="10">
        <f t="shared" si="367"/>
        <v>-4.4637015085964959E-2</v>
      </c>
      <c r="BE146" s="10">
        <f t="shared" si="368"/>
        <v>-1.7636707286786013E-2</v>
      </c>
      <c r="BF146" s="10">
        <f t="shared" si="369"/>
        <v>3.1550808606286007E-2</v>
      </c>
      <c r="BG146" s="10">
        <f t="shared" si="370"/>
        <v>0.11483473756357332</v>
      </c>
      <c r="BH146" s="10">
        <f t="shared" si="371"/>
        <v>-5.6621719570483897E-2</v>
      </c>
      <c r="BI146" s="10">
        <f t="shared" si="372"/>
        <v>5.0878063223448122E-2</v>
      </c>
      <c r="BJ146" s="10">
        <f t="shared" si="373"/>
        <v>3.7067488557659178E-2</v>
      </c>
      <c r="BK146" s="10">
        <f t="shared" si="374"/>
        <v>-4.9838841981295623E-3</v>
      </c>
      <c r="BL146" s="10">
        <f t="shared" si="375"/>
        <v>8.5085520445055796E-2</v>
      </c>
      <c r="BM146" s="10">
        <f t="shared" si="376"/>
        <v>-1.777010667214296E-2</v>
      </c>
      <c r="BN146" s="10">
        <f t="shared" si="377"/>
        <v>-1.6869217158634209E-2</v>
      </c>
      <c r="BO146" s="10">
        <f t="shared" si="378"/>
        <v>5.3511751451563616E-2</v>
      </c>
      <c r="BP146" s="10">
        <f t="shared" si="379"/>
        <v>4.9706790667313205E-2</v>
      </c>
      <c r="BQ146" s="10">
        <f t="shared" si="380"/>
        <v>-7.3947337569776561E-2</v>
      </c>
      <c r="BR146" s="10">
        <f t="shared" si="381"/>
        <v>0.10095998189145783</v>
      </c>
      <c r="BS146" s="10">
        <f t="shared" si="382"/>
        <v>-0.21476064312760657</v>
      </c>
      <c r="BT146" s="10">
        <f t="shared" si="383"/>
        <v>-1.5733245238233273E-2</v>
      </c>
      <c r="BU146" s="10">
        <f t="shared" si="384"/>
        <v>-2.2681005975886626E-2</v>
      </c>
      <c r="BV146" s="10">
        <f t="shared" si="385"/>
        <v>6.5150312843256453E-2</v>
      </c>
      <c r="BW146" s="10">
        <f t="shared" si="386"/>
        <v>-2.4532135165158397E-3</v>
      </c>
      <c r="BX146" s="10">
        <f t="shared" si="387"/>
        <v>-2.2997975353595823E-3</v>
      </c>
      <c r="BY146" s="10">
        <f t="shared" si="388"/>
        <v>6.2102543238491403E-3</v>
      </c>
      <c r="BZ146" s="10">
        <f t="shared" si="389"/>
        <v>-6.417134977211969E-3</v>
      </c>
      <c r="CA146" s="10">
        <f t="shared" si="390"/>
        <v>3.524736290237418E-3</v>
      </c>
      <c r="CB146" s="10">
        <f t="shared" si="391"/>
        <v>-1.0116924366012192E-2</v>
      </c>
      <c r="CC146" s="10">
        <f t="shared" si="392"/>
        <v>-4.2029914875296726E-4</v>
      </c>
      <c r="CD146" s="10">
        <f t="shared" si="393"/>
        <v>1.0450191159270261E-3</v>
      </c>
      <c r="CE146" s="10">
        <f t="shared" si="394"/>
        <v>-2.4859017493878977E-3</v>
      </c>
      <c r="CF146" s="10">
        <f t="shared" si="395"/>
        <v>3.584875903288598E-3</v>
      </c>
      <c r="CG146" s="10">
        <f t="shared" si="396"/>
        <v>1.3052092049503639E-4</v>
      </c>
      <c r="CI146" s="16">
        <v>1</v>
      </c>
      <c r="CJ146" s="17">
        <v>-2.4E-2</v>
      </c>
      <c r="CK146" s="17">
        <v>-1.2E-2</v>
      </c>
      <c r="CL146" s="17">
        <v>-3.0000000000000001E-3</v>
      </c>
      <c r="CM146" s="17">
        <v>0</v>
      </c>
      <c r="CN146" s="17">
        <v>-1E-3</v>
      </c>
      <c r="CO146" s="17">
        <v>-1E-3</v>
      </c>
      <c r="CP146" s="17">
        <v>0</v>
      </c>
      <c r="CQ146" s="17">
        <v>-1E-3</v>
      </c>
      <c r="CR146" s="17">
        <v>-1E-3</v>
      </c>
      <c r="CS146" s="17">
        <v>-1E-3</v>
      </c>
      <c r="CT146" s="17">
        <v>-1E-3</v>
      </c>
      <c r="CU146" s="17">
        <v>-1E-3</v>
      </c>
      <c r="CV146" s="17">
        <v>-1E-3</v>
      </c>
      <c r="CW146" s="17">
        <v>0</v>
      </c>
      <c r="CX146" s="17">
        <v>0</v>
      </c>
      <c r="CY146" s="17">
        <v>0</v>
      </c>
    </row>
    <row r="147" spans="1:103" x14ac:dyDescent="0.3">
      <c r="A147" s="19">
        <v>30</v>
      </c>
      <c r="B147" s="4">
        <v>2</v>
      </c>
      <c r="C147" s="2">
        <v>3573.9818807500501</v>
      </c>
      <c r="D147" s="2">
        <v>3293.7581115551034</v>
      </c>
      <c r="E147" s="2">
        <v>3129.4480424247113</v>
      </c>
      <c r="F147" s="2">
        <v>3168.9626837045844</v>
      </c>
      <c r="G147" s="2">
        <v>3119.141896145657</v>
      </c>
      <c r="H147" s="2">
        <v>3065.5800173833127</v>
      </c>
      <c r="I147" s="2">
        <v>2985.5552342045539</v>
      </c>
      <c r="J147" s="2">
        <v>2825.6016976987107</v>
      </c>
      <c r="K147" s="2">
        <v>3050.1394437939252</v>
      </c>
      <c r="L147" s="2">
        <v>2687.7300650958614</v>
      </c>
      <c r="M147" s="2">
        <v>2623.4419191956767</v>
      </c>
      <c r="N147" s="2">
        <v>2827.9544414283387</v>
      </c>
      <c r="O147" s="2">
        <v>2635.8008912245891</v>
      </c>
      <c r="P147" s="2">
        <v>2502.5193003634558</v>
      </c>
      <c r="Q147" s="2">
        <v>2533.4585172560096</v>
      </c>
      <c r="R147" s="2">
        <v>2215.9901802918271</v>
      </c>
      <c r="S147" s="2">
        <v>2250.0980256152493</v>
      </c>
      <c r="T147" s="2">
        <v>2358.2761183447092</v>
      </c>
      <c r="U147" s="2">
        <v>2190.8110319643442</v>
      </c>
      <c r="V147" s="2">
        <v>2182.4772513728522</v>
      </c>
      <c r="W147" s="2">
        <v>2281.3024140351763</v>
      </c>
      <c r="X147" s="2">
        <v>2437.904587011958</v>
      </c>
      <c r="Y147" s="2">
        <v>2069.3764404000935</v>
      </c>
      <c r="Z147" s="2">
        <v>2219.9113638820154</v>
      </c>
      <c r="AA147" s="2">
        <v>2064.4143103925194</v>
      </c>
      <c r="AB147" s="14">
        <v>1960.3218398227775</v>
      </c>
      <c r="AC147" s="14">
        <v>2233.0965293623931</v>
      </c>
      <c r="AD147" s="14">
        <v>2291.2113110598525</v>
      </c>
      <c r="AE147" s="14">
        <v>2323.0265818498428</v>
      </c>
      <c r="AF147" s="3">
        <v>2228.7021624117601</v>
      </c>
      <c r="AG147" s="3">
        <v>2230.9297135382499</v>
      </c>
      <c r="AH147" s="3">
        <v>2231.6036153095201</v>
      </c>
      <c r="AI147" s="3">
        <v>2247.9778065226201</v>
      </c>
      <c r="AJ147" s="3">
        <v>2239.4005735556402</v>
      </c>
      <c r="AK147" s="3">
        <v>2250.0687316844301</v>
      </c>
      <c r="AL147" s="3">
        <v>2241.3986342895901</v>
      </c>
      <c r="AM147" s="3">
        <v>2267.6144432230699</v>
      </c>
      <c r="AN147" s="3">
        <v>2256.6641193021701</v>
      </c>
      <c r="AO147" s="3">
        <v>2262.0167545868999</v>
      </c>
      <c r="AP147" s="3">
        <v>2249.2156025235599</v>
      </c>
      <c r="AQ147" s="3">
        <v>2257.3813000805999</v>
      </c>
      <c r="AT147" s="10">
        <f t="shared" si="397"/>
        <v>7.8406600409551608E-2</v>
      </c>
      <c r="AU147" s="10">
        <f t="shared" si="358"/>
        <v>4.9885287129605049E-2</v>
      </c>
      <c r="AV147" s="10">
        <f t="shared" si="359"/>
        <v>-1.2626712680379626E-2</v>
      </c>
      <c r="AW147" s="10">
        <f t="shared" si="360"/>
        <v>1.5721481295792872E-2</v>
      </c>
      <c r="AX147" s="10">
        <f t="shared" si="361"/>
        <v>1.7171991703401224E-2</v>
      </c>
      <c r="AY147" s="10">
        <f t="shared" si="362"/>
        <v>2.6104287842750762E-2</v>
      </c>
      <c r="AZ147" s="10">
        <f t="shared" si="363"/>
        <v>5.3575808838941086E-2</v>
      </c>
      <c r="BA147" s="10">
        <f t="shared" si="364"/>
        <v>-7.946546262273535E-2</v>
      </c>
      <c r="BB147" s="10">
        <f t="shared" si="365"/>
        <v>0.11881731487242431</v>
      </c>
      <c r="BC147" s="10">
        <f t="shared" si="366"/>
        <v>2.3919122956230221E-2</v>
      </c>
      <c r="BD147" s="10">
        <f t="shared" si="367"/>
        <v>-7.7955803304143201E-2</v>
      </c>
      <c r="BE147" s="10">
        <f t="shared" si="368"/>
        <v>6.79478945589721E-2</v>
      </c>
      <c r="BF147" s="10">
        <f t="shared" si="369"/>
        <v>5.0565879731230723E-2</v>
      </c>
      <c r="BG147" s="10">
        <f t="shared" si="370"/>
        <v>-1.2363228083020372E-2</v>
      </c>
      <c r="BH147" s="10">
        <f t="shared" si="371"/>
        <v>0.1253102566321207</v>
      </c>
      <c r="BI147" s="10">
        <f t="shared" si="372"/>
        <v>-1.5391695155855922E-2</v>
      </c>
      <c r="BJ147" s="10">
        <f t="shared" si="373"/>
        <v>-4.807705775390847E-2</v>
      </c>
      <c r="BK147" s="10">
        <f t="shared" si="374"/>
        <v>7.1011653418222243E-2</v>
      </c>
      <c r="BL147" s="10">
        <f t="shared" si="375"/>
        <v>3.8039705250250133E-3</v>
      </c>
      <c r="BM147" s="10">
        <f t="shared" si="376"/>
        <v>-4.5281187971219383E-2</v>
      </c>
      <c r="BN147" s="10">
        <f t="shared" si="377"/>
        <v>-6.864595066981205E-2</v>
      </c>
      <c r="BO147" s="10">
        <f t="shared" si="378"/>
        <v>0.15116594331673772</v>
      </c>
      <c r="BP147" s="10">
        <f t="shared" si="379"/>
        <v>-7.2744098436153815E-2</v>
      </c>
      <c r="BQ147" s="10">
        <f t="shared" si="380"/>
        <v>7.0046514477755673E-2</v>
      </c>
      <c r="BR147" s="10">
        <f t="shared" si="381"/>
        <v>5.042227717843617E-2</v>
      </c>
      <c r="BS147" s="10">
        <f t="shared" si="382"/>
        <v>-0.13914791132678284</v>
      </c>
      <c r="BT147" s="10">
        <f t="shared" si="383"/>
        <v>-2.6024303442920393E-2</v>
      </c>
      <c r="BU147" s="10">
        <f t="shared" si="384"/>
        <v>-1.3885786368291519E-2</v>
      </c>
      <c r="BV147" s="10">
        <f t="shared" si="385"/>
        <v>4.0604106804051909E-2</v>
      </c>
      <c r="BW147" s="10">
        <f t="shared" si="386"/>
        <v>-9.9948353981904603E-4</v>
      </c>
      <c r="BX147" s="10">
        <f t="shared" si="387"/>
        <v>-3.0207216622768485E-4</v>
      </c>
      <c r="BY147" s="10">
        <f t="shared" si="388"/>
        <v>-7.3374102375385331E-3</v>
      </c>
      <c r="BZ147" s="10">
        <f t="shared" si="389"/>
        <v>3.8155327610853718E-3</v>
      </c>
      <c r="CA147" s="10">
        <f t="shared" si="390"/>
        <v>-4.7638454034382161E-3</v>
      </c>
      <c r="CB147" s="10">
        <f t="shared" si="391"/>
        <v>3.8532589128286165E-3</v>
      </c>
      <c r="CC147" s="10">
        <f t="shared" si="392"/>
        <v>-1.1696183147621442E-2</v>
      </c>
      <c r="CD147" s="10">
        <f t="shared" si="393"/>
        <v>4.82900607447867E-3</v>
      </c>
      <c r="CE147" s="10">
        <f t="shared" si="394"/>
        <v>-2.3719237785306824E-3</v>
      </c>
      <c r="CF147" s="10">
        <f t="shared" si="395"/>
        <v>5.6591765014037954E-3</v>
      </c>
      <c r="CG147" s="10">
        <f t="shared" si="396"/>
        <v>-3.6304645707945227E-3</v>
      </c>
      <c r="CI147" s="16">
        <v>2</v>
      </c>
      <c r="CJ147" s="17">
        <v>-1.6E-2</v>
      </c>
      <c r="CK147" s="17">
        <v>-7.0000000000000001E-3</v>
      </c>
      <c r="CL147" s="17">
        <v>-1E-3</v>
      </c>
      <c r="CM147" s="17">
        <v>0</v>
      </c>
      <c r="CN147" s="17">
        <v>0</v>
      </c>
      <c r="CO147" s="17">
        <v>0</v>
      </c>
      <c r="CP147" s="17">
        <v>0</v>
      </c>
      <c r="CQ147" s="17">
        <v>0</v>
      </c>
      <c r="CR147" s="17">
        <v>-1E-3</v>
      </c>
      <c r="CS147" s="17">
        <v>-1E-3</v>
      </c>
      <c r="CT147" s="17">
        <v>-1E-3</v>
      </c>
      <c r="CU147" s="17">
        <v>-1E-3</v>
      </c>
      <c r="CV147" s="17">
        <v>-1E-3</v>
      </c>
      <c r="CW147" s="17">
        <v>0</v>
      </c>
      <c r="CX147" s="17">
        <v>0</v>
      </c>
      <c r="CY147" s="17">
        <v>-1E-3</v>
      </c>
    </row>
    <row r="148" spans="1:103" x14ac:dyDescent="0.3">
      <c r="A148" s="19">
        <v>30</v>
      </c>
      <c r="B148" s="4">
        <v>3</v>
      </c>
      <c r="C148" s="2">
        <v>2832.8901813518328</v>
      </c>
      <c r="D148" s="2">
        <v>2739.5041104477923</v>
      </c>
      <c r="E148" s="2">
        <v>2523.6500574187453</v>
      </c>
      <c r="F148" s="2">
        <v>2371.7702298468462</v>
      </c>
      <c r="G148" s="2">
        <v>2364.8975261136284</v>
      </c>
      <c r="H148" s="2">
        <v>2001.3507539067741</v>
      </c>
      <c r="I148" s="2">
        <v>2254.7495775941061</v>
      </c>
      <c r="J148" s="2">
        <v>2021.0996649330889</v>
      </c>
      <c r="K148" s="2">
        <v>2258.9673868218597</v>
      </c>
      <c r="L148" s="2">
        <v>1985.4287965944045</v>
      </c>
      <c r="M148" s="2">
        <v>1818.9410126657369</v>
      </c>
      <c r="N148" s="2">
        <v>1870.9687888999179</v>
      </c>
      <c r="O148" s="2">
        <v>1954.7671137803538</v>
      </c>
      <c r="P148" s="2">
        <v>1922.7699963937707</v>
      </c>
      <c r="Q148" s="2">
        <v>1927.7771513683458</v>
      </c>
      <c r="R148" s="2">
        <v>1698.5340794642502</v>
      </c>
      <c r="S148" s="2">
        <v>1716.9582333897692</v>
      </c>
      <c r="T148" s="2">
        <v>1813.8014904757893</v>
      </c>
      <c r="U148" s="2">
        <v>1633.5943777888153</v>
      </c>
      <c r="V148" s="2">
        <v>1589.9112173987303</v>
      </c>
      <c r="W148" s="2">
        <v>1620.0903756358093</v>
      </c>
      <c r="X148" s="2">
        <v>1659.9298469585381</v>
      </c>
      <c r="Y148" s="2">
        <v>1597.7048682799618</v>
      </c>
      <c r="Z148" s="2">
        <v>1481.0598629280623</v>
      </c>
      <c r="AA148" s="2">
        <v>1627.5119200333988</v>
      </c>
      <c r="AB148" s="14">
        <v>1574.2650459215038</v>
      </c>
      <c r="AC148" s="14">
        <v>1492.5885000243989</v>
      </c>
      <c r="AD148" s="14">
        <v>1939.218827471095</v>
      </c>
      <c r="AE148" s="14">
        <v>1861.2655595866311</v>
      </c>
      <c r="AF148" s="3">
        <v>1645.11923525568</v>
      </c>
      <c r="AG148" s="3">
        <v>1625.58393918414</v>
      </c>
      <c r="AH148" s="3">
        <v>1645.0021509169601</v>
      </c>
      <c r="AI148" s="3">
        <v>1630.35378132656</v>
      </c>
      <c r="AJ148" s="3">
        <v>1633.4771424169501</v>
      </c>
      <c r="AK148" s="3">
        <v>1626.08436997325</v>
      </c>
      <c r="AL148" s="3">
        <v>1634.02362977444</v>
      </c>
      <c r="AM148" s="3">
        <v>1622.6302208434799</v>
      </c>
      <c r="AN148" s="3">
        <v>1643.1731023955899</v>
      </c>
      <c r="AO148" s="3">
        <v>1646.7899458623001</v>
      </c>
      <c r="AP148" s="3">
        <v>1637.7407681166401</v>
      </c>
      <c r="AQ148" s="3">
        <v>1643.85772778205</v>
      </c>
      <c r="AT148" s="10">
        <f t="shared" si="397"/>
        <v>3.2964945665305501E-2</v>
      </c>
      <c r="AU148" s="10">
        <f t="shared" si="358"/>
        <v>7.8793111572942331E-2</v>
      </c>
      <c r="AV148" s="10">
        <f t="shared" si="359"/>
        <v>6.0182602229425508E-2</v>
      </c>
      <c r="AW148" s="10">
        <f t="shared" si="360"/>
        <v>2.8977105989147489E-3</v>
      </c>
      <c r="AX148" s="10">
        <f t="shared" si="361"/>
        <v>0.15372622627090804</v>
      </c>
      <c r="AY148" s="10">
        <f t="shared" si="362"/>
        <v>-0.12661389973380732</v>
      </c>
      <c r="AZ148" s="10">
        <f t="shared" si="363"/>
        <v>0.1036256597995816</v>
      </c>
      <c r="BA148" s="10">
        <f t="shared" si="364"/>
        <v>-0.11769222765995835</v>
      </c>
      <c r="BB148" s="10">
        <f t="shared" si="365"/>
        <v>0.12109010153187583</v>
      </c>
      <c r="BC148" s="10">
        <f t="shared" si="366"/>
        <v>8.3854824818821561E-2</v>
      </c>
      <c r="BD148" s="10">
        <f t="shared" si="367"/>
        <v>-2.8603333407679843E-2</v>
      </c>
      <c r="BE148" s="10">
        <f t="shared" si="368"/>
        <v>-4.4788734786809226E-2</v>
      </c>
      <c r="BF148" s="10">
        <f t="shared" si="369"/>
        <v>1.6368761864784753E-2</v>
      </c>
      <c r="BG148" s="10">
        <f t="shared" si="370"/>
        <v>-2.6041362118018885E-3</v>
      </c>
      <c r="BH148" s="10">
        <f t="shared" si="371"/>
        <v>0.11891575317270342</v>
      </c>
      <c r="BI148" s="10">
        <f t="shared" si="372"/>
        <v>-1.0847091117141661E-2</v>
      </c>
      <c r="BJ148" s="10">
        <f t="shared" si="373"/>
        <v>-5.640396790248281E-2</v>
      </c>
      <c r="BK148" s="10">
        <f t="shared" si="374"/>
        <v>9.9353271917150487E-2</v>
      </c>
      <c r="BL148" s="10">
        <f t="shared" si="375"/>
        <v>2.6740518322065476E-2</v>
      </c>
      <c r="BM148" s="10">
        <f t="shared" si="376"/>
        <v>-1.8981662565067836E-2</v>
      </c>
      <c r="BN148" s="10">
        <f t="shared" si="377"/>
        <v>-2.4590894385810858E-2</v>
      </c>
      <c r="BO148" s="10">
        <f t="shared" si="378"/>
        <v>3.7486511127316602E-2</v>
      </c>
      <c r="BP148" s="10">
        <f t="shared" si="379"/>
        <v>7.300785499732243E-2</v>
      </c>
      <c r="BQ148" s="10">
        <f t="shared" si="380"/>
        <v>-9.8883279988291717E-2</v>
      </c>
      <c r="BR148" s="10">
        <f t="shared" si="381"/>
        <v>3.2716733718793467E-2</v>
      </c>
      <c r="BS148" s="10">
        <f t="shared" si="382"/>
        <v>5.1882334622563642E-2</v>
      </c>
      <c r="BT148" s="10">
        <f t="shared" si="383"/>
        <v>-0.29923205722099233</v>
      </c>
      <c r="BU148" s="10">
        <f t="shared" si="384"/>
        <v>4.0198283339751617E-2</v>
      </c>
      <c r="BV148" s="10">
        <f t="shared" si="385"/>
        <v>0.11612868632187823</v>
      </c>
      <c r="BW148" s="10">
        <f t="shared" si="386"/>
        <v>1.1874699202884087E-2</v>
      </c>
      <c r="BX148" s="10">
        <f t="shared" si="387"/>
        <v>-1.1945376221277115E-2</v>
      </c>
      <c r="BY148" s="10">
        <f t="shared" si="388"/>
        <v>8.9047723021120628E-3</v>
      </c>
      <c r="BZ148" s="10">
        <f t="shared" si="389"/>
        <v>-1.9157566450691554E-3</v>
      </c>
      <c r="CA148" s="10">
        <f t="shared" si="390"/>
        <v>4.5257887311245248E-3</v>
      </c>
      <c r="CB148" s="10">
        <f t="shared" si="391"/>
        <v>-4.882440264351473E-3</v>
      </c>
      <c r="CC148" s="10">
        <f t="shared" si="392"/>
        <v>6.9726096510200897E-3</v>
      </c>
      <c r="CD148" s="10">
        <f t="shared" si="393"/>
        <v>-1.2660236009552017E-2</v>
      </c>
      <c r="CE148" s="10">
        <f t="shared" si="394"/>
        <v>-2.2011335637353024E-3</v>
      </c>
      <c r="CF148" s="10">
        <f t="shared" si="395"/>
        <v>5.4950406810515551E-3</v>
      </c>
      <c r="CG148" s="10">
        <f t="shared" si="396"/>
        <v>-3.7349987156052311E-3</v>
      </c>
      <c r="CI148" s="16">
        <v>3</v>
      </c>
      <c r="CJ148" s="17">
        <v>-6.0000000000000001E-3</v>
      </c>
      <c r="CK148" s="17">
        <v>-1E-3</v>
      </c>
      <c r="CL148" s="17">
        <v>2E-3</v>
      </c>
      <c r="CM148" s="17">
        <v>2E-3</v>
      </c>
      <c r="CN148" s="17">
        <v>1E-3</v>
      </c>
      <c r="CO148" s="17">
        <v>1E-3</v>
      </c>
      <c r="CP148" s="17">
        <v>0</v>
      </c>
      <c r="CQ148" s="17">
        <v>0</v>
      </c>
      <c r="CR148" s="17">
        <v>-1E-3</v>
      </c>
      <c r="CS148" s="17">
        <v>-1E-3</v>
      </c>
      <c r="CT148" s="17">
        <v>-1E-3</v>
      </c>
      <c r="CU148" s="17">
        <v>-1E-3</v>
      </c>
      <c r="CV148" s="17">
        <v>-1E-3</v>
      </c>
      <c r="CW148" s="17">
        <v>0</v>
      </c>
      <c r="CX148" s="17">
        <v>-1E-3</v>
      </c>
      <c r="CY148" s="17">
        <v>-1E-3</v>
      </c>
    </row>
    <row r="149" spans="1:103" x14ac:dyDescent="0.3">
      <c r="A149" s="19">
        <v>30</v>
      </c>
      <c r="B149" s="4">
        <v>4</v>
      </c>
      <c r="C149" s="2">
        <v>2292.3044638337474</v>
      </c>
      <c r="D149" s="2">
        <v>2145.2555240329743</v>
      </c>
      <c r="E149" s="2">
        <v>1941.0319134619008</v>
      </c>
      <c r="F149" s="2">
        <v>1850.7894489539715</v>
      </c>
      <c r="G149" s="2">
        <v>1882.7197872866959</v>
      </c>
      <c r="H149" s="2">
        <v>1848.1449045837899</v>
      </c>
      <c r="I149" s="2">
        <v>1805.9884760331847</v>
      </c>
      <c r="J149" s="2">
        <v>1709.1094898280312</v>
      </c>
      <c r="K149" s="2">
        <v>1765.6884331297372</v>
      </c>
      <c r="L149" s="2">
        <v>1714.8396960198479</v>
      </c>
      <c r="M149" s="2">
        <v>1573.2832431522706</v>
      </c>
      <c r="N149" s="2">
        <v>1599.2843184792575</v>
      </c>
      <c r="O149" s="2">
        <v>1493.7391097028496</v>
      </c>
      <c r="P149" s="2">
        <v>1552.487807885841</v>
      </c>
      <c r="Q149" s="2">
        <v>1515.5231981965121</v>
      </c>
      <c r="R149" s="2">
        <v>1352.1846235346713</v>
      </c>
      <c r="S149" s="2">
        <v>1486.5428661795554</v>
      </c>
      <c r="T149" s="2">
        <v>1379.8253492801723</v>
      </c>
      <c r="U149" s="2">
        <v>1365.1873694476608</v>
      </c>
      <c r="V149" s="2">
        <v>1322.0923126074256</v>
      </c>
      <c r="W149" s="2">
        <v>1263.1215730219317</v>
      </c>
      <c r="X149" s="2">
        <v>1521.6572575483747</v>
      </c>
      <c r="Y149" s="2">
        <v>1397.2941148669222</v>
      </c>
      <c r="Z149" s="2">
        <v>1244.9684523463477</v>
      </c>
      <c r="AA149" s="2">
        <v>1344.6029939407217</v>
      </c>
      <c r="AB149" s="14">
        <v>1189.0082698787398</v>
      </c>
      <c r="AC149" s="14">
        <v>1380.3819312195351</v>
      </c>
      <c r="AD149" s="14">
        <v>1365.3484335597152</v>
      </c>
      <c r="AE149" s="14">
        <v>1412.9965923602631</v>
      </c>
      <c r="AF149" s="3">
        <v>1315.02169198038</v>
      </c>
      <c r="AG149" s="3">
        <v>1324.1153807251701</v>
      </c>
      <c r="AH149" s="3">
        <v>1304.1429400443601</v>
      </c>
      <c r="AI149" s="3">
        <v>1320.2273225210699</v>
      </c>
      <c r="AJ149" s="3">
        <v>1305.43901218773</v>
      </c>
      <c r="AK149" s="3">
        <v>1328.3140572535499</v>
      </c>
      <c r="AL149" s="3">
        <v>1313.90818878856</v>
      </c>
      <c r="AM149" s="3">
        <v>1327.63943489703</v>
      </c>
      <c r="AN149" s="3">
        <v>1309.2650842220601</v>
      </c>
      <c r="AO149" s="3">
        <v>1318.73371088411</v>
      </c>
      <c r="AP149" s="3">
        <v>1325.03863058056</v>
      </c>
      <c r="AQ149" s="3">
        <v>1323.7261148227501</v>
      </c>
      <c r="AT149" s="10">
        <f t="shared" si="397"/>
        <v>6.4148956703090843E-2</v>
      </c>
      <c r="AU149" s="10">
        <f t="shared" si="358"/>
        <v>9.5197801978919139E-2</v>
      </c>
      <c r="AV149" s="10">
        <f t="shared" si="359"/>
        <v>4.6492004527106667E-2</v>
      </c>
      <c r="AW149" s="10">
        <f t="shared" si="360"/>
        <v>-1.7252280290862343E-2</v>
      </c>
      <c r="AX149" s="10">
        <f t="shared" si="361"/>
        <v>1.8364327467304098E-2</v>
      </c>
      <c r="AY149" s="10">
        <f t="shared" si="362"/>
        <v>2.2810131633103192E-2</v>
      </c>
      <c r="AZ149" s="10">
        <f t="shared" si="363"/>
        <v>5.3643191798181444E-2</v>
      </c>
      <c r="BA149" s="10">
        <f t="shared" si="364"/>
        <v>-3.3104340967294643E-2</v>
      </c>
      <c r="BB149" s="10">
        <f t="shared" si="365"/>
        <v>2.8798250107896051E-2</v>
      </c>
      <c r="BC149" s="10">
        <f t="shared" si="366"/>
        <v>8.254792164896263E-2</v>
      </c>
      <c r="BD149" s="10">
        <f t="shared" si="367"/>
        <v>-1.6526633357443199E-2</v>
      </c>
      <c r="BE149" s="10">
        <f t="shared" si="368"/>
        <v>6.5995275234593476E-2</v>
      </c>
      <c r="BF149" s="10">
        <f t="shared" si="369"/>
        <v>-3.9329959161796602E-2</v>
      </c>
      <c r="BG149" s="10">
        <f t="shared" si="370"/>
        <v>2.3809919473484875E-2</v>
      </c>
      <c r="BH149" s="10">
        <f t="shared" si="371"/>
        <v>0.10777702040867165</v>
      </c>
      <c r="BI149" s="10">
        <f t="shared" si="372"/>
        <v>-9.936382969188462E-2</v>
      </c>
      <c r="BJ149" s="10">
        <f t="shared" si="373"/>
        <v>7.1789061269150745E-2</v>
      </c>
      <c r="BK149" s="10">
        <f t="shared" si="374"/>
        <v>1.0608574367870438E-2</v>
      </c>
      <c r="BL149" s="10">
        <f t="shared" si="375"/>
        <v>3.1567137086589758E-2</v>
      </c>
      <c r="BM149" s="10">
        <f t="shared" si="376"/>
        <v>4.4604101410431807E-2</v>
      </c>
      <c r="BN149" s="10">
        <f t="shared" si="377"/>
        <v>-0.20467996909269326</v>
      </c>
      <c r="BO149" s="10">
        <f t="shared" si="378"/>
        <v>8.1728748089974435E-2</v>
      </c>
      <c r="BP149" s="10">
        <f t="shared" si="379"/>
        <v>0.10901474564292568</v>
      </c>
      <c r="BQ149" s="10">
        <f t="shared" si="380"/>
        <v>-8.002977216538798E-2</v>
      </c>
      <c r="BR149" s="10">
        <f t="shared" si="381"/>
        <v>0.11571796639093412</v>
      </c>
      <c r="BS149" s="10">
        <f t="shared" si="382"/>
        <v>-0.16095233833849809</v>
      </c>
      <c r="BT149" s="10">
        <f t="shared" si="383"/>
        <v>1.0890824720183212E-2</v>
      </c>
      <c r="BU149" s="10">
        <f t="shared" si="384"/>
        <v>-3.4898167844467531E-2</v>
      </c>
      <c r="BV149" s="10">
        <f t="shared" si="385"/>
        <v>6.9338384048206581E-2</v>
      </c>
      <c r="BW149" s="10">
        <f t="shared" si="386"/>
        <v>-6.9152385852246923E-3</v>
      </c>
      <c r="BX149" s="10">
        <f t="shared" si="387"/>
        <v>1.5083610515778334E-2</v>
      </c>
      <c r="BY149" s="10">
        <f t="shared" si="388"/>
        <v>-1.2333297204494054E-2</v>
      </c>
      <c r="BZ149" s="10">
        <f t="shared" si="389"/>
        <v>1.1201336376754134E-2</v>
      </c>
      <c r="CA149" s="10">
        <f t="shared" si="390"/>
        <v>-1.7522875333321419E-2</v>
      </c>
      <c r="CB149" s="10">
        <f t="shared" si="391"/>
        <v>1.0845227742884656E-2</v>
      </c>
      <c r="CC149" s="10">
        <f t="shared" si="392"/>
        <v>-1.0450689192469609E-2</v>
      </c>
      <c r="CD149" s="10">
        <f t="shared" si="393"/>
        <v>1.3839865095898629E-2</v>
      </c>
      <c r="CE149" s="10">
        <f t="shared" si="394"/>
        <v>-7.2320164771491058E-3</v>
      </c>
      <c r="CF149" s="10">
        <f t="shared" si="395"/>
        <v>-4.7810408154524975E-3</v>
      </c>
      <c r="CG149" s="10">
        <f t="shared" si="396"/>
        <v>9.9054905081130684E-4</v>
      </c>
      <c r="CI149" s="16">
        <v>4</v>
      </c>
      <c r="CJ149" s="17">
        <v>4.0000000000000001E-3</v>
      </c>
      <c r="CK149" s="17">
        <v>5.0000000000000001E-3</v>
      </c>
      <c r="CL149" s="17">
        <v>4.0000000000000001E-3</v>
      </c>
      <c r="CM149" s="17">
        <v>3.0000000000000001E-3</v>
      </c>
      <c r="CN149" s="17">
        <v>2E-3</v>
      </c>
      <c r="CO149" s="17">
        <v>1E-3</v>
      </c>
      <c r="CP149" s="17">
        <v>1E-3</v>
      </c>
      <c r="CQ149" s="17">
        <v>1E-3</v>
      </c>
      <c r="CR149" s="17">
        <v>0</v>
      </c>
      <c r="CS149" s="17">
        <v>-1E-3</v>
      </c>
      <c r="CT149" s="17">
        <v>-1E-3</v>
      </c>
      <c r="CU149" s="17">
        <v>-1E-3</v>
      </c>
      <c r="CV149" s="17">
        <v>0</v>
      </c>
      <c r="CW149" s="17">
        <v>0</v>
      </c>
      <c r="CX149" s="17">
        <v>-1E-3</v>
      </c>
      <c r="CY149" s="17">
        <v>-2E-3</v>
      </c>
    </row>
    <row r="150" spans="1:103" x14ac:dyDescent="0.3">
      <c r="A150" s="19">
        <v>30</v>
      </c>
      <c r="B150" s="4">
        <v>5</v>
      </c>
      <c r="C150" s="2">
        <v>1846.9632533774472</v>
      </c>
      <c r="D150" s="2">
        <v>1725.221651531727</v>
      </c>
      <c r="E150" s="2">
        <v>2018.0736449447375</v>
      </c>
      <c r="F150" s="2">
        <v>1711.9825369523919</v>
      </c>
      <c r="G150" s="2">
        <v>1624.2574520280193</v>
      </c>
      <c r="H150" s="2">
        <v>1617.2362507816249</v>
      </c>
      <c r="I150" s="2">
        <v>1487.9305562489642</v>
      </c>
      <c r="J150" s="2">
        <v>1616.7382521057655</v>
      </c>
      <c r="K150" s="2">
        <v>1431.7077793077744</v>
      </c>
      <c r="L150" s="2">
        <v>1625.1004375983389</v>
      </c>
      <c r="M150" s="2">
        <v>1378.1455751374206</v>
      </c>
      <c r="N150" s="2">
        <v>1436.519445287259</v>
      </c>
      <c r="O150" s="2">
        <v>1269.7150496851434</v>
      </c>
      <c r="P150" s="2">
        <v>1294.8692721903813</v>
      </c>
      <c r="Q150" s="2">
        <v>1353.7207387254373</v>
      </c>
      <c r="R150" s="2">
        <v>1045.3187017662374</v>
      </c>
      <c r="S150" s="2">
        <v>1229.1477159472943</v>
      </c>
      <c r="T150" s="2">
        <v>1233.9882744344345</v>
      </c>
      <c r="U150" s="2">
        <v>1237.5677777507274</v>
      </c>
      <c r="V150" s="2">
        <v>1210.4551643414131</v>
      </c>
      <c r="W150" s="2">
        <v>1129.2872149187549</v>
      </c>
      <c r="X150" s="2">
        <v>1299.021197169106</v>
      </c>
      <c r="Y150" s="2">
        <v>1073.2946671553768</v>
      </c>
      <c r="Z150" s="2">
        <v>1173.0913411149481</v>
      </c>
      <c r="AA150" s="2">
        <v>1246.434326593785</v>
      </c>
      <c r="AB150" s="14">
        <v>1047.1851387995375</v>
      </c>
      <c r="AC150" s="14">
        <v>1102.964823460667</v>
      </c>
      <c r="AD150" s="14">
        <v>1297.9229654256271</v>
      </c>
      <c r="AE150" s="14">
        <v>1405.898451622819</v>
      </c>
      <c r="AF150" s="3">
        <v>1131.43058341152</v>
      </c>
      <c r="AG150" s="3">
        <v>1125.6413904818701</v>
      </c>
      <c r="AH150" s="3">
        <v>1133.56167083788</v>
      </c>
      <c r="AI150" s="3">
        <v>1118.72237229845</v>
      </c>
      <c r="AJ150" s="3">
        <v>1133.85163751548</v>
      </c>
      <c r="AK150" s="3">
        <v>1128.67597905754</v>
      </c>
      <c r="AL150" s="3">
        <v>1135.8548208703201</v>
      </c>
      <c r="AM150" s="3">
        <v>1126.5770805822499</v>
      </c>
      <c r="AN150" s="3">
        <v>1131.9946454615899</v>
      </c>
      <c r="AO150" s="3">
        <v>1128.1156146012499</v>
      </c>
      <c r="AP150" s="3">
        <v>1132.53213642315</v>
      </c>
      <c r="AQ150" s="3">
        <v>1137.3875162537299</v>
      </c>
      <c r="AT150" s="10">
        <f t="shared" si="397"/>
        <v>6.5914468857513842E-2</v>
      </c>
      <c r="AU150" s="10">
        <f t="shared" si="358"/>
        <v>-0.16974746007448016</v>
      </c>
      <c r="AV150" s="10">
        <f t="shared" si="359"/>
        <v>0.1516748948974691</v>
      </c>
      <c r="AW150" s="10">
        <f t="shared" si="360"/>
        <v>5.1241810608966598E-2</v>
      </c>
      <c r="AX150" s="10">
        <f t="shared" si="361"/>
        <v>4.3227145041740966E-3</v>
      </c>
      <c r="AY150" s="10">
        <f t="shared" si="362"/>
        <v>7.9954734177004827E-2</v>
      </c>
      <c r="AZ150" s="10">
        <f t="shared" si="363"/>
        <v>-8.6568351806365351E-2</v>
      </c>
      <c r="BA150" s="10">
        <f t="shared" si="364"/>
        <v>0.11444677118079749</v>
      </c>
      <c r="BB150" s="10">
        <f t="shared" si="365"/>
        <v>-0.13507830374719987</v>
      </c>
      <c r="BC150" s="10">
        <f t="shared" si="366"/>
        <v>0.15196283057180238</v>
      </c>
      <c r="BD150" s="10">
        <f t="shared" si="367"/>
        <v>-4.2356824418942729E-2</v>
      </c>
      <c r="BE150" s="10">
        <f t="shared" si="368"/>
        <v>0.11611704676142409</v>
      </c>
      <c r="BF150" s="10">
        <f t="shared" si="369"/>
        <v>-1.9810919396029414E-2</v>
      </c>
      <c r="BG150" s="10">
        <f t="shared" si="370"/>
        <v>-4.5449735968715821E-2</v>
      </c>
      <c r="BH150" s="10">
        <f t="shared" si="371"/>
        <v>0.2278180633101391</v>
      </c>
      <c r="BI150" s="10">
        <f t="shared" si="372"/>
        <v>-0.17585929905439146</v>
      </c>
      <c r="BJ150" s="10">
        <f t="shared" si="373"/>
        <v>-3.9381421975059894E-3</v>
      </c>
      <c r="BK150" s="10">
        <f t="shared" si="374"/>
        <v>-2.9007595861747504E-3</v>
      </c>
      <c r="BL150" s="10">
        <f t="shared" si="375"/>
        <v>2.1907982654971292E-2</v>
      </c>
      <c r="BM150" s="10">
        <f t="shared" si="376"/>
        <v>6.7055725659050158E-2</v>
      </c>
      <c r="BN150" s="10">
        <f t="shared" si="377"/>
        <v>-0.15030187184272914</v>
      </c>
      <c r="BO150" s="10">
        <f t="shared" si="378"/>
        <v>0.17376662559906186</v>
      </c>
      <c r="BP150" s="10">
        <f t="shared" si="379"/>
        <v>-9.2981617270184502E-2</v>
      </c>
      <c r="BQ150" s="10">
        <f t="shared" si="380"/>
        <v>-6.2521120826899201E-2</v>
      </c>
      <c r="BR150" s="10">
        <f t="shared" si="381"/>
        <v>0.15985534379396404</v>
      </c>
      <c r="BS150" s="10">
        <f t="shared" si="382"/>
        <v>-5.3266306591281287E-2</v>
      </c>
      <c r="BT150" s="10">
        <f t="shared" si="383"/>
        <v>-0.17675825902884057</v>
      </c>
      <c r="BU150" s="10">
        <f t="shared" si="384"/>
        <v>-8.3190982110239231E-2</v>
      </c>
      <c r="BV150" s="10">
        <f t="shared" si="385"/>
        <v>0.19522595525621544</v>
      </c>
      <c r="BW150" s="10">
        <f t="shared" si="386"/>
        <v>5.1167018238045259E-3</v>
      </c>
      <c r="BX150" s="10">
        <f t="shared" si="387"/>
        <v>-7.0362376712349572E-3</v>
      </c>
      <c r="BY150" s="10">
        <f t="shared" si="388"/>
        <v>1.3090861239566709E-2</v>
      </c>
      <c r="BZ150" s="10">
        <f t="shared" si="389"/>
        <v>-1.3523699526940325E-2</v>
      </c>
      <c r="CA150" s="10">
        <f t="shared" si="390"/>
        <v>4.56466991508786E-3</v>
      </c>
      <c r="CB150" s="10">
        <f t="shared" si="391"/>
        <v>-6.3604098483380778E-3</v>
      </c>
      <c r="CC150" s="10">
        <f t="shared" si="392"/>
        <v>8.1680687686489506E-3</v>
      </c>
      <c r="CD150" s="10">
        <f t="shared" si="393"/>
        <v>-4.8088719118446477E-3</v>
      </c>
      <c r="CE150" s="10">
        <f t="shared" si="394"/>
        <v>3.4267219159488382E-3</v>
      </c>
      <c r="CF150" s="10">
        <f t="shared" si="395"/>
        <v>-3.9149549609425183E-3</v>
      </c>
      <c r="CG150" s="10">
        <f t="shared" si="396"/>
        <v>-4.2871894531086863E-3</v>
      </c>
      <c r="CI150" s="16">
        <v>5</v>
      </c>
      <c r="CJ150" s="17">
        <v>1.4E-2</v>
      </c>
      <c r="CK150" s="17">
        <v>0.01</v>
      </c>
      <c r="CL150" s="17">
        <v>7.0000000000000001E-3</v>
      </c>
      <c r="CM150" s="17">
        <v>4.0000000000000001E-3</v>
      </c>
      <c r="CN150" s="17">
        <v>3.0000000000000001E-3</v>
      </c>
      <c r="CO150" s="17">
        <v>2E-3</v>
      </c>
      <c r="CP150" s="17">
        <v>2E-3</v>
      </c>
      <c r="CQ150" s="17">
        <v>1E-3</v>
      </c>
      <c r="CR150" s="17">
        <v>0</v>
      </c>
      <c r="CS150" s="17">
        <v>0</v>
      </c>
      <c r="CT150" s="17">
        <v>-1E-3</v>
      </c>
      <c r="CU150" s="17">
        <v>0</v>
      </c>
      <c r="CV150" s="17">
        <v>0</v>
      </c>
      <c r="CW150" s="17">
        <v>0</v>
      </c>
      <c r="CX150" s="17">
        <v>-1E-3</v>
      </c>
      <c r="CY150" s="17">
        <v>-2E-3</v>
      </c>
    </row>
    <row r="151" spans="1:103" x14ac:dyDescent="0.3">
      <c r="A151" s="19">
        <v>30</v>
      </c>
      <c r="B151" s="4">
        <v>6</v>
      </c>
      <c r="C151" s="2">
        <v>1838.3638794552639</v>
      </c>
      <c r="D151" s="2">
        <v>1694.2594575339886</v>
      </c>
      <c r="E151" s="2">
        <v>1581.1382367883737</v>
      </c>
      <c r="F151" s="2">
        <v>1436.2105746482148</v>
      </c>
      <c r="G151" s="2">
        <v>1567.4422600578305</v>
      </c>
      <c r="H151" s="2">
        <v>1390.951019429235</v>
      </c>
      <c r="I151" s="2">
        <v>1454.4105276752171</v>
      </c>
      <c r="J151" s="2">
        <v>1262.7522794040074</v>
      </c>
      <c r="K151" s="2">
        <v>1267.2506420769146</v>
      </c>
      <c r="L151" s="2">
        <v>1335.3576590613025</v>
      </c>
      <c r="M151" s="2">
        <v>1540.5263752161065</v>
      </c>
      <c r="N151" s="2">
        <v>1378.1827933965701</v>
      </c>
      <c r="O151" s="2">
        <v>1318.3465347199538</v>
      </c>
      <c r="P151" s="2">
        <v>1153.5955859265709</v>
      </c>
      <c r="Q151" s="2">
        <v>1260.2110665285327</v>
      </c>
      <c r="R151" s="2">
        <v>1065.6209975928559</v>
      </c>
      <c r="S151" s="2">
        <v>1098.5807360226067</v>
      </c>
      <c r="T151" s="2">
        <v>1015.8221963274856</v>
      </c>
      <c r="U151" s="2">
        <v>1121.6538076667659</v>
      </c>
      <c r="V151" s="2">
        <v>997.17367412530189</v>
      </c>
      <c r="W151" s="2">
        <v>1166.59188462208</v>
      </c>
      <c r="X151" s="2">
        <v>1044.2505848994531</v>
      </c>
      <c r="Y151" s="2">
        <v>1076.9343277559528</v>
      </c>
      <c r="Z151" s="2">
        <v>1074.8142780498604</v>
      </c>
      <c r="AA151" s="2">
        <v>1139.3893126594805</v>
      </c>
      <c r="AB151" s="14">
        <v>992.76452264949216</v>
      </c>
      <c r="AC151" s="14">
        <v>1050.8249208942907</v>
      </c>
      <c r="AD151" s="14">
        <v>1119.0311708075963</v>
      </c>
      <c r="AE151" s="14">
        <v>1120.8724733378926</v>
      </c>
      <c r="AF151" s="3">
        <v>1021.1397035961101</v>
      </c>
      <c r="AG151" s="3">
        <v>1013.80662035869</v>
      </c>
      <c r="AH151" s="3">
        <v>1007.94601893913</v>
      </c>
      <c r="AI151" s="3">
        <v>1021.49269898324</v>
      </c>
      <c r="AJ151" s="3">
        <v>1006.11693277436</v>
      </c>
      <c r="AK151" s="3">
        <v>1017.10345249022</v>
      </c>
      <c r="AL151" s="3">
        <v>1002.41885308936</v>
      </c>
      <c r="AM151" s="3">
        <v>1024.67489852931</v>
      </c>
      <c r="AN151" s="3">
        <v>1006.21975830105</v>
      </c>
      <c r="AO151" s="3">
        <v>1016.45952643121</v>
      </c>
      <c r="AP151" s="3">
        <v>1006.50767467772</v>
      </c>
      <c r="AQ151" s="3">
        <v>1018.20168967726</v>
      </c>
      <c r="AT151" s="10">
        <f t="shared" si="397"/>
        <v>7.8387322298769213E-2</v>
      </c>
      <c r="AU151" s="10">
        <f t="shared" si="358"/>
        <v>6.6767353868140145E-2</v>
      </c>
      <c r="AV151" s="10">
        <f t="shared" si="359"/>
        <v>9.1660336059254166E-2</v>
      </c>
      <c r="AW151" s="10">
        <f t="shared" si="360"/>
        <v>-9.1373568560278562E-2</v>
      </c>
      <c r="AX151" s="10">
        <f t="shared" si="361"/>
        <v>0.11259824053875123</v>
      </c>
      <c r="AY151" s="10">
        <f t="shared" si="362"/>
        <v>-4.5623107758332226E-2</v>
      </c>
      <c r="AZ151" s="10">
        <f t="shared" si="363"/>
        <v>0.13177726963896719</v>
      </c>
      <c r="BA151" s="10">
        <f t="shared" si="364"/>
        <v>-3.5623476958048794E-3</v>
      </c>
      <c r="BB151" s="10">
        <f t="shared" si="365"/>
        <v>-5.3743919886886982E-2</v>
      </c>
      <c r="BC151" s="10">
        <f t="shared" si="366"/>
        <v>-0.15364326909917803</v>
      </c>
      <c r="BD151" s="10">
        <f t="shared" si="367"/>
        <v>0.10538189052216829</v>
      </c>
      <c r="BE151" s="10">
        <f t="shared" si="368"/>
        <v>4.3416779663275396E-2</v>
      </c>
      <c r="BF151" s="10">
        <f t="shared" si="369"/>
        <v>0.12496786273904803</v>
      </c>
      <c r="BG151" s="10">
        <f t="shared" si="370"/>
        <v>-9.2420153043779152E-2</v>
      </c>
      <c r="BH151" s="10">
        <f t="shared" si="371"/>
        <v>0.154410696830102</v>
      </c>
      <c r="BI151" s="10">
        <f t="shared" si="372"/>
        <v>-3.0930075987807948E-2</v>
      </c>
      <c r="BJ151" s="10">
        <f t="shared" si="373"/>
        <v>7.5332232744902416E-2</v>
      </c>
      <c r="BK151" s="10">
        <f t="shared" si="374"/>
        <v>-0.10418320422795913</v>
      </c>
      <c r="BL151" s="10">
        <f t="shared" si="375"/>
        <v>0.11097910308030268</v>
      </c>
      <c r="BM151" s="10">
        <f t="shared" si="376"/>
        <v>-0.16989839873719892</v>
      </c>
      <c r="BN151" s="10">
        <f t="shared" si="377"/>
        <v>0.1048706932864184</v>
      </c>
      <c r="BO151" s="10">
        <f t="shared" si="378"/>
        <v>-3.1298754656332584E-2</v>
      </c>
      <c r="BP151" s="10">
        <f t="shared" si="379"/>
        <v>1.9685970178980883E-3</v>
      </c>
      <c r="BQ151" s="10">
        <f t="shared" si="380"/>
        <v>-6.0080179365299191E-2</v>
      </c>
      <c r="BR151" s="10">
        <f t="shared" si="381"/>
        <v>0.12868717336636004</v>
      </c>
      <c r="BS151" s="10">
        <f t="shared" si="382"/>
        <v>-5.8483554680063277E-2</v>
      </c>
      <c r="BT151" s="10">
        <f t="shared" si="383"/>
        <v>-6.4907339516900198E-2</v>
      </c>
      <c r="BU151" s="10">
        <f t="shared" si="384"/>
        <v>-1.6454434678236929E-3</v>
      </c>
      <c r="BV151" s="10">
        <f t="shared" si="385"/>
        <v>8.8977802661871275E-2</v>
      </c>
      <c r="BW151" s="10">
        <f t="shared" si="386"/>
        <v>7.1812732494832554E-3</v>
      </c>
      <c r="BX151" s="10">
        <f t="shared" si="387"/>
        <v>5.7807882705347424E-3</v>
      </c>
      <c r="BY151" s="10">
        <f t="shared" si="388"/>
        <v>-1.3439886451823924E-2</v>
      </c>
      <c r="BZ151" s="10">
        <f t="shared" si="389"/>
        <v>1.5052252673156241E-2</v>
      </c>
      <c r="CA151" s="10">
        <f t="shared" si="390"/>
        <v>-1.0919724495208394E-2</v>
      </c>
      <c r="CB151" s="10">
        <f t="shared" si="391"/>
        <v>1.4437665475332873E-2</v>
      </c>
      <c r="CC151" s="10">
        <f t="shared" si="392"/>
        <v>-2.2202341238254819E-2</v>
      </c>
      <c r="CD151" s="10">
        <f t="shared" si="393"/>
        <v>1.8010727358255929E-2</v>
      </c>
      <c r="CE151" s="10">
        <f t="shared" si="394"/>
        <v>-1.0176472928189462E-2</v>
      </c>
      <c r="CF151" s="10">
        <f t="shared" si="395"/>
        <v>9.7907014442876195E-3</v>
      </c>
      <c r="CG151" s="10">
        <f t="shared" si="396"/>
        <v>-1.1618406191770347E-2</v>
      </c>
      <c r="CI151" s="16">
        <v>6</v>
      </c>
      <c r="CJ151" s="17">
        <v>0.02</v>
      </c>
      <c r="CK151" s="17">
        <v>1.4E-2</v>
      </c>
      <c r="CL151" s="17">
        <v>8.9999999999999993E-3</v>
      </c>
      <c r="CM151" s="17">
        <v>6.0000000000000001E-3</v>
      </c>
      <c r="CN151" s="17">
        <v>4.0000000000000001E-3</v>
      </c>
      <c r="CO151" s="17">
        <v>4.0000000000000001E-3</v>
      </c>
      <c r="CP151" s="17">
        <v>3.0000000000000001E-3</v>
      </c>
      <c r="CQ151" s="17">
        <v>2E-3</v>
      </c>
      <c r="CR151" s="17">
        <v>1E-3</v>
      </c>
      <c r="CS151" s="17">
        <v>0</v>
      </c>
      <c r="CT151" s="17">
        <v>0</v>
      </c>
      <c r="CU151" s="17">
        <v>0</v>
      </c>
      <c r="CV151" s="17">
        <v>0</v>
      </c>
      <c r="CW151" s="17">
        <v>0</v>
      </c>
      <c r="CX151" s="17">
        <v>-1E-3</v>
      </c>
      <c r="CY151" s="17">
        <v>-2E-3</v>
      </c>
    </row>
    <row r="152" spans="1:103" x14ac:dyDescent="0.3">
      <c r="A152" s="19">
        <v>30</v>
      </c>
      <c r="B152" s="4">
        <v>7</v>
      </c>
      <c r="C152" s="2">
        <v>1792.4010266673904</v>
      </c>
      <c r="D152" s="2">
        <v>1635.6343351265155</v>
      </c>
      <c r="E152" s="2">
        <v>1659.5676076080747</v>
      </c>
      <c r="F152" s="2">
        <v>1536.9617554587842</v>
      </c>
      <c r="G152" s="2">
        <v>1461.958741564046</v>
      </c>
      <c r="H152" s="2">
        <v>1459.0777328550253</v>
      </c>
      <c r="I152" s="2">
        <v>1391.7039536501757</v>
      </c>
      <c r="J152" s="2">
        <v>1225.4265373350686</v>
      </c>
      <c r="K152" s="2">
        <v>1326.5978722918394</v>
      </c>
      <c r="L152" s="2">
        <v>1194.6532494473663</v>
      </c>
      <c r="M152" s="2">
        <v>1361.745562386848</v>
      </c>
      <c r="N152" s="2">
        <v>1181.3343804000151</v>
      </c>
      <c r="O152" s="2">
        <v>1217.1223700152432</v>
      </c>
      <c r="P152" s="2">
        <v>1104.9888815609481</v>
      </c>
      <c r="Q152" s="2">
        <v>943.53136323829972</v>
      </c>
      <c r="R152" s="2">
        <v>977.59377358065092</v>
      </c>
      <c r="S152" s="2">
        <v>1015.3350271333206</v>
      </c>
      <c r="T152" s="2">
        <v>865.5206279681355</v>
      </c>
      <c r="U152" s="2">
        <v>948.22086740979194</v>
      </c>
      <c r="V152" s="2">
        <v>930.39891585959185</v>
      </c>
      <c r="W152" s="2">
        <v>1018.7314145187563</v>
      </c>
      <c r="X152" s="2">
        <v>1197.6705607012002</v>
      </c>
      <c r="Y152" s="2">
        <v>1106.3621232653209</v>
      </c>
      <c r="Z152" s="2">
        <v>887.10280148476011</v>
      </c>
      <c r="AA152" s="2">
        <v>991.18624046588832</v>
      </c>
      <c r="AB152" s="14">
        <v>1010.7913534324128</v>
      </c>
      <c r="AC152" s="14">
        <v>1015.1356145036787</v>
      </c>
      <c r="AD152" s="14">
        <v>1057.8014859841919</v>
      </c>
      <c r="AE152" s="14">
        <v>1021.4632040851193</v>
      </c>
      <c r="AF152" s="3">
        <v>950.47129986802702</v>
      </c>
      <c r="AG152" s="3">
        <v>943.64570574789002</v>
      </c>
      <c r="AH152" s="3">
        <v>938.81079517136902</v>
      </c>
      <c r="AI152" s="3">
        <v>931.28341201009505</v>
      </c>
      <c r="AJ152" s="3">
        <v>941.64670222134203</v>
      </c>
      <c r="AK152" s="3">
        <v>934.47816814891598</v>
      </c>
      <c r="AL152" s="3">
        <v>937.16749270132698</v>
      </c>
      <c r="AM152" s="3">
        <v>941.16421335482403</v>
      </c>
      <c r="AN152" s="3">
        <v>936.37241674915094</v>
      </c>
      <c r="AO152" s="3">
        <v>930.03090239895698</v>
      </c>
      <c r="AP152" s="3">
        <v>937.74214400273297</v>
      </c>
      <c r="AQ152" s="3">
        <v>938.44309945270504</v>
      </c>
      <c r="AT152" s="10">
        <f t="shared" si="397"/>
        <v>8.7461839849729994E-2</v>
      </c>
      <c r="AU152" s="10">
        <f t="shared" si="358"/>
        <v>-1.4632410171132815E-2</v>
      </c>
      <c r="AV152" s="10">
        <f t="shared" si="359"/>
        <v>7.3878190672811206E-2</v>
      </c>
      <c r="AW152" s="10">
        <f t="shared" si="360"/>
        <v>4.8799531691892772E-2</v>
      </c>
      <c r="AX152" s="10">
        <f t="shared" si="361"/>
        <v>1.970649805027036E-3</v>
      </c>
      <c r="AY152" s="10">
        <f t="shared" si="362"/>
        <v>4.6175592765038687E-2</v>
      </c>
      <c r="AZ152" s="10">
        <f t="shared" si="363"/>
        <v>0.11947757702275186</v>
      </c>
      <c r="BA152" s="10">
        <f t="shared" si="364"/>
        <v>-8.2560097953148448E-2</v>
      </c>
      <c r="BB152" s="10">
        <f t="shared" si="365"/>
        <v>9.9460903413424506E-2</v>
      </c>
      <c r="BC152" s="10">
        <f t="shared" si="366"/>
        <v>-0.13986678813854714</v>
      </c>
      <c r="BD152" s="10">
        <f t="shared" si="367"/>
        <v>0.13248523583995442</v>
      </c>
      <c r="BE152" s="10">
        <f t="shared" si="368"/>
        <v>-3.0294546750692097E-2</v>
      </c>
      <c r="BF152" s="10">
        <f t="shared" si="369"/>
        <v>9.2130003701181407E-2</v>
      </c>
      <c r="BG152" s="10">
        <f t="shared" si="370"/>
        <v>0.14611687141554541</v>
      </c>
      <c r="BH152" s="10">
        <f t="shared" si="371"/>
        <v>-3.6100983676308651E-2</v>
      </c>
      <c r="BI152" s="10">
        <f t="shared" si="372"/>
        <v>-3.8606274479873193E-2</v>
      </c>
      <c r="BJ152" s="10">
        <f t="shared" si="373"/>
        <v>0.14755168999553625</v>
      </c>
      <c r="BK152" s="10">
        <f t="shared" si="374"/>
        <v>-9.5549703576447875E-2</v>
      </c>
      <c r="BL152" s="10">
        <f t="shared" si="375"/>
        <v>1.8795148011120477E-2</v>
      </c>
      <c r="BM152" s="10">
        <f t="shared" si="376"/>
        <v>-9.4940457424710578E-2</v>
      </c>
      <c r="BN152" s="10">
        <f t="shared" si="377"/>
        <v>-0.17564899210158735</v>
      </c>
      <c r="BO152" s="10">
        <f t="shared" si="378"/>
        <v>7.623835838665094E-2</v>
      </c>
      <c r="BP152" s="10">
        <f t="shared" si="379"/>
        <v>0.19818043041227595</v>
      </c>
      <c r="BQ152" s="10">
        <f t="shared" si="380"/>
        <v>-0.11732962493965959</v>
      </c>
      <c r="BR152" s="10">
        <f t="shared" si="381"/>
        <v>-1.9779444231701193E-2</v>
      </c>
      <c r="BS152" s="10">
        <f t="shared" si="382"/>
        <v>-4.2978811171203724E-3</v>
      </c>
      <c r="BT152" s="10">
        <f t="shared" si="383"/>
        <v>-4.2029725753808256E-2</v>
      </c>
      <c r="BU152" s="10">
        <f t="shared" si="384"/>
        <v>3.4352647808263415E-2</v>
      </c>
      <c r="BV152" s="10">
        <f t="shared" si="385"/>
        <v>6.9500207088395993E-2</v>
      </c>
      <c r="BW152" s="10">
        <f t="shared" si="386"/>
        <v>7.181273249476039E-3</v>
      </c>
      <c r="BX152" s="10">
        <f t="shared" si="387"/>
        <v>5.1236502715699128E-3</v>
      </c>
      <c r="BY152" s="10">
        <f t="shared" si="388"/>
        <v>8.0179980886350144E-3</v>
      </c>
      <c r="BZ152" s="10">
        <f t="shared" si="389"/>
        <v>-1.1127966070907158E-2</v>
      </c>
      <c r="CA152" s="10">
        <f t="shared" si="390"/>
        <v>7.6127639543742687E-3</v>
      </c>
      <c r="CB152" s="10">
        <f t="shared" si="391"/>
        <v>-2.8778891193768086E-3</v>
      </c>
      <c r="CC152" s="10">
        <f t="shared" si="392"/>
        <v>-4.2646812705557924E-3</v>
      </c>
      <c r="CD152" s="10">
        <f t="shared" si="393"/>
        <v>5.0913501997621458E-3</v>
      </c>
      <c r="CE152" s="10">
        <f t="shared" si="394"/>
        <v>6.7724275478020513E-3</v>
      </c>
      <c r="CF152" s="10">
        <f t="shared" si="395"/>
        <v>-8.2913821292232015E-3</v>
      </c>
      <c r="CG152" s="10">
        <f t="shared" si="396"/>
        <v>-7.4749274569230195E-4</v>
      </c>
      <c r="CI152" s="16">
        <v>7</v>
      </c>
      <c r="CJ152" s="17">
        <v>2.4E-2</v>
      </c>
      <c r="CK152" s="17">
        <v>1.7000000000000001E-2</v>
      </c>
      <c r="CL152" s="17">
        <v>1.0999999999999999E-2</v>
      </c>
      <c r="CM152" s="17">
        <v>7.0000000000000001E-3</v>
      </c>
      <c r="CN152" s="17">
        <v>6.0000000000000001E-3</v>
      </c>
      <c r="CO152" s="17">
        <v>5.0000000000000001E-3</v>
      </c>
      <c r="CP152" s="17">
        <v>5.0000000000000001E-3</v>
      </c>
      <c r="CQ152" s="17">
        <v>4.0000000000000001E-3</v>
      </c>
      <c r="CR152" s="17">
        <v>2E-3</v>
      </c>
      <c r="CS152" s="17">
        <v>1E-3</v>
      </c>
      <c r="CT152" s="17">
        <v>0</v>
      </c>
      <c r="CU152" s="17">
        <v>0</v>
      </c>
      <c r="CV152" s="17">
        <v>0</v>
      </c>
      <c r="CW152" s="17">
        <v>0</v>
      </c>
      <c r="CX152" s="17">
        <v>-1E-3</v>
      </c>
      <c r="CY152" s="17">
        <v>-2E-3</v>
      </c>
    </row>
    <row r="153" spans="1:103" x14ac:dyDescent="0.3">
      <c r="A153" s="19">
        <v>30</v>
      </c>
      <c r="B153" s="4">
        <v>8</v>
      </c>
      <c r="C153" s="2">
        <v>1477.3005893030725</v>
      </c>
      <c r="D153" s="2">
        <v>1647.7453081643139</v>
      </c>
      <c r="E153" s="2">
        <v>1455.2645733116331</v>
      </c>
      <c r="F153" s="2">
        <v>1455.3874811936757</v>
      </c>
      <c r="G153" s="2">
        <v>1491.4334501106005</v>
      </c>
      <c r="H153" s="2">
        <v>1276.7127105676816</v>
      </c>
      <c r="I153" s="2">
        <v>1220.2597037232058</v>
      </c>
      <c r="J153" s="2">
        <v>1328.3499922943884</v>
      </c>
      <c r="K153" s="2">
        <v>1207.6550038398641</v>
      </c>
      <c r="L153" s="2">
        <v>1158.5859366068551</v>
      </c>
      <c r="M153" s="2">
        <v>1234.0664189869474</v>
      </c>
      <c r="N153" s="2">
        <v>1124.6882796457194</v>
      </c>
      <c r="O153" s="2">
        <v>1215.0203532622334</v>
      </c>
      <c r="P153" s="2">
        <v>1092.5566166252975</v>
      </c>
      <c r="Q153" s="2">
        <v>984.30478041369963</v>
      </c>
      <c r="R153" s="2">
        <v>1047.0684369084913</v>
      </c>
      <c r="S153" s="2">
        <v>1061.5978866472979</v>
      </c>
      <c r="T153" s="2">
        <v>942.4330747569345</v>
      </c>
      <c r="U153" s="2">
        <v>972.86911990233227</v>
      </c>
      <c r="V153" s="2">
        <v>935.4397033828177</v>
      </c>
      <c r="W153" s="2">
        <v>962.05725613209006</v>
      </c>
      <c r="X153" s="2">
        <v>951.7543830815905</v>
      </c>
      <c r="Y153" s="2">
        <v>1024.7833251117686</v>
      </c>
      <c r="Z153" s="2">
        <v>1113.2777152212532</v>
      </c>
      <c r="AA153" s="2">
        <v>925.2713029976735</v>
      </c>
      <c r="AB153" s="14">
        <v>964.07071019442913</v>
      </c>
      <c r="AC153" s="14">
        <v>952.78602337105497</v>
      </c>
      <c r="AD153" s="14">
        <v>1050.889910751622</v>
      </c>
      <c r="AE153" s="14">
        <v>1044.841731305137</v>
      </c>
      <c r="AF153" s="3">
        <v>905.48204357959298</v>
      </c>
      <c r="AG153" s="3">
        <v>898.979529602154</v>
      </c>
      <c r="AH153" s="3">
        <v>894.37347289117201</v>
      </c>
      <c r="AI153" s="3">
        <v>884.78134522887296</v>
      </c>
      <c r="AJ153" s="3">
        <v>884.53987495565002</v>
      </c>
      <c r="AK153" s="3">
        <v>891.96468214287802</v>
      </c>
      <c r="AL153" s="3">
        <v>882.37435313224103</v>
      </c>
      <c r="AM153" s="3">
        <v>887.79619468920498</v>
      </c>
      <c r="AN153" s="3">
        <v>883.99254432935095</v>
      </c>
      <c r="AO153" s="3">
        <v>886.16673731700405</v>
      </c>
      <c r="AP153" s="3">
        <v>884.03478098529797</v>
      </c>
      <c r="AQ153" s="3">
        <v>891.54881913754605</v>
      </c>
      <c r="AT153" s="10">
        <f t="shared" si="397"/>
        <v>-0.11537578749741773</v>
      </c>
      <c r="AU153" s="10">
        <f t="shared" si="358"/>
        <v>0.11681461564415907</v>
      </c>
      <c r="AV153" s="10">
        <f t="shared" si="359"/>
        <v>-8.4457413652927471E-5</v>
      </c>
      <c r="AW153" s="10">
        <f t="shared" si="360"/>
        <v>-2.4767266025512713E-2</v>
      </c>
      <c r="AX153" s="10">
        <f t="shared" si="361"/>
        <v>0.14396937357613626</v>
      </c>
      <c r="AY153" s="10">
        <f t="shared" si="362"/>
        <v>4.421747067856352E-2</v>
      </c>
      <c r="AZ153" s="10">
        <f t="shared" si="363"/>
        <v>-8.8579741051336924E-2</v>
      </c>
      <c r="BA153" s="10">
        <f t="shared" si="364"/>
        <v>9.0860834233946308E-2</v>
      </c>
      <c r="BB153" s="10">
        <f t="shared" si="365"/>
        <v>4.0631692889930404E-2</v>
      </c>
      <c r="BC153" s="10">
        <f t="shared" si="366"/>
        <v>-6.514879906202875E-2</v>
      </c>
      <c r="BD153" s="10">
        <f t="shared" si="367"/>
        <v>8.8632295359772573E-2</v>
      </c>
      <c r="BE153" s="10">
        <f t="shared" si="368"/>
        <v>-8.0317431284132157E-2</v>
      </c>
      <c r="BF153" s="10">
        <f t="shared" si="369"/>
        <v>0.10079151045340962</v>
      </c>
      <c r="BG153" s="10">
        <f t="shared" si="370"/>
        <v>9.9081214249534644E-2</v>
      </c>
      <c r="BH153" s="10">
        <f t="shared" si="371"/>
        <v>-6.3764453595777981E-2</v>
      </c>
      <c r="BI153" s="10">
        <f t="shared" si="372"/>
        <v>-1.3876313358948345E-2</v>
      </c>
      <c r="BJ153" s="10">
        <f t="shared" si="373"/>
        <v>0.11225042305491539</v>
      </c>
      <c r="BK153" s="10">
        <f t="shared" si="374"/>
        <v>-3.2295179318963863E-2</v>
      </c>
      <c r="BL153" s="10">
        <f t="shared" si="375"/>
        <v>3.84732290847839E-2</v>
      </c>
      <c r="BM153" s="10">
        <f t="shared" si="376"/>
        <v>-2.8454589486650583E-2</v>
      </c>
      <c r="BN153" s="10">
        <f t="shared" si="377"/>
        <v>1.0709209857136637E-2</v>
      </c>
      <c r="BO153" s="10">
        <f t="shared" si="378"/>
        <v>-7.6730870199646528E-2</v>
      </c>
      <c r="BP153" s="10">
        <f t="shared" si="379"/>
        <v>-8.6354244786167822E-2</v>
      </c>
      <c r="BQ153" s="10">
        <f t="shared" si="380"/>
        <v>0.16887647138990403</v>
      </c>
      <c r="BR153" s="10">
        <f t="shared" si="381"/>
        <v>-4.1933006104322157E-2</v>
      </c>
      <c r="BS153" s="10">
        <f t="shared" si="382"/>
        <v>1.1705248073658692E-2</v>
      </c>
      <c r="BT153" s="10">
        <f t="shared" si="383"/>
        <v>-0.10296528808584471</v>
      </c>
      <c r="BU153" s="10">
        <f t="shared" si="384"/>
        <v>5.7552930945536929E-3</v>
      </c>
      <c r="BV153" s="10">
        <f t="shared" si="385"/>
        <v>0.13337875349931372</v>
      </c>
      <c r="BW153" s="10">
        <f t="shared" si="386"/>
        <v>7.181273249476039E-3</v>
      </c>
      <c r="BX153" s="10">
        <f t="shared" si="387"/>
        <v>5.1236502715700238E-3</v>
      </c>
      <c r="BY153" s="10">
        <f t="shared" si="388"/>
        <v>1.0724968878259911E-2</v>
      </c>
      <c r="BZ153" s="10">
        <f t="shared" si="389"/>
        <v>2.7291519483885196E-4</v>
      </c>
      <c r="CA153" s="10">
        <f t="shared" si="390"/>
        <v>-8.393976797937297E-3</v>
      </c>
      <c r="CB153" s="10">
        <f t="shared" si="391"/>
        <v>1.0751915633696374E-2</v>
      </c>
      <c r="CC153" s="10">
        <f t="shared" si="392"/>
        <v>-6.144604654155561E-3</v>
      </c>
      <c r="CD153" s="10">
        <f t="shared" si="393"/>
        <v>4.284373353487525E-3</v>
      </c>
      <c r="CE153" s="10">
        <f t="shared" si="394"/>
        <v>-2.4595150735151616E-3</v>
      </c>
      <c r="CF153" s="10">
        <f t="shared" si="395"/>
        <v>2.405818501110657E-3</v>
      </c>
      <c r="CG153" s="10">
        <f t="shared" si="396"/>
        <v>-8.4997087375604519E-3</v>
      </c>
      <c r="CI153" s="16">
        <v>8</v>
      </c>
      <c r="CJ153" s="17">
        <v>2.7E-2</v>
      </c>
      <c r="CK153" s="17">
        <v>0.02</v>
      </c>
      <c r="CL153" s="17">
        <v>1.2999999999999999E-2</v>
      </c>
      <c r="CM153" s="17">
        <v>8.9999999999999993E-3</v>
      </c>
      <c r="CN153" s="17">
        <v>7.0000000000000001E-3</v>
      </c>
      <c r="CO153" s="17">
        <v>7.0000000000000001E-3</v>
      </c>
      <c r="CP153" s="17">
        <v>6.0000000000000001E-3</v>
      </c>
      <c r="CQ153" s="17">
        <v>5.0000000000000001E-3</v>
      </c>
      <c r="CR153" s="17">
        <v>3.0000000000000001E-3</v>
      </c>
      <c r="CS153" s="17">
        <v>2E-3</v>
      </c>
      <c r="CT153" s="17">
        <v>1E-3</v>
      </c>
      <c r="CU153" s="17">
        <v>0</v>
      </c>
      <c r="CV153" s="17">
        <v>1E-3</v>
      </c>
      <c r="CW153" s="17">
        <v>1E-3</v>
      </c>
      <c r="CX153" s="17">
        <v>0</v>
      </c>
      <c r="CY153" s="17">
        <v>-2E-3</v>
      </c>
    </row>
    <row r="154" spans="1:103" x14ac:dyDescent="0.3">
      <c r="A154" s="19">
        <v>30</v>
      </c>
      <c r="B154" s="4">
        <v>9</v>
      </c>
      <c r="C154" s="2">
        <v>1380.1182074281751</v>
      </c>
      <c r="D154" s="2">
        <v>1536.1974549523761</v>
      </c>
      <c r="E154" s="2">
        <v>1449.93447240406</v>
      </c>
      <c r="F154" s="2">
        <v>1367.7305425155803</v>
      </c>
      <c r="G154" s="2">
        <v>1392.8857638435691</v>
      </c>
      <c r="H154" s="2">
        <v>1275.4460321139195</v>
      </c>
      <c r="I154" s="2">
        <v>1343.9953000189284</v>
      </c>
      <c r="J154" s="2">
        <v>1309.3518944776004</v>
      </c>
      <c r="K154" s="2">
        <v>1286.4747061414587</v>
      </c>
      <c r="L154" s="2">
        <v>1215.6259412683921</v>
      </c>
      <c r="M154" s="2">
        <v>1237.2996588223584</v>
      </c>
      <c r="N154" s="2">
        <v>1092.8951055723142</v>
      </c>
      <c r="O154" s="2">
        <v>1181.343126755361</v>
      </c>
      <c r="P154" s="2">
        <v>1054.1097892055748</v>
      </c>
      <c r="Q154" s="2">
        <v>1187.4575119178178</v>
      </c>
      <c r="R154" s="2">
        <v>938.32162733382154</v>
      </c>
      <c r="S154" s="2">
        <v>976.25265418690356</v>
      </c>
      <c r="T154" s="2">
        <v>1013.2634777729162</v>
      </c>
      <c r="U154" s="2">
        <v>914.77834463320357</v>
      </c>
      <c r="V154" s="2">
        <v>900.32255423398817</v>
      </c>
      <c r="W154" s="2">
        <v>833.31064876567257</v>
      </c>
      <c r="X154" s="2">
        <v>1067.232284695317</v>
      </c>
      <c r="Y154" s="2">
        <v>1007.5388310478726</v>
      </c>
      <c r="Z154" s="2">
        <v>1016.916328719741</v>
      </c>
      <c r="AA154" s="2">
        <v>975.01025595195267</v>
      </c>
      <c r="AB154" s="14">
        <v>807.71733968266119</v>
      </c>
      <c r="AC154" s="14">
        <v>911.07268701548048</v>
      </c>
      <c r="AD154" s="14">
        <v>1046.1189902832984</v>
      </c>
      <c r="AE154" s="14">
        <v>998.7215365610482</v>
      </c>
      <c r="AF154" s="3">
        <v>882.15249290179702</v>
      </c>
      <c r="AG154" s="3">
        <v>878.32327325444601</v>
      </c>
      <c r="AH154" s="3">
        <v>873.82305197691005</v>
      </c>
      <c r="AI154" s="3">
        <v>864.45132693935102</v>
      </c>
      <c r="AJ154" s="3">
        <v>855.55578118846904</v>
      </c>
      <c r="AK154" s="3">
        <v>862.86044964254495</v>
      </c>
      <c r="AL154" s="3">
        <v>864.14369387354805</v>
      </c>
      <c r="AM154" s="3">
        <v>856.73943655785604</v>
      </c>
      <c r="AN154" s="3">
        <v>862.562994910268</v>
      </c>
      <c r="AO154" s="3">
        <v>859.76478762273098</v>
      </c>
      <c r="AP154" s="3">
        <v>856.40630848299702</v>
      </c>
      <c r="AQ154" s="3">
        <v>852.36437142608702</v>
      </c>
      <c r="AT154" s="10">
        <f t="shared" si="397"/>
        <v>-0.11309121688572743</v>
      </c>
      <c r="AU154" s="10">
        <f t="shared" si="358"/>
        <v>5.6153577308842961E-2</v>
      </c>
      <c r="AV154" s="10">
        <f t="shared" si="359"/>
        <v>5.669492756605865E-2</v>
      </c>
      <c r="AW154" s="10">
        <f t="shared" si="360"/>
        <v>-1.8391942379031967E-2</v>
      </c>
      <c r="AX154" s="10">
        <f t="shared" si="361"/>
        <v>8.4313972314271513E-2</v>
      </c>
      <c r="AY154" s="10">
        <f t="shared" si="362"/>
        <v>-5.3745330009295378E-2</v>
      </c>
      <c r="AZ154" s="10">
        <f t="shared" si="363"/>
        <v>2.5776433549165034E-2</v>
      </c>
      <c r="BA154" s="10">
        <f t="shared" si="364"/>
        <v>1.7472146664796462E-2</v>
      </c>
      <c r="BB154" s="10">
        <f t="shared" si="365"/>
        <v>5.5072023207952681E-2</v>
      </c>
      <c r="BC154" s="10">
        <f t="shared" si="366"/>
        <v>-1.7829265416425599E-2</v>
      </c>
      <c r="BD154" s="10">
        <f t="shared" si="367"/>
        <v>0.11670944238963599</v>
      </c>
      <c r="BE154" s="10">
        <f t="shared" si="368"/>
        <v>-8.0930018564525863E-2</v>
      </c>
      <c r="BF154" s="10">
        <f t="shared" si="369"/>
        <v>0.1077022709729063</v>
      </c>
      <c r="BG154" s="10">
        <f t="shared" si="370"/>
        <v>-0.12650268888285332</v>
      </c>
      <c r="BH154" s="10">
        <f t="shared" si="371"/>
        <v>0.20980614639560979</v>
      </c>
      <c r="BI154" s="10">
        <f t="shared" si="372"/>
        <v>-4.0424333989679484E-2</v>
      </c>
      <c r="BJ154" s="10">
        <f t="shared" si="373"/>
        <v>-3.7911111869742387E-2</v>
      </c>
      <c r="BK154" s="10">
        <f t="shared" si="374"/>
        <v>9.7195976466235789E-2</v>
      </c>
      <c r="BL154" s="10">
        <f t="shared" si="375"/>
        <v>1.5802506130609961E-2</v>
      </c>
      <c r="BM154" s="10">
        <f t="shared" si="376"/>
        <v>7.443099715004986E-2</v>
      </c>
      <c r="BN154" s="10">
        <f t="shared" si="377"/>
        <v>-0.2807136045556804</v>
      </c>
      <c r="BO154" s="10">
        <f t="shared" si="378"/>
        <v>5.5932953400567587E-2</v>
      </c>
      <c r="BP154" s="10">
        <f t="shared" si="379"/>
        <v>-9.3073312738880531E-3</v>
      </c>
      <c r="BQ154" s="10">
        <f t="shared" si="380"/>
        <v>4.1208968313594219E-2</v>
      </c>
      <c r="BR154" s="10">
        <f t="shared" si="381"/>
        <v>0.17158067338066596</v>
      </c>
      <c r="BS154" s="10">
        <f t="shared" si="382"/>
        <v>-0.1279597976359228</v>
      </c>
      <c r="BT154" s="10">
        <f t="shared" si="383"/>
        <v>-0.14822780354683518</v>
      </c>
      <c r="BU154" s="10">
        <f t="shared" si="384"/>
        <v>4.5307899161083576E-2</v>
      </c>
      <c r="BV154" s="10">
        <f t="shared" si="385"/>
        <v>0.11671826369203941</v>
      </c>
      <c r="BW154" s="10">
        <f t="shared" si="386"/>
        <v>4.3407683798013519E-3</v>
      </c>
      <c r="BX154" s="10">
        <f t="shared" si="387"/>
        <v>5.1236502715694687E-3</v>
      </c>
      <c r="BY154" s="10">
        <f t="shared" si="388"/>
        <v>1.0724968878260577E-2</v>
      </c>
      <c r="BZ154" s="10">
        <f t="shared" si="389"/>
        <v>1.0290395160103771E-2</v>
      </c>
      <c r="CA154" s="10">
        <f t="shared" si="390"/>
        <v>-8.5379219154231301E-3</v>
      </c>
      <c r="CB154" s="10">
        <f t="shared" si="391"/>
        <v>-1.4871978794888108E-3</v>
      </c>
      <c r="CC154" s="10">
        <f t="shared" si="392"/>
        <v>8.568317246524404E-3</v>
      </c>
      <c r="CD154" s="10">
        <f t="shared" si="393"/>
        <v>-6.7973506341780787E-3</v>
      </c>
      <c r="CE154" s="10">
        <f t="shared" si="394"/>
        <v>3.2440613660085216E-3</v>
      </c>
      <c r="CF154" s="10">
        <f t="shared" si="395"/>
        <v>3.9062766794860648E-3</v>
      </c>
      <c r="CG154" s="10">
        <f t="shared" si="396"/>
        <v>4.7196488592776698E-3</v>
      </c>
      <c r="CI154" s="16">
        <v>9</v>
      </c>
      <c r="CJ154" s="17">
        <v>2.9000000000000001E-2</v>
      </c>
      <c r="CK154" s="17">
        <v>2.1999999999999999E-2</v>
      </c>
      <c r="CL154" s="17">
        <v>1.6E-2</v>
      </c>
      <c r="CM154" s="17">
        <v>1.0999999999999999E-2</v>
      </c>
      <c r="CN154" s="17">
        <v>8.9999999999999993E-3</v>
      </c>
      <c r="CO154" s="17">
        <v>8.0000000000000002E-3</v>
      </c>
      <c r="CP154" s="17">
        <v>8.0000000000000002E-3</v>
      </c>
      <c r="CQ154" s="17">
        <v>7.0000000000000001E-3</v>
      </c>
      <c r="CR154" s="17">
        <v>5.0000000000000001E-3</v>
      </c>
      <c r="CS154" s="17">
        <v>3.0000000000000001E-3</v>
      </c>
      <c r="CT154" s="17">
        <v>1E-3</v>
      </c>
      <c r="CU154" s="17">
        <v>1E-3</v>
      </c>
      <c r="CV154" s="17">
        <v>1E-3</v>
      </c>
      <c r="CW154" s="17">
        <v>1E-3</v>
      </c>
      <c r="CX154" s="17">
        <v>0</v>
      </c>
      <c r="CY154" s="17">
        <v>-1E-3</v>
      </c>
    </row>
    <row r="155" spans="1:103" x14ac:dyDescent="0.3">
      <c r="A155" s="19">
        <v>30</v>
      </c>
      <c r="B155" s="4">
        <v>10</v>
      </c>
      <c r="C155" s="2">
        <v>1530.8405061521853</v>
      </c>
      <c r="D155" s="2">
        <v>1378.7861441045336</v>
      </c>
      <c r="E155" s="2">
        <v>1534.5983420054281</v>
      </c>
      <c r="F155" s="2">
        <v>1349.7047840225005</v>
      </c>
      <c r="G155" s="2">
        <v>1474.8272416352045</v>
      </c>
      <c r="H155" s="2">
        <v>1236.5776927309641</v>
      </c>
      <c r="I155" s="2">
        <v>1169.1088071845559</v>
      </c>
      <c r="J155" s="2">
        <v>1240.5449198738331</v>
      </c>
      <c r="K155" s="2">
        <v>1392.5445420305402</v>
      </c>
      <c r="L155" s="2">
        <v>1271.050616521379</v>
      </c>
      <c r="M155" s="2">
        <v>1106.0549047906247</v>
      </c>
      <c r="N155" s="2">
        <v>1129.5805121440756</v>
      </c>
      <c r="O155" s="2">
        <v>1218.3842214889091</v>
      </c>
      <c r="P155" s="2">
        <v>1051.9975329155</v>
      </c>
      <c r="Q155" s="2">
        <v>1045.1178812553405</v>
      </c>
      <c r="R155" s="2">
        <v>964.43487939362944</v>
      </c>
      <c r="S155" s="2">
        <v>992.92234629103712</v>
      </c>
      <c r="T155" s="2">
        <v>958.55626090207966</v>
      </c>
      <c r="U155" s="2">
        <v>975.21869266615795</v>
      </c>
      <c r="V155" s="2">
        <v>822.36371984057678</v>
      </c>
      <c r="W155" s="2">
        <v>828.03987358082202</v>
      </c>
      <c r="X155" s="2">
        <v>934.37678534252132</v>
      </c>
      <c r="Y155" s="2">
        <v>980.44654761558513</v>
      </c>
      <c r="Z155" s="2">
        <v>1082.6242014768711</v>
      </c>
      <c r="AA155" s="2">
        <v>935.33020095702989</v>
      </c>
      <c r="AB155" s="14">
        <v>886.41655567706516</v>
      </c>
      <c r="AC155" s="14">
        <v>978.65174866114978</v>
      </c>
      <c r="AD155" s="14">
        <v>1071.2378010103571</v>
      </c>
      <c r="AE155" s="14">
        <v>974.61551905081205</v>
      </c>
      <c r="AF155" s="3">
        <v>879.53231630545804</v>
      </c>
      <c r="AG155" s="3">
        <v>856.50964684510996</v>
      </c>
      <c r="AH155" s="3">
        <v>854.55915302468202</v>
      </c>
      <c r="AI155" s="3">
        <v>845.39403270385901</v>
      </c>
      <c r="AJ155" s="3">
        <v>836.69459404134204</v>
      </c>
      <c r="AK155" s="3">
        <v>836.30011963246397</v>
      </c>
      <c r="AL155" s="3">
        <v>831.15707239460403</v>
      </c>
      <c r="AM155" s="3">
        <v>840.93599435733097</v>
      </c>
      <c r="AN155" s="3">
        <v>832.38954827253895</v>
      </c>
      <c r="AO155" s="3">
        <v>834.370070457427</v>
      </c>
      <c r="AP155" s="3">
        <v>831.15999725442202</v>
      </c>
      <c r="AQ155" s="3">
        <v>833.957594463335</v>
      </c>
      <c r="AT155" s="10">
        <f t="shared" si="397"/>
        <v>9.9327370445563279E-2</v>
      </c>
      <c r="AU155" s="10">
        <f t="shared" si="358"/>
        <v>-0.113006791203351</v>
      </c>
      <c r="AV155" s="10">
        <f t="shared" si="359"/>
        <v>0.12048335575633873</v>
      </c>
      <c r="AW155" s="10">
        <f t="shared" si="360"/>
        <v>-9.2703574214061613E-2</v>
      </c>
      <c r="AX155" s="10">
        <f t="shared" si="361"/>
        <v>0.16154403863606615</v>
      </c>
      <c r="AY155" s="10">
        <f t="shared" si="362"/>
        <v>5.4560975782608656E-2</v>
      </c>
      <c r="AZ155" s="10">
        <f t="shared" si="363"/>
        <v>-6.1103048963688344E-2</v>
      </c>
      <c r="BA155" s="10">
        <f t="shared" si="364"/>
        <v>-0.12252649599513576</v>
      </c>
      <c r="BB155" s="10">
        <f t="shared" si="365"/>
        <v>8.7245988794013574E-2</v>
      </c>
      <c r="BC155" s="10">
        <f t="shared" si="366"/>
        <v>0.12981049659715027</v>
      </c>
      <c r="BD155" s="10">
        <f t="shared" si="367"/>
        <v>-2.1269836833194278E-2</v>
      </c>
      <c r="BE155" s="10">
        <f t="shared" si="368"/>
        <v>-7.8616538077727505E-2</v>
      </c>
      <c r="BF155" s="10">
        <f t="shared" si="369"/>
        <v>0.13656339735759104</v>
      </c>
      <c r="BG155" s="10">
        <f t="shared" si="370"/>
        <v>6.539608169130573E-3</v>
      </c>
      <c r="BH155" s="10">
        <f t="shared" si="371"/>
        <v>7.7199905684130932E-2</v>
      </c>
      <c r="BI155" s="10">
        <f t="shared" si="372"/>
        <v>-2.9537989040087975E-2</v>
      </c>
      <c r="BJ155" s="10">
        <f t="shared" si="373"/>
        <v>3.4611050418321798E-2</v>
      </c>
      <c r="BK155" s="10">
        <f t="shared" si="374"/>
        <v>-1.7382841721150122E-2</v>
      </c>
      <c r="BL155" s="10">
        <f t="shared" si="375"/>
        <v>0.15673917447961316</v>
      </c>
      <c r="BM155" s="10">
        <f t="shared" si="376"/>
        <v>-6.9022424060070087E-3</v>
      </c>
      <c r="BN155" s="10">
        <f t="shared" si="377"/>
        <v>-0.12842003767505794</v>
      </c>
      <c r="BO155" s="10">
        <f t="shared" si="378"/>
        <v>-4.9305336985845161E-2</v>
      </c>
      <c r="BP155" s="10">
        <f t="shared" si="379"/>
        <v>-0.10421542521596794</v>
      </c>
      <c r="BQ155" s="10">
        <f t="shared" si="380"/>
        <v>0.13605275063951905</v>
      </c>
      <c r="BR155" s="10">
        <f t="shared" si="381"/>
        <v>5.2295590615930365E-2</v>
      </c>
      <c r="BS155" s="10">
        <f t="shared" si="382"/>
        <v>-0.1040540053018677</v>
      </c>
      <c r="BT155" s="10">
        <f t="shared" si="383"/>
        <v>-9.4605719016872092E-2</v>
      </c>
      <c r="BU155" s="10">
        <f t="shared" si="384"/>
        <v>9.0196856261433256E-2</v>
      </c>
      <c r="BV155" s="10">
        <f t="shared" si="385"/>
        <v>9.7559705224021576E-2</v>
      </c>
      <c r="BW155" s="10">
        <f t="shared" si="386"/>
        <v>2.6176035869900249E-2</v>
      </c>
      <c r="BX155" s="10">
        <f t="shared" si="387"/>
        <v>2.2772584379083805E-3</v>
      </c>
      <c r="BY155" s="10">
        <f t="shared" si="388"/>
        <v>1.0724968878261243E-2</v>
      </c>
      <c r="BZ155" s="10">
        <f t="shared" si="389"/>
        <v>1.0290395160104437E-2</v>
      </c>
      <c r="CA155" s="10">
        <f t="shared" si="390"/>
        <v>4.7146761995042752E-4</v>
      </c>
      <c r="CB155" s="10">
        <f t="shared" si="391"/>
        <v>6.1497626475531808E-3</v>
      </c>
      <c r="CC155" s="10">
        <f t="shared" si="392"/>
        <v>-1.1765431935209847E-2</v>
      </c>
      <c r="CD155" s="10">
        <f t="shared" si="393"/>
        <v>1.0163016141702341E-2</v>
      </c>
      <c r="CE155" s="10">
        <f t="shared" si="394"/>
        <v>-2.3793213033467264E-3</v>
      </c>
      <c r="CF155" s="10">
        <f t="shared" si="395"/>
        <v>3.8473014752855583E-3</v>
      </c>
      <c r="CG155" s="10">
        <f t="shared" si="396"/>
        <v>-3.3658949157253648E-3</v>
      </c>
      <c r="CI155" s="16">
        <v>10</v>
      </c>
      <c r="CJ155" s="17">
        <v>3.1E-2</v>
      </c>
      <c r="CK155" s="17">
        <v>2.5000000000000001E-2</v>
      </c>
      <c r="CL155" s="17">
        <v>1.7999999999999999E-2</v>
      </c>
      <c r="CM155" s="17">
        <v>1.4E-2</v>
      </c>
      <c r="CN155" s="17">
        <v>1.0999999999999999E-2</v>
      </c>
      <c r="CO155" s="17">
        <v>0.01</v>
      </c>
      <c r="CP155" s="17">
        <v>8.9999999999999993E-3</v>
      </c>
      <c r="CQ155" s="17">
        <v>8.0000000000000002E-3</v>
      </c>
      <c r="CR155" s="17">
        <v>6.0000000000000001E-3</v>
      </c>
      <c r="CS155" s="17">
        <v>4.0000000000000001E-3</v>
      </c>
      <c r="CT155" s="17">
        <v>2E-3</v>
      </c>
      <c r="CU155" s="17">
        <v>2E-3</v>
      </c>
      <c r="CV155" s="17">
        <v>1E-3</v>
      </c>
      <c r="CW155" s="17">
        <v>1E-3</v>
      </c>
      <c r="CX155" s="17">
        <v>1E-3</v>
      </c>
      <c r="CY155" s="17">
        <v>-1E-3</v>
      </c>
    </row>
    <row r="156" spans="1:103" x14ac:dyDescent="0.3">
      <c r="A156" s="19">
        <v>30</v>
      </c>
      <c r="B156" s="4">
        <v>11</v>
      </c>
      <c r="C156" s="2">
        <v>1629.5317247221333</v>
      </c>
      <c r="D156" s="2">
        <v>1575.8306381005793</v>
      </c>
      <c r="E156" s="2">
        <v>1415.8514697245605</v>
      </c>
      <c r="F156" s="2">
        <v>1450.3834312796118</v>
      </c>
      <c r="G156" s="2">
        <v>1517.3438652163159</v>
      </c>
      <c r="H156" s="2">
        <v>1512.0575777827887</v>
      </c>
      <c r="I156" s="2">
        <v>1313.3008461076606</v>
      </c>
      <c r="J156" s="2">
        <v>1286.530063934259</v>
      </c>
      <c r="K156" s="2">
        <v>1308.3547633412568</v>
      </c>
      <c r="L156" s="2">
        <v>1143.4017435282744</v>
      </c>
      <c r="M156" s="2">
        <v>1197.4501109360162</v>
      </c>
      <c r="N156" s="2">
        <v>1117.3887814739867</v>
      </c>
      <c r="O156" s="2">
        <v>1053.270889274376</v>
      </c>
      <c r="P156" s="2">
        <v>1183.5568843266226</v>
      </c>
      <c r="Q156" s="2">
        <v>1244.7349016243963</v>
      </c>
      <c r="R156" s="2">
        <v>1115.8605237393947</v>
      </c>
      <c r="S156" s="2">
        <v>871.66938248564429</v>
      </c>
      <c r="T156" s="2">
        <v>980.32417330353087</v>
      </c>
      <c r="U156" s="2">
        <v>985.69617450717271</v>
      </c>
      <c r="V156" s="2">
        <v>947.29885750244409</v>
      </c>
      <c r="W156" s="2">
        <v>983.82249004100845</v>
      </c>
      <c r="X156" s="2">
        <v>1121.9715984801524</v>
      </c>
      <c r="Y156" s="2">
        <v>1074.3122267908198</v>
      </c>
      <c r="Z156" s="2">
        <v>1207.3547928443866</v>
      </c>
      <c r="AA156" s="2">
        <v>1031.4725582977951</v>
      </c>
      <c r="AB156" s="14">
        <v>968.36352560399632</v>
      </c>
      <c r="AC156" s="14">
        <v>1070.6704746675159</v>
      </c>
      <c r="AD156" s="14">
        <v>1088.7777928521293</v>
      </c>
      <c r="AE156" s="14">
        <v>1164.8488172090265</v>
      </c>
      <c r="AF156" s="3">
        <v>913.42716046115402</v>
      </c>
      <c r="AG156" s="3">
        <v>917.779454638738</v>
      </c>
      <c r="AH156" s="3">
        <v>895.60794080122298</v>
      </c>
      <c r="AI156" s="3">
        <v>888.53747193183801</v>
      </c>
      <c r="AJ156" s="3">
        <v>879.39407023110005</v>
      </c>
      <c r="AK156" s="3">
        <v>878.97946440180897</v>
      </c>
      <c r="AL156" s="3">
        <v>871.18563588004395</v>
      </c>
      <c r="AM156" s="3">
        <v>875.29006218141501</v>
      </c>
      <c r="AN156" s="3">
        <v>877.667752968988</v>
      </c>
      <c r="AO156" s="3">
        <v>872.87751271640798</v>
      </c>
      <c r="AP156" s="3">
        <v>872.82309819078796</v>
      </c>
      <c r="AQ156" s="3">
        <v>872.53692626060797</v>
      </c>
      <c r="AT156" s="10">
        <f t="shared" si="397"/>
        <v>3.2954919383794801E-2</v>
      </c>
      <c r="AU156" s="10">
        <f t="shared" si="358"/>
        <v>0.10152053431887142</v>
      </c>
      <c r="AV156" s="10">
        <f t="shared" si="359"/>
        <v>-2.4389536821803226E-2</v>
      </c>
      <c r="AW156" s="10">
        <f t="shared" si="360"/>
        <v>-4.6167401317889878E-2</v>
      </c>
      <c r="AX156" s="10">
        <f t="shared" si="361"/>
        <v>3.483908660858126E-3</v>
      </c>
      <c r="AY156" s="10">
        <f t="shared" si="362"/>
        <v>0.13144785925849189</v>
      </c>
      <c r="AZ156" s="10">
        <f t="shared" si="363"/>
        <v>2.0384348531217622E-2</v>
      </c>
      <c r="BA156" s="10">
        <f t="shared" si="364"/>
        <v>-1.6964002644646259E-2</v>
      </c>
      <c r="BB156" s="10">
        <f t="shared" si="365"/>
        <v>0.12607667616979346</v>
      </c>
      <c r="BC156" s="10">
        <f t="shared" si="366"/>
        <v>-4.7269796214374216E-2</v>
      </c>
      <c r="BD156" s="10">
        <f t="shared" si="367"/>
        <v>6.6859845542498353E-2</v>
      </c>
      <c r="BE156" s="10">
        <f t="shared" si="368"/>
        <v>5.738190078750427E-2</v>
      </c>
      <c r="BF156" s="10">
        <f t="shared" si="369"/>
        <v>-0.12369656883045899</v>
      </c>
      <c r="BG156" s="10">
        <f t="shared" si="370"/>
        <v>-5.1689967848550511E-2</v>
      </c>
      <c r="BH156" s="10">
        <f t="shared" si="371"/>
        <v>0.10353560241366966</v>
      </c>
      <c r="BI156" s="10">
        <f t="shared" si="372"/>
        <v>0.21883661627838036</v>
      </c>
      <c r="BJ156" s="10">
        <f t="shared" si="373"/>
        <v>-0.12465137929709957</v>
      </c>
      <c r="BK156" s="10">
        <f t="shared" si="374"/>
        <v>-5.4798212162199267E-3</v>
      </c>
      <c r="BL156" s="10">
        <f t="shared" si="375"/>
        <v>3.8954515598000006E-2</v>
      </c>
      <c r="BM156" s="10">
        <f t="shared" si="376"/>
        <v>-3.855555429978974E-2</v>
      </c>
      <c r="BN156" s="10">
        <f t="shared" si="377"/>
        <v>-0.14042076679237692</v>
      </c>
      <c r="BO156" s="10">
        <f t="shared" si="378"/>
        <v>4.2478233632556317E-2</v>
      </c>
      <c r="BP156" s="10">
        <f t="shared" si="379"/>
        <v>-0.12383975788024948</v>
      </c>
      <c r="BQ156" s="10">
        <f t="shared" si="380"/>
        <v>0.1456756833939703</v>
      </c>
      <c r="BR156" s="10">
        <f t="shared" si="381"/>
        <v>6.1183433515619168E-2</v>
      </c>
      <c r="BS156" s="10">
        <f t="shared" si="382"/>
        <v>-0.10564932110563308</v>
      </c>
      <c r="BT156" s="10">
        <f t="shared" si="383"/>
        <v>-1.6912129934503417E-2</v>
      </c>
      <c r="BU156" s="10">
        <f t="shared" si="384"/>
        <v>-6.9868273265956127E-2</v>
      </c>
      <c r="BV156" s="10">
        <f t="shared" si="385"/>
        <v>0.21584059067019346</v>
      </c>
      <c r="BW156" s="10">
        <f t="shared" si="386"/>
        <v>-4.764796106332847E-3</v>
      </c>
      <c r="BX156" s="10">
        <f t="shared" si="387"/>
        <v>2.4157779655508138E-2</v>
      </c>
      <c r="BY156" s="10">
        <f t="shared" si="388"/>
        <v>7.8946027020033727E-3</v>
      </c>
      <c r="BZ156" s="10">
        <f t="shared" si="389"/>
        <v>1.0290395160103438E-2</v>
      </c>
      <c r="CA156" s="10">
        <f t="shared" si="390"/>
        <v>4.7146761995120468E-4</v>
      </c>
      <c r="CB156" s="10">
        <f t="shared" si="391"/>
        <v>8.8669062673371046E-3</v>
      </c>
      <c r="CC156" s="10">
        <f t="shared" si="392"/>
        <v>-4.7113108071679122E-3</v>
      </c>
      <c r="CD156" s="10">
        <f t="shared" si="393"/>
        <v>-2.7164603944516141E-3</v>
      </c>
      <c r="CE156" s="10">
        <f t="shared" si="394"/>
        <v>5.4579198522168859E-3</v>
      </c>
      <c r="CF156" s="10">
        <f t="shared" si="395"/>
        <v>6.2339245572640145E-5</v>
      </c>
      <c r="CG156" s="10">
        <f t="shared" si="396"/>
        <v>3.2786933660799988E-4</v>
      </c>
      <c r="CI156" s="16">
        <v>11</v>
      </c>
      <c r="CJ156" s="17">
        <v>3.2000000000000001E-2</v>
      </c>
      <c r="CK156" s="17">
        <v>2.5000000000000001E-2</v>
      </c>
      <c r="CL156" s="17">
        <v>0.02</v>
      </c>
      <c r="CM156" s="17">
        <v>1.6E-2</v>
      </c>
      <c r="CN156" s="17">
        <v>1.4E-2</v>
      </c>
      <c r="CO156" s="17">
        <v>1.2E-2</v>
      </c>
      <c r="CP156" s="17">
        <v>1.0999999999999999E-2</v>
      </c>
      <c r="CQ156" s="17">
        <v>0.01</v>
      </c>
      <c r="CR156" s="17">
        <v>8.0000000000000002E-3</v>
      </c>
      <c r="CS156" s="17">
        <v>5.0000000000000001E-3</v>
      </c>
      <c r="CT156" s="17">
        <v>4.0000000000000001E-3</v>
      </c>
      <c r="CU156" s="17">
        <v>2E-3</v>
      </c>
      <c r="CV156" s="17">
        <v>2E-3</v>
      </c>
      <c r="CW156" s="17">
        <v>2E-3</v>
      </c>
      <c r="CX156" s="17">
        <v>1E-3</v>
      </c>
      <c r="CY156" s="17">
        <v>0</v>
      </c>
    </row>
    <row r="157" spans="1:103" x14ac:dyDescent="0.3">
      <c r="A157" s="19">
        <v>30</v>
      </c>
      <c r="B157" s="4">
        <v>12</v>
      </c>
      <c r="C157" s="2">
        <v>1706.0519870033638</v>
      </c>
      <c r="D157" s="2">
        <v>1848.1434952944223</v>
      </c>
      <c r="E157" s="2">
        <v>1732.6190420332257</v>
      </c>
      <c r="F157" s="2">
        <v>1471.1910292135326</v>
      </c>
      <c r="G157" s="2">
        <v>1560.6079995712716</v>
      </c>
      <c r="H157" s="2">
        <v>1412.9817002462173</v>
      </c>
      <c r="I157" s="2">
        <v>1497.5026483216823</v>
      </c>
      <c r="J157" s="2">
        <v>1456.0317910523402</v>
      </c>
      <c r="K157" s="2">
        <v>1303.85952491787</v>
      </c>
      <c r="L157" s="2">
        <v>1325.0648186880164</v>
      </c>
      <c r="M157" s="2">
        <v>1285.6886903575505</v>
      </c>
      <c r="N157" s="2">
        <v>1165.0406677393137</v>
      </c>
      <c r="O157" s="2">
        <v>1187.3966610640439</v>
      </c>
      <c r="P157" s="2">
        <v>1094.1888787066287</v>
      </c>
      <c r="Q157" s="2">
        <v>1232.3482701132618</v>
      </c>
      <c r="R157" s="2">
        <v>1213.9956926338239</v>
      </c>
      <c r="S157" s="2">
        <v>1023.2556517587855</v>
      </c>
      <c r="T157" s="2">
        <v>1026.2492763224002</v>
      </c>
      <c r="U157" s="2">
        <v>1133.9601861984131</v>
      </c>
      <c r="V157" s="2">
        <v>1101.9987562008093</v>
      </c>
      <c r="W157" s="2">
        <v>1124.3451420371975</v>
      </c>
      <c r="X157" s="2">
        <v>1094.6447916285688</v>
      </c>
      <c r="Y157" s="2">
        <v>1074.0798806017331</v>
      </c>
      <c r="Z157" s="2">
        <v>1238.2993791889253</v>
      </c>
      <c r="AA157" s="2">
        <v>1219.2138029516016</v>
      </c>
      <c r="AB157" s="14">
        <v>1235.529548832141</v>
      </c>
      <c r="AC157" s="14">
        <v>1201.0404379983711</v>
      </c>
      <c r="AD157" s="14">
        <v>1435.8269231466199</v>
      </c>
      <c r="AE157" s="14">
        <v>1211.0619674912723</v>
      </c>
      <c r="AF157" s="3">
        <v>988.78848113939898</v>
      </c>
      <c r="AG157" s="3">
        <v>968.44884259116498</v>
      </c>
      <c r="AH157" s="3">
        <v>975.07998360679505</v>
      </c>
      <c r="AI157" s="3">
        <v>946.16697730069097</v>
      </c>
      <c r="AJ157" s="3">
        <v>939.10972063136205</v>
      </c>
      <c r="AK157" s="3">
        <v>938.66696080650297</v>
      </c>
      <c r="AL157" s="3">
        <v>930.34388884878604</v>
      </c>
      <c r="AM157" s="3">
        <v>926.473328149807</v>
      </c>
      <c r="AN157" s="3">
        <v>925.16658185907102</v>
      </c>
      <c r="AO157" s="3">
        <v>937.10302804329501</v>
      </c>
      <c r="AP157" s="3">
        <v>919.20557778317504</v>
      </c>
      <c r="AQ157" s="3">
        <v>928.490979890218</v>
      </c>
      <c r="AT157" s="10">
        <f t="shared" si="397"/>
        <v>-8.3286740013496674E-2</v>
      </c>
      <c r="AU157" s="10">
        <f t="shared" si="358"/>
        <v>6.2508378573057022E-2</v>
      </c>
      <c r="AV157" s="10">
        <f t="shared" si="359"/>
        <v>0.15088603234609943</v>
      </c>
      <c r="AW157" s="10">
        <f t="shared" si="360"/>
        <v>-6.0778626692374216E-2</v>
      </c>
      <c r="AX157" s="10">
        <f t="shared" si="361"/>
        <v>9.4595375241963375E-2</v>
      </c>
      <c r="AY157" s="10">
        <f t="shared" si="362"/>
        <v>-5.9817439999921396E-2</v>
      </c>
      <c r="AZ157" s="10">
        <f t="shared" si="363"/>
        <v>2.7693344860404978E-2</v>
      </c>
      <c r="BA157" s="10">
        <f t="shared" si="364"/>
        <v>0.10451163708759981</v>
      </c>
      <c r="BB157" s="10">
        <f t="shared" si="365"/>
        <v>-1.6263480355740212E-2</v>
      </c>
      <c r="BC157" s="10">
        <f t="shared" si="366"/>
        <v>2.97163789839755E-2</v>
      </c>
      <c r="BD157" s="10">
        <f t="shared" si="367"/>
        <v>9.3839219029518417E-2</v>
      </c>
      <c r="BE157" s="10">
        <f t="shared" si="368"/>
        <v>-1.9189023991849741E-2</v>
      </c>
      <c r="BF157" s="10">
        <f t="shared" si="369"/>
        <v>7.8497595128733444E-2</v>
      </c>
      <c r="BG157" s="10">
        <f t="shared" si="370"/>
        <v>-0.12626649209772878</v>
      </c>
      <c r="BH157" s="10">
        <f t="shared" si="371"/>
        <v>1.4892362755336341E-2</v>
      </c>
      <c r="BI157" s="10">
        <f t="shared" si="372"/>
        <v>0.1571175598335266</v>
      </c>
      <c r="BJ157" s="10">
        <f t="shared" si="373"/>
        <v>-2.925588105444854E-3</v>
      </c>
      <c r="BK157" s="10">
        <f t="shared" si="374"/>
        <v>-0.10495589362264757</v>
      </c>
      <c r="BL157" s="10">
        <f t="shared" si="375"/>
        <v>2.8185672113193005E-2</v>
      </c>
      <c r="BM157" s="10">
        <f t="shared" si="376"/>
        <v>-2.0278049962078271E-2</v>
      </c>
      <c r="BN157" s="10">
        <f t="shared" si="377"/>
        <v>2.6415687939750243E-2</v>
      </c>
      <c r="BO157" s="10">
        <f t="shared" si="378"/>
        <v>1.8786834947837283E-2</v>
      </c>
      <c r="BP157" s="10">
        <f t="shared" si="379"/>
        <v>-0.15289318937357921</v>
      </c>
      <c r="BQ157" s="10">
        <f t="shared" si="380"/>
        <v>1.5412731814357095E-2</v>
      </c>
      <c r="BR157" s="10">
        <f t="shared" si="381"/>
        <v>-1.3382185996451579E-2</v>
      </c>
      <c r="BS157" s="10">
        <f t="shared" si="382"/>
        <v>2.7914436256397113E-2</v>
      </c>
      <c r="BT157" s="10">
        <f t="shared" si="383"/>
        <v>-0.19548591181454222</v>
      </c>
      <c r="BU157" s="10">
        <f t="shared" si="384"/>
        <v>0.15654042421963676</v>
      </c>
      <c r="BV157" s="10">
        <f t="shared" si="385"/>
        <v>0.18353601410860521</v>
      </c>
      <c r="BW157" s="10">
        <f t="shared" si="386"/>
        <v>2.0570262433474373E-2</v>
      </c>
      <c r="BX157" s="10">
        <f t="shared" si="387"/>
        <v>-6.8471773871792152E-3</v>
      </c>
      <c r="BY157" s="10">
        <f t="shared" si="388"/>
        <v>2.9651932961597294E-2</v>
      </c>
      <c r="BZ157" s="10">
        <f t="shared" si="389"/>
        <v>7.4587856463375068E-3</v>
      </c>
      <c r="CA157" s="10">
        <f t="shared" si="390"/>
        <v>4.7146761995120468E-4</v>
      </c>
      <c r="CB157" s="10">
        <f t="shared" si="391"/>
        <v>8.8669062673365495E-3</v>
      </c>
      <c r="CC157" s="10">
        <f t="shared" si="392"/>
        <v>4.1603548380034772E-3</v>
      </c>
      <c r="CD157" s="10">
        <f t="shared" si="393"/>
        <v>1.4104521425841732E-3</v>
      </c>
      <c r="CE157" s="10">
        <f t="shared" si="394"/>
        <v>-1.2901942653655185E-2</v>
      </c>
      <c r="CF157" s="10">
        <f t="shared" si="395"/>
        <v>1.9098700702622318E-2</v>
      </c>
      <c r="CG157" s="10">
        <f t="shared" si="396"/>
        <v>-1.010155109092814E-2</v>
      </c>
      <c r="CI157" s="16">
        <v>12</v>
      </c>
      <c r="CJ157" s="17">
        <v>2.9000000000000001E-2</v>
      </c>
      <c r="CK157" s="17">
        <v>2.4E-2</v>
      </c>
      <c r="CL157" s="17">
        <v>1.9E-2</v>
      </c>
      <c r="CM157" s="17">
        <v>1.7000000000000001E-2</v>
      </c>
      <c r="CN157" s="17">
        <v>1.6E-2</v>
      </c>
      <c r="CO157" s="17">
        <v>1.4E-2</v>
      </c>
      <c r="CP157" s="17">
        <v>1.4E-2</v>
      </c>
      <c r="CQ157" s="17">
        <v>1.2E-2</v>
      </c>
      <c r="CR157" s="17">
        <v>0.01</v>
      </c>
      <c r="CS157" s="17">
        <v>7.0000000000000001E-3</v>
      </c>
      <c r="CT157" s="17">
        <v>5.0000000000000001E-3</v>
      </c>
      <c r="CU157" s="17">
        <v>4.0000000000000001E-3</v>
      </c>
      <c r="CV157" s="17">
        <v>3.0000000000000001E-3</v>
      </c>
      <c r="CW157" s="17">
        <v>2E-3</v>
      </c>
      <c r="CX157" s="17">
        <v>2E-3</v>
      </c>
      <c r="CY157" s="17">
        <v>0</v>
      </c>
    </row>
    <row r="158" spans="1:103" x14ac:dyDescent="0.3">
      <c r="A158" s="19">
        <v>30</v>
      </c>
      <c r="B158" s="4">
        <v>13</v>
      </c>
      <c r="C158" s="2">
        <v>2233.875099288769</v>
      </c>
      <c r="D158" s="2">
        <v>1973.205375540248</v>
      </c>
      <c r="E158" s="2">
        <v>1750.457547177117</v>
      </c>
      <c r="F158" s="2">
        <v>1806.4551307463514</v>
      </c>
      <c r="G158" s="2">
        <v>1526.8934165935602</v>
      </c>
      <c r="H158" s="2">
        <v>1734.1704667841991</v>
      </c>
      <c r="I158" s="2">
        <v>1630.2803180516798</v>
      </c>
      <c r="J158" s="2">
        <v>1877.209232424605</v>
      </c>
      <c r="K158" s="2">
        <v>1648.4476957936461</v>
      </c>
      <c r="L158" s="2">
        <v>1635.7407833304001</v>
      </c>
      <c r="M158" s="2">
        <v>1504.8131782152111</v>
      </c>
      <c r="N158" s="2">
        <v>1386.7522953614653</v>
      </c>
      <c r="O158" s="2">
        <v>1544.4564019618053</v>
      </c>
      <c r="P158" s="2">
        <v>1267.934142076673</v>
      </c>
      <c r="Q158" s="2">
        <v>1249.5858560248171</v>
      </c>
      <c r="R158" s="2">
        <v>1200.6263593604044</v>
      </c>
      <c r="S158" s="2">
        <v>1176.1573841505447</v>
      </c>
      <c r="T158" s="2">
        <v>1203.7243170927675</v>
      </c>
      <c r="U158" s="2">
        <v>1434.7719870396702</v>
      </c>
      <c r="V158" s="2">
        <v>1262.402586354975</v>
      </c>
      <c r="W158" s="2">
        <v>1444.9563329356738</v>
      </c>
      <c r="X158" s="2">
        <v>1284.8560978849591</v>
      </c>
      <c r="Y158" s="2">
        <v>1352.6396144996847</v>
      </c>
      <c r="Z158" s="2">
        <v>1390.2251452429125</v>
      </c>
      <c r="AA158" s="2">
        <v>1436.3356456000527</v>
      </c>
      <c r="AB158" s="14">
        <v>1418.5367757612678</v>
      </c>
      <c r="AC158" s="14">
        <v>1549.5021668255233</v>
      </c>
      <c r="AD158" s="14">
        <v>1574.8869743534242</v>
      </c>
      <c r="AE158" s="14">
        <v>1434.6699824081152</v>
      </c>
      <c r="AF158" s="3">
        <v>1147.1448784474401</v>
      </c>
      <c r="AG158" s="3">
        <v>1140.87297582778</v>
      </c>
      <c r="AH158" s="3">
        <v>1119.7207479475801</v>
      </c>
      <c r="AI158" s="3">
        <v>1121.0402952228401</v>
      </c>
      <c r="AJ158" s="3">
        <v>1088.2771374896199</v>
      </c>
      <c r="AK158" s="3">
        <v>1090.8761983261199</v>
      </c>
      <c r="AL158" s="3">
        <v>1081.2035013262901</v>
      </c>
      <c r="AM158" s="3">
        <v>1076.70531110868</v>
      </c>
      <c r="AN158" s="3">
        <v>1070.58154266158</v>
      </c>
      <c r="AO158" s="3">
        <v>1073.66622511221</v>
      </c>
      <c r="AP158" s="3">
        <v>1068.0505705077701</v>
      </c>
      <c r="AQ158" s="3">
        <v>1065.56185912398</v>
      </c>
      <c r="AT158" s="10">
        <f t="shared" si="397"/>
        <v>0.11668948001234003</v>
      </c>
      <c r="AU158" s="10">
        <f t="shared" si="358"/>
        <v>0.11288628701517922</v>
      </c>
      <c r="AV158" s="10">
        <f t="shared" si="359"/>
        <v>-3.1990255153310665E-2</v>
      </c>
      <c r="AW158" s="10">
        <f t="shared" si="360"/>
        <v>0.15475707610699863</v>
      </c>
      <c r="AX158" s="10">
        <f t="shared" si="361"/>
        <v>-0.1357508310259572</v>
      </c>
      <c r="AY158" s="10">
        <f t="shared" si="362"/>
        <v>5.9907691154013509E-2</v>
      </c>
      <c r="AZ158" s="10">
        <f t="shared" si="363"/>
        <v>-0.15146408359270747</v>
      </c>
      <c r="BA158" s="10">
        <f t="shared" si="364"/>
        <v>0.12186256741103407</v>
      </c>
      <c r="BB158" s="10">
        <f t="shared" si="365"/>
        <v>7.7084110679824791E-3</v>
      </c>
      <c r="BC158" s="10">
        <f t="shared" si="366"/>
        <v>8.0041780732896917E-2</v>
      </c>
      <c r="BD158" s="10">
        <f t="shared" si="367"/>
        <v>7.8455508340093294E-2</v>
      </c>
      <c r="BE158" s="10">
        <f t="shared" si="368"/>
        <v>-0.11372190053540421</v>
      </c>
      <c r="BF158" s="10">
        <f t="shared" si="369"/>
        <v>0.17904180366236766</v>
      </c>
      <c r="BG158" s="10">
        <f t="shared" si="370"/>
        <v>1.447100874009466E-2</v>
      </c>
      <c r="BH158" s="10">
        <f t="shared" si="371"/>
        <v>3.9180578451938119E-2</v>
      </c>
      <c r="BI158" s="10">
        <f t="shared" si="372"/>
        <v>2.0380174913779858E-2</v>
      </c>
      <c r="BJ158" s="10">
        <f t="shared" si="373"/>
        <v>-2.3438132781976595E-2</v>
      </c>
      <c r="BK158" s="10">
        <f t="shared" si="374"/>
        <v>-0.19194400799755251</v>
      </c>
      <c r="BL158" s="10">
        <f t="shared" si="375"/>
        <v>0.12013713833397366</v>
      </c>
      <c r="BM158" s="10">
        <f t="shared" si="376"/>
        <v>-0.14460818486422711</v>
      </c>
      <c r="BN158" s="10">
        <f t="shared" si="377"/>
        <v>0.11079935870826207</v>
      </c>
      <c r="BO158" s="10">
        <f t="shared" si="378"/>
        <v>-5.2755726284294591E-2</v>
      </c>
      <c r="BP158" s="10">
        <f t="shared" si="379"/>
        <v>-2.778680318122273E-2</v>
      </c>
      <c r="BQ158" s="10">
        <f t="shared" si="380"/>
        <v>-3.3167649509808994E-2</v>
      </c>
      <c r="BR158" s="10">
        <f t="shared" si="381"/>
        <v>1.2391859725342291E-2</v>
      </c>
      <c r="BS158" s="10">
        <f t="shared" si="382"/>
        <v>-9.2324283234723969E-2</v>
      </c>
      <c r="BT158" s="10">
        <f t="shared" si="383"/>
        <v>-1.6382556973061124E-2</v>
      </c>
      <c r="BU158" s="10">
        <f t="shared" si="384"/>
        <v>8.9033050770437439E-2</v>
      </c>
      <c r="BV158" s="10">
        <f t="shared" si="385"/>
        <v>0.20041201634264338</v>
      </c>
      <c r="BW158" s="10">
        <f t="shared" si="386"/>
        <v>5.4674023634647684E-3</v>
      </c>
      <c r="BX158" s="10">
        <f t="shared" si="387"/>
        <v>1.854038821881332E-2</v>
      </c>
      <c r="BY158" s="10">
        <f t="shared" si="388"/>
        <v>-1.1784610383247518E-3</v>
      </c>
      <c r="BZ158" s="10">
        <f t="shared" si="389"/>
        <v>2.9225673575549282E-2</v>
      </c>
      <c r="CA158" s="10">
        <f t="shared" si="390"/>
        <v>-2.3882343448795584E-3</v>
      </c>
      <c r="CB158" s="10">
        <f t="shared" si="391"/>
        <v>8.8669062673399912E-3</v>
      </c>
      <c r="CC158" s="10">
        <f t="shared" si="392"/>
        <v>4.1603548380043653E-3</v>
      </c>
      <c r="CD158" s="10">
        <f t="shared" si="393"/>
        <v>5.6875064921844132E-3</v>
      </c>
      <c r="CE158" s="10">
        <f t="shared" si="394"/>
        <v>-2.8813148066808569E-3</v>
      </c>
      <c r="CF158" s="10">
        <f t="shared" si="395"/>
        <v>5.2303541576461665E-3</v>
      </c>
      <c r="CG158" s="10">
        <f t="shared" si="396"/>
        <v>2.3301437708206363E-3</v>
      </c>
      <c r="CI158" s="16">
        <v>13</v>
      </c>
      <c r="CJ158" s="17">
        <v>2.1999999999999999E-2</v>
      </c>
      <c r="CK158" s="17">
        <v>1.9E-2</v>
      </c>
      <c r="CL158" s="17">
        <v>1.7000000000000001E-2</v>
      </c>
      <c r="CM158" s="17">
        <v>1.7000000000000001E-2</v>
      </c>
      <c r="CN158" s="17">
        <v>1.7000000000000001E-2</v>
      </c>
      <c r="CO158" s="17">
        <v>1.7000000000000001E-2</v>
      </c>
      <c r="CP158" s="17">
        <v>1.6E-2</v>
      </c>
      <c r="CQ158" s="17">
        <v>1.4999999999999999E-2</v>
      </c>
      <c r="CR158" s="17">
        <v>1.2E-2</v>
      </c>
      <c r="CS158" s="17">
        <v>8.9999999999999993E-3</v>
      </c>
      <c r="CT158" s="17">
        <v>6.0000000000000001E-3</v>
      </c>
      <c r="CU158" s="17">
        <v>5.0000000000000001E-3</v>
      </c>
      <c r="CV158" s="17">
        <v>4.0000000000000001E-3</v>
      </c>
      <c r="CW158" s="17">
        <v>3.0000000000000001E-3</v>
      </c>
      <c r="CX158" s="17">
        <v>2E-3</v>
      </c>
      <c r="CY158" s="17">
        <v>1E-3</v>
      </c>
    </row>
    <row r="159" spans="1:103" x14ac:dyDescent="0.3">
      <c r="A159" s="19">
        <v>30</v>
      </c>
      <c r="B159" s="4">
        <v>14</v>
      </c>
      <c r="C159" s="2">
        <v>2616.5934922205561</v>
      </c>
      <c r="D159" s="2">
        <v>2509.0847447483102</v>
      </c>
      <c r="E159" s="2">
        <v>2501.8351961814506</v>
      </c>
      <c r="F159" s="2">
        <v>2331.0728913783346</v>
      </c>
      <c r="G159" s="2">
        <v>2095.0478100754062</v>
      </c>
      <c r="H159" s="2">
        <v>2219.4606136526086</v>
      </c>
      <c r="I159" s="2">
        <v>2115.4263087528429</v>
      </c>
      <c r="J159" s="2">
        <v>2117.7369213049319</v>
      </c>
      <c r="K159" s="2">
        <v>1777.4777901444772</v>
      </c>
      <c r="L159" s="2">
        <v>2235.1726418825197</v>
      </c>
      <c r="M159" s="2">
        <v>1948.6929503416434</v>
      </c>
      <c r="N159" s="2">
        <v>1680.5183119503606</v>
      </c>
      <c r="O159" s="2">
        <v>1685.6109394186724</v>
      </c>
      <c r="P159" s="2">
        <v>1630.9344454971163</v>
      </c>
      <c r="Q159" s="2">
        <v>1556.6386893143351</v>
      </c>
      <c r="R159" s="2">
        <v>1541.0734021074857</v>
      </c>
      <c r="S159" s="2">
        <v>1632.3132251189797</v>
      </c>
      <c r="T159" s="2">
        <v>1519.2259423580083</v>
      </c>
      <c r="U159" s="2">
        <v>1491.6744217272199</v>
      </c>
      <c r="V159" s="2">
        <v>1401.209909753675</v>
      </c>
      <c r="W159" s="2">
        <v>1710.0102929970167</v>
      </c>
      <c r="X159" s="2">
        <v>1745.5022169362239</v>
      </c>
      <c r="Y159" s="2">
        <v>1672.3193850652217</v>
      </c>
      <c r="Z159" s="2">
        <v>1579.6399546827379</v>
      </c>
      <c r="AA159" s="2">
        <v>1587.551526400096</v>
      </c>
      <c r="AB159" s="14">
        <v>1629.6729592716781</v>
      </c>
      <c r="AC159" s="14">
        <v>1828.8740586479962</v>
      </c>
      <c r="AD159" s="14">
        <v>1858.437897384965</v>
      </c>
      <c r="AE159" s="14">
        <v>1887.380666687442</v>
      </c>
      <c r="AF159" s="3">
        <v>1450.3740185733</v>
      </c>
      <c r="AG159" s="3">
        <v>1401.9755215452401</v>
      </c>
      <c r="AH159" s="3">
        <v>1397.20007414117</v>
      </c>
      <c r="AI159" s="3">
        <v>1363.57482191176</v>
      </c>
      <c r="AJ159" s="3">
        <v>1365.7814456234601</v>
      </c>
      <c r="AK159" s="3">
        <v>1339.0195000190899</v>
      </c>
      <c r="AL159" s="3">
        <v>1330.9435733677101</v>
      </c>
      <c r="AM159" s="3">
        <v>1325.4063758331399</v>
      </c>
      <c r="AN159" s="3">
        <v>1317.8681184658101</v>
      </c>
      <c r="AO159" s="3">
        <v>1310.6106752523899</v>
      </c>
      <c r="AP159" s="3">
        <v>1308.9496317775199</v>
      </c>
      <c r="AQ159" s="3">
        <v>1313.3669306464701</v>
      </c>
      <c r="AT159" s="10">
        <f t="shared" si="397"/>
        <v>4.1087294526980234E-2</v>
      </c>
      <c r="AU159" s="10">
        <f t="shared" si="358"/>
        <v>2.8893199331084807E-3</v>
      </c>
      <c r="AV159" s="10">
        <f t="shared" si="359"/>
        <v>6.8254817529048384E-2</v>
      </c>
      <c r="AW159" s="10">
        <f t="shared" si="360"/>
        <v>0.10125169494951725</v>
      </c>
      <c r="AX159" s="10">
        <f t="shared" si="361"/>
        <v>-5.9384231223212236E-2</v>
      </c>
      <c r="AY159" s="10">
        <f t="shared" si="362"/>
        <v>4.6873688255523627E-2</v>
      </c>
      <c r="AZ159" s="10">
        <f t="shared" si="363"/>
        <v>-1.092268041920752E-3</v>
      </c>
      <c r="BA159" s="10">
        <f t="shared" si="364"/>
        <v>0.16067110495990689</v>
      </c>
      <c r="BB159" s="10">
        <f t="shared" si="365"/>
        <v>-0.25749680489725835</v>
      </c>
      <c r="BC159" s="10">
        <f t="shared" si="366"/>
        <v>0.12816893253471273</v>
      </c>
      <c r="BD159" s="10">
        <f t="shared" si="367"/>
        <v>0.13761769823422754</v>
      </c>
      <c r="BE159" s="10">
        <f t="shared" si="368"/>
        <v>-3.0303909407576324E-3</v>
      </c>
      <c r="BF159" s="10">
        <f t="shared" si="369"/>
        <v>3.2437196889818942E-2</v>
      </c>
      <c r="BG159" s="10">
        <f t="shared" si="370"/>
        <v>4.5554103285945002E-2</v>
      </c>
      <c r="BH159" s="10">
        <f t="shared" si="371"/>
        <v>9.9992935507119407E-3</v>
      </c>
      <c r="BI159" s="10">
        <f t="shared" si="372"/>
        <v>-5.9205371325414813E-2</v>
      </c>
      <c r="BJ159" s="10">
        <f t="shared" si="373"/>
        <v>6.928038137577941E-2</v>
      </c>
      <c r="BK159" s="10">
        <f t="shared" si="374"/>
        <v>1.8135235755667445E-2</v>
      </c>
      <c r="BL159" s="10">
        <f t="shared" si="375"/>
        <v>6.0646284910346182E-2</v>
      </c>
      <c r="BM159" s="10">
        <f t="shared" si="376"/>
        <v>-0.22038124416178806</v>
      </c>
      <c r="BN159" s="10">
        <f t="shared" si="377"/>
        <v>-2.0755386142736532E-2</v>
      </c>
      <c r="BO159" s="10">
        <f t="shared" si="378"/>
        <v>4.1926519004631069E-2</v>
      </c>
      <c r="BP159" s="10">
        <f t="shared" si="379"/>
        <v>5.5419695071506458E-2</v>
      </c>
      <c r="BQ159" s="10">
        <f t="shared" si="380"/>
        <v>-5.008465184680011E-3</v>
      </c>
      <c r="BR159" s="10">
        <f t="shared" si="381"/>
        <v>-2.6532324885917724E-2</v>
      </c>
      <c r="BS159" s="10">
        <f t="shared" si="382"/>
        <v>-0.12223378822297182</v>
      </c>
      <c r="BT159" s="10">
        <f t="shared" si="383"/>
        <v>-1.6165048980367747E-2</v>
      </c>
      <c r="BU159" s="10">
        <f t="shared" si="384"/>
        <v>-1.5573708082041726E-2</v>
      </c>
      <c r="BV159" s="10">
        <f t="shared" si="385"/>
        <v>0.23154133971348567</v>
      </c>
      <c r="BW159" s="10">
        <f t="shared" si="386"/>
        <v>3.3369666312464963E-2</v>
      </c>
      <c r="BX159" s="10">
        <f t="shared" si="387"/>
        <v>3.4062273774984053E-3</v>
      </c>
      <c r="BY159" s="10">
        <f t="shared" si="388"/>
        <v>2.4066168368963803E-2</v>
      </c>
      <c r="BZ159" s="10">
        <f t="shared" si="389"/>
        <v>-1.6182637551245271E-3</v>
      </c>
      <c r="CA159" s="10">
        <f t="shared" si="390"/>
        <v>1.9594603287463541E-2</v>
      </c>
      <c r="CB159" s="10">
        <f t="shared" si="391"/>
        <v>6.0312240794586636E-3</v>
      </c>
      <c r="CC159" s="10">
        <f t="shared" si="392"/>
        <v>4.1603548380035882E-3</v>
      </c>
      <c r="CD159" s="10">
        <f t="shared" si="393"/>
        <v>5.6875064921815266E-3</v>
      </c>
      <c r="CE159" s="10">
        <f t="shared" si="394"/>
        <v>5.5069571163682829E-3</v>
      </c>
      <c r="CF159" s="10">
        <f t="shared" si="395"/>
        <v>1.267381310281257E-3</v>
      </c>
      <c r="CG159" s="10">
        <f t="shared" si="396"/>
        <v>-3.3746897219808503E-3</v>
      </c>
      <c r="CI159" s="16">
        <v>14</v>
      </c>
      <c r="CJ159" s="17">
        <v>1.2999999999999999E-2</v>
      </c>
      <c r="CK159" s="17">
        <v>1.2E-2</v>
      </c>
      <c r="CL159" s="17">
        <v>1.2999999999999999E-2</v>
      </c>
      <c r="CM159" s="17">
        <v>1.4999999999999999E-2</v>
      </c>
      <c r="CN159" s="17">
        <v>1.7000000000000001E-2</v>
      </c>
      <c r="CO159" s="17">
        <v>1.7999999999999999E-2</v>
      </c>
      <c r="CP159" s="17">
        <v>1.7999999999999999E-2</v>
      </c>
      <c r="CQ159" s="17">
        <v>1.7000000000000001E-2</v>
      </c>
      <c r="CR159" s="17">
        <v>1.4E-2</v>
      </c>
      <c r="CS159" s="17">
        <v>0.01</v>
      </c>
      <c r="CT159" s="17">
        <v>8.0000000000000002E-3</v>
      </c>
      <c r="CU159" s="17">
        <v>6.0000000000000001E-3</v>
      </c>
      <c r="CV159" s="17">
        <v>5.0000000000000001E-3</v>
      </c>
      <c r="CW159" s="17">
        <v>4.0000000000000001E-3</v>
      </c>
      <c r="CX159" s="17">
        <v>3.0000000000000001E-3</v>
      </c>
      <c r="CY159" s="17">
        <v>2E-3</v>
      </c>
    </row>
    <row r="160" spans="1:103" x14ac:dyDescent="0.3">
      <c r="A160" s="19">
        <v>30</v>
      </c>
      <c r="B160" s="4">
        <v>15</v>
      </c>
      <c r="C160" s="2">
        <v>3378.4872976453862</v>
      </c>
      <c r="D160" s="2">
        <v>3190.0575040200538</v>
      </c>
      <c r="E160" s="2">
        <v>2771.4676939900478</v>
      </c>
      <c r="F160" s="2">
        <v>2812.1384845294692</v>
      </c>
      <c r="G160" s="2">
        <v>2662.065930971748</v>
      </c>
      <c r="H160" s="2">
        <v>2777.8063258678994</v>
      </c>
      <c r="I160" s="2">
        <v>2518.2352548050994</v>
      </c>
      <c r="J160" s="2">
        <v>2545.5120285421467</v>
      </c>
      <c r="K160" s="2">
        <v>2432.6404046350453</v>
      </c>
      <c r="L160" s="2">
        <v>2608.9542469469225</v>
      </c>
      <c r="M160" s="2">
        <v>2284.8488919787774</v>
      </c>
      <c r="N160" s="2">
        <v>2201.8255851270842</v>
      </c>
      <c r="O160" s="2">
        <v>2194.7229393216521</v>
      </c>
      <c r="P160" s="2">
        <v>2203.9548897415075</v>
      </c>
      <c r="Q160" s="2">
        <v>1944.6047706468416</v>
      </c>
      <c r="R160" s="2">
        <v>1750.9146463836055</v>
      </c>
      <c r="S160" s="2">
        <v>1765.3443116298056</v>
      </c>
      <c r="T160" s="2">
        <v>1932.8218151280437</v>
      </c>
      <c r="U160" s="2">
        <v>1716.5475459649124</v>
      </c>
      <c r="V160" s="2">
        <v>1806.5273225493597</v>
      </c>
      <c r="W160" s="2">
        <v>1789.7972994496429</v>
      </c>
      <c r="X160" s="2">
        <v>1930.512251231916</v>
      </c>
      <c r="Y160" s="2">
        <v>2077.4007337297671</v>
      </c>
      <c r="Z160" s="2">
        <v>1963.0446328292412</v>
      </c>
      <c r="AA160" s="2">
        <v>1879.2713257172913</v>
      </c>
      <c r="AB160" s="14">
        <v>2041.6376355401167</v>
      </c>
      <c r="AC160" s="14">
        <v>2090.4079628586346</v>
      </c>
      <c r="AD160" s="14">
        <v>2077.1235823477587</v>
      </c>
      <c r="AE160" s="14">
        <v>2331.3413967699298</v>
      </c>
      <c r="AF160" s="3">
        <v>1837.6803066305199</v>
      </c>
      <c r="AG160" s="3">
        <v>1746.2555929769201</v>
      </c>
      <c r="AH160" s="3">
        <v>1691.4819830936101</v>
      </c>
      <c r="AI160" s="3">
        <v>1676.2295257753501</v>
      </c>
      <c r="AJ160" s="3">
        <v>1636.6077253876799</v>
      </c>
      <c r="AK160" s="3">
        <v>1655.5192797209199</v>
      </c>
      <c r="AL160" s="3">
        <v>1609.4471398671301</v>
      </c>
      <c r="AM160" s="3">
        <v>1607.3368215641401</v>
      </c>
      <c r="AN160" s="3">
        <v>1598.19508295636</v>
      </c>
      <c r="AO160" s="3">
        <v>1589.3938911709299</v>
      </c>
      <c r="AP160" s="3">
        <v>1582.6434779491999</v>
      </c>
      <c r="AQ160" s="3">
        <v>1583.71355238619</v>
      </c>
      <c r="AT160" s="10">
        <f t="shared" si="397"/>
        <v>5.5773420772266102E-2</v>
      </c>
      <c r="AU160" s="10">
        <f t="shared" si="358"/>
        <v>0.13121701082269099</v>
      </c>
      <c r="AV160" s="10">
        <f t="shared" si="359"/>
        <v>-1.4674820358763885E-2</v>
      </c>
      <c r="AW160" s="10">
        <f t="shared" si="360"/>
        <v>5.336598975595308E-2</v>
      </c>
      <c r="AX160" s="10">
        <f t="shared" si="361"/>
        <v>-4.347765904276546E-2</v>
      </c>
      <c r="AY160" s="10">
        <f t="shared" si="362"/>
        <v>9.3444625222998345E-2</v>
      </c>
      <c r="AZ160" s="10">
        <f t="shared" si="363"/>
        <v>-1.08317019567572E-2</v>
      </c>
      <c r="BA160" s="10">
        <f t="shared" si="364"/>
        <v>4.4341422331343194E-2</v>
      </c>
      <c r="BB160" s="10">
        <f t="shared" si="365"/>
        <v>-7.2478382738335068E-2</v>
      </c>
      <c r="BC160" s="10">
        <f t="shared" si="366"/>
        <v>0.12422807159129867</v>
      </c>
      <c r="BD160" s="10">
        <f t="shared" si="367"/>
        <v>3.6336454083749636E-2</v>
      </c>
      <c r="BE160" s="10">
        <f t="shared" si="368"/>
        <v>3.2257985616158669E-3</v>
      </c>
      <c r="BF160" s="10">
        <f t="shared" si="369"/>
        <v>-4.2064309141038869E-3</v>
      </c>
      <c r="BG160" s="10">
        <f t="shared" si="370"/>
        <v>0.11767487633337359</v>
      </c>
      <c r="BH160" s="10">
        <f t="shared" si="371"/>
        <v>9.9603851223098783E-2</v>
      </c>
      <c r="BI160" s="10">
        <f t="shared" si="372"/>
        <v>-8.2412156846158879E-3</v>
      </c>
      <c r="BJ160" s="10">
        <f t="shared" si="373"/>
        <v>-9.4869597049665133E-2</v>
      </c>
      <c r="BK160" s="10">
        <f t="shared" si="374"/>
        <v>0.11189560644978735</v>
      </c>
      <c r="BL160" s="10">
        <f t="shared" si="375"/>
        <v>-5.2419041229567309E-2</v>
      </c>
      <c r="BM160" s="10">
        <f t="shared" si="376"/>
        <v>9.2608746576318124E-3</v>
      </c>
      <c r="BN160" s="10">
        <f t="shared" si="377"/>
        <v>-7.8620607945683263E-2</v>
      </c>
      <c r="BO160" s="10">
        <f t="shared" si="378"/>
        <v>-7.6087827157852672E-2</v>
      </c>
      <c r="BP160" s="10">
        <f t="shared" si="379"/>
        <v>5.5047684851449397E-2</v>
      </c>
      <c r="BQ160" s="10">
        <f t="shared" si="380"/>
        <v>4.2675192255415717E-2</v>
      </c>
      <c r="BR160" s="10">
        <f t="shared" si="381"/>
        <v>-8.6398545862371723E-2</v>
      </c>
      <c r="BS160" s="10">
        <f t="shared" si="382"/>
        <v>-2.3887846927163281E-2</v>
      </c>
      <c r="BT160" s="10">
        <f t="shared" si="383"/>
        <v>6.3549224586332276E-3</v>
      </c>
      <c r="BU160" s="10">
        <f t="shared" si="384"/>
        <v>-0.12238935448165789</v>
      </c>
      <c r="BV160" s="10">
        <f t="shared" si="385"/>
        <v>0.21174980670929477</v>
      </c>
      <c r="BW160" s="10">
        <f t="shared" si="386"/>
        <v>4.9750064428361718E-2</v>
      </c>
      <c r="BX160" s="10">
        <f t="shared" si="387"/>
        <v>3.136631894185371E-2</v>
      </c>
      <c r="BY160" s="10">
        <f t="shared" si="388"/>
        <v>9.0172153594945126E-3</v>
      </c>
      <c r="BZ160" s="10">
        <f t="shared" si="389"/>
        <v>2.3637455240112737E-2</v>
      </c>
      <c r="CA160" s="10">
        <f t="shared" si="390"/>
        <v>-1.1555337323585047E-2</v>
      </c>
      <c r="CB160" s="10">
        <f t="shared" si="391"/>
        <v>2.7829419094144603E-2</v>
      </c>
      <c r="CC160" s="10">
        <f t="shared" si="392"/>
        <v>1.311206967110623E-3</v>
      </c>
      <c r="CD160" s="10">
        <f t="shared" si="393"/>
        <v>5.687506492188743E-3</v>
      </c>
      <c r="CE160" s="10">
        <f t="shared" si="394"/>
        <v>5.5069571163675057E-3</v>
      </c>
      <c r="CF160" s="10">
        <f t="shared" si="395"/>
        <v>4.2471619270896266E-3</v>
      </c>
      <c r="CG160" s="10">
        <f t="shared" si="396"/>
        <v>-6.761310755702965E-4</v>
      </c>
      <c r="CI160" s="16">
        <v>15</v>
      </c>
      <c r="CJ160" s="17">
        <v>6.0000000000000001E-3</v>
      </c>
      <c r="CK160" s="17">
        <v>7.0000000000000001E-3</v>
      </c>
      <c r="CL160" s="17">
        <v>8.0000000000000002E-3</v>
      </c>
      <c r="CM160" s="17">
        <v>1.0999999999999999E-2</v>
      </c>
      <c r="CN160" s="17">
        <v>1.4E-2</v>
      </c>
      <c r="CO160" s="17">
        <v>1.7999999999999999E-2</v>
      </c>
      <c r="CP160" s="17">
        <v>1.9E-2</v>
      </c>
      <c r="CQ160" s="17">
        <v>1.9E-2</v>
      </c>
      <c r="CR160" s="17">
        <v>1.6E-2</v>
      </c>
      <c r="CS160" s="17">
        <v>1.2999999999999999E-2</v>
      </c>
      <c r="CT160" s="17">
        <v>0.01</v>
      </c>
      <c r="CU160" s="17">
        <v>8.0000000000000002E-3</v>
      </c>
      <c r="CV160" s="17">
        <v>6.0000000000000001E-3</v>
      </c>
      <c r="CW160" s="17">
        <v>5.0000000000000001E-3</v>
      </c>
      <c r="CX160" s="17">
        <v>4.0000000000000001E-3</v>
      </c>
      <c r="CY160" s="17">
        <v>4.0000000000000001E-3</v>
      </c>
    </row>
    <row r="161" spans="1:103" x14ac:dyDescent="0.3">
      <c r="A161" s="19">
        <v>30</v>
      </c>
      <c r="B161" s="4">
        <v>16</v>
      </c>
      <c r="C161" s="2">
        <v>4571.109886011368</v>
      </c>
      <c r="D161" s="2">
        <v>4599.2032957931042</v>
      </c>
      <c r="E161" s="2">
        <v>4236.1622876278998</v>
      </c>
      <c r="F161" s="2">
        <v>4040.5487253470078</v>
      </c>
      <c r="G161" s="2">
        <v>4028.5876036991353</v>
      </c>
      <c r="H161" s="2">
        <v>3690.7485483797941</v>
      </c>
      <c r="I161" s="2">
        <v>3777.4370679009971</v>
      </c>
      <c r="J161" s="2">
        <v>3862.8978285289554</v>
      </c>
      <c r="K161" s="2">
        <v>3510.3463031013257</v>
      </c>
      <c r="L161" s="2">
        <v>3634.5661144610476</v>
      </c>
      <c r="M161" s="2">
        <v>3263.5852911003135</v>
      </c>
      <c r="N161" s="2">
        <v>3292.9196440685569</v>
      </c>
      <c r="O161" s="2">
        <v>3087.5150163278968</v>
      </c>
      <c r="P161" s="2">
        <v>2656.9306401120493</v>
      </c>
      <c r="Q161" s="2">
        <v>2647.000014962689</v>
      </c>
      <c r="R161" s="2">
        <v>2436.3221593126805</v>
      </c>
      <c r="S161" s="2">
        <v>2385.8175888989467</v>
      </c>
      <c r="T161" s="2">
        <v>2421.4280529548028</v>
      </c>
      <c r="U161" s="2">
        <v>2072.8780644680601</v>
      </c>
      <c r="V161" s="2">
        <v>2156.55244454371</v>
      </c>
      <c r="W161" s="2">
        <v>2376.7389710432417</v>
      </c>
      <c r="X161" s="2">
        <v>2454.6152879503325</v>
      </c>
      <c r="Y161" s="2">
        <v>2461.6968102971359</v>
      </c>
      <c r="Z161" s="2">
        <v>2309.1402759912326</v>
      </c>
      <c r="AA161" s="2">
        <v>2193.3032333982624</v>
      </c>
      <c r="AB161" s="14">
        <v>2481.1980242107497</v>
      </c>
      <c r="AC161" s="14">
        <v>2764.5255596633478</v>
      </c>
      <c r="AD161" s="14">
        <v>2681.4902018055232</v>
      </c>
      <c r="AE161" s="14">
        <v>2674.1877506294727</v>
      </c>
      <c r="AF161" s="3">
        <v>2486.6623034302902</v>
      </c>
      <c r="AG161" s="3">
        <v>2487.0986770565901</v>
      </c>
      <c r="AH161" s="3">
        <v>2368.2634470166499</v>
      </c>
      <c r="AI161" s="3">
        <v>2281.06425456342</v>
      </c>
      <c r="AJ161" s="3">
        <v>2261.4884087385199</v>
      </c>
      <c r="AK161" s="3">
        <v>2229.9385102903602</v>
      </c>
      <c r="AL161" s="3">
        <v>2236.7596262653401</v>
      </c>
      <c r="AM161" s="3">
        <v>2184.8379171083202</v>
      </c>
      <c r="AN161" s="3">
        <v>2178.6270174484098</v>
      </c>
      <c r="AO161" s="3">
        <v>2166.6294118907599</v>
      </c>
      <c r="AP161" s="3">
        <v>2157.4273859424702</v>
      </c>
      <c r="AQ161" s="3">
        <v>2135.8177544775899</v>
      </c>
      <c r="AT161" s="10">
        <f t="shared" si="397"/>
        <v>-6.145861832748345E-3</v>
      </c>
      <c r="AU161" s="10">
        <f t="shared" si="358"/>
        <v>7.8935629676835206E-2</v>
      </c>
      <c r="AV161" s="10">
        <f t="shared" si="359"/>
        <v>4.6177069951309324E-2</v>
      </c>
      <c r="AW161" s="10">
        <f t="shared" si="360"/>
        <v>2.9602716019332398E-3</v>
      </c>
      <c r="AX161" s="10">
        <f t="shared" si="361"/>
        <v>8.3860421704403332E-2</v>
      </c>
      <c r="AY161" s="10">
        <f t="shared" si="362"/>
        <v>-2.3488058962797265E-2</v>
      </c>
      <c r="AZ161" s="10">
        <f t="shared" si="363"/>
        <v>-2.2624006460403079E-2</v>
      </c>
      <c r="BA161" s="10">
        <f t="shared" si="364"/>
        <v>9.1266075645051736E-2</v>
      </c>
      <c r="BB161" s="10">
        <f t="shared" si="365"/>
        <v>-3.5386768322537288E-2</v>
      </c>
      <c r="BC161" s="10">
        <f t="shared" si="366"/>
        <v>0.10207018160563719</v>
      </c>
      <c r="BD161" s="10">
        <f t="shared" si="367"/>
        <v>-8.9883825154615238E-3</v>
      </c>
      <c r="BE161" s="10">
        <f t="shared" si="368"/>
        <v>6.2377661753954317E-2</v>
      </c>
      <c r="BF161" s="10">
        <f t="shared" si="369"/>
        <v>0.13945984843434334</v>
      </c>
      <c r="BG161" s="10">
        <f t="shared" si="370"/>
        <v>3.7376305573944002E-3</v>
      </c>
      <c r="BH161" s="10">
        <f t="shared" si="371"/>
        <v>7.9591180377450055E-2</v>
      </c>
      <c r="BI161" s="10">
        <f t="shared" si="372"/>
        <v>2.0729840764565299E-2</v>
      </c>
      <c r="BJ161" s="10">
        <f t="shared" si="373"/>
        <v>-1.4925895517557297E-2</v>
      </c>
      <c r="BK161" s="10">
        <f t="shared" si="374"/>
        <v>0.14394397886875743</v>
      </c>
      <c r="BL161" s="10">
        <f t="shared" si="375"/>
        <v>-4.0366281794352643E-2</v>
      </c>
      <c r="BM161" s="10">
        <f t="shared" si="376"/>
        <v>-0.1021011694181726</v>
      </c>
      <c r="BN161" s="10">
        <f t="shared" si="377"/>
        <v>-3.276603693375213E-2</v>
      </c>
      <c r="BO161" s="10">
        <f t="shared" si="378"/>
        <v>-2.8849825801895435E-3</v>
      </c>
      <c r="BP161" s="10">
        <f t="shared" si="379"/>
        <v>6.1972105446847947E-2</v>
      </c>
      <c r="BQ161" s="10">
        <f t="shared" si="380"/>
        <v>5.0164575880192186E-2</v>
      </c>
      <c r="BR161" s="10">
        <f t="shared" si="381"/>
        <v>-0.13126082450825938</v>
      </c>
      <c r="BS161" s="10">
        <f t="shared" si="382"/>
        <v>-0.1141898118118656</v>
      </c>
      <c r="BT161" s="10">
        <f t="shared" si="383"/>
        <v>3.0036024650803461E-2</v>
      </c>
      <c r="BU161" s="10">
        <f t="shared" si="384"/>
        <v>2.7232809469650565E-3</v>
      </c>
      <c r="BV161" s="10">
        <f t="shared" si="385"/>
        <v>7.0124263771323192E-2</v>
      </c>
      <c r="BW161" s="10">
        <f t="shared" si="386"/>
        <v>-1.7548568042302648E-4</v>
      </c>
      <c r="BX161" s="10">
        <f t="shared" si="387"/>
        <v>4.7780665534581157E-2</v>
      </c>
      <c r="BY161" s="10">
        <f t="shared" si="388"/>
        <v>3.6819886977978111E-2</v>
      </c>
      <c r="BZ161" s="10">
        <f t="shared" si="389"/>
        <v>8.581891450772372E-3</v>
      </c>
      <c r="CA161" s="10">
        <f t="shared" si="390"/>
        <v>1.3950944133186427E-2</v>
      </c>
      <c r="CB161" s="10">
        <f t="shared" si="391"/>
        <v>-3.0588807464881906E-3</v>
      </c>
      <c r="CC161" s="10">
        <f t="shared" si="392"/>
        <v>2.3212914140314789E-2</v>
      </c>
      <c r="CD161" s="10">
        <f t="shared" si="393"/>
        <v>2.8427278798468514E-3</v>
      </c>
      <c r="CE161" s="10">
        <f t="shared" si="394"/>
        <v>5.5069571163683939E-3</v>
      </c>
      <c r="CF161" s="10">
        <f t="shared" si="395"/>
        <v>4.2471619270871841E-3</v>
      </c>
      <c r="CG161" s="10">
        <f t="shared" si="396"/>
        <v>1.0016388781233565E-2</v>
      </c>
      <c r="CI161" s="16">
        <v>16</v>
      </c>
      <c r="CJ161" s="17">
        <v>6.0000000000000001E-3</v>
      </c>
      <c r="CK161" s="17">
        <v>5.0000000000000001E-3</v>
      </c>
      <c r="CL161" s="17">
        <v>5.0000000000000001E-3</v>
      </c>
      <c r="CM161" s="17">
        <v>7.0000000000000001E-3</v>
      </c>
      <c r="CN161" s="17">
        <v>1.0999999999999999E-2</v>
      </c>
      <c r="CO161" s="17">
        <v>1.4999999999999999E-2</v>
      </c>
      <c r="CP161" s="17">
        <v>1.9E-2</v>
      </c>
      <c r="CQ161" s="17">
        <v>0.02</v>
      </c>
      <c r="CR161" s="17">
        <v>1.7999999999999999E-2</v>
      </c>
      <c r="CS161" s="17">
        <v>1.4999999999999999E-2</v>
      </c>
      <c r="CT161" s="17">
        <v>1.2E-2</v>
      </c>
      <c r="CU161" s="17">
        <v>0.01</v>
      </c>
      <c r="CV161" s="17">
        <v>8.0000000000000002E-3</v>
      </c>
      <c r="CW161" s="17">
        <v>7.0000000000000001E-3</v>
      </c>
      <c r="CX161" s="17">
        <v>6.0000000000000001E-3</v>
      </c>
      <c r="CY161" s="17">
        <v>6.0000000000000001E-3</v>
      </c>
    </row>
    <row r="162" spans="1:103" x14ac:dyDescent="0.3">
      <c r="A162" s="19">
        <v>30</v>
      </c>
      <c r="B162" s="4">
        <v>17</v>
      </c>
      <c r="C162" s="2">
        <v>4937.9205232100512</v>
      </c>
      <c r="D162" s="2">
        <v>4852.7830214186624</v>
      </c>
      <c r="E162" s="2">
        <v>4855.6453708260824</v>
      </c>
      <c r="F162" s="2">
        <v>4330.8431134156408</v>
      </c>
      <c r="G162" s="2">
        <v>4623.4942601912617</v>
      </c>
      <c r="H162" s="2">
        <v>4026.3854977466426</v>
      </c>
      <c r="I162" s="2">
        <v>4351.2516505593667</v>
      </c>
      <c r="J162" s="2">
        <v>4405.0990924777743</v>
      </c>
      <c r="K162" s="2">
        <v>3957.6387088009324</v>
      </c>
      <c r="L162" s="2">
        <v>4058.0052624804807</v>
      </c>
      <c r="M162" s="2">
        <v>3988.3328020805102</v>
      </c>
      <c r="N162" s="2">
        <v>3686.2673327804923</v>
      </c>
      <c r="O162" s="2">
        <v>3476.7015302906698</v>
      </c>
      <c r="P162" s="2">
        <v>3129.5660584230541</v>
      </c>
      <c r="Q162" s="2">
        <v>3193.5100667521187</v>
      </c>
      <c r="R162" s="2">
        <v>2706.6186847540457</v>
      </c>
      <c r="S162" s="2">
        <v>2920.9567559304692</v>
      </c>
      <c r="T162" s="2">
        <v>2484.4289744577513</v>
      </c>
      <c r="U162" s="2">
        <v>2613.5594793955538</v>
      </c>
      <c r="V162" s="2">
        <v>2663.44886935882</v>
      </c>
      <c r="W162" s="2">
        <v>2780.0058163103654</v>
      </c>
      <c r="X162" s="2">
        <v>2987.2445942297586</v>
      </c>
      <c r="Y162" s="2">
        <v>2658.2449711186127</v>
      </c>
      <c r="Z162" s="2">
        <v>2848.2204323341803</v>
      </c>
      <c r="AA162" s="2">
        <v>2597.0409830919289</v>
      </c>
      <c r="AB162" s="14">
        <v>2811.8531874952228</v>
      </c>
      <c r="AC162" s="14">
        <v>3310.5763300153344</v>
      </c>
      <c r="AD162" s="14">
        <v>3387.0105525660929</v>
      </c>
      <c r="AE162" s="14">
        <v>3208.8700113390787</v>
      </c>
      <c r="AF162" s="3">
        <v>2995.5975557010102</v>
      </c>
      <c r="AG162" s="3">
        <v>2807.1941411338798</v>
      </c>
      <c r="AH162" s="3">
        <v>2813.5057117646302</v>
      </c>
      <c r="AI162" s="3">
        <v>2663.9909030599702</v>
      </c>
      <c r="AJ162" s="3">
        <v>2567.0302219179198</v>
      </c>
      <c r="AK162" s="3">
        <v>2570.2492423570502</v>
      </c>
      <c r="AL162" s="3">
        <v>2513.1044712732601</v>
      </c>
      <c r="AM162" s="3">
        <v>2532.7621344109998</v>
      </c>
      <c r="AN162" s="3">
        <v>2470.17543405686</v>
      </c>
      <c r="AO162" s="3">
        <v>2463.6006621112901</v>
      </c>
      <c r="AP162" s="3">
        <v>2453.1373511756301</v>
      </c>
      <c r="AQ162" s="3">
        <v>2428.56577373248</v>
      </c>
      <c r="AT162" s="10">
        <f t="shared" si="397"/>
        <v>1.7241569885787178E-2</v>
      </c>
      <c r="AU162" s="10">
        <f t="shared" si="358"/>
        <v>-5.8983667614787016E-4</v>
      </c>
      <c r="AV162" s="10">
        <f t="shared" si="359"/>
        <v>0.1080808455583645</v>
      </c>
      <c r="AW162" s="10">
        <f t="shared" si="360"/>
        <v>-6.7573712349236592E-2</v>
      </c>
      <c r="AX162" s="10">
        <f t="shared" si="361"/>
        <v>0.12914664295915412</v>
      </c>
      <c r="AY162" s="10">
        <f t="shared" si="362"/>
        <v>-8.0684314255188516E-2</v>
      </c>
      <c r="AZ162" s="10">
        <f t="shared" si="363"/>
        <v>-1.2375161503583865E-2</v>
      </c>
      <c r="BA162" s="10">
        <f t="shared" si="364"/>
        <v>0.10157782476242894</v>
      </c>
      <c r="BB162" s="10">
        <f t="shared" si="365"/>
        <v>-2.5360211243223185E-2</v>
      </c>
      <c r="BC162" s="10">
        <f t="shared" si="366"/>
        <v>1.7169139982184944E-2</v>
      </c>
      <c r="BD162" s="10">
        <f t="shared" si="367"/>
        <v>7.5737277777432666E-2</v>
      </c>
      <c r="BE162" s="10">
        <f t="shared" si="368"/>
        <v>5.6850408169325739E-2</v>
      </c>
      <c r="BF162" s="10">
        <f t="shared" si="369"/>
        <v>9.9846210220580378E-2</v>
      </c>
      <c r="BG162" s="10">
        <f t="shared" si="370"/>
        <v>-2.0432228345831804E-2</v>
      </c>
      <c r="BH162" s="10">
        <f t="shared" si="371"/>
        <v>0.15246276724383523</v>
      </c>
      <c r="BI162" s="10">
        <f t="shared" si="372"/>
        <v>-7.9190346384496513E-2</v>
      </c>
      <c r="BJ162" s="10">
        <f t="shared" si="373"/>
        <v>0.14944684839528277</v>
      </c>
      <c r="BK162" s="10">
        <f t="shared" si="374"/>
        <v>-5.1975929384733721E-2</v>
      </c>
      <c r="BL162" s="10">
        <f t="shared" si="375"/>
        <v>-1.9088675944273659E-2</v>
      </c>
      <c r="BM162" s="10">
        <f t="shared" si="376"/>
        <v>-4.3761661165136134E-2</v>
      </c>
      <c r="BN162" s="10">
        <f t="shared" si="377"/>
        <v>-7.4546167027248034E-2</v>
      </c>
      <c r="BO162" s="10">
        <f t="shared" si="378"/>
        <v>0.11013481244443468</v>
      </c>
      <c r="BP162" s="10">
        <f t="shared" si="379"/>
        <v>-7.1466498866590289E-2</v>
      </c>
      <c r="BQ162" s="10">
        <f t="shared" si="380"/>
        <v>8.8188205656682395E-2</v>
      </c>
      <c r="BR162" s="10">
        <f t="shared" si="381"/>
        <v>-8.2714214293047927E-2</v>
      </c>
      <c r="BS162" s="10">
        <f t="shared" si="382"/>
        <v>-0.1773645739180183</v>
      </c>
      <c r="BT162" s="10">
        <f t="shared" si="383"/>
        <v>-2.308789012286705E-2</v>
      </c>
      <c r="BU162" s="10">
        <f t="shared" si="384"/>
        <v>5.2595212935504398E-2</v>
      </c>
      <c r="BV162" s="10">
        <f t="shared" si="385"/>
        <v>6.646341387604815E-2</v>
      </c>
      <c r="BW162" s="10">
        <f t="shared" si="386"/>
        <v>6.2893433134425636E-2</v>
      </c>
      <c r="BX162" s="10">
        <f t="shared" si="387"/>
        <v>-2.2483555869068361E-3</v>
      </c>
      <c r="BY162" s="10">
        <f t="shared" si="388"/>
        <v>5.3141818081074543E-2</v>
      </c>
      <c r="BZ162" s="10">
        <f t="shared" si="389"/>
        <v>3.639677636687022E-2</v>
      </c>
      <c r="CA162" s="10">
        <f t="shared" si="390"/>
        <v>-1.2539861867015833E-3</v>
      </c>
      <c r="CB162" s="10">
        <f t="shared" si="391"/>
        <v>2.2233163283178481E-2</v>
      </c>
      <c r="CC162" s="10">
        <f t="shared" si="392"/>
        <v>-7.822063651727218E-3</v>
      </c>
      <c r="CD162" s="10">
        <f t="shared" si="393"/>
        <v>2.4710848091028637E-2</v>
      </c>
      <c r="CE162" s="10">
        <f t="shared" si="394"/>
        <v>2.6616619430839261E-3</v>
      </c>
      <c r="CF162" s="10">
        <f t="shared" si="395"/>
        <v>4.2471619270848526E-3</v>
      </c>
      <c r="CG162" s="10">
        <f t="shared" si="396"/>
        <v>1.0016388781237451E-2</v>
      </c>
      <c r="CI162" s="16">
        <v>17</v>
      </c>
      <c r="CJ162" s="17">
        <v>1.6E-2</v>
      </c>
      <c r="CK162" s="17">
        <v>8.9999999999999993E-3</v>
      </c>
      <c r="CL162" s="17">
        <v>4.0000000000000001E-3</v>
      </c>
      <c r="CM162" s="17">
        <v>4.0000000000000001E-3</v>
      </c>
      <c r="CN162" s="17">
        <v>7.0000000000000001E-3</v>
      </c>
      <c r="CO162" s="17">
        <v>1.2E-2</v>
      </c>
      <c r="CP162" s="17">
        <v>1.7000000000000001E-2</v>
      </c>
      <c r="CQ162" s="17">
        <v>0.02</v>
      </c>
      <c r="CR162" s="17">
        <v>0.02</v>
      </c>
      <c r="CS162" s="17">
        <v>1.7000000000000001E-2</v>
      </c>
      <c r="CT162" s="17">
        <v>1.4999999999999999E-2</v>
      </c>
      <c r="CU162" s="17">
        <v>1.2E-2</v>
      </c>
      <c r="CV162" s="17">
        <v>0.01</v>
      </c>
      <c r="CW162" s="17">
        <v>8.0000000000000002E-3</v>
      </c>
      <c r="CX162" s="17">
        <v>7.0000000000000001E-3</v>
      </c>
      <c r="CY162" s="17">
        <v>7.0000000000000001E-3</v>
      </c>
    </row>
    <row r="163" spans="1:103" x14ac:dyDescent="0.3">
      <c r="A163" s="19">
        <v>30</v>
      </c>
      <c r="B163" s="4">
        <v>18</v>
      </c>
      <c r="C163" s="2">
        <v>5174.1748293397441</v>
      </c>
      <c r="D163" s="2">
        <v>4648.6227322900513</v>
      </c>
      <c r="E163" s="2">
        <v>5047.2768404120025</v>
      </c>
      <c r="F163" s="2">
        <v>4777.6841948310866</v>
      </c>
      <c r="G163" s="2">
        <v>4664.7330937558108</v>
      </c>
      <c r="H163" s="2">
        <v>4723.4707197377156</v>
      </c>
      <c r="I163" s="2">
        <v>4195.9057824789279</v>
      </c>
      <c r="J163" s="2">
        <v>4636.436995499902</v>
      </c>
      <c r="K163" s="2">
        <v>4910.5642027771992</v>
      </c>
      <c r="L163" s="2">
        <v>4742.5265050756852</v>
      </c>
      <c r="M163" s="2">
        <v>4422.8856306861026</v>
      </c>
      <c r="N163" s="2">
        <v>4392.1807750348762</v>
      </c>
      <c r="O163" s="2">
        <v>4399.1127527865692</v>
      </c>
      <c r="P163" s="2">
        <v>3862.0592320795649</v>
      </c>
      <c r="Q163" s="2">
        <v>3726.497486882824</v>
      </c>
      <c r="R163" s="2">
        <v>3259.4047987795961</v>
      </c>
      <c r="S163" s="2">
        <v>3212.4070211436529</v>
      </c>
      <c r="T163" s="2">
        <v>3294.2783043228383</v>
      </c>
      <c r="U163" s="2">
        <v>3111.4983206354982</v>
      </c>
      <c r="V163" s="2">
        <v>3103.5436857627365</v>
      </c>
      <c r="W163" s="2">
        <v>3607.1895537670289</v>
      </c>
      <c r="X163" s="2">
        <v>3765.7443240995553</v>
      </c>
      <c r="Y163" s="2">
        <v>3601.8376410855494</v>
      </c>
      <c r="Z163" s="2">
        <v>3495.3154934477247</v>
      </c>
      <c r="AA163" s="2">
        <v>3626.390924684023</v>
      </c>
      <c r="AB163" s="14">
        <v>3913.1994160346835</v>
      </c>
      <c r="AC163" s="14">
        <v>4342.0294343535934</v>
      </c>
      <c r="AD163" s="14">
        <v>3862.6375218249536</v>
      </c>
      <c r="AE163" s="14">
        <v>3884.6075193361962</v>
      </c>
      <c r="AF163" s="3">
        <v>3361.2846189449301</v>
      </c>
      <c r="AG163" s="3">
        <v>3409.6913123935901</v>
      </c>
      <c r="AH163" s="3">
        <v>3201.8662831135498</v>
      </c>
      <c r="AI163" s="3">
        <v>3190.9976484464901</v>
      </c>
      <c r="AJ163" s="3">
        <v>3022.7494974910401</v>
      </c>
      <c r="AK163" s="3">
        <v>2941.6284204508502</v>
      </c>
      <c r="AL163" s="3">
        <v>2920.578288572</v>
      </c>
      <c r="AM163" s="3">
        <v>2869.2050722333702</v>
      </c>
      <c r="AN163" s="3">
        <v>2887.2137428220899</v>
      </c>
      <c r="AO163" s="3">
        <v>2816.3795539570301</v>
      </c>
      <c r="AP163" s="3">
        <v>2812.4415162783998</v>
      </c>
      <c r="AQ163" s="3">
        <v>2784.2710086268698</v>
      </c>
      <c r="AT163" s="10">
        <f t="shared" si="397"/>
        <v>0.10157215679485576</v>
      </c>
      <c r="AU163" s="10">
        <f t="shared" si="358"/>
        <v>-8.5757466475573141E-2</v>
      </c>
      <c r="AV163" s="10">
        <f t="shared" si="359"/>
        <v>5.3413484955366464E-2</v>
      </c>
      <c r="AW163" s="10">
        <f t="shared" si="360"/>
        <v>2.3641391198998885E-2</v>
      </c>
      <c r="AX163" s="10">
        <f t="shared" si="361"/>
        <v>-1.2591851409575971E-2</v>
      </c>
      <c r="AY163" s="10">
        <f t="shared" si="362"/>
        <v>0.11169010428164194</v>
      </c>
      <c r="AZ163" s="10">
        <f t="shared" si="363"/>
        <v>-0.10499073045455987</v>
      </c>
      <c r="BA163" s="10">
        <f t="shared" si="364"/>
        <v>-5.9124540577897067E-2</v>
      </c>
      <c r="BB163" s="10">
        <f t="shared" si="365"/>
        <v>3.4219631545898355E-2</v>
      </c>
      <c r="BC163" s="10">
        <f t="shared" si="366"/>
        <v>6.7398858825034935E-2</v>
      </c>
      <c r="BD163" s="10">
        <f t="shared" si="367"/>
        <v>6.9422676087744772E-3</v>
      </c>
      <c r="BE163" s="10">
        <f t="shared" si="368"/>
        <v>-1.5782541991655741E-3</v>
      </c>
      <c r="BF163" s="10">
        <f t="shared" si="369"/>
        <v>0.12208223587058864</v>
      </c>
      <c r="BG163" s="10">
        <f t="shared" si="370"/>
        <v>3.5100897487723492E-2</v>
      </c>
      <c r="BH163" s="10">
        <f t="shared" si="371"/>
        <v>0.12534362085239081</v>
      </c>
      <c r="BI163" s="10">
        <f t="shared" si="372"/>
        <v>1.4419128809511572E-2</v>
      </c>
      <c r="BJ163" s="10">
        <f t="shared" si="373"/>
        <v>-2.5485961971916771E-2</v>
      </c>
      <c r="BK163" s="10">
        <f t="shared" si="374"/>
        <v>5.548407475090722E-2</v>
      </c>
      <c r="BL163" s="10">
        <f t="shared" si="375"/>
        <v>2.5565287372988355E-3</v>
      </c>
      <c r="BM163" s="10">
        <f t="shared" si="376"/>
        <v>-0.16228090176875187</v>
      </c>
      <c r="BN163" s="10">
        <f t="shared" si="377"/>
        <v>-4.3955208887469066E-2</v>
      </c>
      <c r="BO163" s="10">
        <f t="shared" si="378"/>
        <v>4.3525706714886536E-2</v>
      </c>
      <c r="BP163" s="10">
        <f t="shared" si="379"/>
        <v>2.9574389034848436E-2</v>
      </c>
      <c r="BQ163" s="10">
        <f t="shared" si="380"/>
        <v>-3.7500314773304622E-2</v>
      </c>
      <c r="BR163" s="10">
        <f t="shared" si="381"/>
        <v>-7.908923701480175E-2</v>
      </c>
      <c r="BS163" s="10">
        <f t="shared" si="382"/>
        <v>-0.1095855265033876</v>
      </c>
      <c r="BT163" s="10">
        <f t="shared" si="383"/>
        <v>0.11040733826808058</v>
      </c>
      <c r="BU163" s="10">
        <f t="shared" si="384"/>
        <v>-5.6878227343637455E-3</v>
      </c>
      <c r="BV163" s="10">
        <f t="shared" si="385"/>
        <v>0.13471705900437836</v>
      </c>
      <c r="BW163" s="10">
        <f t="shared" si="386"/>
        <v>-1.4401248015663226E-2</v>
      </c>
      <c r="BX163" s="10">
        <f t="shared" si="387"/>
        <v>6.0951273953931073E-2</v>
      </c>
      <c r="BY163" s="10">
        <f t="shared" si="388"/>
        <v>3.3944686336153662E-3</v>
      </c>
      <c r="BZ163" s="10">
        <f t="shared" si="389"/>
        <v>5.2725877450069625E-2</v>
      </c>
      <c r="CA163" s="10">
        <f t="shared" si="390"/>
        <v>2.6836850723992334E-2</v>
      </c>
      <c r="CB163" s="10">
        <f t="shared" si="391"/>
        <v>7.1559452351306341E-3</v>
      </c>
      <c r="CC163" s="10">
        <f t="shared" si="392"/>
        <v>1.7590083628180486E-2</v>
      </c>
      <c r="CD163" s="10">
        <f t="shared" si="393"/>
        <v>-6.2765365790677929E-3</v>
      </c>
      <c r="CE163" s="10">
        <f t="shared" si="394"/>
        <v>2.4533753014012505E-2</v>
      </c>
      <c r="CF163" s="10">
        <f t="shared" si="395"/>
        <v>1.3982624156950729E-3</v>
      </c>
      <c r="CG163" s="10">
        <f t="shared" si="396"/>
        <v>1.0016388781234786E-2</v>
      </c>
      <c r="CI163" s="16">
        <v>18</v>
      </c>
      <c r="CJ163" s="17">
        <v>3.3000000000000002E-2</v>
      </c>
      <c r="CK163" s="17">
        <v>1.7999999999999999E-2</v>
      </c>
      <c r="CL163" s="17">
        <v>7.0000000000000001E-3</v>
      </c>
      <c r="CM163" s="17">
        <v>3.0000000000000001E-3</v>
      </c>
      <c r="CN163" s="17">
        <v>4.0000000000000001E-3</v>
      </c>
      <c r="CO163" s="17">
        <v>8.0000000000000002E-3</v>
      </c>
      <c r="CP163" s="17">
        <v>1.2999999999999999E-2</v>
      </c>
      <c r="CQ163" s="17">
        <v>1.7999999999999999E-2</v>
      </c>
      <c r="CR163" s="17">
        <v>1.9E-2</v>
      </c>
      <c r="CS163" s="17">
        <v>1.7999999999999999E-2</v>
      </c>
      <c r="CT163" s="17">
        <v>1.7000000000000001E-2</v>
      </c>
      <c r="CU163" s="17">
        <v>1.4E-2</v>
      </c>
      <c r="CV163" s="17">
        <v>1.2E-2</v>
      </c>
      <c r="CW163" s="17">
        <v>0.01</v>
      </c>
      <c r="CX163" s="17">
        <v>8.9999999999999993E-3</v>
      </c>
      <c r="CY163" s="17">
        <v>8.9999999999999993E-3</v>
      </c>
    </row>
    <row r="164" spans="1:103" x14ac:dyDescent="0.3">
      <c r="A164" s="19">
        <v>30</v>
      </c>
      <c r="B164" s="4">
        <v>19</v>
      </c>
      <c r="C164" s="2">
        <v>4834.9695813921717</v>
      </c>
      <c r="D164" s="2">
        <v>4755.4486161513532</v>
      </c>
      <c r="E164" s="2">
        <v>4680.9505547251092</v>
      </c>
      <c r="F164" s="2">
        <v>4395.5652427454434</v>
      </c>
      <c r="G164" s="2">
        <v>4621.3311218814943</v>
      </c>
      <c r="H164" s="2">
        <v>4469.7193430387069</v>
      </c>
      <c r="I164" s="2">
        <v>4330.9386686101379</v>
      </c>
      <c r="J164" s="2">
        <v>4506.1475293409585</v>
      </c>
      <c r="K164" s="2">
        <v>4589.3369192600239</v>
      </c>
      <c r="L164" s="2">
        <v>4787.1546688691287</v>
      </c>
      <c r="M164" s="2">
        <v>4558.3028383808687</v>
      </c>
      <c r="N164" s="2">
        <v>4671.4481090608069</v>
      </c>
      <c r="O164" s="2">
        <v>4419.1869820527754</v>
      </c>
      <c r="P164" s="2">
        <v>4140.681804823359</v>
      </c>
      <c r="Q164" s="2">
        <v>3886.4420856123074</v>
      </c>
      <c r="R164" s="2">
        <v>3792.1582167796414</v>
      </c>
      <c r="S164" s="2">
        <v>3634.7578888771327</v>
      </c>
      <c r="T164" s="2">
        <v>3404.3514449427489</v>
      </c>
      <c r="U164" s="2">
        <v>3540.767425582424</v>
      </c>
      <c r="V164" s="2">
        <v>3592.3300863837753</v>
      </c>
      <c r="W164" s="2">
        <v>3987.3221326064763</v>
      </c>
      <c r="X164" s="2">
        <v>3876.7013781441478</v>
      </c>
      <c r="Y164" s="2">
        <v>3885.5667849398706</v>
      </c>
      <c r="Z164" s="2">
        <v>3884.4864196040503</v>
      </c>
      <c r="AA164" s="2">
        <v>3698.0019876629631</v>
      </c>
      <c r="AB164" s="14">
        <v>4374.8685442858123</v>
      </c>
      <c r="AC164" s="14">
        <v>4324.4989163338696</v>
      </c>
      <c r="AD164" s="14">
        <v>4467.4577671332108</v>
      </c>
      <c r="AE164" s="14">
        <v>4203.0357778085181</v>
      </c>
      <c r="AF164" s="3">
        <v>3343.9947849451401</v>
      </c>
      <c r="AG164" s="3">
        <v>3420.6432406722001</v>
      </c>
      <c r="AH164" s="3">
        <v>3477.0961715476201</v>
      </c>
      <c r="AI164" s="3">
        <v>3246.7793233289699</v>
      </c>
      <c r="AJ164" s="3">
        <v>3237.17965292905</v>
      </c>
      <c r="AK164" s="3">
        <v>3096.9192846694</v>
      </c>
      <c r="AL164" s="3">
        <v>2988.49355146685</v>
      </c>
      <c r="AM164" s="3">
        <v>2981.19783468894</v>
      </c>
      <c r="AN164" s="3">
        <v>2924.266971775</v>
      </c>
      <c r="AO164" s="3">
        <v>2943.15556780918</v>
      </c>
      <c r="AP164" s="3">
        <v>2874.5857515571402</v>
      </c>
      <c r="AQ164" s="3">
        <v>2853.9347409673301</v>
      </c>
      <c r="AT164" s="10">
        <f t="shared" si="397"/>
        <v>1.6447045612626443E-2</v>
      </c>
      <c r="AU164" s="10">
        <f t="shared" si="358"/>
        <v>1.566583248806841E-2</v>
      </c>
      <c r="AV164" s="10">
        <f t="shared" si="359"/>
        <v>6.0967384432546123E-2</v>
      </c>
      <c r="AW164" s="10">
        <f t="shared" si="360"/>
        <v>-5.1362195000668187E-2</v>
      </c>
      <c r="AX164" s="10">
        <f t="shared" si="361"/>
        <v>3.2806949955375919E-2</v>
      </c>
      <c r="AY164" s="10">
        <f t="shared" si="362"/>
        <v>3.1049080216794978E-2</v>
      </c>
      <c r="AZ164" s="10">
        <f t="shared" si="363"/>
        <v>-4.0455170146070918E-2</v>
      </c>
      <c r="BA164" s="10">
        <f t="shared" si="364"/>
        <v>-1.8461310770984118E-2</v>
      </c>
      <c r="BB164" s="10">
        <f t="shared" si="365"/>
        <v>-4.310377579360658E-2</v>
      </c>
      <c r="BC164" s="10">
        <f t="shared" si="366"/>
        <v>4.7805397217784429E-2</v>
      </c>
      <c r="BD164" s="10">
        <f t="shared" si="367"/>
        <v>-2.4821797649611232E-2</v>
      </c>
      <c r="BE164" s="10">
        <f t="shared" si="368"/>
        <v>5.400062702585573E-2</v>
      </c>
      <c r="BF164" s="10">
        <f t="shared" si="369"/>
        <v>6.3021813369853574E-2</v>
      </c>
      <c r="BG164" s="10">
        <f t="shared" si="370"/>
        <v>6.1400448330730217E-2</v>
      </c>
      <c r="BH164" s="10">
        <f t="shared" si="371"/>
        <v>2.425968707515469E-2</v>
      </c>
      <c r="BI164" s="10">
        <f t="shared" si="372"/>
        <v>4.1506793468173209E-2</v>
      </c>
      <c r="BJ164" s="10">
        <f t="shared" si="373"/>
        <v>6.3389763769262197E-2</v>
      </c>
      <c r="BK164" s="10">
        <f t="shared" si="374"/>
        <v>-4.0071062828229698E-2</v>
      </c>
      <c r="BL164" s="10">
        <f t="shared" si="375"/>
        <v>-1.4562566416761902E-2</v>
      </c>
      <c r="BM164" s="10">
        <f t="shared" si="376"/>
        <v>-0.1099542738903263</v>
      </c>
      <c r="BN164" s="10">
        <f t="shared" si="377"/>
        <v>2.7743119513149672E-2</v>
      </c>
      <c r="BO164" s="10">
        <f t="shared" si="378"/>
        <v>-2.2868428416240594E-3</v>
      </c>
      <c r="BP164" s="10">
        <f t="shared" si="379"/>
        <v>2.7804575126788578E-4</v>
      </c>
      <c r="BQ164" s="10">
        <f t="shared" si="380"/>
        <v>4.8007487167401552E-2</v>
      </c>
      <c r="BR164" s="10">
        <f t="shared" si="381"/>
        <v>-0.18303574710910597</v>
      </c>
      <c r="BS164" s="10">
        <f t="shared" si="382"/>
        <v>1.1513403761064467E-2</v>
      </c>
      <c r="BT164" s="10">
        <f t="shared" si="383"/>
        <v>-3.3057899554414849E-2</v>
      </c>
      <c r="BU164" s="10">
        <f t="shared" si="384"/>
        <v>5.9188469842966995E-2</v>
      </c>
      <c r="BV164" s="10">
        <f t="shared" si="385"/>
        <v>0.20438583877848548</v>
      </c>
      <c r="BW164" s="10">
        <f t="shared" si="386"/>
        <v>-2.2921224659839812E-2</v>
      </c>
      <c r="BX164" s="10">
        <f t="shared" si="387"/>
        <v>-1.6503600902947779E-2</v>
      </c>
      <c r="BY164" s="10">
        <f t="shared" si="388"/>
        <v>6.6238273793887803E-2</v>
      </c>
      <c r="BZ164" s="10">
        <f t="shared" si="389"/>
        <v>2.9566747363899415E-3</v>
      </c>
      <c r="CA164" s="10">
        <f t="shared" si="390"/>
        <v>4.3327953125103957E-2</v>
      </c>
      <c r="CB164" s="10">
        <f t="shared" si="391"/>
        <v>3.5010836007023816E-2</v>
      </c>
      <c r="CC164" s="10">
        <f t="shared" si="392"/>
        <v>2.441269038151006E-3</v>
      </c>
      <c r="CD164" s="10">
        <f t="shared" si="393"/>
        <v>1.9096640367673001E-2</v>
      </c>
      <c r="CE164" s="10">
        <f t="shared" si="394"/>
        <v>-6.4592584112506124E-3</v>
      </c>
      <c r="CF164" s="10">
        <f t="shared" si="395"/>
        <v>2.3298060422637379E-2</v>
      </c>
      <c r="CG164" s="10">
        <f t="shared" si="396"/>
        <v>7.1839953212818886E-3</v>
      </c>
      <c r="CI164" s="16">
        <v>19</v>
      </c>
      <c r="CJ164" s="17">
        <v>5.5E-2</v>
      </c>
      <c r="CK164" s="17">
        <v>3.1E-2</v>
      </c>
      <c r="CL164" s="17">
        <v>1.2E-2</v>
      </c>
      <c r="CM164" s="17">
        <v>4.0000000000000001E-3</v>
      </c>
      <c r="CN164" s="17">
        <v>2E-3</v>
      </c>
      <c r="CO164" s="17">
        <v>5.0000000000000001E-3</v>
      </c>
      <c r="CP164" s="17">
        <v>8.9999999999999993E-3</v>
      </c>
      <c r="CQ164" s="17">
        <v>1.4E-2</v>
      </c>
      <c r="CR164" s="17">
        <v>1.7000000000000001E-2</v>
      </c>
      <c r="CS164" s="17">
        <v>1.7999999999999999E-2</v>
      </c>
      <c r="CT164" s="17">
        <v>1.7999999999999999E-2</v>
      </c>
      <c r="CU164" s="17">
        <v>1.7000000000000001E-2</v>
      </c>
      <c r="CV164" s="17">
        <v>1.4E-2</v>
      </c>
      <c r="CW164" s="17">
        <v>1.2999999999999999E-2</v>
      </c>
      <c r="CX164" s="17">
        <v>1.0999999999999999E-2</v>
      </c>
      <c r="CY164" s="17">
        <v>0.01</v>
      </c>
    </row>
    <row r="165" spans="1:103" x14ac:dyDescent="0.3">
      <c r="A165" s="19">
        <v>30</v>
      </c>
      <c r="B165" s="4">
        <v>20</v>
      </c>
      <c r="C165" s="2">
        <v>4956.7318271814147</v>
      </c>
      <c r="D165" s="2">
        <v>4584.7074982462264</v>
      </c>
      <c r="E165" s="2">
        <v>4673.1478952502666</v>
      </c>
      <c r="F165" s="2">
        <v>4370.4296597092034</v>
      </c>
      <c r="G165" s="2">
        <v>4694.0292304592376</v>
      </c>
      <c r="H165" s="2">
        <v>4648.4216622398699</v>
      </c>
      <c r="I165" s="2">
        <v>4455.6368521414242</v>
      </c>
      <c r="J165" s="2">
        <v>4480.9667131768174</v>
      </c>
      <c r="K165" s="2">
        <v>4780.3589225275691</v>
      </c>
      <c r="L165" s="2">
        <v>4579.3909519772451</v>
      </c>
      <c r="M165" s="2">
        <v>4577.731023576247</v>
      </c>
      <c r="N165" s="2">
        <v>4462.8022249058085</v>
      </c>
      <c r="O165" s="2">
        <v>4377.5507456374999</v>
      </c>
      <c r="P165" s="2">
        <v>4343.5810631614395</v>
      </c>
      <c r="Q165" s="2">
        <v>3984.5776578960335</v>
      </c>
      <c r="R165" s="2">
        <v>3997.0591818189509</v>
      </c>
      <c r="S165" s="2">
        <v>3735.645350788051</v>
      </c>
      <c r="T165" s="2">
        <v>3837.1275701569402</v>
      </c>
      <c r="U165" s="2">
        <v>3933.5072168368192</v>
      </c>
      <c r="V165" s="2">
        <v>3812.5364532819053</v>
      </c>
      <c r="W165" s="2">
        <v>4062.3436318667359</v>
      </c>
      <c r="X165" s="2">
        <v>4285.2174982349316</v>
      </c>
      <c r="Y165" s="2">
        <v>4337.2633182551663</v>
      </c>
      <c r="Z165" s="2">
        <v>4268.7410632136998</v>
      </c>
      <c r="AA165" s="2">
        <v>4127.2672197584379</v>
      </c>
      <c r="AB165" s="14">
        <v>4527.0424602864441</v>
      </c>
      <c r="AC165" s="14">
        <v>5192.5413582348201</v>
      </c>
      <c r="AD165" s="14">
        <v>4920.7695584861831</v>
      </c>
      <c r="AE165" s="14">
        <v>4301.3867795644292</v>
      </c>
      <c r="AF165" s="3">
        <v>3460.97213463957</v>
      </c>
      <c r="AG165" s="3">
        <v>3433.5223139695599</v>
      </c>
      <c r="AH165" s="3">
        <v>3519.5019539754298</v>
      </c>
      <c r="AI165" s="3">
        <v>3557.44400564434</v>
      </c>
      <c r="AJ165" s="3">
        <v>3323.2642748471399</v>
      </c>
      <c r="AK165" s="3">
        <v>3346.3111484231299</v>
      </c>
      <c r="AL165" s="3">
        <v>3174.4331532022402</v>
      </c>
      <c r="AM165" s="3">
        <v>3077.8401262386501</v>
      </c>
      <c r="AN165" s="3">
        <v>3065.6178477685498</v>
      </c>
      <c r="AO165" s="3">
        <v>3007.6208772666</v>
      </c>
      <c r="AP165" s="3">
        <v>3030.88245492225</v>
      </c>
      <c r="AQ165" s="3">
        <v>2943.1174658807499</v>
      </c>
      <c r="AT165" s="10">
        <f t="shared" si="397"/>
        <v>7.5054358780336838E-2</v>
      </c>
      <c r="AU165" s="10">
        <f t="shared" si="358"/>
        <v>-1.9290303042859502E-2</v>
      </c>
      <c r="AV165" s="10">
        <f t="shared" si="359"/>
        <v>6.4778227080881101E-2</v>
      </c>
      <c r="AW165" s="10">
        <f t="shared" si="360"/>
        <v>-7.4042965096380309E-2</v>
      </c>
      <c r="AX165" s="10">
        <f t="shared" si="361"/>
        <v>9.7160809999697895E-3</v>
      </c>
      <c r="AY165" s="10">
        <f t="shared" si="362"/>
        <v>4.1473176081352148E-2</v>
      </c>
      <c r="AZ165" s="10">
        <f t="shared" si="363"/>
        <v>-5.684902490026511E-3</v>
      </c>
      <c r="BA165" s="10">
        <f t="shared" si="364"/>
        <v>-6.6814200710385352E-2</v>
      </c>
      <c r="BB165" s="10">
        <f t="shared" si="365"/>
        <v>4.2040351740798565E-2</v>
      </c>
      <c r="BC165" s="10">
        <f t="shared" si="366"/>
        <v>3.6247798416977339E-4</v>
      </c>
      <c r="BD165" s="10">
        <f t="shared" si="367"/>
        <v>2.5106061950457947E-2</v>
      </c>
      <c r="BE165" s="10">
        <f t="shared" si="368"/>
        <v>1.9102679207369078E-2</v>
      </c>
      <c r="BF165" s="10">
        <f t="shared" si="369"/>
        <v>7.7599745725194236E-3</v>
      </c>
      <c r="BG165" s="10">
        <f t="shared" si="370"/>
        <v>8.26514804363081E-2</v>
      </c>
      <c r="BH165" s="10">
        <f t="shared" si="371"/>
        <v>-3.1324584421597024E-3</v>
      </c>
      <c r="BI165" s="10">
        <f t="shared" si="372"/>
        <v>6.5401541268132468E-2</v>
      </c>
      <c r="BJ165" s="10">
        <f t="shared" si="373"/>
        <v>-2.7165913741646008E-2</v>
      </c>
      <c r="BK165" s="10">
        <f t="shared" si="374"/>
        <v>-2.5117655047350196E-2</v>
      </c>
      <c r="BL165" s="10">
        <f t="shared" si="375"/>
        <v>3.0753919310765654E-2</v>
      </c>
      <c r="BM165" s="10">
        <f t="shared" si="376"/>
        <v>-6.5522567887788208E-2</v>
      </c>
      <c r="BN165" s="10">
        <f t="shared" si="377"/>
        <v>-5.4863371138738515E-2</v>
      </c>
      <c r="BO165" s="10">
        <f t="shared" si="378"/>
        <v>-1.2145432534444778E-2</v>
      </c>
      <c r="BP165" s="10">
        <f t="shared" si="379"/>
        <v>1.5798500117127356E-2</v>
      </c>
      <c r="BQ165" s="10">
        <f t="shared" si="380"/>
        <v>3.3141818948548285E-2</v>
      </c>
      <c r="BR165" s="10">
        <f t="shared" si="381"/>
        <v>-9.6861971673209091E-2</v>
      </c>
      <c r="BS165" s="10">
        <f t="shared" si="382"/>
        <v>-0.14700522554989837</v>
      </c>
      <c r="BT165" s="10">
        <f t="shared" si="383"/>
        <v>5.2338880135761601E-2</v>
      </c>
      <c r="BU165" s="10">
        <f t="shared" si="384"/>
        <v>0.12587112067737216</v>
      </c>
      <c r="BV165" s="10">
        <f t="shared" si="385"/>
        <v>0.19538225414129395</v>
      </c>
      <c r="BW165" s="10">
        <f t="shared" si="386"/>
        <v>7.9312457893766508E-3</v>
      </c>
      <c r="BX165" s="10">
        <f t="shared" si="387"/>
        <v>-2.5041235251640925E-2</v>
      </c>
      <c r="BY165" s="10">
        <f t="shared" si="388"/>
        <v>-1.0780517290536862E-2</v>
      </c>
      <c r="BZ165" s="10">
        <f t="shared" si="389"/>
        <v>6.5828086239908212E-2</v>
      </c>
      <c r="CA165" s="10">
        <f t="shared" si="390"/>
        <v>-6.9350107815455697E-3</v>
      </c>
      <c r="CB165" s="10">
        <f t="shared" si="391"/>
        <v>5.1363423064195057E-2</v>
      </c>
      <c r="CC165" s="10">
        <f t="shared" si="392"/>
        <v>3.0428433141252653E-2</v>
      </c>
      <c r="CD165" s="10">
        <f t="shared" si="393"/>
        <v>3.9710569648843119E-3</v>
      </c>
      <c r="CE165" s="10">
        <f t="shared" si="394"/>
        <v>1.8918525850886936E-2</v>
      </c>
      <c r="CF165" s="10">
        <f t="shared" si="395"/>
        <v>-7.7342120582666318E-3</v>
      </c>
      <c r="CG165" s="10">
        <f t="shared" si="396"/>
        <v>2.8956909529423314E-2</v>
      </c>
      <c r="CI165" s="16">
        <v>20</v>
      </c>
      <c r="CJ165" s="17">
        <v>7.5999999999999998E-2</v>
      </c>
      <c r="CK165" s="17">
        <v>4.3999999999999997E-2</v>
      </c>
      <c r="CL165" s="17">
        <v>1.9E-2</v>
      </c>
      <c r="CM165" s="17">
        <v>7.0000000000000001E-3</v>
      </c>
      <c r="CN165" s="17">
        <v>3.0000000000000001E-3</v>
      </c>
      <c r="CO165" s="17">
        <v>3.0000000000000001E-3</v>
      </c>
      <c r="CP165" s="17">
        <v>6.0000000000000001E-3</v>
      </c>
      <c r="CQ165" s="17">
        <v>0.01</v>
      </c>
      <c r="CR165" s="17">
        <v>1.4E-2</v>
      </c>
      <c r="CS165" s="17">
        <v>1.6E-2</v>
      </c>
      <c r="CT165" s="17">
        <v>1.7999999999999999E-2</v>
      </c>
      <c r="CU165" s="17">
        <v>1.7999999999999999E-2</v>
      </c>
      <c r="CV165" s="17">
        <v>1.6E-2</v>
      </c>
      <c r="CW165" s="17">
        <v>1.4999999999999999E-2</v>
      </c>
      <c r="CX165" s="17">
        <v>1.2999999999999999E-2</v>
      </c>
      <c r="CY165" s="17">
        <v>0.01</v>
      </c>
    </row>
    <row r="166" spans="1:103" x14ac:dyDescent="0.3">
      <c r="A166" s="19">
        <v>30</v>
      </c>
      <c r="B166" s="4">
        <v>21</v>
      </c>
      <c r="C166" s="2">
        <v>4695.2163879085065</v>
      </c>
      <c r="D166" s="2">
        <v>4782.2201517622007</v>
      </c>
      <c r="E166" s="2">
        <v>4468.1212105049181</v>
      </c>
      <c r="F166" s="2">
        <v>4603.1989965357052</v>
      </c>
      <c r="G166" s="2">
        <v>4709.1329434891413</v>
      </c>
      <c r="H166" s="2">
        <v>4943.0180296937015</v>
      </c>
      <c r="I166" s="2">
        <v>4875.3964019934201</v>
      </c>
      <c r="J166" s="2">
        <v>4992.1757674372129</v>
      </c>
      <c r="K166" s="2">
        <v>4853.8156220936871</v>
      </c>
      <c r="L166" s="2">
        <v>4783.4592411510312</v>
      </c>
      <c r="M166" s="2">
        <v>4728.470796020395</v>
      </c>
      <c r="N166" s="2">
        <v>5193.0195253444617</v>
      </c>
      <c r="O166" s="2">
        <v>4850.4367743339408</v>
      </c>
      <c r="P166" s="2">
        <v>4532.4935899405637</v>
      </c>
      <c r="Q166" s="2">
        <v>4457.6199125630055</v>
      </c>
      <c r="R166" s="2">
        <v>4387.4275679807106</v>
      </c>
      <c r="S166" s="2">
        <v>4489.2708078727583</v>
      </c>
      <c r="T166" s="2">
        <v>4155.892892551251</v>
      </c>
      <c r="U166" s="2">
        <v>3983.1093388641293</v>
      </c>
      <c r="V166" s="2">
        <v>4436.3459601337099</v>
      </c>
      <c r="W166" s="2">
        <v>4580.9025850565076</v>
      </c>
      <c r="X166" s="2">
        <v>4809.1687380052126</v>
      </c>
      <c r="Y166" s="2">
        <v>4859.1429916620618</v>
      </c>
      <c r="Z166" s="2">
        <v>4510.1690051414453</v>
      </c>
      <c r="AA166" s="2">
        <v>4532.3052193203184</v>
      </c>
      <c r="AB166" s="14">
        <v>5437.8881181473425</v>
      </c>
      <c r="AC166" s="14">
        <v>5572.8403577476392</v>
      </c>
      <c r="AD166" s="14">
        <v>5221.2932456326544</v>
      </c>
      <c r="AE166" s="14">
        <v>4741.2806194193199</v>
      </c>
      <c r="AF166" s="3">
        <v>3599.2913905956798</v>
      </c>
      <c r="AG166" s="3">
        <v>3694.9706445063298</v>
      </c>
      <c r="AH166" s="3">
        <v>3673.2620374641301</v>
      </c>
      <c r="AI166" s="3">
        <v>3744.04610307027</v>
      </c>
      <c r="AJ166" s="3">
        <v>3786.0712910037901</v>
      </c>
      <c r="AK166" s="3">
        <v>3571.9305340014998</v>
      </c>
      <c r="AL166" s="3">
        <v>3566.4917774413002</v>
      </c>
      <c r="AM166" s="3">
        <v>3399.37070537516</v>
      </c>
      <c r="AN166" s="3">
        <v>3290.87876316236</v>
      </c>
      <c r="AO166" s="3">
        <v>3278.40568792564</v>
      </c>
      <c r="AP166" s="3">
        <v>3220.45750677155</v>
      </c>
      <c r="AQ166" s="3">
        <v>3226.5621000995302</v>
      </c>
      <c r="AT166" s="10">
        <f t="shared" si="397"/>
        <v>-1.8530299067313072E-2</v>
      </c>
      <c r="AU166" s="10">
        <f t="shared" si="358"/>
        <v>6.5680569126776889E-2</v>
      </c>
      <c r="AV166" s="10">
        <f t="shared" si="359"/>
        <v>-3.0231450685180183E-2</v>
      </c>
      <c r="AW166" s="10">
        <f t="shared" si="360"/>
        <v>-2.3013114799764312E-2</v>
      </c>
      <c r="AX166" s="10">
        <f t="shared" si="361"/>
        <v>-4.966627381542299E-2</v>
      </c>
      <c r="AY166" s="10">
        <f t="shared" si="362"/>
        <v>1.368023084157588E-2</v>
      </c>
      <c r="AZ166" s="10">
        <f t="shared" si="363"/>
        <v>-2.3952793950466233E-2</v>
      </c>
      <c r="BA166" s="10">
        <f t="shared" si="364"/>
        <v>2.7715399414823594E-2</v>
      </c>
      <c r="BB166" s="10">
        <f t="shared" si="365"/>
        <v>1.4495066648680832E-2</v>
      </c>
      <c r="BC166" s="10">
        <f t="shared" si="366"/>
        <v>1.1495539599790661E-2</v>
      </c>
      <c r="BD166" s="10">
        <f t="shared" si="367"/>
        <v>-9.8245024525697167E-2</v>
      </c>
      <c r="BE166" s="10">
        <f t="shared" si="368"/>
        <v>6.5969856138331506E-2</v>
      </c>
      <c r="BF166" s="10">
        <f t="shared" si="369"/>
        <v>6.5549392598161837E-2</v>
      </c>
      <c r="BG166" s="10">
        <f t="shared" si="370"/>
        <v>1.6519312359036364E-2</v>
      </c>
      <c r="BH166" s="10">
        <f t="shared" si="371"/>
        <v>1.5746597053838185E-2</v>
      </c>
      <c r="BI166" s="10">
        <f t="shared" si="372"/>
        <v>-2.3212517657338783E-2</v>
      </c>
      <c r="BJ166" s="10">
        <f t="shared" si="373"/>
        <v>7.4261039172969445E-2</v>
      </c>
      <c r="BK166" s="10">
        <f t="shared" si="374"/>
        <v>4.157555503819832E-2</v>
      </c>
      <c r="BL166" s="10">
        <f t="shared" si="375"/>
        <v>-0.11378965092603521</v>
      </c>
      <c r="BM166" s="10">
        <f t="shared" si="376"/>
        <v>-3.2584614956052915E-2</v>
      </c>
      <c r="BN166" s="10">
        <f t="shared" si="377"/>
        <v>-4.9829951349181334E-2</v>
      </c>
      <c r="BO166" s="10">
        <f t="shared" si="378"/>
        <v>-1.0391453571158671E-2</v>
      </c>
      <c r="BP166" s="10">
        <f t="shared" si="379"/>
        <v>7.1818011348797617E-2</v>
      </c>
      <c r="BQ166" s="10">
        <f t="shared" si="380"/>
        <v>-4.9080675588073497E-3</v>
      </c>
      <c r="BR166" s="10">
        <f t="shared" si="381"/>
        <v>-0.1998062475948672</v>
      </c>
      <c r="BS166" s="10">
        <f t="shared" si="382"/>
        <v>-2.4817031293809411E-2</v>
      </c>
      <c r="BT166" s="10">
        <f t="shared" si="383"/>
        <v>6.308221473207043E-2</v>
      </c>
      <c r="BU166" s="10">
        <f t="shared" si="384"/>
        <v>9.193366540269321E-2</v>
      </c>
      <c r="BV166" s="10">
        <f t="shared" si="385"/>
        <v>0.24086092355434197</v>
      </c>
      <c r="BW166" s="10">
        <f t="shared" si="386"/>
        <v>-2.6582802981898856E-2</v>
      </c>
      <c r="BX166" s="10">
        <f t="shared" si="387"/>
        <v>5.8751771342151482E-3</v>
      </c>
      <c r="BY166" s="10">
        <f t="shared" si="388"/>
        <v>-1.927008334396052E-2</v>
      </c>
      <c r="BZ166" s="10">
        <f t="shared" si="389"/>
        <v>-1.1224538046969545E-2</v>
      </c>
      <c r="CA166" s="10">
        <f t="shared" si="390"/>
        <v>5.6560149173925267E-2</v>
      </c>
      <c r="CB166" s="10">
        <f t="shared" si="391"/>
        <v>1.5226378308389465E-3</v>
      </c>
      <c r="CC166" s="10">
        <f t="shared" si="392"/>
        <v>4.6858673030794828E-2</v>
      </c>
      <c r="CD166" s="10">
        <f t="shared" si="393"/>
        <v>3.1915301864915868E-2</v>
      </c>
      <c r="CE166" s="10">
        <f t="shared" si="394"/>
        <v>3.7901959125148377E-3</v>
      </c>
      <c r="CF166" s="10">
        <f t="shared" si="395"/>
        <v>1.7675720051216648E-2</v>
      </c>
      <c r="CG166" s="10">
        <f t="shared" si="396"/>
        <v>-1.8955671096867466E-3</v>
      </c>
      <c r="CI166" s="16">
        <v>21</v>
      </c>
      <c r="CJ166" s="17">
        <v>9.2999999999999999E-2</v>
      </c>
      <c r="CK166" s="17">
        <v>5.3999999999999999E-2</v>
      </c>
      <c r="CL166" s="17">
        <v>2.5000000000000001E-2</v>
      </c>
      <c r="CM166" s="17">
        <v>1.0999999999999999E-2</v>
      </c>
      <c r="CN166" s="17">
        <v>5.0000000000000001E-3</v>
      </c>
      <c r="CO166" s="17">
        <v>4.0000000000000001E-3</v>
      </c>
      <c r="CP166" s="17">
        <v>4.0000000000000001E-3</v>
      </c>
      <c r="CQ166" s="17">
        <v>7.0000000000000001E-3</v>
      </c>
      <c r="CR166" s="17">
        <v>0.01</v>
      </c>
      <c r="CS166" s="17">
        <v>1.2999999999999999E-2</v>
      </c>
      <c r="CT166" s="17">
        <v>1.6E-2</v>
      </c>
      <c r="CU166" s="17">
        <v>1.7000000000000001E-2</v>
      </c>
      <c r="CV166" s="17">
        <v>1.7000000000000001E-2</v>
      </c>
      <c r="CW166" s="17">
        <v>1.6E-2</v>
      </c>
      <c r="CX166" s="17">
        <v>1.4E-2</v>
      </c>
      <c r="CY166" s="17">
        <v>0.01</v>
      </c>
    </row>
    <row r="167" spans="1:103" x14ac:dyDescent="0.3">
      <c r="A167" s="19">
        <v>30</v>
      </c>
      <c r="B167" s="4">
        <v>22</v>
      </c>
      <c r="C167" s="2">
        <v>4858.9108994255512</v>
      </c>
      <c r="D167" s="2">
        <v>4627.2812622004076</v>
      </c>
      <c r="E167" s="2">
        <v>5381.3570588516932</v>
      </c>
      <c r="F167" s="2">
        <v>4527.5203578259388</v>
      </c>
      <c r="G167" s="2">
        <v>4715.9095978273654</v>
      </c>
      <c r="H167" s="2">
        <v>4728.7089010548234</v>
      </c>
      <c r="I167" s="2">
        <v>4469.1737614609492</v>
      </c>
      <c r="J167" s="2">
        <v>4766.6291547848687</v>
      </c>
      <c r="K167" s="2">
        <v>5065.8682304199701</v>
      </c>
      <c r="L167" s="2">
        <v>4691.3028787837129</v>
      </c>
      <c r="M167" s="2">
        <v>4886.2554894460573</v>
      </c>
      <c r="N167" s="2">
        <v>4803.9071513770514</v>
      </c>
      <c r="O167" s="2">
        <v>4790.9897316841334</v>
      </c>
      <c r="P167" s="2">
        <v>4617.9833830596162</v>
      </c>
      <c r="Q167" s="2">
        <v>4433.5445259636008</v>
      </c>
      <c r="R167" s="2">
        <v>4515.0358294872285</v>
      </c>
      <c r="S167" s="2">
        <v>4506.8776712787212</v>
      </c>
      <c r="T167" s="2">
        <v>4558.6702427934197</v>
      </c>
      <c r="U167" s="2">
        <v>4295.7029485100838</v>
      </c>
      <c r="V167" s="2">
        <v>4593.0665553281797</v>
      </c>
      <c r="W167" s="2">
        <v>4611.4995495684298</v>
      </c>
      <c r="X167" s="2">
        <v>5073.7953922360384</v>
      </c>
      <c r="Y167" s="2">
        <v>5030.5803641217763</v>
      </c>
      <c r="Z167" s="2">
        <v>4750.4576183644485</v>
      </c>
      <c r="AA167" s="2">
        <v>4625.2579071189693</v>
      </c>
      <c r="AB167" s="14">
        <v>5436.3371789269777</v>
      </c>
      <c r="AC167" s="14">
        <v>5891.8530666249599</v>
      </c>
      <c r="AD167" s="14">
        <v>5417.6271164487907</v>
      </c>
      <c r="AE167" s="14">
        <v>5236.8945515478763</v>
      </c>
      <c r="AF167" s="3">
        <v>3659.0838520989</v>
      </c>
      <c r="AG167" s="3">
        <v>3642.1799335478099</v>
      </c>
      <c r="AH167" s="3">
        <v>3746.7483843885302</v>
      </c>
      <c r="AI167" s="3">
        <v>3703.7646958321402</v>
      </c>
      <c r="AJ167" s="3">
        <v>3776.7949112045098</v>
      </c>
      <c r="AK167" s="3">
        <v>3857.07792203188</v>
      </c>
      <c r="AL167" s="3">
        <v>3608.3562709361599</v>
      </c>
      <c r="AM167" s="3">
        <v>3619.9708084547101</v>
      </c>
      <c r="AN167" s="3">
        <v>3445.0525684317499</v>
      </c>
      <c r="AO167" s="3">
        <v>3335.7082708018302</v>
      </c>
      <c r="AP167" s="3">
        <v>3327.2748464915298</v>
      </c>
      <c r="AQ167" s="3">
        <v>3249.5259358065</v>
      </c>
      <c r="AT167" s="10">
        <f t="shared" si="397"/>
        <v>4.7671102026696555E-2</v>
      </c>
      <c r="AU167" s="10">
        <f t="shared" si="358"/>
        <v>-0.1629630346465476</v>
      </c>
      <c r="AV167" s="10">
        <f t="shared" si="359"/>
        <v>0.1586656844524551</v>
      </c>
      <c r="AW167" s="10">
        <f t="shared" si="360"/>
        <v>-4.1609805172005521E-2</v>
      </c>
      <c r="AX167" s="10">
        <f t="shared" si="361"/>
        <v>-2.7140688263733725E-3</v>
      </c>
      <c r="AY167" s="10">
        <f t="shared" si="362"/>
        <v>5.4884989756079139E-2</v>
      </c>
      <c r="AZ167" s="10">
        <f t="shared" si="363"/>
        <v>-6.6557133197408413E-2</v>
      </c>
      <c r="BA167" s="10">
        <f t="shared" si="364"/>
        <v>-6.2777922493659322E-2</v>
      </c>
      <c r="BB167" s="10">
        <f t="shared" si="365"/>
        <v>7.3939023795967396E-2</v>
      </c>
      <c r="BC167" s="10">
        <f t="shared" si="366"/>
        <v>-4.1556176546181156E-2</v>
      </c>
      <c r="BD167" s="10">
        <f t="shared" si="367"/>
        <v>1.6853056138155686E-2</v>
      </c>
      <c r="BE167" s="10">
        <f t="shared" si="368"/>
        <v>2.6889403324990013E-3</v>
      </c>
      <c r="BF167" s="10">
        <f t="shared" si="369"/>
        <v>3.6110774247829935E-2</v>
      </c>
      <c r="BG167" s="10">
        <f t="shared" si="370"/>
        <v>3.9939263916063839E-2</v>
      </c>
      <c r="BH167" s="10">
        <f t="shared" si="371"/>
        <v>-1.8380621429738841E-2</v>
      </c>
      <c r="BI167" s="10">
        <f t="shared" si="372"/>
        <v>1.8068867040272885E-3</v>
      </c>
      <c r="BJ167" s="10">
        <f t="shared" si="373"/>
        <v>-1.1491896450786854E-2</v>
      </c>
      <c r="BK167" s="10">
        <f t="shared" si="374"/>
        <v>5.7685088036154464E-2</v>
      </c>
      <c r="BL167" s="10">
        <f t="shared" si="375"/>
        <v>-6.9223503203645231E-2</v>
      </c>
      <c r="BM167" s="10">
        <f t="shared" si="376"/>
        <v>-4.0132216718842262E-3</v>
      </c>
      <c r="BN167" s="10">
        <f t="shared" si="377"/>
        <v>-0.10024848483632032</v>
      </c>
      <c r="BO167" s="10">
        <f t="shared" si="378"/>
        <v>8.5172981512794399E-3</v>
      </c>
      <c r="BP167" s="10">
        <f t="shared" si="379"/>
        <v>5.5683981863239862E-2</v>
      </c>
      <c r="BQ167" s="10">
        <f t="shared" si="380"/>
        <v>2.6355294858642409E-2</v>
      </c>
      <c r="BR167" s="10">
        <f t="shared" si="381"/>
        <v>-0.17535871255084712</v>
      </c>
      <c r="BS167" s="10">
        <f t="shared" si="382"/>
        <v>-8.3790955694159397E-2</v>
      </c>
      <c r="BT167" s="10">
        <f t="shared" si="383"/>
        <v>8.0488421013496292E-2</v>
      </c>
      <c r="BU167" s="10">
        <f t="shared" si="384"/>
        <v>3.3360096775981729E-2</v>
      </c>
      <c r="BV167" s="10">
        <f t="shared" si="385"/>
        <v>0.30128746796756112</v>
      </c>
      <c r="BW167" s="10">
        <f t="shared" si="386"/>
        <v>4.6197133584118255E-3</v>
      </c>
      <c r="BX167" s="10">
        <f t="shared" si="387"/>
        <v>-2.8710402217515085E-2</v>
      </c>
      <c r="BY167" s="10">
        <f t="shared" si="388"/>
        <v>1.1472264520214104E-2</v>
      </c>
      <c r="BZ167" s="10">
        <f t="shared" si="389"/>
        <v>-1.9717833439729882E-2</v>
      </c>
      <c r="CA167" s="10">
        <f t="shared" si="390"/>
        <v>-2.1256915642731133E-2</v>
      </c>
      <c r="CB167" s="10">
        <f t="shared" si="391"/>
        <v>6.4484476622835629E-2</v>
      </c>
      <c r="CC167" s="10">
        <f t="shared" si="392"/>
        <v>-3.2187890126318397E-3</v>
      </c>
      <c r="CD167" s="10">
        <f t="shared" si="393"/>
        <v>4.8320345460915237E-2</v>
      </c>
      <c r="CE167" s="10">
        <f t="shared" si="394"/>
        <v>3.1739514987922268E-2</v>
      </c>
      <c r="CF167" s="10">
        <f t="shared" si="395"/>
        <v>2.5282259795078588E-3</v>
      </c>
      <c r="CG167" s="10">
        <f t="shared" si="396"/>
        <v>2.3367144065965184E-2</v>
      </c>
      <c r="CI167" s="16">
        <v>22</v>
      </c>
      <c r="CJ167" s="17">
        <v>0.105</v>
      </c>
      <c r="CK167" s="17">
        <v>6.2E-2</v>
      </c>
      <c r="CL167" s="17">
        <v>0.03</v>
      </c>
      <c r="CM167" s="17">
        <v>1.4999999999999999E-2</v>
      </c>
      <c r="CN167" s="17">
        <v>8.9999999999999993E-3</v>
      </c>
      <c r="CO167" s="17">
        <v>6.0000000000000001E-3</v>
      </c>
      <c r="CP167" s="17">
        <v>5.0000000000000001E-3</v>
      </c>
      <c r="CQ167" s="17">
        <v>5.0000000000000001E-3</v>
      </c>
      <c r="CR167" s="17">
        <v>6.0000000000000001E-3</v>
      </c>
      <c r="CS167" s="17">
        <v>8.0000000000000002E-3</v>
      </c>
      <c r="CT167" s="17">
        <v>1.2E-2</v>
      </c>
      <c r="CU167" s="17">
        <v>1.4999999999999999E-2</v>
      </c>
      <c r="CV167" s="17">
        <v>1.7000000000000001E-2</v>
      </c>
      <c r="CW167" s="17">
        <v>1.7000000000000001E-2</v>
      </c>
      <c r="CX167" s="17">
        <v>1.4999999999999999E-2</v>
      </c>
      <c r="CY167" s="17">
        <v>0.01</v>
      </c>
    </row>
    <row r="168" spans="1:103" x14ac:dyDescent="0.3">
      <c r="A168" s="19">
        <v>30</v>
      </c>
      <c r="B168" s="4">
        <v>23</v>
      </c>
      <c r="C168" s="2">
        <v>4937.0713454842053</v>
      </c>
      <c r="D168" s="2">
        <v>4645.4459144088923</v>
      </c>
      <c r="E168" s="2">
        <v>4812.6060530096775</v>
      </c>
      <c r="F168" s="2">
        <v>4738.2232322363707</v>
      </c>
      <c r="G168" s="2">
        <v>4722.4138649970455</v>
      </c>
      <c r="H168" s="2">
        <v>4760.5939180698888</v>
      </c>
      <c r="I168" s="2">
        <v>4980.8430596242388</v>
      </c>
      <c r="J168" s="2">
        <v>4609.6729074621753</v>
      </c>
      <c r="K168" s="2">
        <v>5090.1714941512919</v>
      </c>
      <c r="L168" s="2">
        <v>4605.0935999627764</v>
      </c>
      <c r="M168" s="2">
        <v>4864.0941605909175</v>
      </c>
      <c r="N168" s="2">
        <v>4707.6338414115307</v>
      </c>
      <c r="O168" s="2">
        <v>4942.7022114651209</v>
      </c>
      <c r="P168" s="2">
        <v>4712.5311470445849</v>
      </c>
      <c r="Q168" s="2">
        <v>4921.9096278372153</v>
      </c>
      <c r="R168" s="2">
        <v>4537.6475829326646</v>
      </c>
      <c r="S168" s="2">
        <v>4836.7230660156965</v>
      </c>
      <c r="T168" s="2">
        <v>4702.2526089302492</v>
      </c>
      <c r="U168" s="2">
        <v>4786.7597106693011</v>
      </c>
      <c r="V168" s="2">
        <v>4435.2280784054501</v>
      </c>
      <c r="W168" s="2">
        <v>4768.6470074125273</v>
      </c>
      <c r="X168" s="2">
        <v>5354.4235411338004</v>
      </c>
      <c r="Y168" s="2">
        <v>5476.9263954841817</v>
      </c>
      <c r="Z168" s="2">
        <v>5099.438991359274</v>
      </c>
      <c r="AA168" s="2">
        <v>5448.8362505126152</v>
      </c>
      <c r="AB168" s="14">
        <v>6196.7674463748554</v>
      </c>
      <c r="AC168" s="14">
        <v>6328.2837762060981</v>
      </c>
      <c r="AD168" s="14">
        <v>6180.1451700343214</v>
      </c>
      <c r="AE168" s="14">
        <v>5375.0560050713639</v>
      </c>
      <c r="AF168" s="3">
        <v>3810.39626581625</v>
      </c>
      <c r="AG168" s="3">
        <v>3761.0016247459098</v>
      </c>
      <c r="AH168" s="3">
        <v>3751.3855652509901</v>
      </c>
      <c r="AI168" s="3">
        <v>3837.3620415517498</v>
      </c>
      <c r="AJ168" s="3">
        <v>3795.0051661284901</v>
      </c>
      <c r="AK168" s="3">
        <v>3908.2271459687599</v>
      </c>
      <c r="AL168" s="3">
        <v>3957.7794471206198</v>
      </c>
      <c r="AM168" s="3">
        <v>3720.1463190848099</v>
      </c>
      <c r="AN168" s="3">
        <v>3726.3973598397902</v>
      </c>
      <c r="AO168" s="3">
        <v>3546.9805034159699</v>
      </c>
      <c r="AP168" s="3">
        <v>3438.7516630730302</v>
      </c>
      <c r="AQ168" s="3">
        <v>3410.1845360236798</v>
      </c>
      <c r="AT168" s="10">
        <f t="shared" si="397"/>
        <v>5.9068506543267674E-2</v>
      </c>
      <c r="AU168" s="10">
        <f t="shared" si="358"/>
        <v>-3.5983658335640101E-2</v>
      </c>
      <c r="AV168" s="10">
        <f t="shared" si="359"/>
        <v>1.5455829950342559E-2</v>
      </c>
      <c r="AW168" s="10">
        <f t="shared" si="360"/>
        <v>3.3365602388183424E-3</v>
      </c>
      <c r="AX168" s="10">
        <f t="shared" si="361"/>
        <v>-8.0848596002645046E-3</v>
      </c>
      <c r="AY168" s="10">
        <f t="shared" si="362"/>
        <v>-4.626505544157955E-2</v>
      </c>
      <c r="AZ168" s="10">
        <f t="shared" si="363"/>
        <v>7.4519543723601034E-2</v>
      </c>
      <c r="BA168" s="10">
        <f t="shared" si="364"/>
        <v>-0.10423702426071957</v>
      </c>
      <c r="BB168" s="10">
        <f t="shared" si="365"/>
        <v>9.5296964895167036E-2</v>
      </c>
      <c r="BC168" s="10">
        <f t="shared" si="366"/>
        <v>-5.6242192477962805E-2</v>
      </c>
      <c r="BD168" s="10">
        <f t="shared" si="367"/>
        <v>3.216638371169589E-2</v>
      </c>
      <c r="BE168" s="10">
        <f t="shared" si="368"/>
        <v>-4.9933443843013015E-2</v>
      </c>
      <c r="BF168" s="10">
        <f t="shared" si="369"/>
        <v>4.6567859962639457E-2</v>
      </c>
      <c r="BG168" s="10">
        <f t="shared" si="370"/>
        <v>-4.4430153193563582E-2</v>
      </c>
      <c r="BH168" s="10">
        <f t="shared" si="371"/>
        <v>7.8071739215049951E-2</v>
      </c>
      <c r="BI168" s="10">
        <f t="shared" si="372"/>
        <v>-6.5909808467263353E-2</v>
      </c>
      <c r="BJ168" s="10">
        <f t="shared" si="373"/>
        <v>2.7801975686860825E-2</v>
      </c>
      <c r="BK168" s="10">
        <f t="shared" si="374"/>
        <v>-1.7971621001083848E-2</v>
      </c>
      <c r="BL168" s="10">
        <f t="shared" si="375"/>
        <v>7.3438328537844821E-2</v>
      </c>
      <c r="BM168" s="10">
        <f t="shared" si="376"/>
        <v>-7.5175148405659309E-2</v>
      </c>
      <c r="BN168" s="10">
        <f t="shared" si="377"/>
        <v>-0.12283914762630244</v>
      </c>
      <c r="BO168" s="10">
        <f t="shared" si="378"/>
        <v>-2.2878812893542877E-2</v>
      </c>
      <c r="BP168" s="10">
        <f t="shared" si="379"/>
        <v>6.8923220227343651E-2</v>
      </c>
      <c r="BQ168" s="10">
        <f t="shared" si="380"/>
        <v>-6.8516803465121567E-2</v>
      </c>
      <c r="BR168" s="10">
        <f t="shared" si="381"/>
        <v>-0.13726439215197117</v>
      </c>
      <c r="BS168" s="10">
        <f t="shared" si="382"/>
        <v>-2.1223376699117669E-2</v>
      </c>
      <c r="BT168" s="10">
        <f t="shared" si="383"/>
        <v>2.3408970174309762E-2</v>
      </c>
      <c r="BU168" s="10">
        <f t="shared" si="384"/>
        <v>0.13027026757665738</v>
      </c>
      <c r="BV168" s="10">
        <f t="shared" si="385"/>
        <v>0.29109645327953004</v>
      </c>
      <c r="BW168" s="10">
        <f t="shared" si="386"/>
        <v>1.2963124469092202E-2</v>
      </c>
      <c r="BX168" s="10">
        <f t="shared" si="387"/>
        <v>2.5567815317201203E-3</v>
      </c>
      <c r="BY168" s="10">
        <f t="shared" si="388"/>
        <v>-2.291859229218085E-2</v>
      </c>
      <c r="BZ168" s="10">
        <f t="shared" si="389"/>
        <v>1.1038019077848404E-2</v>
      </c>
      <c r="CA168" s="10">
        <f t="shared" si="390"/>
        <v>-2.9834473178273591E-2</v>
      </c>
      <c r="CB168" s="10">
        <f t="shared" si="391"/>
        <v>-1.2678971641392867E-2</v>
      </c>
      <c r="CC168" s="10">
        <f t="shared" si="392"/>
        <v>6.0042033976575926E-2</v>
      </c>
      <c r="CD168" s="10">
        <f t="shared" si="393"/>
        <v>-1.6803212075051643E-3</v>
      </c>
      <c r="CE168" s="10">
        <f t="shared" si="394"/>
        <v>4.8147537446606048E-2</v>
      </c>
      <c r="CF168" s="10">
        <f t="shared" si="395"/>
        <v>3.0512950448616349E-2</v>
      </c>
      <c r="CG168" s="10">
        <f t="shared" si="396"/>
        <v>8.3074120635455717E-3</v>
      </c>
      <c r="CI168" s="16">
        <v>23</v>
      </c>
      <c r="CJ168" s="17">
        <v>0.112</v>
      </c>
      <c r="CK168" s="17">
        <v>6.7000000000000004E-2</v>
      </c>
      <c r="CL168" s="17">
        <v>3.3000000000000002E-2</v>
      </c>
      <c r="CM168" s="17">
        <v>1.9E-2</v>
      </c>
      <c r="CN168" s="17">
        <v>1.2999999999999999E-2</v>
      </c>
      <c r="CO168" s="17">
        <v>0.01</v>
      </c>
      <c r="CP168" s="17">
        <v>8.0000000000000002E-3</v>
      </c>
      <c r="CQ168" s="17">
        <v>6.0000000000000001E-3</v>
      </c>
      <c r="CR168" s="17">
        <v>5.0000000000000001E-3</v>
      </c>
      <c r="CS168" s="17">
        <v>5.0000000000000001E-3</v>
      </c>
      <c r="CT168" s="17">
        <v>8.0000000000000002E-3</v>
      </c>
      <c r="CU168" s="17">
        <v>1.2E-2</v>
      </c>
      <c r="CV168" s="17">
        <v>1.4999999999999999E-2</v>
      </c>
      <c r="CW168" s="17">
        <v>1.7000000000000001E-2</v>
      </c>
      <c r="CX168" s="17">
        <v>1.6E-2</v>
      </c>
      <c r="CY168" s="17">
        <v>0.01</v>
      </c>
    </row>
    <row r="169" spans="1:103" x14ac:dyDescent="0.3">
      <c r="A169" s="19">
        <v>30</v>
      </c>
      <c r="B169" s="4">
        <v>24</v>
      </c>
      <c r="C169" s="2">
        <v>5028.8603772757187</v>
      </c>
      <c r="D169" s="2">
        <v>4731.2342851905059</v>
      </c>
      <c r="E169" s="2">
        <v>4758.6412645638384</v>
      </c>
      <c r="F169" s="2">
        <v>4604.5351402722299</v>
      </c>
      <c r="G169" s="2">
        <v>4744.7762403321849</v>
      </c>
      <c r="H169" s="2">
        <v>4600.9884244484247</v>
      </c>
      <c r="I169" s="2">
        <v>4901.2883206475353</v>
      </c>
      <c r="J169" s="2">
        <v>4950.1846942667362</v>
      </c>
      <c r="K169" s="2">
        <v>5263.3836852632057</v>
      </c>
      <c r="L169" s="2">
        <v>5039.1744602349481</v>
      </c>
      <c r="M169" s="2">
        <v>4991.6588986273864</v>
      </c>
      <c r="N169" s="2">
        <v>5247.3888677294326</v>
      </c>
      <c r="O169" s="2">
        <v>5051.5379238117876</v>
      </c>
      <c r="P169" s="2">
        <v>4710.8311695851426</v>
      </c>
      <c r="Q169" s="2">
        <v>5102.9428549855811</v>
      </c>
      <c r="R169" s="2">
        <v>5052.7854560466667</v>
      </c>
      <c r="S169" s="2">
        <v>4673.0726051268921</v>
      </c>
      <c r="T169" s="2">
        <v>5051.1651930683574</v>
      </c>
      <c r="U169" s="2">
        <v>5102.1980387935982</v>
      </c>
      <c r="V169" s="2">
        <v>4755.4501395055668</v>
      </c>
      <c r="W169" s="2">
        <v>5129.0708943695972</v>
      </c>
      <c r="X169" s="2">
        <v>5336.5755419877851</v>
      </c>
      <c r="Y169" s="2">
        <v>5602.8455024560953</v>
      </c>
      <c r="Z169" s="2">
        <v>5373.7747707273575</v>
      </c>
      <c r="AA169" s="2">
        <v>5373.4207790982719</v>
      </c>
      <c r="AB169" s="14">
        <v>6193.4932800488614</v>
      </c>
      <c r="AC169" s="14">
        <v>6758.880934058433</v>
      </c>
      <c r="AD169" s="14">
        <v>6138.3403680730835</v>
      </c>
      <c r="AE169" s="14">
        <v>6153.2868341588637</v>
      </c>
      <c r="AF169" s="3">
        <v>4082.2576091444598</v>
      </c>
      <c r="AG169" s="3">
        <v>3917.0299668199</v>
      </c>
      <c r="AH169" s="3">
        <v>3874.2658532089499</v>
      </c>
      <c r="AI169" s="3">
        <v>3842.6032139280901</v>
      </c>
      <c r="AJ169" s="3">
        <v>3932.3969549619101</v>
      </c>
      <c r="AK169" s="3">
        <v>3927.5738357723299</v>
      </c>
      <c r="AL169" s="3">
        <v>4010.7774563438302</v>
      </c>
      <c r="AM169" s="3">
        <v>4080.91727899136</v>
      </c>
      <c r="AN169" s="3">
        <v>3830.0082451143098</v>
      </c>
      <c r="AO169" s="3">
        <v>3837.1405188286199</v>
      </c>
      <c r="AP169" s="3">
        <v>3657.0183967277599</v>
      </c>
      <c r="AQ169" s="3">
        <v>3524.8903305427498</v>
      </c>
      <c r="AT169" s="10">
        <f t="shared" si="397"/>
        <v>5.9183606176484327E-2</v>
      </c>
      <c r="AU169" s="10">
        <f t="shared" si="358"/>
        <v>-5.7927757792761714E-3</v>
      </c>
      <c r="AV169" s="10">
        <f t="shared" si="359"/>
        <v>3.2384480300961194E-2</v>
      </c>
      <c r="AW169" s="10">
        <f t="shared" si="360"/>
        <v>-3.0457167941531527E-2</v>
      </c>
      <c r="AX169" s="10">
        <f t="shared" si="361"/>
        <v>3.0304446110970606E-2</v>
      </c>
      <c r="AY169" s="10">
        <f t="shared" si="362"/>
        <v>-6.5268561555903215E-2</v>
      </c>
      <c r="AZ169" s="10">
        <f t="shared" si="363"/>
        <v>-9.9762287831990371E-3</v>
      </c>
      <c r="BA169" s="10">
        <f t="shared" si="364"/>
        <v>-6.3270162699022858E-2</v>
      </c>
      <c r="BB169" s="10">
        <f t="shared" si="365"/>
        <v>4.2597925295853822E-2</v>
      </c>
      <c r="BC169" s="10">
        <f t="shared" si="366"/>
        <v>9.4292352810000368E-3</v>
      </c>
      <c r="BD169" s="10">
        <f t="shared" si="367"/>
        <v>-5.1231459179305494E-2</v>
      </c>
      <c r="BE169" s="10">
        <f t="shared" si="368"/>
        <v>3.7323504862026846E-2</v>
      </c>
      <c r="BF169" s="10">
        <f t="shared" si="369"/>
        <v>6.7446143999163488E-2</v>
      </c>
      <c r="BG169" s="10">
        <f t="shared" si="370"/>
        <v>-8.3236200000555316E-2</v>
      </c>
      <c r="BH169" s="10">
        <f t="shared" si="371"/>
        <v>9.8291124091093307E-3</v>
      </c>
      <c r="BI169" s="10">
        <f t="shared" si="372"/>
        <v>7.5149213087084887E-2</v>
      </c>
      <c r="BJ169" s="10">
        <f t="shared" si="373"/>
        <v>-8.0908776706498209E-2</v>
      </c>
      <c r="BK169" s="10">
        <f t="shared" si="374"/>
        <v>-1.010318288447043E-2</v>
      </c>
      <c r="BL169" s="10">
        <f t="shared" si="375"/>
        <v>6.7960494016813811E-2</v>
      </c>
      <c r="BM169" s="10">
        <f t="shared" si="376"/>
        <v>-7.856685358977944E-2</v>
      </c>
      <c r="BN169" s="10">
        <f t="shared" si="377"/>
        <v>-4.0456576228254937E-2</v>
      </c>
      <c r="BO169" s="10">
        <f t="shared" si="378"/>
        <v>-4.9895285539072409E-2</v>
      </c>
      <c r="BP169" s="10">
        <f t="shared" si="379"/>
        <v>4.0884713245853632E-2</v>
      </c>
      <c r="BQ169" s="10">
        <f t="shared" si="380"/>
        <v>6.5873923673520629E-5</v>
      </c>
      <c r="BR169" s="10">
        <f t="shared" si="381"/>
        <v>-0.15261646810548268</v>
      </c>
      <c r="BS169" s="10">
        <f t="shared" si="382"/>
        <v>-9.128736053219888E-2</v>
      </c>
      <c r="BT169" s="10">
        <f t="shared" si="383"/>
        <v>9.1811140341059416E-2</v>
      </c>
      <c r="BU169" s="10">
        <f t="shared" si="384"/>
        <v>-2.4349360233459905E-3</v>
      </c>
      <c r="BV169" s="10">
        <f t="shared" si="385"/>
        <v>0.33657283998487741</v>
      </c>
      <c r="BW169" s="10">
        <f t="shared" si="386"/>
        <v>4.0474575135690083E-2</v>
      </c>
      <c r="BX169" s="10">
        <f t="shared" si="387"/>
        <v>1.0917484413750511E-2</v>
      </c>
      <c r="BY169" s="10">
        <f t="shared" si="388"/>
        <v>8.1725520345059532E-3</v>
      </c>
      <c r="BZ169" s="10">
        <f t="shared" si="389"/>
        <v>-2.3367945123334399E-2</v>
      </c>
      <c r="CA169" s="10">
        <f t="shared" si="390"/>
        <v>1.2265087285998622E-3</v>
      </c>
      <c r="CB169" s="10">
        <f t="shared" si="391"/>
        <v>-2.1184482851393405E-2</v>
      </c>
      <c r="CC169" s="10">
        <f t="shared" si="392"/>
        <v>-1.7487837061762157E-2</v>
      </c>
      <c r="CD169" s="10">
        <f t="shared" si="393"/>
        <v>6.1483489304900774E-2</v>
      </c>
      <c r="CE169" s="10">
        <f t="shared" si="394"/>
        <v>-1.8622084491353164E-3</v>
      </c>
      <c r="CF169" s="10">
        <f t="shared" si="395"/>
        <v>4.6941758118320576E-2</v>
      </c>
      <c r="CG169" s="10">
        <f t="shared" si="396"/>
        <v>3.6129997678774672E-2</v>
      </c>
      <c r="CI169" s="16">
        <v>24</v>
      </c>
      <c r="CJ169" s="17">
        <v>0.114</v>
      </c>
      <c r="CK169" s="17">
        <v>6.9000000000000006E-2</v>
      </c>
      <c r="CL169" s="17">
        <v>3.5000000000000003E-2</v>
      </c>
      <c r="CM169" s="17">
        <v>2.1000000000000001E-2</v>
      </c>
      <c r="CN169" s="17">
        <v>1.7000000000000001E-2</v>
      </c>
      <c r="CO169" s="17">
        <v>1.4E-2</v>
      </c>
      <c r="CP169" s="17">
        <v>1.2E-2</v>
      </c>
      <c r="CQ169" s="17">
        <v>8.9999999999999993E-3</v>
      </c>
      <c r="CR169" s="17">
        <v>5.0000000000000001E-3</v>
      </c>
      <c r="CS169" s="17">
        <v>4.0000000000000001E-3</v>
      </c>
      <c r="CT169" s="17">
        <v>5.0000000000000001E-3</v>
      </c>
      <c r="CU169" s="17">
        <v>8.0000000000000002E-3</v>
      </c>
      <c r="CV169" s="17">
        <v>1.2E-2</v>
      </c>
      <c r="CW169" s="17">
        <v>1.4999999999999999E-2</v>
      </c>
      <c r="CX169" s="17">
        <v>1.4999999999999999E-2</v>
      </c>
      <c r="CY169" s="17">
        <v>0.01</v>
      </c>
    </row>
    <row r="170" spans="1:103" x14ac:dyDescent="0.3">
      <c r="A170" s="19">
        <v>30</v>
      </c>
      <c r="B170" s="4">
        <v>25</v>
      </c>
      <c r="C170" s="2">
        <v>5453.8142996750921</v>
      </c>
      <c r="D170" s="2">
        <v>5403.0730662695105</v>
      </c>
      <c r="E170" s="2">
        <v>4836.9134343243104</v>
      </c>
      <c r="F170" s="2">
        <v>4844.9107061478708</v>
      </c>
      <c r="G170" s="2">
        <v>4888.7183537882274</v>
      </c>
      <c r="H170" s="2">
        <v>4913.4292294615252</v>
      </c>
      <c r="I170" s="2">
        <v>5129.4323204362472</v>
      </c>
      <c r="J170" s="2">
        <v>5023.874680410946</v>
      </c>
      <c r="K170" s="2">
        <v>5014.7733374138115</v>
      </c>
      <c r="L170" s="2">
        <v>4895.1839021650458</v>
      </c>
      <c r="M170" s="2">
        <v>5195.3732971049149</v>
      </c>
      <c r="N170" s="2">
        <v>5197.1842733614703</v>
      </c>
      <c r="O170" s="2">
        <v>5011.3898397462472</v>
      </c>
      <c r="P170" s="2">
        <v>5201.2647192109644</v>
      </c>
      <c r="Q170" s="2">
        <v>5061.1503745466034</v>
      </c>
      <c r="R170" s="2">
        <v>5099.689666824851</v>
      </c>
      <c r="S170" s="2">
        <v>5262.7726218145926</v>
      </c>
      <c r="T170" s="2">
        <v>5079.7925410515218</v>
      </c>
      <c r="U170" s="2">
        <v>4946.9726071055875</v>
      </c>
      <c r="V170" s="2">
        <v>5242.4764238668613</v>
      </c>
      <c r="W170" s="2">
        <v>5676.6590234120604</v>
      </c>
      <c r="X170" s="2">
        <v>5935.8522183557288</v>
      </c>
      <c r="Y170" s="2">
        <v>6114.1907581164141</v>
      </c>
      <c r="Z170" s="2">
        <v>5731.2068491339269</v>
      </c>
      <c r="AA170" s="2">
        <v>5713.9644999853872</v>
      </c>
      <c r="AB170" s="14">
        <v>6966.3345785102674</v>
      </c>
      <c r="AC170" s="14">
        <v>7015.1585748597317</v>
      </c>
      <c r="AD170" s="14">
        <v>7032.9331564340901</v>
      </c>
      <c r="AE170" s="14">
        <v>5971.9468657441375</v>
      </c>
      <c r="AF170" s="3">
        <v>4327.3371237579404</v>
      </c>
      <c r="AG170" s="3">
        <v>4258.2953898987398</v>
      </c>
      <c r="AH170" s="3">
        <v>4094.41083480107</v>
      </c>
      <c r="AI170" s="3">
        <v>4026.9096294237102</v>
      </c>
      <c r="AJ170" s="3">
        <v>3995.7540051555602</v>
      </c>
      <c r="AK170" s="3">
        <v>4129.6948667746301</v>
      </c>
      <c r="AL170" s="3">
        <v>4089.9853501635998</v>
      </c>
      <c r="AM170" s="3">
        <v>4196.46295731591</v>
      </c>
      <c r="AN170" s="3">
        <v>4263.3020674346799</v>
      </c>
      <c r="AO170" s="3">
        <v>4001.9059230237299</v>
      </c>
      <c r="AP170" s="3">
        <v>4014.4372458560201</v>
      </c>
      <c r="AQ170" s="3">
        <v>3803.8253374393798</v>
      </c>
      <c r="AT170" s="10">
        <f t="shared" si="397"/>
        <v>9.3038065869981423E-3</v>
      </c>
      <c r="AU170" s="10">
        <f t="shared" si="358"/>
        <v>0.10478474471863819</v>
      </c>
      <c r="AV170" s="10">
        <f t="shared" si="359"/>
        <v>-1.653383285053156E-3</v>
      </c>
      <c r="AW170" s="10">
        <f t="shared" si="360"/>
        <v>-9.041992783224595E-3</v>
      </c>
      <c r="AX170" s="10">
        <f t="shared" si="361"/>
        <v>-5.0546736148442406E-3</v>
      </c>
      <c r="AY170" s="10">
        <f t="shared" si="362"/>
        <v>-4.3961779215123453E-2</v>
      </c>
      <c r="AZ170" s="10">
        <f t="shared" si="363"/>
        <v>2.0578815243306292E-2</v>
      </c>
      <c r="BA170" s="10">
        <f t="shared" si="364"/>
        <v>1.8116182381344714E-3</v>
      </c>
      <c r="BB170" s="10">
        <f t="shared" si="365"/>
        <v>2.3847425836087677E-2</v>
      </c>
      <c r="BC170" s="10">
        <f t="shared" si="366"/>
        <v>-6.1323415205525089E-2</v>
      </c>
      <c r="BD170" s="10">
        <f t="shared" si="367"/>
        <v>-3.4857480935279739E-4</v>
      </c>
      <c r="BE170" s="10">
        <f t="shared" si="368"/>
        <v>3.5749056381842226E-2</v>
      </c>
      <c r="BF170" s="10">
        <f t="shared" si="369"/>
        <v>-3.7888666724505304E-2</v>
      </c>
      <c r="BG170" s="10">
        <f t="shared" si="370"/>
        <v>2.6938514424548754E-2</v>
      </c>
      <c r="BH170" s="10">
        <f t="shared" si="371"/>
        <v>-7.6147297405089187E-3</v>
      </c>
      <c r="BI170" s="10">
        <f t="shared" si="372"/>
        <v>-3.1978995908447105E-2</v>
      </c>
      <c r="BJ170" s="10">
        <f t="shared" si="373"/>
        <v>3.476876048275479E-2</v>
      </c>
      <c r="BK170" s="10">
        <f t="shared" si="374"/>
        <v>2.6146724078310535E-2</v>
      </c>
      <c r="BL170" s="10">
        <f t="shared" si="375"/>
        <v>-5.9734273914682001E-2</v>
      </c>
      <c r="BM170" s="10">
        <f t="shared" si="376"/>
        <v>-8.2820133929175643E-2</v>
      </c>
      <c r="BN170" s="10">
        <f t="shared" si="377"/>
        <v>-4.5659461643668742E-2</v>
      </c>
      <c r="BO170" s="10">
        <f t="shared" si="378"/>
        <v>-3.0044302519729227E-2</v>
      </c>
      <c r="BP170" s="10">
        <f t="shared" si="379"/>
        <v>6.263852799719849E-2</v>
      </c>
      <c r="BQ170" s="10">
        <f t="shared" si="380"/>
        <v>3.008502328117002E-3</v>
      </c>
      <c r="BR170" s="10">
        <f t="shared" si="381"/>
        <v>-0.21917708423426197</v>
      </c>
      <c r="BS170" s="10">
        <f t="shared" si="382"/>
        <v>-7.0085632263596764E-3</v>
      </c>
      <c r="BT170" s="10">
        <f t="shared" si="383"/>
        <v>-2.5337391000763709E-3</v>
      </c>
      <c r="BU170" s="10">
        <f t="shared" si="384"/>
        <v>0.15085971487149819</v>
      </c>
      <c r="BV170" s="10">
        <f t="shared" si="385"/>
        <v>0.27538921208758438</v>
      </c>
      <c r="BW170" s="10">
        <f t="shared" si="386"/>
        <v>1.5954785098703739E-2</v>
      </c>
      <c r="BX170" s="10">
        <f t="shared" si="387"/>
        <v>3.8485952732735806E-2</v>
      </c>
      <c r="BY170" s="10">
        <f t="shared" si="388"/>
        <v>1.6486182774728686E-2</v>
      </c>
      <c r="BZ170" s="10">
        <f t="shared" si="389"/>
        <v>7.7368570778203472E-3</v>
      </c>
      <c r="CA170" s="10">
        <f t="shared" si="390"/>
        <v>-3.3520797688308956E-2</v>
      </c>
      <c r="CB170" s="10">
        <f t="shared" si="391"/>
        <v>9.6156054846842087E-3</v>
      </c>
      <c r="CC170" s="10">
        <f t="shared" si="392"/>
        <v>-2.6033738029905384E-2</v>
      </c>
      <c r="CD170" s="10">
        <f t="shared" si="393"/>
        <v>-1.5927487219265402E-2</v>
      </c>
      <c r="CE170" s="10">
        <f t="shared" si="394"/>
        <v>6.131307148222731E-2</v>
      </c>
      <c r="CF170" s="10">
        <f t="shared" si="395"/>
        <v>-3.1313386854485703E-3</v>
      </c>
      <c r="CG170" s="10">
        <f t="shared" si="396"/>
        <v>5.2463619560636721E-2</v>
      </c>
      <c r="CI170" s="16">
        <v>25</v>
      </c>
      <c r="CJ170" s="17">
        <v>0.112</v>
      </c>
      <c r="CK170" s="17">
        <v>6.8000000000000005E-2</v>
      </c>
      <c r="CL170" s="17">
        <v>3.5999999999999997E-2</v>
      </c>
      <c r="CM170" s="17">
        <v>2.3E-2</v>
      </c>
      <c r="CN170" s="17">
        <v>1.9E-2</v>
      </c>
      <c r="CO170" s="17">
        <v>1.7999999999999999E-2</v>
      </c>
      <c r="CP170" s="17">
        <v>1.6E-2</v>
      </c>
      <c r="CQ170" s="17">
        <v>1.2999999999999999E-2</v>
      </c>
      <c r="CR170" s="17">
        <v>8.0000000000000002E-3</v>
      </c>
      <c r="CS170" s="17">
        <v>4.0000000000000001E-3</v>
      </c>
      <c r="CT170" s="17">
        <v>3.0000000000000001E-3</v>
      </c>
      <c r="CU170" s="17">
        <v>5.0000000000000001E-3</v>
      </c>
      <c r="CV170" s="17">
        <v>8.0000000000000002E-3</v>
      </c>
      <c r="CW170" s="17">
        <v>1.2E-2</v>
      </c>
      <c r="CX170" s="17">
        <v>1.2999999999999999E-2</v>
      </c>
      <c r="CY170" s="17">
        <v>0.01</v>
      </c>
    </row>
    <row r="171" spans="1:103" x14ac:dyDescent="0.3">
      <c r="A171" s="19">
        <v>30</v>
      </c>
      <c r="B171" s="4">
        <v>26</v>
      </c>
      <c r="C171" s="2">
        <v>5847.9118192728874</v>
      </c>
      <c r="D171" s="2">
        <v>5479.7569474015891</v>
      </c>
      <c r="E171" s="2">
        <v>5224.6220648930384</v>
      </c>
      <c r="F171" s="2">
        <v>4989.8488538797092</v>
      </c>
      <c r="G171" s="2">
        <v>4880.1517246950953</v>
      </c>
      <c r="H171" s="2">
        <v>4989.7714254405537</v>
      </c>
      <c r="I171" s="2">
        <v>5137.8706831225454</v>
      </c>
      <c r="J171" s="2">
        <v>5132.2063682375228</v>
      </c>
      <c r="K171" s="2">
        <v>5549.4361199856003</v>
      </c>
      <c r="L171" s="2">
        <v>5521.489227974881</v>
      </c>
      <c r="M171" s="2">
        <v>5312.0651866373446</v>
      </c>
      <c r="N171" s="2">
        <v>5506.0054102958575</v>
      </c>
      <c r="O171" s="2">
        <v>5568.2528266614145</v>
      </c>
      <c r="P171" s="2">
        <v>5215.1419157587416</v>
      </c>
      <c r="Q171" s="2">
        <v>5655.8851695976327</v>
      </c>
      <c r="R171" s="2">
        <v>5250.9107719832846</v>
      </c>
      <c r="S171" s="2">
        <v>5518.3036246197462</v>
      </c>
      <c r="T171" s="2">
        <v>5394.2897696151567</v>
      </c>
      <c r="U171" s="2">
        <v>5534.8982396678202</v>
      </c>
      <c r="V171" s="2">
        <v>5798.742733626601</v>
      </c>
      <c r="W171" s="2">
        <v>5729.5547328850607</v>
      </c>
      <c r="X171" s="2">
        <v>6473.3519586975744</v>
      </c>
      <c r="Y171" s="2">
        <v>6029.5688169099849</v>
      </c>
      <c r="Z171" s="2">
        <v>6270.4944514629233</v>
      </c>
      <c r="AA171" s="2">
        <v>6106.6193849273641</v>
      </c>
      <c r="AB171" s="14">
        <v>7044.3738564637915</v>
      </c>
      <c r="AC171" s="14">
        <v>7625.4022242891751</v>
      </c>
      <c r="AD171" s="14">
        <v>7081.6456265364277</v>
      </c>
      <c r="AE171" s="14">
        <v>6486.1620387224375</v>
      </c>
      <c r="AF171" s="3">
        <v>4787.5864155505496</v>
      </c>
      <c r="AG171" s="3">
        <v>4565.4825453942403</v>
      </c>
      <c r="AH171" s="3">
        <v>4501.9522794116601</v>
      </c>
      <c r="AI171" s="3">
        <v>4304.3191132144202</v>
      </c>
      <c r="AJ171" s="3">
        <v>4235.2169721187602</v>
      </c>
      <c r="AK171" s="3">
        <v>4244.1422859906897</v>
      </c>
      <c r="AL171" s="3">
        <v>4349.5661202075298</v>
      </c>
      <c r="AM171" s="3">
        <v>4328.1984009239804</v>
      </c>
      <c r="AN171" s="3">
        <v>4434.0673577275002</v>
      </c>
      <c r="AO171" s="3">
        <v>4505.5088802462797</v>
      </c>
      <c r="AP171" s="3">
        <v>4234.6198000638697</v>
      </c>
      <c r="AQ171" s="3">
        <v>4223.2683174057001</v>
      </c>
      <c r="AT171" s="10">
        <f t="shared" si="397"/>
        <v>6.295492874191011E-2</v>
      </c>
      <c r="AU171" s="10">
        <f t="shared" si="358"/>
        <v>4.6559525350760578E-2</v>
      </c>
      <c r="AV171" s="10">
        <f t="shared" si="359"/>
        <v>4.4935922272903328E-2</v>
      </c>
      <c r="AW171" s="10">
        <f t="shared" si="360"/>
        <v>2.1984058514983307E-2</v>
      </c>
      <c r="AX171" s="10">
        <f t="shared" si="361"/>
        <v>-2.2462355051534155E-2</v>
      </c>
      <c r="AY171" s="10">
        <f t="shared" si="362"/>
        <v>-2.9680569520058819E-2</v>
      </c>
      <c r="AZ171" s="10">
        <f t="shared" si="363"/>
        <v>1.102463497890116E-3</v>
      </c>
      <c r="BA171" s="10">
        <f t="shared" si="364"/>
        <v>-8.1296370763703329E-2</v>
      </c>
      <c r="BB171" s="10">
        <f t="shared" si="365"/>
        <v>5.035987694330224E-3</v>
      </c>
      <c r="BC171" s="10">
        <f t="shared" si="366"/>
        <v>3.7928905172263994E-2</v>
      </c>
      <c r="BD171" s="10">
        <f t="shared" si="367"/>
        <v>-3.6509383233167991E-2</v>
      </c>
      <c r="BE171" s="10">
        <f t="shared" si="368"/>
        <v>-1.1305367816958345E-2</v>
      </c>
      <c r="BF171" s="10">
        <f t="shared" si="369"/>
        <v>6.3415028357178493E-2</v>
      </c>
      <c r="BG171" s="10">
        <f t="shared" si="370"/>
        <v>-8.451222631297628E-2</v>
      </c>
      <c r="BH171" s="10">
        <f t="shared" si="371"/>
        <v>7.1602301933431645E-2</v>
      </c>
      <c r="BI171" s="10">
        <f t="shared" si="372"/>
        <v>-5.0923137765577886E-2</v>
      </c>
      <c r="BJ171" s="10">
        <f t="shared" si="373"/>
        <v>2.247318441328694E-2</v>
      </c>
      <c r="BK171" s="10">
        <f t="shared" si="374"/>
        <v>-2.6066169237826342E-2</v>
      </c>
      <c r="BL171" s="10">
        <f t="shared" si="375"/>
        <v>-4.7669258319483765E-2</v>
      </c>
      <c r="BM171" s="10">
        <f t="shared" si="376"/>
        <v>1.1931552048398797E-2</v>
      </c>
      <c r="BN171" s="10">
        <f t="shared" si="377"/>
        <v>-0.12981763164656646</v>
      </c>
      <c r="BO171" s="10">
        <f t="shared" si="378"/>
        <v>6.8555385929745971E-2</v>
      </c>
      <c r="BP171" s="10">
        <f t="shared" si="379"/>
        <v>-3.9957357129295934E-2</v>
      </c>
      <c r="BQ171" s="10">
        <f t="shared" si="380"/>
        <v>2.6134313299221001E-2</v>
      </c>
      <c r="BR171" s="10">
        <f t="shared" si="381"/>
        <v>-0.15356360244934142</v>
      </c>
      <c r="BS171" s="10">
        <f t="shared" si="382"/>
        <v>-8.2481194164935268E-2</v>
      </c>
      <c r="BT171" s="10">
        <f t="shared" si="383"/>
        <v>7.1308579109534809E-2</v>
      </c>
      <c r="BU171" s="10">
        <f t="shared" si="384"/>
        <v>8.4088306478170449E-2</v>
      </c>
      <c r="BV171" s="10">
        <f t="shared" si="385"/>
        <v>0.26187684073129502</v>
      </c>
      <c r="BW171" s="10">
        <f t="shared" si="386"/>
        <v>4.6391615916298479E-2</v>
      </c>
      <c r="BX171" s="10">
        <f t="shared" si="387"/>
        <v>1.39153452785995E-2</v>
      </c>
      <c r="BY171" s="10">
        <f t="shared" si="388"/>
        <v>4.389943605156732E-2</v>
      </c>
      <c r="BZ171" s="10">
        <f t="shared" si="389"/>
        <v>1.6054139871626627E-2</v>
      </c>
      <c r="CA171" s="10">
        <f t="shared" si="390"/>
        <v>-2.1074041615072314E-3</v>
      </c>
      <c r="CB171" s="10">
        <f t="shared" si="391"/>
        <v>-2.4839844452159143E-2</v>
      </c>
      <c r="CC171" s="10">
        <f t="shared" si="392"/>
        <v>4.9126093713756092E-3</v>
      </c>
      <c r="CD171" s="10">
        <f t="shared" si="393"/>
        <v>-2.4460282777452935E-2</v>
      </c>
      <c r="CE171" s="10">
        <f t="shared" si="394"/>
        <v>-1.6111961491580562E-2</v>
      </c>
      <c r="CF171" s="10">
        <f t="shared" si="395"/>
        <v>6.0123969873876471E-2</v>
      </c>
      <c r="CG171" s="10">
        <f t="shared" si="396"/>
        <v>2.6806379779356071E-3</v>
      </c>
      <c r="CI171" s="16">
        <v>26</v>
      </c>
      <c r="CJ171" s="17">
        <v>0.107</v>
      </c>
      <c r="CK171" s="17">
        <v>6.6000000000000003E-2</v>
      </c>
      <c r="CL171" s="17">
        <v>3.5999999999999997E-2</v>
      </c>
      <c r="CM171" s="17">
        <v>2.5000000000000001E-2</v>
      </c>
      <c r="CN171" s="17">
        <v>2.1000000000000001E-2</v>
      </c>
      <c r="CO171" s="17">
        <v>0.02</v>
      </c>
      <c r="CP171" s="17">
        <v>1.9E-2</v>
      </c>
      <c r="CQ171" s="17">
        <v>1.7000000000000001E-2</v>
      </c>
      <c r="CR171" s="17">
        <v>1.2E-2</v>
      </c>
      <c r="CS171" s="17">
        <v>7.0000000000000001E-3</v>
      </c>
      <c r="CT171" s="17">
        <v>4.0000000000000001E-3</v>
      </c>
      <c r="CU171" s="17">
        <v>3.0000000000000001E-3</v>
      </c>
      <c r="CV171" s="17">
        <v>5.0000000000000001E-3</v>
      </c>
      <c r="CW171" s="17">
        <v>8.0000000000000002E-3</v>
      </c>
      <c r="CX171" s="17">
        <v>0.01</v>
      </c>
      <c r="CY171" s="17">
        <v>0.01</v>
      </c>
    </row>
    <row r="172" spans="1:103" x14ac:dyDescent="0.3">
      <c r="A172" s="19">
        <v>30</v>
      </c>
      <c r="B172" s="4">
        <v>27</v>
      </c>
      <c r="C172" s="2">
        <v>6240.6232836574272</v>
      </c>
      <c r="D172" s="2">
        <v>5953.2452094926812</v>
      </c>
      <c r="E172" s="2">
        <v>5900.3414435847553</v>
      </c>
      <c r="F172" s="2">
        <v>5353.083637355594</v>
      </c>
      <c r="G172" s="2">
        <v>5160.904147929813</v>
      </c>
      <c r="H172" s="2">
        <v>5260.3027218932139</v>
      </c>
      <c r="I172" s="2">
        <v>5510.6503368040831</v>
      </c>
      <c r="J172" s="2">
        <v>5141.1421637833673</v>
      </c>
      <c r="K172" s="2">
        <v>5684.4427481009889</v>
      </c>
      <c r="L172" s="2">
        <v>5630.5037037460452</v>
      </c>
      <c r="M172" s="2">
        <v>5358.1876198536629</v>
      </c>
      <c r="N172" s="2">
        <v>6100.7976699764122</v>
      </c>
      <c r="O172" s="2">
        <v>5570.311401842845</v>
      </c>
      <c r="P172" s="2">
        <v>5395.2266208587644</v>
      </c>
      <c r="Q172" s="2">
        <v>5550.7285277191731</v>
      </c>
      <c r="R172" s="2">
        <v>5237.1689325607149</v>
      </c>
      <c r="S172" s="2">
        <v>5332.6475021208435</v>
      </c>
      <c r="T172" s="2">
        <v>5537.3703485423612</v>
      </c>
      <c r="U172" s="2">
        <v>5779.158796896254</v>
      </c>
      <c r="V172" s="2">
        <v>5626.9690252557093</v>
      </c>
      <c r="W172" s="2">
        <v>6161.9152214673177</v>
      </c>
      <c r="X172" s="2">
        <v>6935.5873679018523</v>
      </c>
      <c r="Y172" s="2">
        <v>7248.1869232769523</v>
      </c>
      <c r="Z172" s="2">
        <v>6710.5584659655888</v>
      </c>
      <c r="AA172" s="2">
        <v>6492.4531625899072</v>
      </c>
      <c r="AB172" s="14">
        <v>7749.1961831947765</v>
      </c>
      <c r="AC172" s="14">
        <v>8078.6692864119595</v>
      </c>
      <c r="AD172" s="14">
        <v>7690.5468963726153</v>
      </c>
      <c r="AE172" s="14">
        <v>6712.9076363205786</v>
      </c>
      <c r="AF172" s="3">
        <v>5011.1462511458803</v>
      </c>
      <c r="AG172" s="3">
        <v>5023.8919191431196</v>
      </c>
      <c r="AH172" s="3">
        <v>4800.7544703377098</v>
      </c>
      <c r="AI172" s="3">
        <v>4707.2973900441002</v>
      </c>
      <c r="AJ172" s="3">
        <v>4502.6267573572004</v>
      </c>
      <c r="AK172" s="3">
        <v>4474.2944532849597</v>
      </c>
      <c r="AL172" s="3">
        <v>4446.0630178946603</v>
      </c>
      <c r="AM172" s="3">
        <v>4578.1398008242704</v>
      </c>
      <c r="AN172" s="3">
        <v>4548.6629559356697</v>
      </c>
      <c r="AO172" s="3">
        <v>4660.7706970987001</v>
      </c>
      <c r="AP172" s="3">
        <v>4741.8641125062904</v>
      </c>
      <c r="AQ172" s="3">
        <v>4430.9426633290996</v>
      </c>
      <c r="AT172" s="10">
        <f t="shared" si="397"/>
        <v>4.6049578880576703E-2</v>
      </c>
      <c r="AU172" s="10">
        <f t="shared" si="358"/>
        <v>8.8865423892784401E-3</v>
      </c>
      <c r="AV172" s="10">
        <f t="shared" si="359"/>
        <v>9.2750192757772743E-2</v>
      </c>
      <c r="AW172" s="10">
        <f t="shared" si="360"/>
        <v>3.5900707413702437E-2</v>
      </c>
      <c r="AX172" s="10">
        <f t="shared" si="361"/>
        <v>-1.9259914758012364E-2</v>
      </c>
      <c r="AY172" s="10">
        <f t="shared" si="362"/>
        <v>-4.7591864602949618E-2</v>
      </c>
      <c r="AZ172" s="10">
        <f t="shared" si="363"/>
        <v>6.7053460197406212E-2</v>
      </c>
      <c r="BA172" s="10">
        <f t="shared" si="364"/>
        <v>-0.10567702020474901</v>
      </c>
      <c r="BB172" s="10">
        <f t="shared" si="365"/>
        <v>9.4888886642341408E-3</v>
      </c>
      <c r="BC172" s="10">
        <f t="shared" si="366"/>
        <v>4.8364426740578614E-2</v>
      </c>
      <c r="BD172" s="10">
        <f t="shared" si="367"/>
        <v>-0.13859351385366958</v>
      </c>
      <c r="BE172" s="10">
        <f t="shared" si="368"/>
        <v>8.6953591453167833E-2</v>
      </c>
      <c r="BF172" s="10">
        <f t="shared" si="369"/>
        <v>3.1431776134841716E-2</v>
      </c>
      <c r="BG172" s="10">
        <f t="shared" si="370"/>
        <v>-2.882212700004394E-2</v>
      </c>
      <c r="BH172" s="10">
        <f t="shared" si="371"/>
        <v>5.6489809147142966E-2</v>
      </c>
      <c r="BI172" s="10">
        <f t="shared" si="372"/>
        <v>-1.823095088006732E-2</v>
      </c>
      <c r="BJ172" s="10">
        <f t="shared" si="373"/>
        <v>-3.8390470463329329E-2</v>
      </c>
      <c r="BK172" s="10">
        <f t="shared" si="374"/>
        <v>-4.3664850485852114E-2</v>
      </c>
      <c r="BL172" s="10">
        <f t="shared" si="375"/>
        <v>2.6334242921699835E-2</v>
      </c>
      <c r="BM172" s="10">
        <f t="shared" si="376"/>
        <v>-9.5068267447464549E-2</v>
      </c>
      <c r="BN172" s="10">
        <f t="shared" si="377"/>
        <v>-0.12555709038955309</v>
      </c>
      <c r="BO172" s="10">
        <f t="shared" si="378"/>
        <v>-4.5071821432431491E-2</v>
      </c>
      <c r="BP172" s="10">
        <f t="shared" si="379"/>
        <v>7.4174198734419217E-2</v>
      </c>
      <c r="BQ172" s="10">
        <f t="shared" si="380"/>
        <v>3.2501811061160013E-2</v>
      </c>
      <c r="BR172" s="10">
        <f t="shared" si="381"/>
        <v>-0.19356982470760586</v>
      </c>
      <c r="BS172" s="10">
        <f t="shared" si="382"/>
        <v>-4.2517068277570846E-2</v>
      </c>
      <c r="BT172" s="10">
        <f t="shared" si="383"/>
        <v>4.8042861550497307E-2</v>
      </c>
      <c r="BU172" s="10">
        <f t="shared" si="384"/>
        <v>0.12712220252023398</v>
      </c>
      <c r="BV172" s="10">
        <f t="shared" si="385"/>
        <v>0.25350585429884642</v>
      </c>
      <c r="BW172" s="10">
        <f t="shared" si="386"/>
        <v>-2.5434635826733221E-3</v>
      </c>
      <c r="BX172" s="10">
        <f t="shared" si="387"/>
        <v>4.4415256617118537E-2</v>
      </c>
      <c r="BY172" s="10">
        <f t="shared" si="388"/>
        <v>1.9467165186441093E-2</v>
      </c>
      <c r="BZ172" s="10">
        <f t="shared" si="389"/>
        <v>4.3479435380432196E-2</v>
      </c>
      <c r="CA172" s="10">
        <f t="shared" si="390"/>
        <v>6.2923945507911139E-3</v>
      </c>
      <c r="CB172" s="10">
        <f t="shared" si="391"/>
        <v>6.3096954581458586E-3</v>
      </c>
      <c r="CC172" s="10">
        <f t="shared" si="392"/>
        <v>-2.9706457690325871E-2</v>
      </c>
      <c r="CD172" s="10">
        <f t="shared" si="393"/>
        <v>6.4386074193919507E-3</v>
      </c>
      <c r="CE172" s="10">
        <f t="shared" si="394"/>
        <v>-2.4646306452918987E-2</v>
      </c>
      <c r="CF172" s="10">
        <f t="shared" si="395"/>
        <v>-1.7399142905286213E-2</v>
      </c>
      <c r="CG172" s="10">
        <f t="shared" si="396"/>
        <v>6.5569455766807061E-2</v>
      </c>
      <c r="CI172" s="16">
        <v>27</v>
      </c>
      <c r="CJ172" s="17">
        <v>0.10100000000000001</v>
      </c>
      <c r="CK172" s="17">
        <v>6.3E-2</v>
      </c>
      <c r="CL172" s="17">
        <v>3.5999999999999997E-2</v>
      </c>
      <c r="CM172" s="17">
        <v>2.5000000000000001E-2</v>
      </c>
      <c r="CN172" s="17">
        <v>2.3E-2</v>
      </c>
      <c r="CO172" s="17">
        <v>2.1999999999999999E-2</v>
      </c>
      <c r="CP172" s="17">
        <v>2.1999999999999999E-2</v>
      </c>
      <c r="CQ172" s="17">
        <v>0.02</v>
      </c>
      <c r="CR172" s="17">
        <v>1.6E-2</v>
      </c>
      <c r="CS172" s="17">
        <v>1.0999999999999999E-2</v>
      </c>
      <c r="CT172" s="17">
        <v>6.0000000000000001E-3</v>
      </c>
      <c r="CU172" s="17">
        <v>4.0000000000000001E-3</v>
      </c>
      <c r="CV172" s="17">
        <v>4.0000000000000001E-3</v>
      </c>
      <c r="CW172" s="17">
        <v>5.0000000000000001E-3</v>
      </c>
      <c r="CX172" s="17">
        <v>8.0000000000000002E-3</v>
      </c>
      <c r="CY172" s="17">
        <v>0.01</v>
      </c>
    </row>
    <row r="173" spans="1:103" x14ac:dyDescent="0.3">
      <c r="A173" s="19">
        <v>30</v>
      </c>
      <c r="B173" s="4">
        <v>28</v>
      </c>
      <c r="C173" s="2">
        <v>6909.8025105969973</v>
      </c>
      <c r="D173" s="2">
        <v>6547.6233223070358</v>
      </c>
      <c r="E173" s="2">
        <v>5983.7078207882878</v>
      </c>
      <c r="F173" s="2">
        <v>5383.51623157009</v>
      </c>
      <c r="G173" s="2">
        <v>5481.5701438329443</v>
      </c>
      <c r="H173" s="2">
        <v>5306.6720163140017</v>
      </c>
      <c r="I173" s="2">
        <v>5745.0443812630938</v>
      </c>
      <c r="J173" s="2">
        <v>5704.1471336939612</v>
      </c>
      <c r="K173" s="2">
        <v>5583.6853890145512</v>
      </c>
      <c r="L173" s="2">
        <v>5584.9672390661781</v>
      </c>
      <c r="M173" s="2">
        <v>6010.817001963288</v>
      </c>
      <c r="N173" s="2">
        <v>5783.8445524457948</v>
      </c>
      <c r="O173" s="2">
        <v>6063.4576332791285</v>
      </c>
      <c r="P173" s="2">
        <v>5972.1564234447042</v>
      </c>
      <c r="Q173" s="2">
        <v>6117.6079784068788</v>
      </c>
      <c r="R173" s="2">
        <v>5952.9202015965884</v>
      </c>
      <c r="S173" s="2">
        <v>5544.734716072142</v>
      </c>
      <c r="T173" s="2">
        <v>6155.9009724323059</v>
      </c>
      <c r="U173" s="2">
        <v>6026.4611552437063</v>
      </c>
      <c r="V173" s="2">
        <v>6123.7437062266217</v>
      </c>
      <c r="W173" s="2">
        <v>6467.9804517247176</v>
      </c>
      <c r="X173" s="2">
        <v>7202.3167068328303</v>
      </c>
      <c r="Y173" s="2">
        <v>7824.2375943221268</v>
      </c>
      <c r="Z173" s="2">
        <v>7302.4449710866802</v>
      </c>
      <c r="AA173" s="2">
        <v>6880.3505908114266</v>
      </c>
      <c r="AB173" s="14">
        <v>8087.4198018633879</v>
      </c>
      <c r="AC173" s="14">
        <v>8480.7278367411054</v>
      </c>
      <c r="AD173" s="14">
        <v>8111.031960058217</v>
      </c>
      <c r="AE173" s="14">
        <v>7335.5148134295187</v>
      </c>
      <c r="AF173" s="3">
        <v>5447.1516304343804</v>
      </c>
      <c r="AG173" s="3">
        <v>5316.7997538281497</v>
      </c>
      <c r="AH173" s="3">
        <v>5341.3699675734097</v>
      </c>
      <c r="AI173" s="3">
        <v>5075.39454331243</v>
      </c>
      <c r="AJ173" s="3">
        <v>4978.77714131021</v>
      </c>
      <c r="AK173" s="3">
        <v>4809.5496168909904</v>
      </c>
      <c r="AL173" s="3">
        <v>4739.1429042353802</v>
      </c>
      <c r="AM173" s="3">
        <v>4731.6029245053796</v>
      </c>
      <c r="AN173" s="3">
        <v>4864.6904716301997</v>
      </c>
      <c r="AO173" s="3">
        <v>4834.2462928165896</v>
      </c>
      <c r="AP173" s="3">
        <v>4959.6674237358202</v>
      </c>
      <c r="AQ173" s="3">
        <v>5016.7259223226902</v>
      </c>
      <c r="AT173" s="10">
        <f t="shared" si="397"/>
        <v>5.2415273480612035E-2</v>
      </c>
      <c r="AU173" s="10">
        <f t="shared" si="358"/>
        <v>8.6125220367755384E-2</v>
      </c>
      <c r="AV173" s="10">
        <f t="shared" si="359"/>
        <v>0.1003042941256328</v>
      </c>
      <c r="AW173" s="10">
        <f t="shared" si="360"/>
        <v>-1.8213730217407909E-2</v>
      </c>
      <c r="AX173" s="10">
        <f t="shared" si="361"/>
        <v>3.190657474587133E-2</v>
      </c>
      <c r="AY173" s="10">
        <f t="shared" si="362"/>
        <v>-8.2607774439691806E-2</v>
      </c>
      <c r="AZ173" s="10">
        <f t="shared" si="363"/>
        <v>7.1187000230171771E-3</v>
      </c>
      <c r="BA173" s="10">
        <f t="shared" si="364"/>
        <v>2.1118274451206176E-2</v>
      </c>
      <c r="BB173" s="10">
        <f t="shared" si="365"/>
        <v>-2.2957060835637755E-4</v>
      </c>
      <c r="BC173" s="10">
        <f t="shared" si="366"/>
        <v>-7.6249285746627482E-2</v>
      </c>
      <c r="BD173" s="10">
        <f t="shared" si="367"/>
        <v>3.7760665387643333E-2</v>
      </c>
      <c r="BE173" s="10">
        <f t="shared" si="368"/>
        <v>-4.8343809778756075E-2</v>
      </c>
      <c r="BF173" s="10">
        <f t="shared" si="369"/>
        <v>1.5057614871970104E-2</v>
      </c>
      <c r="BG173" s="10">
        <f t="shared" si="370"/>
        <v>-2.4354947300305074E-2</v>
      </c>
      <c r="BH173" s="10">
        <f t="shared" si="371"/>
        <v>2.692028933393309E-2</v>
      </c>
      <c r="BI173" s="10">
        <f t="shared" si="372"/>
        <v>6.8568949641718668E-2</v>
      </c>
      <c r="BJ173" s="10">
        <f t="shared" si="373"/>
        <v>-0.11022461626317637</v>
      </c>
      <c r="BK173" s="10">
        <f t="shared" si="374"/>
        <v>2.1026949226159442E-2</v>
      </c>
      <c r="BL173" s="10">
        <f t="shared" si="375"/>
        <v>-1.6142566670037883E-2</v>
      </c>
      <c r="BM173" s="10">
        <f t="shared" si="376"/>
        <v>-5.6213447526890503E-2</v>
      </c>
      <c r="BN173" s="10">
        <f t="shared" si="377"/>
        <v>-0.1135340869671766</v>
      </c>
      <c r="BO173" s="10">
        <f t="shared" si="378"/>
        <v>-8.6350116608907346E-2</v>
      </c>
      <c r="BP173" s="10">
        <f t="shared" si="379"/>
        <v>6.6689261023220925E-2</v>
      </c>
      <c r="BQ173" s="10">
        <f t="shared" si="380"/>
        <v>5.7801788571703705E-2</v>
      </c>
      <c r="BR173" s="10">
        <f t="shared" si="381"/>
        <v>-0.17543716633625883</v>
      </c>
      <c r="BS173" s="10">
        <f t="shared" si="382"/>
        <v>-4.863207852609519E-2</v>
      </c>
      <c r="BT173" s="10">
        <f t="shared" si="383"/>
        <v>4.3592470339780642E-2</v>
      </c>
      <c r="BU173" s="10">
        <f t="shared" si="384"/>
        <v>9.561263603048753E-2</v>
      </c>
      <c r="BV173" s="10">
        <f t="shared" si="385"/>
        <v>0.25742749227879835</v>
      </c>
      <c r="BW173" s="10">
        <f t="shared" si="386"/>
        <v>2.3930282365911659E-2</v>
      </c>
      <c r="BX173" s="10">
        <f t="shared" si="387"/>
        <v>-4.6212411380679441E-3</v>
      </c>
      <c r="BY173" s="10">
        <f t="shared" si="388"/>
        <v>4.9795356973149851E-2</v>
      </c>
      <c r="BZ173" s="10">
        <f t="shared" si="389"/>
        <v>1.9036431784308805E-2</v>
      </c>
      <c r="CA173" s="10">
        <f t="shared" si="390"/>
        <v>3.3989776930382076E-2</v>
      </c>
      <c r="CB173" s="10">
        <f t="shared" si="391"/>
        <v>1.463894091212703E-2</v>
      </c>
      <c r="CC173" s="10">
        <f t="shared" si="392"/>
        <v>1.5910007109644075E-3</v>
      </c>
      <c r="CD173" s="10">
        <f t="shared" si="393"/>
        <v>-2.8127370205886848E-2</v>
      </c>
      <c r="CE173" s="10">
        <f t="shared" si="394"/>
        <v>6.2581944300781345E-3</v>
      </c>
      <c r="CF173" s="10">
        <f t="shared" si="395"/>
        <v>-2.5944298929410969E-2</v>
      </c>
      <c r="CG173" s="10">
        <f t="shared" si="396"/>
        <v>-1.1504500949761409E-2</v>
      </c>
      <c r="CI173" s="16">
        <v>28</v>
      </c>
      <c r="CJ173" s="17">
        <v>9.4E-2</v>
      </c>
      <c r="CK173" s="17">
        <v>5.8999999999999997E-2</v>
      </c>
      <c r="CL173" s="17">
        <v>3.5000000000000003E-2</v>
      </c>
      <c r="CM173" s="17">
        <v>2.5000000000000001E-2</v>
      </c>
      <c r="CN173" s="17">
        <v>2.4E-2</v>
      </c>
      <c r="CO173" s="17">
        <v>2.4E-2</v>
      </c>
      <c r="CP173" s="17">
        <v>2.4E-2</v>
      </c>
      <c r="CQ173" s="17">
        <v>2.3E-2</v>
      </c>
      <c r="CR173" s="17">
        <v>1.9E-2</v>
      </c>
      <c r="CS173" s="17">
        <v>1.4999999999999999E-2</v>
      </c>
      <c r="CT173" s="17">
        <v>0.01</v>
      </c>
      <c r="CU173" s="17">
        <v>6.0000000000000001E-3</v>
      </c>
      <c r="CV173" s="17">
        <v>4.0000000000000001E-3</v>
      </c>
      <c r="CW173" s="17">
        <v>3.0000000000000001E-3</v>
      </c>
      <c r="CX173" s="17">
        <v>5.0000000000000001E-3</v>
      </c>
      <c r="CY173" s="17">
        <v>8.0000000000000002E-3</v>
      </c>
    </row>
    <row r="174" spans="1:103" x14ac:dyDescent="0.3">
      <c r="A174" s="19">
        <v>30</v>
      </c>
      <c r="B174" s="4">
        <v>29</v>
      </c>
      <c r="C174" s="2">
        <v>6722.3285694744063</v>
      </c>
      <c r="D174" s="2">
        <v>6703.3718447208248</v>
      </c>
      <c r="E174" s="2">
        <v>5983.5795163440062</v>
      </c>
      <c r="F174" s="2">
        <v>6083.7286574091877</v>
      </c>
      <c r="G174" s="2">
        <v>5948.4117473440356</v>
      </c>
      <c r="H174" s="2">
        <v>5788.6094001187885</v>
      </c>
      <c r="I174" s="2">
        <v>6037.2888578625098</v>
      </c>
      <c r="J174" s="2">
        <v>5958.5505555253012</v>
      </c>
      <c r="K174" s="2">
        <v>6235.4476160996719</v>
      </c>
      <c r="L174" s="2">
        <v>6174.3463509162566</v>
      </c>
      <c r="M174" s="2">
        <v>5934.3957630213927</v>
      </c>
      <c r="N174" s="2">
        <v>6488.0488909757487</v>
      </c>
      <c r="O174" s="2">
        <v>6663.2427960131536</v>
      </c>
      <c r="P174" s="2">
        <v>6331.8513164932156</v>
      </c>
      <c r="Q174" s="2">
        <v>6599.6878189041863</v>
      </c>
      <c r="R174" s="2">
        <v>6317.1302766993413</v>
      </c>
      <c r="S174" s="2">
        <v>6309.8474552550151</v>
      </c>
      <c r="T174" s="2">
        <v>6450.5211155847992</v>
      </c>
      <c r="U174" s="2">
        <v>6159.2696112902677</v>
      </c>
      <c r="V174" s="2">
        <v>6619.0018161262988</v>
      </c>
      <c r="W174" s="2">
        <v>6777.5533520591498</v>
      </c>
      <c r="X174" s="2">
        <v>7350.2513761979899</v>
      </c>
      <c r="Y174" s="2">
        <v>7572.3996792930611</v>
      </c>
      <c r="Z174" s="2">
        <v>8060.8494783156975</v>
      </c>
      <c r="AA174" s="2">
        <v>7417.2164287348824</v>
      </c>
      <c r="AB174" s="14">
        <v>8994.2575981695063</v>
      </c>
      <c r="AC174" s="14">
        <v>9194.9372899378777</v>
      </c>
      <c r="AD174" s="14">
        <v>9074.9966315950969</v>
      </c>
      <c r="AE174" s="14">
        <v>8132.41465019715</v>
      </c>
      <c r="AF174" s="3">
        <v>5886.8903849745102</v>
      </c>
      <c r="AG174" s="3">
        <v>5774.6055634433396</v>
      </c>
      <c r="AH174" s="3">
        <v>5648.0991322890804</v>
      </c>
      <c r="AI174" s="3">
        <v>5642.2536726394001</v>
      </c>
      <c r="AJ174" s="3">
        <v>5363.6507738268001</v>
      </c>
      <c r="AK174" s="3">
        <v>5313.7458982587405</v>
      </c>
      <c r="AL174" s="3">
        <v>5090.0176310782799</v>
      </c>
      <c r="AM174" s="3">
        <v>5039.3220790884598</v>
      </c>
      <c r="AN174" s="3">
        <v>5023.5888491626301</v>
      </c>
      <c r="AO174" s="3">
        <v>5165.8270440418701</v>
      </c>
      <c r="AP174" s="3">
        <v>5140.0012620291</v>
      </c>
      <c r="AQ174" s="3">
        <v>5242.8020467388797</v>
      </c>
      <c r="AT174" s="10">
        <f t="shared" si="397"/>
        <v>2.819964028485944E-3</v>
      </c>
      <c r="AU174" s="10">
        <f t="shared" si="358"/>
        <v>0.10737765188181891</v>
      </c>
      <c r="AV174" s="10">
        <f t="shared" si="359"/>
        <v>-1.6737329351373509E-2</v>
      </c>
      <c r="AW174" s="10">
        <f t="shared" si="360"/>
        <v>2.2242430207723651E-2</v>
      </c>
      <c r="AX174" s="10">
        <f t="shared" si="361"/>
        <v>2.6864708431893369E-2</v>
      </c>
      <c r="AY174" s="10">
        <f t="shared" si="362"/>
        <v>-4.2960137842193769E-2</v>
      </c>
      <c r="AZ174" s="10">
        <f t="shared" si="363"/>
        <v>1.3041996861665073E-2</v>
      </c>
      <c r="BA174" s="10">
        <f t="shared" si="364"/>
        <v>-4.6470539772060393E-2</v>
      </c>
      <c r="BB174" s="10">
        <f t="shared" si="365"/>
        <v>9.7990182814869931E-3</v>
      </c>
      <c r="BC174" s="10">
        <f t="shared" si="366"/>
        <v>3.8862508556756881E-2</v>
      </c>
      <c r="BD174" s="10">
        <f t="shared" si="367"/>
        <v>-9.3295619312129041E-2</v>
      </c>
      <c r="BE174" s="10">
        <f t="shared" si="368"/>
        <v>-2.70025562355245E-2</v>
      </c>
      <c r="BF174" s="10">
        <f t="shared" si="369"/>
        <v>4.9734264481285484E-2</v>
      </c>
      <c r="BG174" s="10">
        <f t="shared" si="370"/>
        <v>-4.2299872347493439E-2</v>
      </c>
      <c r="BH174" s="10">
        <f t="shared" si="371"/>
        <v>4.2813773917530717E-2</v>
      </c>
      <c r="BI174" s="10">
        <f t="shared" si="372"/>
        <v>1.1528686484729711E-3</v>
      </c>
      <c r="BJ174" s="10">
        <f t="shared" si="373"/>
        <v>-2.2294304470487081E-2</v>
      </c>
      <c r="BK174" s="10">
        <f t="shared" si="374"/>
        <v>4.5151624043343164E-2</v>
      </c>
      <c r="BL174" s="10">
        <f t="shared" si="375"/>
        <v>-7.4640701552229016E-2</v>
      </c>
      <c r="BM174" s="10">
        <f t="shared" si="376"/>
        <v>-2.3953994928141764E-2</v>
      </c>
      <c r="BN174" s="10">
        <f t="shared" si="377"/>
        <v>-8.4499227728667581E-2</v>
      </c>
      <c r="BO174" s="10">
        <f t="shared" si="378"/>
        <v>-3.0223225264709219E-2</v>
      </c>
      <c r="BP174" s="10">
        <f t="shared" si="379"/>
        <v>-6.4503964358658461E-2</v>
      </c>
      <c r="BQ174" s="10">
        <f t="shared" si="380"/>
        <v>7.984680166925795E-2</v>
      </c>
      <c r="BR174" s="10">
        <f t="shared" si="381"/>
        <v>-0.21261900398713474</v>
      </c>
      <c r="BS174" s="10">
        <f t="shared" si="382"/>
        <v>-2.2311979568965468E-2</v>
      </c>
      <c r="BT174" s="10">
        <f t="shared" si="383"/>
        <v>1.3044206236624722E-2</v>
      </c>
      <c r="BU174" s="10">
        <f t="shared" si="384"/>
        <v>0.10386582162645619</v>
      </c>
      <c r="BV174" s="10">
        <f t="shared" si="385"/>
        <v>0.27612023756907211</v>
      </c>
      <c r="BW174" s="10">
        <f t="shared" si="386"/>
        <v>1.9073706861904904E-2</v>
      </c>
      <c r="BX174" s="10">
        <f t="shared" si="387"/>
        <v>2.1907371813430832E-2</v>
      </c>
      <c r="BY174" s="10">
        <f t="shared" si="388"/>
        <v>1.0349428210746359E-3</v>
      </c>
      <c r="BZ174" s="10">
        <f t="shared" si="389"/>
        <v>4.9377946291853214E-2</v>
      </c>
      <c r="CA174" s="10">
        <f t="shared" si="390"/>
        <v>9.304273837435928E-3</v>
      </c>
      <c r="CB174" s="10">
        <f t="shared" si="391"/>
        <v>4.2103681934390957E-2</v>
      </c>
      <c r="CC174" s="10">
        <f t="shared" si="392"/>
        <v>9.9597988974118312E-3</v>
      </c>
      <c r="CD174" s="10">
        <f t="shared" si="393"/>
        <v>3.1220925511226127E-3</v>
      </c>
      <c r="CE174" s="10">
        <f t="shared" si="394"/>
        <v>-2.8314059758881127E-2</v>
      </c>
      <c r="CF174" s="10">
        <f t="shared" si="395"/>
        <v>4.9993508866226222E-3</v>
      </c>
      <c r="CG174" s="10">
        <f t="shared" si="396"/>
        <v>-2.0000147756616959E-2</v>
      </c>
      <c r="CI174" s="16">
        <v>29</v>
      </c>
      <c r="CJ174" s="17">
        <v>8.5999999999999993E-2</v>
      </c>
      <c r="CK174" s="17">
        <v>5.5E-2</v>
      </c>
      <c r="CL174" s="17">
        <v>3.3000000000000002E-2</v>
      </c>
      <c r="CM174" s="17">
        <v>2.5000000000000001E-2</v>
      </c>
      <c r="CN174" s="17">
        <v>2.4E-2</v>
      </c>
      <c r="CO174" s="17">
        <v>2.4E-2</v>
      </c>
      <c r="CP174" s="17">
        <v>2.5000000000000001E-2</v>
      </c>
      <c r="CQ174" s="17">
        <v>2.5000000000000001E-2</v>
      </c>
      <c r="CR174" s="17">
        <v>2.1999999999999999E-2</v>
      </c>
      <c r="CS174" s="17">
        <v>1.7999999999999999E-2</v>
      </c>
      <c r="CT174" s="17">
        <v>1.4E-2</v>
      </c>
      <c r="CU174" s="17">
        <v>0.01</v>
      </c>
      <c r="CV174" s="17">
        <v>6.0000000000000001E-3</v>
      </c>
      <c r="CW174" s="17">
        <v>4.0000000000000001E-3</v>
      </c>
      <c r="CX174" s="17">
        <v>4.0000000000000001E-3</v>
      </c>
      <c r="CY174" s="17">
        <v>5.0000000000000001E-3</v>
      </c>
    </row>
    <row r="175" spans="1:103" x14ac:dyDescent="0.3">
      <c r="A175" s="19">
        <v>30</v>
      </c>
      <c r="B175" s="4">
        <v>30</v>
      </c>
      <c r="C175" s="2">
        <v>7421.7205571089871</v>
      </c>
      <c r="D175" s="2">
        <v>6711.6662866172746</v>
      </c>
      <c r="E175" s="2">
        <v>6400.589884718177</v>
      </c>
      <c r="F175" s="2">
        <v>6302.2928443102801</v>
      </c>
      <c r="G175" s="2">
        <v>6347.0404451968607</v>
      </c>
      <c r="H175" s="2">
        <v>6016.2627312499635</v>
      </c>
      <c r="I175" s="2">
        <v>6509.0108487875286</v>
      </c>
      <c r="J175" s="2">
        <v>6248.7163308639456</v>
      </c>
      <c r="K175" s="2">
        <v>6155.7266181890782</v>
      </c>
      <c r="L175" s="2">
        <v>5976.9932160030394</v>
      </c>
      <c r="M175" s="2">
        <v>6507.7930403658538</v>
      </c>
      <c r="N175" s="2">
        <v>6250.7921474263148</v>
      </c>
      <c r="O175" s="2">
        <v>6441.7100992056721</v>
      </c>
      <c r="P175" s="2">
        <v>6450.5967711025423</v>
      </c>
      <c r="Q175" s="2">
        <v>6873.6414317167455</v>
      </c>
      <c r="R175" s="2">
        <v>6772.341879313457</v>
      </c>
      <c r="S175" s="2">
        <v>6671.9391401395897</v>
      </c>
      <c r="T175" s="2">
        <v>7057.1298861205905</v>
      </c>
      <c r="U175" s="2">
        <v>6572.8591588109111</v>
      </c>
      <c r="V175" s="2">
        <v>6426.5954331767116</v>
      </c>
      <c r="W175" s="2">
        <v>7463.7684717728944</v>
      </c>
      <c r="X175" s="2">
        <v>7925.3883488990195</v>
      </c>
      <c r="Y175" s="2">
        <v>8232.6256525871195</v>
      </c>
      <c r="Z175" s="2">
        <v>8661.5286545234376</v>
      </c>
      <c r="AA175" s="2">
        <v>8367.2209056810934</v>
      </c>
      <c r="AB175" s="14">
        <v>9738.9844309628825</v>
      </c>
      <c r="AC175" s="14">
        <v>9890.8690422249801</v>
      </c>
      <c r="AD175" s="14">
        <v>9461.1405459030502</v>
      </c>
      <c r="AE175" s="14">
        <v>8804.8285457420807</v>
      </c>
      <c r="AF175" s="3">
        <v>6633.9017364733199</v>
      </c>
      <c r="AG175" s="3">
        <v>6195.9733371747998</v>
      </c>
      <c r="AH175" s="3">
        <v>6090.3894220884604</v>
      </c>
      <c r="AI175" s="3">
        <v>5923.4262970892096</v>
      </c>
      <c r="AJ175" s="3">
        <v>5919.8952691077102</v>
      </c>
      <c r="AK175" s="3">
        <v>5683.4143548641096</v>
      </c>
      <c r="AL175" s="3">
        <v>5583.2412088452102</v>
      </c>
      <c r="AM175" s="3">
        <v>5373.562805431</v>
      </c>
      <c r="AN175" s="3">
        <v>5311.88474568522</v>
      </c>
      <c r="AO175" s="3">
        <v>5296.2620818164196</v>
      </c>
      <c r="AP175" s="3">
        <v>5453.1198787516796</v>
      </c>
      <c r="AQ175" s="3">
        <v>5394.4212984209898</v>
      </c>
      <c r="AT175" s="10">
        <f t="shared" si="397"/>
        <v>9.5672460991754527E-2</v>
      </c>
      <c r="AU175" s="10">
        <f t="shared" si="358"/>
        <v>4.6348609810855534E-2</v>
      </c>
      <c r="AV175" s="10">
        <f t="shared" si="359"/>
        <v>1.5357497071103898E-2</v>
      </c>
      <c r="AW175" s="10">
        <f t="shared" si="360"/>
        <v>-7.1002097160526301E-3</v>
      </c>
      <c r="AX175" s="10">
        <f t="shared" si="361"/>
        <v>5.2115268021840633E-2</v>
      </c>
      <c r="AY175" s="10">
        <f t="shared" si="362"/>
        <v>-8.1902692676320221E-2</v>
      </c>
      <c r="AZ175" s="10">
        <f t="shared" si="363"/>
        <v>3.9989873111376029E-2</v>
      </c>
      <c r="BA175" s="10">
        <f t="shared" si="364"/>
        <v>1.4881410477151635E-2</v>
      </c>
      <c r="BB175" s="10">
        <f t="shared" si="365"/>
        <v>2.9035305378558141E-2</v>
      </c>
      <c r="BC175" s="10">
        <f t="shared" si="366"/>
        <v>-8.8807165271934663E-2</v>
      </c>
      <c r="BD175" s="10">
        <f t="shared" si="367"/>
        <v>3.9491251695535023E-2</v>
      </c>
      <c r="BE175" s="10">
        <f t="shared" si="368"/>
        <v>-3.0543001155135974E-2</v>
      </c>
      <c r="BF175" s="10">
        <f t="shared" si="369"/>
        <v>-1.3795516656307516E-3</v>
      </c>
      <c r="BG175" s="10">
        <f t="shared" si="370"/>
        <v>-6.5582251631254307E-2</v>
      </c>
      <c r="BH175" s="10">
        <f t="shared" si="371"/>
        <v>1.4737392604721289E-2</v>
      </c>
      <c r="BI175" s="10">
        <f t="shared" si="372"/>
        <v>1.4825409136616896E-2</v>
      </c>
      <c r="BJ175" s="10">
        <f t="shared" si="373"/>
        <v>-5.7732952578003038E-2</v>
      </c>
      <c r="BK175" s="10">
        <f t="shared" si="374"/>
        <v>6.8621484247031517E-2</v>
      </c>
      <c r="BL175" s="10">
        <f t="shared" si="375"/>
        <v>2.2252679100560502E-2</v>
      </c>
      <c r="BM175" s="10">
        <f t="shared" si="376"/>
        <v>-0.16138763508309117</v>
      </c>
      <c r="BN175" s="10">
        <f t="shared" si="377"/>
        <v>-6.1848097093568422E-2</v>
      </c>
      <c r="BO175" s="10">
        <f t="shared" si="378"/>
        <v>-3.8766214368634699E-2</v>
      </c>
      <c r="BP175" s="10">
        <f t="shared" si="379"/>
        <v>-5.2097959999132692E-2</v>
      </c>
      <c r="BQ175" s="10">
        <f t="shared" si="380"/>
        <v>3.3978730612250985E-2</v>
      </c>
      <c r="BR175" s="10">
        <f t="shared" si="381"/>
        <v>-0.16394493951395539</v>
      </c>
      <c r="BS175" s="10">
        <f t="shared" si="382"/>
        <v>-1.5595528706177531E-2</v>
      </c>
      <c r="BT175" s="10">
        <f t="shared" si="383"/>
        <v>4.3446990804082208E-2</v>
      </c>
      <c r="BU175" s="10">
        <f t="shared" si="384"/>
        <v>6.9369226360892822E-2</v>
      </c>
      <c r="BV175" s="10">
        <f t="shared" si="385"/>
        <v>0.24656094073729551</v>
      </c>
      <c r="BW175" s="10">
        <f t="shared" si="386"/>
        <v>6.601370003579965E-2</v>
      </c>
      <c r="BX175" s="10">
        <f t="shared" si="387"/>
        <v>1.7040731026528699E-2</v>
      </c>
      <c r="BY175" s="10">
        <f t="shared" si="388"/>
        <v>2.7414195288352761E-2</v>
      </c>
      <c r="BZ175" s="10">
        <f t="shared" si="389"/>
        <v>5.9611241946821991E-4</v>
      </c>
      <c r="CA175" s="10">
        <f t="shared" si="390"/>
        <v>3.9946807079113245E-2</v>
      </c>
      <c r="CB175" s="10">
        <f t="shared" si="391"/>
        <v>1.7625522223831291E-2</v>
      </c>
      <c r="CC175" s="10">
        <f t="shared" si="392"/>
        <v>3.7554960563414119E-2</v>
      </c>
      <c r="CD175" s="10">
        <f t="shared" si="393"/>
        <v>1.1478056920343982E-2</v>
      </c>
      <c r="CE175" s="10">
        <f t="shared" si="394"/>
        <v>2.9410773419905611E-3</v>
      </c>
      <c r="CF175" s="10">
        <f t="shared" si="395"/>
        <v>-2.9616698439791644E-2</v>
      </c>
      <c r="CG175" s="10">
        <f t="shared" si="396"/>
        <v>1.0764219682646514E-2</v>
      </c>
      <c r="CI175" s="16">
        <v>30</v>
      </c>
      <c r="CJ175" s="17">
        <v>7.8E-2</v>
      </c>
      <c r="CK175" s="17">
        <v>0.05</v>
      </c>
      <c r="CL175" s="17">
        <v>0.03</v>
      </c>
      <c r="CM175" s="17">
        <v>2.4E-2</v>
      </c>
      <c r="CN175" s="17">
        <v>2.4E-2</v>
      </c>
      <c r="CO175" s="17">
        <v>2.5000000000000001E-2</v>
      </c>
      <c r="CP175" s="17">
        <v>2.5999999999999999E-2</v>
      </c>
      <c r="CQ175" s="17">
        <v>2.5999999999999999E-2</v>
      </c>
      <c r="CR175" s="17">
        <v>2.4E-2</v>
      </c>
      <c r="CS175" s="17">
        <v>2.1000000000000001E-2</v>
      </c>
      <c r="CT175" s="17">
        <v>1.7999999999999999E-2</v>
      </c>
      <c r="CU175" s="17">
        <v>1.4E-2</v>
      </c>
      <c r="CV175" s="17">
        <v>0.01</v>
      </c>
      <c r="CW175" s="17">
        <v>6.0000000000000001E-3</v>
      </c>
      <c r="CX175" s="17">
        <v>4.0000000000000001E-3</v>
      </c>
      <c r="CY175" s="17">
        <v>4.0000000000000001E-3</v>
      </c>
    </row>
    <row r="176" spans="1:103" x14ac:dyDescent="0.3">
      <c r="A176" s="19">
        <v>30</v>
      </c>
      <c r="B176" s="4">
        <v>31</v>
      </c>
      <c r="C176" s="2">
        <v>8458.653085416443</v>
      </c>
      <c r="D176" s="2">
        <v>7618.8722197861707</v>
      </c>
      <c r="E176" s="2">
        <v>7221.6791378253147</v>
      </c>
      <c r="F176" s="2">
        <v>7242.8586273521487</v>
      </c>
      <c r="G176" s="2">
        <v>6892.9154630198927</v>
      </c>
      <c r="H176" s="2">
        <v>6895.0605358242856</v>
      </c>
      <c r="I176" s="2">
        <v>6633.4720471300243</v>
      </c>
      <c r="J176" s="2">
        <v>6687.2973965350038</v>
      </c>
      <c r="K176" s="2">
        <v>6613.0550442351805</v>
      </c>
      <c r="L176" s="2">
        <v>6431.1850483032613</v>
      </c>
      <c r="M176" s="2">
        <v>6821.3405794760029</v>
      </c>
      <c r="N176" s="2">
        <v>7095.1675745368666</v>
      </c>
      <c r="O176" s="2">
        <v>6816.4517700572596</v>
      </c>
      <c r="P176" s="2">
        <v>7011.801401864157</v>
      </c>
      <c r="Q176" s="2">
        <v>6686.6201643824425</v>
      </c>
      <c r="R176" s="2">
        <v>6839.9418572588602</v>
      </c>
      <c r="S176" s="2">
        <v>7410.0587563973886</v>
      </c>
      <c r="T176" s="2">
        <v>6967.5658323213102</v>
      </c>
      <c r="U176" s="2">
        <v>7050.5962047407256</v>
      </c>
      <c r="V176" s="2">
        <v>7083.6900941179274</v>
      </c>
      <c r="W176" s="2">
        <v>7676.2077358860752</v>
      </c>
      <c r="X176" s="2">
        <v>8831.1578534925811</v>
      </c>
      <c r="Y176" s="2">
        <v>8748.2004592505873</v>
      </c>
      <c r="Z176" s="2">
        <v>8569.3054735746973</v>
      </c>
      <c r="AA176" s="2">
        <v>8817.1607228800567</v>
      </c>
      <c r="AB176" s="14">
        <v>9803.9578528216134</v>
      </c>
      <c r="AC176" s="14">
        <v>10653.184810728992</v>
      </c>
      <c r="AD176" s="14">
        <v>10186.80783317311</v>
      </c>
      <c r="AE176" s="14">
        <v>9382.0943913581505</v>
      </c>
      <c r="AF176" s="3">
        <v>7241.0943678240001</v>
      </c>
      <c r="AG176" s="3">
        <v>7130.8065556944503</v>
      </c>
      <c r="AH176" s="3">
        <v>6673.8786788260404</v>
      </c>
      <c r="AI176" s="3">
        <v>6523.2161713462201</v>
      </c>
      <c r="AJ176" s="3">
        <v>6347.1744437890402</v>
      </c>
      <c r="AK176" s="3">
        <v>6406.3237134397796</v>
      </c>
      <c r="AL176" s="3">
        <v>6098.7517773627897</v>
      </c>
      <c r="AM176" s="3">
        <v>6019.7085240221104</v>
      </c>
      <c r="AN176" s="3">
        <v>5784.7538793927597</v>
      </c>
      <c r="AO176" s="3">
        <v>5719.3944963571503</v>
      </c>
      <c r="AP176" s="3">
        <v>5709.7971706871404</v>
      </c>
      <c r="AQ176" s="3">
        <v>5844.8411251768803</v>
      </c>
      <c r="AT176" s="10">
        <f t="shared" si="397"/>
        <v>9.9280684188140733E-2</v>
      </c>
      <c r="AU176" s="10">
        <f t="shared" si="358"/>
        <v>5.2132792164350517E-2</v>
      </c>
      <c r="AV176" s="10">
        <f t="shared" si="359"/>
        <v>-2.9327652368134061E-3</v>
      </c>
      <c r="AW176" s="10">
        <f t="shared" si="360"/>
        <v>4.831561436401921E-2</v>
      </c>
      <c r="AX176" s="10">
        <f t="shared" si="361"/>
        <v>-3.1119963909342907E-4</v>
      </c>
      <c r="AY176" s="10">
        <f t="shared" si="362"/>
        <v>3.7938534017959769E-2</v>
      </c>
      <c r="AZ176" s="10">
        <f t="shared" si="363"/>
        <v>-8.1142046009325952E-3</v>
      </c>
      <c r="BA176" s="10">
        <f t="shared" si="364"/>
        <v>1.1101996501350686E-2</v>
      </c>
      <c r="BB176" s="10">
        <f t="shared" si="365"/>
        <v>2.7501660687137552E-2</v>
      </c>
      <c r="BC176" s="10">
        <f t="shared" si="366"/>
        <v>-6.0666195769887965E-2</v>
      </c>
      <c r="BD176" s="10">
        <f t="shared" si="367"/>
        <v>-4.0142695100835901E-2</v>
      </c>
      <c r="BE176" s="10">
        <f t="shared" si="368"/>
        <v>3.9282483683664049E-2</v>
      </c>
      <c r="BF176" s="10">
        <f t="shared" si="369"/>
        <v>-2.8658551163673218E-2</v>
      </c>
      <c r="BG176" s="10">
        <f t="shared" si="370"/>
        <v>4.6376276058711752E-2</v>
      </c>
      <c r="BH176" s="10">
        <f t="shared" si="371"/>
        <v>-2.2929624998458076E-2</v>
      </c>
      <c r="BI176" s="10">
        <f t="shared" si="372"/>
        <v>-8.3351132368690184E-2</v>
      </c>
      <c r="BJ176" s="10">
        <f t="shared" si="373"/>
        <v>5.9715170772979054E-2</v>
      </c>
      <c r="BK176" s="10">
        <f t="shared" si="374"/>
        <v>-1.1916697225055506E-2</v>
      </c>
      <c r="BL176" s="10">
        <f t="shared" si="375"/>
        <v>-4.6937717628687814E-3</v>
      </c>
      <c r="BM176" s="10">
        <f t="shared" si="376"/>
        <v>-8.3645336525966174E-2</v>
      </c>
      <c r="BN176" s="10">
        <f t="shared" si="377"/>
        <v>-0.15045842391773001</v>
      </c>
      <c r="BO176" s="10">
        <f t="shared" si="378"/>
        <v>9.3937166131828898E-3</v>
      </c>
      <c r="BP176" s="10">
        <f t="shared" si="379"/>
        <v>2.0449346869586327E-2</v>
      </c>
      <c r="BQ176" s="10">
        <f t="shared" si="380"/>
        <v>-2.8923609978623643E-2</v>
      </c>
      <c r="BR176" s="10">
        <f t="shared" si="381"/>
        <v>-0.11191778861202684</v>
      </c>
      <c r="BS176" s="10">
        <f t="shared" si="382"/>
        <v>-8.6620829123920329E-2</v>
      </c>
      <c r="BT176" s="10">
        <f t="shared" si="383"/>
        <v>4.3778173930314801E-2</v>
      </c>
      <c r="BU176" s="10">
        <f t="shared" si="384"/>
        <v>7.8995643678918648E-2</v>
      </c>
      <c r="BV176" s="10">
        <f t="shared" si="385"/>
        <v>0.22820064840812371</v>
      </c>
      <c r="BW176" s="10">
        <f t="shared" si="386"/>
        <v>1.5230820995734695E-2</v>
      </c>
      <c r="BX176" s="10">
        <f t="shared" si="387"/>
        <v>6.4078007627835665E-2</v>
      </c>
      <c r="BY176" s="10">
        <f t="shared" si="388"/>
        <v>2.2574954495025779E-2</v>
      </c>
      <c r="BZ176" s="10">
        <f t="shared" si="389"/>
        <v>2.6986952897630201E-2</v>
      </c>
      <c r="CA176" s="10">
        <f t="shared" si="390"/>
        <v>-9.3189922814582715E-3</v>
      </c>
      <c r="CB176" s="10">
        <f t="shared" si="391"/>
        <v>4.8010676611882297E-2</v>
      </c>
      <c r="CC176" s="10">
        <f t="shared" si="392"/>
        <v>1.2960562460349712E-2</v>
      </c>
      <c r="CD176" s="10">
        <f t="shared" si="393"/>
        <v>3.9030900531437096E-2</v>
      </c>
      <c r="CE176" s="10">
        <f t="shared" si="394"/>
        <v>1.1298559004980557E-2</v>
      </c>
      <c r="CF176" s="10">
        <f t="shared" si="395"/>
        <v>1.678031769992927E-3</v>
      </c>
      <c r="CG176" s="10">
        <f t="shared" si="396"/>
        <v>-2.3651269993096413E-2</v>
      </c>
      <c r="CI176" s="16">
        <v>31</v>
      </c>
      <c r="CJ176" s="17">
        <v>6.9000000000000006E-2</v>
      </c>
      <c r="CK176" s="17">
        <v>4.2999999999999997E-2</v>
      </c>
      <c r="CL176" s="17">
        <v>2.5999999999999999E-2</v>
      </c>
      <c r="CM176" s="17">
        <v>2.1999999999999999E-2</v>
      </c>
      <c r="CN176" s="17">
        <v>2.1999999999999999E-2</v>
      </c>
      <c r="CO176" s="17">
        <v>2.4E-2</v>
      </c>
      <c r="CP176" s="17">
        <v>2.5999999999999999E-2</v>
      </c>
      <c r="CQ176" s="17">
        <v>2.7E-2</v>
      </c>
      <c r="CR176" s="17">
        <v>2.5000000000000001E-2</v>
      </c>
      <c r="CS176" s="17">
        <v>2.3E-2</v>
      </c>
      <c r="CT176" s="17">
        <v>0.02</v>
      </c>
      <c r="CU176" s="17">
        <v>1.7999999999999999E-2</v>
      </c>
      <c r="CV176" s="17">
        <v>1.4E-2</v>
      </c>
      <c r="CW176" s="17">
        <v>0.01</v>
      </c>
      <c r="CX176" s="17">
        <v>7.0000000000000001E-3</v>
      </c>
      <c r="CY176" s="17">
        <v>6.0000000000000001E-3</v>
      </c>
    </row>
    <row r="177" spans="1:103" x14ac:dyDescent="0.3">
      <c r="A177" s="19">
        <v>30</v>
      </c>
      <c r="B177" s="4">
        <v>32</v>
      </c>
      <c r="C177" s="2">
        <v>8525.1669405824778</v>
      </c>
      <c r="D177" s="2">
        <v>8532.3479975439768</v>
      </c>
      <c r="E177" s="2">
        <v>7541.3273889776483</v>
      </c>
      <c r="F177" s="2">
        <v>7177.6429020421501</v>
      </c>
      <c r="G177" s="2">
        <v>7292.5199188035294</v>
      </c>
      <c r="H177" s="2">
        <v>7310.024938662601</v>
      </c>
      <c r="I177" s="2">
        <v>7761.5776605245701</v>
      </c>
      <c r="J177" s="2">
        <v>7505.2609430332332</v>
      </c>
      <c r="K177" s="2">
        <v>6858.6648416396501</v>
      </c>
      <c r="L177" s="2">
        <v>7197.7249937180022</v>
      </c>
      <c r="M177" s="2">
        <v>7571.2660063444955</v>
      </c>
      <c r="N177" s="2">
        <v>7250.1366596557536</v>
      </c>
      <c r="O177" s="2">
        <v>7357.7132537599819</v>
      </c>
      <c r="P177" s="2">
        <v>7104.361486637762</v>
      </c>
      <c r="Q177" s="2">
        <v>7438.2844052740993</v>
      </c>
      <c r="R177" s="2">
        <v>7459.1526729539519</v>
      </c>
      <c r="S177" s="2">
        <v>7760.1906345129337</v>
      </c>
      <c r="T177" s="2">
        <v>7229.3400731723768</v>
      </c>
      <c r="U177" s="2">
        <v>7545.1007504496592</v>
      </c>
      <c r="V177" s="2">
        <v>7729.6097076644646</v>
      </c>
      <c r="W177" s="2">
        <v>8569.8031919313162</v>
      </c>
      <c r="X177" s="2">
        <v>9214.1755280351135</v>
      </c>
      <c r="Y177" s="2">
        <v>9348.1970893767211</v>
      </c>
      <c r="Z177" s="2">
        <v>9403.6816051458736</v>
      </c>
      <c r="AA177" s="2">
        <v>9113.7680677127555</v>
      </c>
      <c r="AB177" s="14">
        <v>10959.264738970838</v>
      </c>
      <c r="AC177" s="14">
        <v>11569.085384522348</v>
      </c>
      <c r="AD177" s="14">
        <v>10861.196153521931</v>
      </c>
      <c r="AE177" s="14">
        <v>10204.693281715325</v>
      </c>
      <c r="AF177" s="3">
        <v>7895.6953885134299</v>
      </c>
      <c r="AG177" s="3">
        <v>7756.6675319696997</v>
      </c>
      <c r="AH177" s="3">
        <v>7654.3580121627301</v>
      </c>
      <c r="AI177" s="3">
        <v>7123.5481590236504</v>
      </c>
      <c r="AJ177" s="3">
        <v>6965.7930085183798</v>
      </c>
      <c r="AK177" s="3">
        <v>6845.0502357581499</v>
      </c>
      <c r="AL177" s="3">
        <v>6850.8091110813803</v>
      </c>
      <c r="AM177" s="3">
        <v>6552.8673849248498</v>
      </c>
      <c r="AN177" s="3">
        <v>6458.0197491702202</v>
      </c>
      <c r="AO177" s="3">
        <v>6207.0843136488502</v>
      </c>
      <c r="AP177" s="3">
        <v>6144.7273211296497</v>
      </c>
      <c r="AQ177" s="3">
        <v>6098.8744826265702</v>
      </c>
      <c r="AT177" s="10">
        <f t="shared" si="397"/>
        <v>-8.4233622773011163E-4</v>
      </c>
      <c r="AU177" s="10">
        <f t="shared" si="358"/>
        <v>0.11614863913797147</v>
      </c>
      <c r="AV177" s="10">
        <f t="shared" si="359"/>
        <v>4.8225526910164018E-2</v>
      </c>
      <c r="AW177" s="10">
        <f t="shared" si="360"/>
        <v>-1.6004838681608735E-2</v>
      </c>
      <c r="AX177" s="10">
        <f t="shared" si="361"/>
        <v>-2.4004075482790821E-3</v>
      </c>
      <c r="AY177" s="10">
        <f t="shared" si="362"/>
        <v>-6.1771707436142131E-2</v>
      </c>
      <c r="AZ177" s="10">
        <f t="shared" si="363"/>
        <v>3.3023790871147929E-2</v>
      </c>
      <c r="BA177" s="10">
        <f t="shared" si="364"/>
        <v>8.61523811498901E-2</v>
      </c>
      <c r="BB177" s="10">
        <f t="shared" si="365"/>
        <v>-4.9435299713128433E-2</v>
      </c>
      <c r="BC177" s="10">
        <f t="shared" si="366"/>
        <v>-5.1897094283611889E-2</v>
      </c>
      <c r="BD177" s="10">
        <f t="shared" si="367"/>
        <v>4.2414220609822029E-2</v>
      </c>
      <c r="BE177" s="10">
        <f t="shared" si="368"/>
        <v>-1.4837871222876498E-2</v>
      </c>
      <c r="BF177" s="10">
        <f t="shared" si="369"/>
        <v>3.443349290525155E-2</v>
      </c>
      <c r="BG177" s="10">
        <f t="shared" si="370"/>
        <v>-4.7002523627829973E-2</v>
      </c>
      <c r="BH177" s="10">
        <f t="shared" si="371"/>
        <v>-2.8055216153144436E-3</v>
      </c>
      <c r="BI177" s="10">
        <f t="shared" si="372"/>
        <v>-4.0358198143672697E-2</v>
      </c>
      <c r="BJ177" s="10">
        <f t="shared" si="373"/>
        <v>6.8406896987766586E-2</v>
      </c>
      <c r="BK177" s="10">
        <f t="shared" si="374"/>
        <v>-4.3677662702443554E-2</v>
      </c>
      <c r="BL177" s="10">
        <f t="shared" si="375"/>
        <v>-2.4454140947529401E-2</v>
      </c>
      <c r="BM177" s="10">
        <f t="shared" si="376"/>
        <v>-0.10869804764317381</v>
      </c>
      <c r="BN177" s="10">
        <f t="shared" si="377"/>
        <v>-7.5191030840765505E-2</v>
      </c>
      <c r="BO177" s="10">
        <f t="shared" si="378"/>
        <v>-1.4545149583251593E-2</v>
      </c>
      <c r="BP177" s="10">
        <f t="shared" si="379"/>
        <v>-5.9353172851057678E-3</v>
      </c>
      <c r="BQ177" s="10">
        <f t="shared" si="380"/>
        <v>3.0829790884718156E-2</v>
      </c>
      <c r="BR177" s="10">
        <f t="shared" si="381"/>
        <v>-0.20249546154198317</v>
      </c>
      <c r="BS177" s="10">
        <f t="shared" si="382"/>
        <v>-5.5644302795515577E-2</v>
      </c>
      <c r="BT177" s="10">
        <f t="shared" si="383"/>
        <v>6.1188002981416689E-2</v>
      </c>
      <c r="BU177" s="10">
        <f t="shared" si="384"/>
        <v>6.0444803917266809E-2</v>
      </c>
      <c r="BV177" s="10">
        <f t="shared" si="385"/>
        <v>0.22626823065217805</v>
      </c>
      <c r="BW177" s="10">
        <f t="shared" si="386"/>
        <v>1.7608057264466681E-2</v>
      </c>
      <c r="BX177" s="10">
        <f t="shared" si="387"/>
        <v>1.3189880755529737E-2</v>
      </c>
      <c r="BY177" s="10">
        <f t="shared" si="388"/>
        <v>6.9347403439403488E-2</v>
      </c>
      <c r="BZ177" s="10">
        <f t="shared" si="389"/>
        <v>2.2145586298232045E-2</v>
      </c>
      <c r="CA177" s="10">
        <f t="shared" si="390"/>
        <v>1.7333672219742247E-2</v>
      </c>
      <c r="CB177" s="10">
        <f t="shared" si="391"/>
        <v>-8.4131965798395214E-4</v>
      </c>
      <c r="CC177" s="10">
        <f t="shared" si="392"/>
        <v>4.3490005534470577E-2</v>
      </c>
      <c r="CD177" s="10">
        <f t="shared" si="393"/>
        <v>1.4474218717264287E-2</v>
      </c>
      <c r="CE177" s="10">
        <f t="shared" si="394"/>
        <v>3.8856405719975062E-2</v>
      </c>
      <c r="CF177" s="10">
        <f t="shared" si="395"/>
        <v>1.0046100450429307E-2</v>
      </c>
      <c r="CG177" s="10">
        <f t="shared" si="396"/>
        <v>7.4621437383245448E-3</v>
      </c>
      <c r="CI177" s="16">
        <v>32</v>
      </c>
      <c r="CJ177" s="17">
        <v>5.8000000000000003E-2</v>
      </c>
      <c r="CK177" s="17">
        <v>3.5999999999999997E-2</v>
      </c>
      <c r="CL177" s="17">
        <v>2.1999999999999999E-2</v>
      </c>
      <c r="CM177" s="17">
        <v>1.9E-2</v>
      </c>
      <c r="CN177" s="17">
        <v>0.02</v>
      </c>
      <c r="CO177" s="17">
        <v>2.3E-2</v>
      </c>
      <c r="CP177" s="17">
        <v>2.5999999999999999E-2</v>
      </c>
      <c r="CQ177" s="17">
        <v>2.7E-2</v>
      </c>
      <c r="CR177" s="17">
        <v>2.5999999999999999E-2</v>
      </c>
      <c r="CS177" s="17">
        <v>2.4E-2</v>
      </c>
      <c r="CT177" s="17">
        <v>2.1999999999999999E-2</v>
      </c>
      <c r="CU177" s="17">
        <v>0.02</v>
      </c>
      <c r="CV177" s="17">
        <v>1.7000000000000001E-2</v>
      </c>
      <c r="CW177" s="17">
        <v>1.4999999999999999E-2</v>
      </c>
      <c r="CX177" s="17">
        <v>1.2E-2</v>
      </c>
      <c r="CY177" s="17">
        <v>0.01</v>
      </c>
    </row>
    <row r="178" spans="1:103" x14ac:dyDescent="0.3">
      <c r="A178" s="19">
        <v>30</v>
      </c>
      <c r="B178" s="4">
        <v>33</v>
      </c>
      <c r="C178" s="2">
        <v>9163.7626699029133</v>
      </c>
      <c r="D178" s="2">
        <v>9058.7225791006076</v>
      </c>
      <c r="E178" s="2">
        <v>8381.7395684344465</v>
      </c>
      <c r="F178" s="2">
        <v>8115.3353505504701</v>
      </c>
      <c r="G178" s="2">
        <v>7836.902432599215</v>
      </c>
      <c r="H178" s="2">
        <v>8027.5475894325082</v>
      </c>
      <c r="I178" s="2">
        <v>8190.0982605429881</v>
      </c>
      <c r="J178" s="2">
        <v>8079.2037037227947</v>
      </c>
      <c r="K178" s="2">
        <v>8245.0223498504547</v>
      </c>
      <c r="L178" s="2">
        <v>7517.3926371152038</v>
      </c>
      <c r="M178" s="2">
        <v>7639.5375607516262</v>
      </c>
      <c r="N178" s="2">
        <v>7601.7665940826655</v>
      </c>
      <c r="O178" s="2">
        <v>7394.8097033086942</v>
      </c>
      <c r="P178" s="2">
        <v>7150.2539072569107</v>
      </c>
      <c r="Q178" s="2">
        <v>8030.985792755595</v>
      </c>
      <c r="R178" s="2">
        <v>7463.357179948538</v>
      </c>
      <c r="S178" s="2">
        <v>7913.404742390413</v>
      </c>
      <c r="T178" s="2">
        <v>8146.7302425406688</v>
      </c>
      <c r="U178" s="2">
        <v>7940.320966569132</v>
      </c>
      <c r="V178" s="2">
        <v>8283.4090463639095</v>
      </c>
      <c r="W178" s="2">
        <v>8979.4597989101385</v>
      </c>
      <c r="X178" s="2">
        <v>9358.2379741265595</v>
      </c>
      <c r="Y178" s="2">
        <v>10054.930555273617</v>
      </c>
      <c r="Z178" s="2">
        <v>9830.2646756461418</v>
      </c>
      <c r="AA178" s="2">
        <v>10330.552982951716</v>
      </c>
      <c r="AB178" s="14">
        <v>11547.206563815089</v>
      </c>
      <c r="AC178" s="14">
        <v>12460.907554654155</v>
      </c>
      <c r="AD178" s="14">
        <v>11882.419674613689</v>
      </c>
      <c r="AE178" s="14">
        <v>11111.144221718845</v>
      </c>
      <c r="AF178" s="3">
        <v>8538.4070276890307</v>
      </c>
      <c r="AG178" s="3">
        <v>8424.6989080820003</v>
      </c>
      <c r="AH178" s="3">
        <v>8293.5091271679903</v>
      </c>
      <c r="AI178" s="3">
        <v>8138.0407869406599</v>
      </c>
      <c r="AJ178" s="3">
        <v>7577.0157974386302</v>
      </c>
      <c r="AK178" s="3">
        <v>7482.7253342406702</v>
      </c>
      <c r="AL178" s="3">
        <v>7291.2612607201499</v>
      </c>
      <c r="AM178" s="3">
        <v>7332.0483729724101</v>
      </c>
      <c r="AN178" s="3">
        <v>7002.4226186331898</v>
      </c>
      <c r="AO178" s="3">
        <v>6902.3211326989003</v>
      </c>
      <c r="AP178" s="3">
        <v>6642.5256570109404</v>
      </c>
      <c r="AQ178" s="3">
        <v>6537.6951157803296</v>
      </c>
      <c r="AT178" s="10">
        <f t="shared" si="397"/>
        <v>1.14625503285124E-2</v>
      </c>
      <c r="AU178" s="10">
        <f t="shared" si="358"/>
        <v>7.4732723599244544E-2</v>
      </c>
      <c r="AV178" s="10">
        <f t="shared" si="359"/>
        <v>3.1783881580770168E-2</v>
      </c>
      <c r="AW178" s="10">
        <f t="shared" si="360"/>
        <v>3.4309477787922704E-2</v>
      </c>
      <c r="AX178" s="10">
        <f t="shared" si="361"/>
        <v>-2.4326595676407159E-2</v>
      </c>
      <c r="AY178" s="10">
        <f t="shared" si="362"/>
        <v>-2.0249107127619181E-2</v>
      </c>
      <c r="AZ178" s="10">
        <f t="shared" si="363"/>
        <v>1.3540076479234053E-2</v>
      </c>
      <c r="BA178" s="10">
        <f t="shared" si="364"/>
        <v>-2.0524132353693769E-2</v>
      </c>
      <c r="BB178" s="10">
        <f t="shared" si="365"/>
        <v>8.8250787185367496E-2</v>
      </c>
      <c r="BC178" s="10">
        <f t="shared" si="366"/>
        <v>-1.6248309690964247E-2</v>
      </c>
      <c r="BD178" s="10">
        <f t="shared" si="367"/>
        <v>4.9441430673775599E-3</v>
      </c>
      <c r="BE178" s="10">
        <f t="shared" si="368"/>
        <v>2.7224841517111242E-2</v>
      </c>
      <c r="BF178" s="10">
        <f t="shared" si="369"/>
        <v>3.3071276457913523E-2</v>
      </c>
      <c r="BG178" s="10">
        <f t="shared" si="370"/>
        <v>-0.12317491055874452</v>
      </c>
      <c r="BH178" s="10">
        <f t="shared" si="371"/>
        <v>7.067981782748145E-2</v>
      </c>
      <c r="BI178" s="10">
        <f t="shared" si="372"/>
        <v>-6.0300954596009149E-2</v>
      </c>
      <c r="BJ178" s="10">
        <f t="shared" si="373"/>
        <v>-2.9484843470773292E-2</v>
      </c>
      <c r="BK178" s="10">
        <f t="shared" si="374"/>
        <v>2.5336456446502509E-2</v>
      </c>
      <c r="BL178" s="10">
        <f t="shared" si="375"/>
        <v>-4.3208338962526849E-2</v>
      </c>
      <c r="BM178" s="10">
        <f t="shared" si="376"/>
        <v>-8.4029503873380262E-2</v>
      </c>
      <c r="BN178" s="10">
        <f t="shared" si="377"/>
        <v>-4.2182735231176549E-2</v>
      </c>
      <c r="BO178" s="10">
        <f t="shared" si="378"/>
        <v>-7.4446982762487623E-2</v>
      </c>
      <c r="BP178" s="10">
        <f t="shared" si="379"/>
        <v>2.2343851943327664E-2</v>
      </c>
      <c r="BQ178" s="10">
        <f t="shared" si="380"/>
        <v>-5.0892658927587986E-2</v>
      </c>
      <c r="BR178" s="10">
        <f t="shared" si="381"/>
        <v>-0.11777235767254557</v>
      </c>
      <c r="BS178" s="10">
        <f t="shared" si="382"/>
        <v>-7.9127448339088913E-2</v>
      </c>
      <c r="BT178" s="10">
        <f t="shared" si="383"/>
        <v>4.6424217297431181E-2</v>
      </c>
      <c r="BU178" s="10">
        <f t="shared" si="384"/>
        <v>6.4908955752728037E-2</v>
      </c>
      <c r="BV178" s="10">
        <f t="shared" si="385"/>
        <v>0.23154565746711397</v>
      </c>
      <c r="BW178" s="10">
        <f t="shared" si="386"/>
        <v>1.3317252180446326E-2</v>
      </c>
      <c r="BX178" s="10">
        <f t="shared" si="387"/>
        <v>1.5572043861194484E-2</v>
      </c>
      <c r="BY178" s="10">
        <f t="shared" si="388"/>
        <v>1.8745785148779226E-2</v>
      </c>
      <c r="BZ178" s="10">
        <f t="shared" si="389"/>
        <v>6.8938581679551469E-2</v>
      </c>
      <c r="CA178" s="10">
        <f t="shared" si="390"/>
        <v>1.2444274331569249E-2</v>
      </c>
      <c r="CB178" s="10">
        <f t="shared" si="391"/>
        <v>2.5587478487869686E-2</v>
      </c>
      <c r="CC178" s="10">
        <f t="shared" si="392"/>
        <v>-5.5939721255073849E-3</v>
      </c>
      <c r="CD178" s="10">
        <f t="shared" si="393"/>
        <v>4.4956843922947298E-2</v>
      </c>
      <c r="CE178" s="10">
        <f t="shared" si="394"/>
        <v>1.4295264851327705E-2</v>
      </c>
      <c r="CF178" s="10">
        <f t="shared" si="395"/>
        <v>3.763885665319322E-2</v>
      </c>
      <c r="CG178" s="10">
        <f t="shared" si="396"/>
        <v>1.5781729216200469E-2</v>
      </c>
      <c r="CI178" s="16">
        <v>33</v>
      </c>
      <c r="CJ178" s="17">
        <v>4.7E-2</v>
      </c>
      <c r="CK178" s="17">
        <v>2.8000000000000001E-2</v>
      </c>
      <c r="CL178" s="17">
        <v>1.6E-2</v>
      </c>
      <c r="CM178" s="17">
        <v>1.4999999999999999E-2</v>
      </c>
      <c r="CN178" s="17">
        <v>1.7000000000000001E-2</v>
      </c>
      <c r="CO178" s="17">
        <v>2.1000000000000001E-2</v>
      </c>
      <c r="CP178" s="17">
        <v>2.5000000000000001E-2</v>
      </c>
      <c r="CQ178" s="17">
        <v>2.7E-2</v>
      </c>
      <c r="CR178" s="17">
        <v>2.7E-2</v>
      </c>
      <c r="CS178" s="17">
        <v>2.5000000000000001E-2</v>
      </c>
      <c r="CT178" s="17">
        <v>2.4E-2</v>
      </c>
      <c r="CU178" s="17">
        <v>2.1999999999999999E-2</v>
      </c>
      <c r="CV178" s="17">
        <v>0.02</v>
      </c>
      <c r="CW178" s="17">
        <v>1.7999999999999999E-2</v>
      </c>
      <c r="CX178" s="17">
        <v>1.4999999999999999E-2</v>
      </c>
      <c r="CY178" s="17">
        <v>0.01</v>
      </c>
    </row>
    <row r="179" spans="1:103" x14ac:dyDescent="0.3">
      <c r="A179" s="19">
        <v>30</v>
      </c>
      <c r="B179" s="4">
        <v>34</v>
      </c>
      <c r="C179" s="2">
        <v>10064.11241961481</v>
      </c>
      <c r="D179" s="2">
        <v>9445.315516039449</v>
      </c>
      <c r="E179" s="2">
        <v>8770.0855722174838</v>
      </c>
      <c r="F179" s="2">
        <v>9025.3440233622423</v>
      </c>
      <c r="G179" s="2">
        <v>8399.8956648250169</v>
      </c>
      <c r="H179" s="2">
        <v>8428.128410287607</v>
      </c>
      <c r="I179" s="2">
        <v>8736.5941973940844</v>
      </c>
      <c r="J179" s="2">
        <v>8634.0836412194039</v>
      </c>
      <c r="K179" s="2">
        <v>8701.832057691443</v>
      </c>
      <c r="L179" s="2">
        <v>8708.7580401703672</v>
      </c>
      <c r="M179" s="2">
        <v>8121.8232555474133</v>
      </c>
      <c r="N179" s="2">
        <v>7978.8715965701113</v>
      </c>
      <c r="O179" s="2">
        <v>8236.5200937024838</v>
      </c>
      <c r="P179" s="2">
        <v>8027.7581137221487</v>
      </c>
      <c r="Q179" s="2">
        <v>8374.0115292370356</v>
      </c>
      <c r="R179" s="2">
        <v>8005.3387931020588</v>
      </c>
      <c r="S179" s="2">
        <v>8772.7200472999994</v>
      </c>
      <c r="T179" s="2">
        <v>8261.4484324041896</v>
      </c>
      <c r="U179" s="2">
        <v>8851.309495933192</v>
      </c>
      <c r="V179" s="2">
        <v>8819.7672653278096</v>
      </c>
      <c r="W179" s="2">
        <v>9260.5518551982896</v>
      </c>
      <c r="X179" s="2">
        <v>10124.626224656526</v>
      </c>
      <c r="Y179" s="2">
        <v>10492.94682529248</v>
      </c>
      <c r="Z179" s="2">
        <v>10049.423996378719</v>
      </c>
      <c r="AA179" s="2">
        <v>10101.431333759005</v>
      </c>
      <c r="AB179" s="14">
        <v>11597.016120623837</v>
      </c>
      <c r="AC179" s="14">
        <v>12840.399770227175</v>
      </c>
      <c r="AD179" s="14">
        <v>12415.027771081201</v>
      </c>
      <c r="AE179" s="14">
        <v>11858.195150721964</v>
      </c>
      <c r="AF179" s="3">
        <v>9594.2394999942098</v>
      </c>
      <c r="AG179" s="3">
        <v>9110.2941486514101</v>
      </c>
      <c r="AH179" s="3">
        <v>9007.5997603268806</v>
      </c>
      <c r="AI179" s="3">
        <v>8817.4084683767996</v>
      </c>
      <c r="AJ179" s="3">
        <v>8655.9199701685793</v>
      </c>
      <c r="AK179" s="3">
        <v>8139.1485303363397</v>
      </c>
      <c r="AL179" s="3">
        <v>7970.3495194725801</v>
      </c>
      <c r="AM179" s="3">
        <v>7803.2883846389996</v>
      </c>
      <c r="AN179" s="3">
        <v>7834.9062315535502</v>
      </c>
      <c r="AO179" s="3">
        <v>7484.03229472159</v>
      </c>
      <c r="AP179" s="3">
        <v>7386.3911007424304</v>
      </c>
      <c r="AQ179" s="3">
        <v>7067.1910341439898</v>
      </c>
      <c r="AT179" s="10">
        <f t="shared" si="397"/>
        <v>6.1485491991259411E-2</v>
      </c>
      <c r="AU179" s="10">
        <f t="shared" si="358"/>
        <v>7.148834177908947E-2</v>
      </c>
      <c r="AV179" s="10">
        <f t="shared" si="359"/>
        <v>-2.9105582726967283E-2</v>
      </c>
      <c r="AW179" s="10">
        <f t="shared" si="360"/>
        <v>6.9299115570358616E-2</v>
      </c>
      <c r="AX179" s="10">
        <f t="shared" si="361"/>
        <v>-3.3610828740191501E-3</v>
      </c>
      <c r="AY179" s="10">
        <f t="shared" si="362"/>
        <v>-3.6599559485823052E-2</v>
      </c>
      <c r="AZ179" s="10">
        <f t="shared" si="363"/>
        <v>1.1733468884849496E-2</v>
      </c>
      <c r="BA179" s="10">
        <f t="shared" si="364"/>
        <v>-7.8466249908220043E-3</v>
      </c>
      <c r="BB179" s="10">
        <f t="shared" si="365"/>
        <v>-7.9592233371150733E-4</v>
      </c>
      <c r="BC179" s="10">
        <f t="shared" si="366"/>
        <v>6.7395922807320541E-2</v>
      </c>
      <c r="BD179" s="10">
        <f t="shared" si="367"/>
        <v>1.7600932017285964E-2</v>
      </c>
      <c r="BE179" s="10">
        <f t="shared" si="368"/>
        <v>-3.2291345212664968E-2</v>
      </c>
      <c r="BF179" s="10">
        <f t="shared" si="369"/>
        <v>2.5345895791591855E-2</v>
      </c>
      <c r="BG179" s="10">
        <f t="shared" si="370"/>
        <v>-4.3132019003290889E-2</v>
      </c>
      <c r="BH179" s="10">
        <f t="shared" si="371"/>
        <v>4.402582141758371E-2</v>
      </c>
      <c r="BI179" s="10">
        <f t="shared" si="372"/>
        <v>-9.5858685563585233E-2</v>
      </c>
      <c r="BJ179" s="10">
        <f t="shared" si="373"/>
        <v>5.827971394723408E-2</v>
      </c>
      <c r="BK179" s="10">
        <f t="shared" si="374"/>
        <v>-7.1399230819545911E-2</v>
      </c>
      <c r="BL179" s="10">
        <f t="shared" si="375"/>
        <v>3.5635665682998141E-3</v>
      </c>
      <c r="BM179" s="10">
        <f t="shared" si="376"/>
        <v>-4.9976895830719847E-2</v>
      </c>
      <c r="BN179" s="10">
        <f t="shared" si="377"/>
        <v>-9.3307006209700116E-2</v>
      </c>
      <c r="BO179" s="10">
        <f t="shared" si="378"/>
        <v>-3.6378686231298252E-2</v>
      </c>
      <c r="BP179" s="10">
        <f t="shared" si="379"/>
        <v>4.226866258815698E-2</v>
      </c>
      <c r="BQ179" s="10">
        <f t="shared" si="380"/>
        <v>-5.1751560486479331E-3</v>
      </c>
      <c r="BR179" s="10">
        <f t="shared" si="381"/>
        <v>-0.14805671963205702</v>
      </c>
      <c r="BS179" s="10">
        <f t="shared" si="382"/>
        <v>-0.10721582488724279</v>
      </c>
      <c r="BT179" s="10">
        <f t="shared" si="383"/>
        <v>3.3127628949082832E-2</v>
      </c>
      <c r="BU179" s="10">
        <f t="shared" si="384"/>
        <v>4.4851500184017956E-2</v>
      </c>
      <c r="BV179" s="10">
        <f t="shared" si="385"/>
        <v>0.19091907511658024</v>
      </c>
      <c r="BW179" s="10">
        <f t="shared" si="386"/>
        <v>5.0441241470268849E-2</v>
      </c>
      <c r="BX179" s="10">
        <f t="shared" si="387"/>
        <v>1.1272346056985572E-2</v>
      </c>
      <c r="BY179" s="10">
        <f t="shared" si="388"/>
        <v>2.1114536281658602E-2</v>
      </c>
      <c r="BZ179" s="10">
        <f t="shared" si="389"/>
        <v>1.8314734855189085E-2</v>
      </c>
      <c r="CA179" s="10">
        <f t="shared" si="390"/>
        <v>5.9701503897127139E-2</v>
      </c>
      <c r="CB179" s="10">
        <f t="shared" si="391"/>
        <v>2.0739148601921942E-2</v>
      </c>
      <c r="CC179" s="10">
        <f t="shared" si="392"/>
        <v>2.0960327326352335E-2</v>
      </c>
      <c r="CD179" s="10">
        <f t="shared" si="393"/>
        <v>-4.0518619018095059E-3</v>
      </c>
      <c r="CE179" s="10">
        <f t="shared" si="394"/>
        <v>4.4783425156881163E-2</v>
      </c>
      <c r="CF179" s="10">
        <f t="shared" si="395"/>
        <v>1.3046602437568944E-2</v>
      </c>
      <c r="CG179" s="10">
        <f t="shared" si="396"/>
        <v>4.3214617564233282E-2</v>
      </c>
      <c r="CI179" s="16">
        <v>34</v>
      </c>
      <c r="CJ179" s="17">
        <v>3.5999999999999997E-2</v>
      </c>
      <c r="CK179" s="17">
        <v>0.02</v>
      </c>
      <c r="CL179" s="17">
        <v>1.0999999999999999E-2</v>
      </c>
      <c r="CM179" s="17">
        <v>0.01</v>
      </c>
      <c r="CN179" s="17">
        <v>1.4E-2</v>
      </c>
      <c r="CO179" s="17">
        <v>1.7999999999999999E-2</v>
      </c>
      <c r="CP179" s="17">
        <v>2.3E-2</v>
      </c>
      <c r="CQ179" s="17">
        <v>2.5999999999999999E-2</v>
      </c>
      <c r="CR179" s="17">
        <v>2.5999999999999999E-2</v>
      </c>
      <c r="CS179" s="17">
        <v>2.5000000000000001E-2</v>
      </c>
      <c r="CT179" s="17">
        <v>2.4E-2</v>
      </c>
      <c r="CU179" s="17">
        <v>2.3E-2</v>
      </c>
      <c r="CV179" s="17">
        <v>2.1999999999999999E-2</v>
      </c>
      <c r="CW179" s="17">
        <v>0.02</v>
      </c>
      <c r="CX179" s="17">
        <v>1.7000000000000001E-2</v>
      </c>
      <c r="CY179" s="17">
        <v>0.01</v>
      </c>
    </row>
    <row r="180" spans="1:103" x14ac:dyDescent="0.3">
      <c r="A180" s="19">
        <v>30</v>
      </c>
      <c r="B180" s="4">
        <v>35</v>
      </c>
      <c r="C180" s="2">
        <v>10839.841274066763</v>
      </c>
      <c r="D180" s="2">
        <v>10362.104955696946</v>
      </c>
      <c r="E180" s="2">
        <v>9489.4617480700126</v>
      </c>
      <c r="F180" s="2">
        <v>9540.104145668256</v>
      </c>
      <c r="G180" s="2">
        <v>9156.8843247936056</v>
      </c>
      <c r="H180" s="2">
        <v>9024.9395598008323</v>
      </c>
      <c r="I180" s="2">
        <v>9357.7138121225871</v>
      </c>
      <c r="J180" s="2">
        <v>9511.5702749896409</v>
      </c>
      <c r="K180" s="2">
        <v>9764.781837868848</v>
      </c>
      <c r="L180" s="2">
        <v>9211.2592954107749</v>
      </c>
      <c r="M180" s="2">
        <v>9088.0535408819906</v>
      </c>
      <c r="N180" s="2">
        <v>9038.7780843780656</v>
      </c>
      <c r="O180" s="2">
        <v>9012.7878043739365</v>
      </c>
      <c r="P180" s="2">
        <v>8971.5290509185288</v>
      </c>
      <c r="Q180" s="2">
        <v>8620.9392222261158</v>
      </c>
      <c r="R180" s="2">
        <v>8736.885364593445</v>
      </c>
      <c r="S180" s="2">
        <v>8709.9162605248057</v>
      </c>
      <c r="T180" s="2">
        <v>9142.8957027349297</v>
      </c>
      <c r="U180" s="2">
        <v>9535.2679422047186</v>
      </c>
      <c r="V180" s="2">
        <v>10044.281860812063</v>
      </c>
      <c r="W180" s="2">
        <v>9783.1840587580955</v>
      </c>
      <c r="X180" s="2">
        <v>10717.532627471532</v>
      </c>
      <c r="Y180" s="2">
        <v>11014.581496653047</v>
      </c>
      <c r="Z180" s="2">
        <v>10983.151932285069</v>
      </c>
      <c r="AA180" s="2">
        <v>10766.391921494273</v>
      </c>
      <c r="AB180" s="14">
        <v>12502.201874858645</v>
      </c>
      <c r="AC180" s="14">
        <v>13490.23250939527</v>
      </c>
      <c r="AD180" s="14">
        <v>12474.527907931097</v>
      </c>
      <c r="AE180" s="14">
        <v>12444.284800480747</v>
      </c>
      <c r="AF180" s="3">
        <v>10673.235048378199</v>
      </c>
      <c r="AG180" s="3">
        <v>10390.6043841717</v>
      </c>
      <c r="AH180" s="3">
        <v>9886.9377599718791</v>
      </c>
      <c r="AI180" s="3">
        <v>9720.4511554063301</v>
      </c>
      <c r="AJ180" s="3">
        <v>9519.3882254529908</v>
      </c>
      <c r="AK180" s="3">
        <v>9437.7555024102203</v>
      </c>
      <c r="AL180" s="3">
        <v>8799.7684603296293</v>
      </c>
      <c r="AM180" s="3">
        <v>8658.1892109936598</v>
      </c>
      <c r="AN180" s="3">
        <v>8463.7114265432301</v>
      </c>
      <c r="AO180" s="3">
        <v>8499.5483022686494</v>
      </c>
      <c r="AP180" s="3">
        <v>8129.1942179904199</v>
      </c>
      <c r="AQ180" s="3">
        <v>7976.6511339450499</v>
      </c>
      <c r="AT180" s="10">
        <f t="shared" si="397"/>
        <v>4.4072261418878211E-2</v>
      </c>
      <c r="AU180" s="10">
        <f t="shared" si="358"/>
        <v>8.4214858984531515E-2</v>
      </c>
      <c r="AV180" s="10">
        <f t="shared" si="359"/>
        <v>-5.336698639260895E-3</v>
      </c>
      <c r="AW180" s="10">
        <f t="shared" si="360"/>
        <v>4.016935402625077E-2</v>
      </c>
      <c r="AX180" s="10">
        <f t="shared" si="361"/>
        <v>1.4409351512229329E-2</v>
      </c>
      <c r="AY180" s="10">
        <f t="shared" si="362"/>
        <v>-3.6872740267869242E-2</v>
      </c>
      <c r="AZ180" s="10">
        <f t="shared" si="363"/>
        <v>-1.6441672181482847E-2</v>
      </c>
      <c r="BA180" s="10">
        <f t="shared" si="364"/>
        <v>-2.6621425859094883E-2</v>
      </c>
      <c r="BB180" s="10">
        <f t="shared" si="365"/>
        <v>5.6685602571421967E-2</v>
      </c>
      <c r="BC180" s="10">
        <f t="shared" si="366"/>
        <v>1.3375560341697068E-2</v>
      </c>
      <c r="BD180" s="10">
        <f t="shared" si="367"/>
        <v>5.4220033236228593E-3</v>
      </c>
      <c r="BE180" s="10">
        <f t="shared" si="368"/>
        <v>2.8754196376442609E-3</v>
      </c>
      <c r="BF180" s="10">
        <f t="shared" si="369"/>
        <v>4.5778014917187138E-3</v>
      </c>
      <c r="BG180" s="10">
        <f t="shared" si="370"/>
        <v>3.9078046418020373E-2</v>
      </c>
      <c r="BH180" s="10">
        <f t="shared" si="371"/>
        <v>-1.3449363158529515E-2</v>
      </c>
      <c r="BI180" s="10">
        <f t="shared" si="372"/>
        <v>3.0868098805476585E-3</v>
      </c>
      <c r="BJ180" s="10">
        <f t="shared" si="373"/>
        <v>-4.9711091273343166E-2</v>
      </c>
      <c r="BK180" s="10">
        <f t="shared" si="374"/>
        <v>-4.2915532696322645E-2</v>
      </c>
      <c r="BL180" s="10">
        <f t="shared" si="375"/>
        <v>-5.338223547493226E-2</v>
      </c>
      <c r="BM180" s="10">
        <f t="shared" si="376"/>
        <v>2.5994670965242994E-2</v>
      </c>
      <c r="BN180" s="10">
        <f t="shared" si="377"/>
        <v>-9.5505569873950202E-2</v>
      </c>
      <c r="BO180" s="10">
        <f t="shared" si="378"/>
        <v>-2.7716161872939793E-2</v>
      </c>
      <c r="BP180" s="10">
        <f t="shared" si="379"/>
        <v>2.8534506170323493E-3</v>
      </c>
      <c r="BQ180" s="10">
        <f t="shared" si="380"/>
        <v>1.9735683538495752E-2</v>
      </c>
      <c r="BR180" s="10">
        <f t="shared" si="381"/>
        <v>-0.1612248528589193</v>
      </c>
      <c r="BS180" s="10">
        <f t="shared" si="382"/>
        <v>-7.9028529888283794E-2</v>
      </c>
      <c r="BT180" s="10">
        <f t="shared" si="383"/>
        <v>7.5291852883690891E-2</v>
      </c>
      <c r="BU180" s="10">
        <f t="shared" si="384"/>
        <v>2.4243889366843963E-3</v>
      </c>
      <c r="BV180" s="10">
        <f t="shared" si="385"/>
        <v>0.14231832367209474</v>
      </c>
      <c r="BW180" s="10">
        <f t="shared" si="386"/>
        <v>2.6480318565592298E-2</v>
      </c>
      <c r="BX180" s="10">
        <f t="shared" si="387"/>
        <v>4.8473275045200492E-2</v>
      </c>
      <c r="BY180" s="10">
        <f t="shared" si="388"/>
        <v>1.6839046488143605E-2</v>
      </c>
      <c r="BZ180" s="10">
        <f t="shared" si="389"/>
        <v>2.0684526544995974E-2</v>
      </c>
      <c r="CA180" s="10">
        <f t="shared" si="390"/>
        <v>8.5754169395572122E-3</v>
      </c>
      <c r="CB180" s="10">
        <f t="shared" si="391"/>
        <v>6.7599445855284324E-2</v>
      </c>
      <c r="CC180" s="10">
        <f t="shared" si="392"/>
        <v>1.6088974383158483E-2</v>
      </c>
      <c r="CD180" s="10">
        <f t="shared" si="393"/>
        <v>2.2461715690330841E-2</v>
      </c>
      <c r="CE180" s="10">
        <f t="shared" si="394"/>
        <v>-4.2341797728393527E-3</v>
      </c>
      <c r="CF180" s="10">
        <f t="shared" si="395"/>
        <v>4.357338426788826E-2</v>
      </c>
      <c r="CG180" s="10">
        <f t="shared" si="396"/>
        <v>1.876484679229129E-2</v>
      </c>
      <c r="CI180" s="16">
        <v>35</v>
      </c>
      <c r="CJ180" s="17">
        <v>2.5999999999999999E-2</v>
      </c>
      <c r="CK180" s="17">
        <v>1.2999999999999999E-2</v>
      </c>
      <c r="CL180" s="17">
        <v>6.0000000000000001E-3</v>
      </c>
      <c r="CM180" s="17">
        <v>5.0000000000000001E-3</v>
      </c>
      <c r="CN180" s="17">
        <v>8.9999999999999993E-3</v>
      </c>
      <c r="CO180" s="17">
        <v>1.4E-2</v>
      </c>
      <c r="CP180" s="17">
        <v>0.02</v>
      </c>
      <c r="CQ180" s="17">
        <v>2.4E-2</v>
      </c>
      <c r="CR180" s="17">
        <v>2.5000000000000001E-2</v>
      </c>
      <c r="CS180" s="17">
        <v>2.5000000000000001E-2</v>
      </c>
      <c r="CT180" s="17">
        <v>2.5000000000000001E-2</v>
      </c>
      <c r="CU180" s="17">
        <v>2.4E-2</v>
      </c>
      <c r="CV180" s="17">
        <v>2.3E-2</v>
      </c>
      <c r="CW180" s="17">
        <v>2.1999999999999999E-2</v>
      </c>
      <c r="CX180" s="17">
        <v>1.7999999999999999E-2</v>
      </c>
      <c r="CY180" s="17">
        <v>0.01</v>
      </c>
    </row>
    <row r="181" spans="1:103" x14ac:dyDescent="0.3">
      <c r="A181" s="19">
        <v>30</v>
      </c>
      <c r="B181" s="4">
        <v>36</v>
      </c>
      <c r="C181" s="2">
        <v>11593.647873628461</v>
      </c>
      <c r="D181" s="2">
        <v>11165.664109588337</v>
      </c>
      <c r="E181" s="2">
        <v>10633.828996532298</v>
      </c>
      <c r="F181" s="2">
        <v>10370.580962139009</v>
      </c>
      <c r="G181" s="2">
        <v>10355.017561515619</v>
      </c>
      <c r="H181" s="2">
        <v>10054.203203319114</v>
      </c>
      <c r="I181" s="2">
        <v>10402.550674785343</v>
      </c>
      <c r="J181" s="2">
        <v>10124.290328271896</v>
      </c>
      <c r="K181" s="2">
        <v>10290.718007754471</v>
      </c>
      <c r="L181" s="2">
        <v>9657.359320546153</v>
      </c>
      <c r="M181" s="2">
        <v>10113.014482093173</v>
      </c>
      <c r="N181" s="2">
        <v>9964.5652363717836</v>
      </c>
      <c r="O181" s="2">
        <v>9473.8666408232548</v>
      </c>
      <c r="P181" s="2">
        <v>8969.8417632204746</v>
      </c>
      <c r="Q181" s="2">
        <v>9317.5204087722668</v>
      </c>
      <c r="R181" s="2">
        <v>9621.7904225311977</v>
      </c>
      <c r="S181" s="2">
        <v>9756.9838609371327</v>
      </c>
      <c r="T181" s="2">
        <v>9386.0494556320973</v>
      </c>
      <c r="U181" s="2">
        <v>9678.0781963613354</v>
      </c>
      <c r="V181" s="2">
        <v>9912.4318170159313</v>
      </c>
      <c r="W181" s="2">
        <v>11076.671056641311</v>
      </c>
      <c r="X181" s="2">
        <v>11641.069085396075</v>
      </c>
      <c r="Y181" s="2">
        <v>11357.578447620441</v>
      </c>
      <c r="Z181" s="2">
        <v>11568.697556290572</v>
      </c>
      <c r="AA181" s="2">
        <v>11324.079295317706</v>
      </c>
      <c r="AB181" s="14">
        <v>13024.741627134897</v>
      </c>
      <c r="AC181" s="14">
        <v>14245.537958226058</v>
      </c>
      <c r="AD181" s="14">
        <v>13600.365817883283</v>
      </c>
      <c r="AE181" s="14">
        <v>12152.899456232906</v>
      </c>
      <c r="AF181" s="3">
        <v>11503.851656282101</v>
      </c>
      <c r="AG181" s="3">
        <v>11446.379959452201</v>
      </c>
      <c r="AH181" s="3">
        <v>11166.370680783501</v>
      </c>
      <c r="AI181" s="3">
        <v>10565.279050239</v>
      </c>
      <c r="AJ181" s="3">
        <v>10391.932841284601</v>
      </c>
      <c r="AK181" s="3">
        <v>10277.9466461625</v>
      </c>
      <c r="AL181" s="3">
        <v>10104.220700269399</v>
      </c>
      <c r="AM181" s="3">
        <v>9465.9189402386291</v>
      </c>
      <c r="AN181" s="3">
        <v>9299.3392783890304</v>
      </c>
      <c r="AO181" s="3">
        <v>9092.1108284866696</v>
      </c>
      <c r="AP181" s="3">
        <v>9142.1748524885606</v>
      </c>
      <c r="AQ181" s="3">
        <v>8693.1591149273609</v>
      </c>
      <c r="AT181" s="10">
        <f t="shared" si="397"/>
        <v>3.6915366820277407E-2</v>
      </c>
      <c r="AU181" s="10">
        <f t="shared" si="358"/>
        <v>4.7631301446667496E-2</v>
      </c>
      <c r="AV181" s="10">
        <f t="shared" si="359"/>
        <v>2.4755714473040258E-2</v>
      </c>
      <c r="AW181" s="10">
        <f t="shared" si="360"/>
        <v>1.5007260133457212E-3</v>
      </c>
      <c r="AX181" s="10">
        <f t="shared" si="361"/>
        <v>2.9050106038881141E-2</v>
      </c>
      <c r="AY181" s="10">
        <f t="shared" si="362"/>
        <v>-3.464694958136838E-2</v>
      </c>
      <c r="AZ181" s="10">
        <f t="shared" si="363"/>
        <v>2.6749242105392534E-2</v>
      </c>
      <c r="BA181" s="10">
        <f t="shared" si="364"/>
        <v>-1.6438453865534441E-2</v>
      </c>
      <c r="BB181" s="10">
        <f t="shared" si="365"/>
        <v>6.1546598277307463E-2</v>
      </c>
      <c r="BC181" s="10">
        <f t="shared" si="366"/>
        <v>-4.7182169206193558E-2</v>
      </c>
      <c r="BD181" s="10">
        <f t="shared" si="367"/>
        <v>1.4679030271759652E-2</v>
      </c>
      <c r="BE181" s="10">
        <f t="shared" si="368"/>
        <v>4.9244355765510339E-2</v>
      </c>
      <c r="BF181" s="10">
        <f t="shared" si="369"/>
        <v>5.3201601490875716E-2</v>
      </c>
      <c r="BG181" s="10">
        <f t="shared" si="370"/>
        <v>-3.8760844921188919E-2</v>
      </c>
      <c r="BH181" s="10">
        <f t="shared" si="371"/>
        <v>-3.2655685247811927E-2</v>
      </c>
      <c r="BI181" s="10">
        <f t="shared" si="372"/>
        <v>-1.4050756924548491E-2</v>
      </c>
      <c r="BJ181" s="10">
        <f t="shared" si="373"/>
        <v>3.8017322831710443E-2</v>
      </c>
      <c r="BK181" s="10">
        <f t="shared" si="374"/>
        <v>-3.1113062221721721E-2</v>
      </c>
      <c r="BL181" s="10">
        <f t="shared" si="375"/>
        <v>-2.4214892244072361E-2</v>
      </c>
      <c r="BM181" s="10">
        <f t="shared" si="376"/>
        <v>-0.11745243358212232</v>
      </c>
      <c r="BN181" s="10">
        <f t="shared" si="377"/>
        <v>-5.0953759109454211E-2</v>
      </c>
      <c r="BO181" s="10">
        <f t="shared" si="378"/>
        <v>2.4352629100988565E-2</v>
      </c>
      <c r="BP181" s="10">
        <f t="shared" si="379"/>
        <v>-1.8588390971172597E-2</v>
      </c>
      <c r="BQ181" s="10">
        <f t="shared" si="380"/>
        <v>2.1144840184697644E-2</v>
      </c>
      <c r="BR181" s="10">
        <f t="shared" si="381"/>
        <v>-0.15018106880621929</v>
      </c>
      <c r="BS181" s="10">
        <f t="shared" si="382"/>
        <v>-9.3729024808279604E-2</v>
      </c>
      <c r="BT181" s="10">
        <f t="shared" si="383"/>
        <v>4.5289419201625991E-2</v>
      </c>
      <c r="BU181" s="10">
        <f t="shared" si="384"/>
        <v>0.10642848736811816</v>
      </c>
      <c r="BV181" s="10">
        <f t="shared" si="385"/>
        <v>5.3406827094082954E-2</v>
      </c>
      <c r="BW181" s="10">
        <f t="shared" si="386"/>
        <v>4.9958656063263662E-3</v>
      </c>
      <c r="BX181" s="10">
        <f t="shared" si="387"/>
        <v>2.4462692978968748E-2</v>
      </c>
      <c r="BY181" s="10">
        <f t="shared" si="388"/>
        <v>5.3830528085453522E-2</v>
      </c>
      <c r="BZ181" s="10">
        <f t="shared" si="389"/>
        <v>1.6407158592794402E-2</v>
      </c>
      <c r="CA181" s="10">
        <f t="shared" si="390"/>
        <v>1.0968719377136615E-2</v>
      </c>
      <c r="CB181" s="10">
        <f t="shared" si="391"/>
        <v>1.690278728562622E-2</v>
      </c>
      <c r="CC181" s="10">
        <f t="shared" si="392"/>
        <v>6.317179513049942E-2</v>
      </c>
      <c r="CD181" s="10">
        <f t="shared" si="393"/>
        <v>1.7597833121249962E-2</v>
      </c>
      <c r="CE181" s="10">
        <f t="shared" si="394"/>
        <v>2.2284212211070131E-2</v>
      </c>
      <c r="CF181" s="10">
        <f t="shared" si="395"/>
        <v>-5.5063147542191437E-3</v>
      </c>
      <c r="CG181" s="10">
        <f t="shared" si="396"/>
        <v>4.9114761509836402E-2</v>
      </c>
      <c r="CI181" s="16">
        <v>36</v>
      </c>
      <c r="CJ181" s="17">
        <v>1.7000000000000001E-2</v>
      </c>
      <c r="CK181" s="17">
        <v>7.0000000000000001E-3</v>
      </c>
      <c r="CL181" s="17">
        <v>1E-3</v>
      </c>
      <c r="CM181" s="17">
        <v>1E-3</v>
      </c>
      <c r="CN181" s="17">
        <v>5.0000000000000001E-3</v>
      </c>
      <c r="CO181" s="17">
        <v>0.01</v>
      </c>
      <c r="CP181" s="17">
        <v>1.6E-2</v>
      </c>
      <c r="CQ181" s="17">
        <v>2.1000000000000001E-2</v>
      </c>
      <c r="CR181" s="17">
        <v>2.3E-2</v>
      </c>
      <c r="CS181" s="17">
        <v>2.4E-2</v>
      </c>
      <c r="CT181" s="17">
        <v>2.4E-2</v>
      </c>
      <c r="CU181" s="17">
        <v>2.5000000000000001E-2</v>
      </c>
      <c r="CV181" s="17">
        <v>2.4E-2</v>
      </c>
      <c r="CW181" s="17">
        <v>2.3E-2</v>
      </c>
      <c r="CX181" s="17">
        <v>0.02</v>
      </c>
      <c r="CY181" s="17">
        <v>0.01</v>
      </c>
    </row>
    <row r="182" spans="1:103" x14ac:dyDescent="0.3">
      <c r="A182" s="19">
        <v>30</v>
      </c>
      <c r="B182" s="4">
        <v>37</v>
      </c>
      <c r="C182" s="2">
        <v>12633.978142694548</v>
      </c>
      <c r="D182" s="2">
        <v>11921.56199667944</v>
      </c>
      <c r="E182" s="2">
        <v>11541.893191467705</v>
      </c>
      <c r="F182" s="2">
        <v>11706.170487240472</v>
      </c>
      <c r="G182" s="2">
        <v>11273.131351674418</v>
      </c>
      <c r="H182" s="2">
        <v>11419.137364569897</v>
      </c>
      <c r="I182" s="2">
        <v>11482.383652207956</v>
      </c>
      <c r="J182" s="2">
        <v>11131.001207572934</v>
      </c>
      <c r="K182" s="2">
        <v>11097.214810035561</v>
      </c>
      <c r="L182" s="2">
        <v>10926.672273718417</v>
      </c>
      <c r="M182" s="2">
        <v>10628.244753026233</v>
      </c>
      <c r="N182" s="2">
        <v>10628.493127813315</v>
      </c>
      <c r="O182" s="2">
        <v>10297.354092071886</v>
      </c>
      <c r="P182" s="2">
        <v>10182.974576375151</v>
      </c>
      <c r="Q182" s="2">
        <v>10238.379628849441</v>
      </c>
      <c r="R182" s="2">
        <v>9984.8243702844666</v>
      </c>
      <c r="S182" s="2">
        <v>9952.8967406379707</v>
      </c>
      <c r="T182" s="2">
        <v>9844.4655991599429</v>
      </c>
      <c r="U182" s="2">
        <v>10261.079265888489</v>
      </c>
      <c r="V182" s="2">
        <v>11177.026774819775</v>
      </c>
      <c r="W182" s="2">
        <v>11026.712281478143</v>
      </c>
      <c r="X182" s="2">
        <v>12017.058388777054</v>
      </c>
      <c r="Y182" s="2">
        <v>12543.77700716825</v>
      </c>
      <c r="Z182" s="2">
        <v>11900.859465732807</v>
      </c>
      <c r="AA182" s="2">
        <v>12112.478955093227</v>
      </c>
      <c r="AB182" s="14">
        <v>14280.051389161643</v>
      </c>
      <c r="AC182" s="14">
        <v>14775.735262709075</v>
      </c>
      <c r="AD182" s="14">
        <v>14379.41590217802</v>
      </c>
      <c r="AE182" s="14">
        <v>13721.142824403987</v>
      </c>
      <c r="AF182" s="3">
        <v>12178.9558353432</v>
      </c>
      <c r="AG182" s="3">
        <v>12404.7465711244</v>
      </c>
      <c r="AH182" s="3">
        <v>12368.3546004123</v>
      </c>
      <c r="AI182" s="3">
        <v>11997.8589357576</v>
      </c>
      <c r="AJ182" s="3">
        <v>11356.994620535201</v>
      </c>
      <c r="AK182" s="3">
        <v>11281.4829220914</v>
      </c>
      <c r="AL182" s="3">
        <v>11064.021199185399</v>
      </c>
      <c r="AM182" s="3">
        <v>10928.659587996701</v>
      </c>
      <c r="AN182" s="3">
        <v>10222.5758219207</v>
      </c>
      <c r="AO182" s="3">
        <v>10044.504209831601</v>
      </c>
      <c r="AP182" s="3">
        <v>9833.1108892583597</v>
      </c>
      <c r="AQ182" s="3">
        <v>9829.9699760655003</v>
      </c>
      <c r="AT182" s="10">
        <f t="shared" si="397"/>
        <v>5.6388901260451707E-2</v>
      </c>
      <c r="AU182" s="10">
        <f t="shared" si="358"/>
        <v>3.1847236571641013E-2</v>
      </c>
      <c r="AV182" s="10">
        <f t="shared" si="359"/>
        <v>-1.4233132558721717E-2</v>
      </c>
      <c r="AW182" s="10">
        <f t="shared" si="360"/>
        <v>3.6992382439505644E-2</v>
      </c>
      <c r="AX182" s="10">
        <f t="shared" si="361"/>
        <v>-1.295168204296604E-2</v>
      </c>
      <c r="AY182" s="10">
        <f t="shared" si="362"/>
        <v>-5.5386221935023183E-3</v>
      </c>
      <c r="AZ182" s="10">
        <f t="shared" si="363"/>
        <v>3.0601872858294077E-2</v>
      </c>
      <c r="BA182" s="10">
        <f t="shared" si="364"/>
        <v>3.0353421859649066E-3</v>
      </c>
      <c r="BB182" s="10">
        <f t="shared" si="365"/>
        <v>1.5368048581245519E-2</v>
      </c>
      <c r="BC182" s="10">
        <f t="shared" si="366"/>
        <v>2.7311839617445433E-2</v>
      </c>
      <c r="BD182" s="10">
        <f t="shared" si="367"/>
        <v>-2.3369313828736082E-5</v>
      </c>
      <c r="BE182" s="10">
        <f t="shared" si="368"/>
        <v>3.1155783962910411E-2</v>
      </c>
      <c r="BF182" s="10">
        <f t="shared" si="369"/>
        <v>1.1107660732459279E-2</v>
      </c>
      <c r="BG182" s="10">
        <f t="shared" si="370"/>
        <v>-5.4409497007712471E-3</v>
      </c>
      <c r="BH182" s="10">
        <f t="shared" si="371"/>
        <v>2.4765174544857937E-2</v>
      </c>
      <c r="BI182" s="10">
        <f t="shared" si="372"/>
        <v>3.1976155476018953E-3</v>
      </c>
      <c r="BJ182" s="10">
        <f t="shared" si="373"/>
        <v>1.0894430466187766E-2</v>
      </c>
      <c r="BK182" s="10">
        <f t="shared" si="374"/>
        <v>-4.2319581752014779E-2</v>
      </c>
      <c r="BL182" s="10">
        <f t="shared" si="375"/>
        <v>-8.9264246498535815E-2</v>
      </c>
      <c r="BM182" s="10">
        <f t="shared" si="376"/>
        <v>1.3448522256408024E-2</v>
      </c>
      <c r="BN182" s="10">
        <f t="shared" si="377"/>
        <v>-8.9813362498123883E-2</v>
      </c>
      <c r="BO182" s="10">
        <f t="shared" si="378"/>
        <v>-4.3830911139044471E-2</v>
      </c>
      <c r="BP182" s="10">
        <f t="shared" si="379"/>
        <v>5.1253903913314303E-2</v>
      </c>
      <c r="BQ182" s="10">
        <f t="shared" si="380"/>
        <v>-1.7781866088727005E-2</v>
      </c>
      <c r="BR182" s="10">
        <f t="shared" si="381"/>
        <v>-0.17895365945358055</v>
      </c>
      <c r="BS182" s="10">
        <f t="shared" si="382"/>
        <v>-3.4711630934581184E-2</v>
      </c>
      <c r="BT182" s="10">
        <f t="shared" si="383"/>
        <v>2.6822310598057619E-2</v>
      </c>
      <c r="BU182" s="10">
        <f t="shared" si="384"/>
        <v>4.5778846807979501E-2</v>
      </c>
      <c r="BV182" s="10">
        <f t="shared" si="385"/>
        <v>0.11239493741861661</v>
      </c>
      <c r="BW182" s="10">
        <f t="shared" si="386"/>
        <v>-1.853941658331304E-2</v>
      </c>
      <c r="BX182" s="10">
        <f t="shared" si="387"/>
        <v>2.9337133574992569E-3</v>
      </c>
      <c r="BY182" s="10">
        <f t="shared" si="388"/>
        <v>2.9955129572558414E-2</v>
      </c>
      <c r="BZ182" s="10">
        <f t="shared" si="389"/>
        <v>5.3414889994448211E-2</v>
      </c>
      <c r="CA182" s="10">
        <f t="shared" si="390"/>
        <v>6.6489155773010733E-3</v>
      </c>
      <c r="CB182" s="10">
        <f t="shared" si="391"/>
        <v>1.9275987421845664E-2</v>
      </c>
      <c r="CC182" s="10">
        <f t="shared" si="392"/>
        <v>1.2234395501579898E-2</v>
      </c>
      <c r="CD182" s="10">
        <f t="shared" si="393"/>
        <v>6.4608450870911494E-2</v>
      </c>
      <c r="CE182" s="10">
        <f t="shared" si="394"/>
        <v>1.7419446447856424E-2</v>
      </c>
      <c r="CF182" s="10">
        <f t="shared" si="395"/>
        <v>2.1045669966102243E-2</v>
      </c>
      <c r="CG182" s="10">
        <f t="shared" si="396"/>
        <v>3.1942212675450943E-4</v>
      </c>
      <c r="CI182" s="16">
        <v>37</v>
      </c>
      <c r="CJ182" s="17">
        <v>0.01</v>
      </c>
      <c r="CK182" s="17">
        <v>2E-3</v>
      </c>
      <c r="CL182" s="17">
        <v>-2E-3</v>
      </c>
      <c r="CM182" s="17">
        <v>-2E-3</v>
      </c>
      <c r="CN182" s="17">
        <v>1E-3</v>
      </c>
      <c r="CO182" s="17">
        <v>6.0000000000000001E-3</v>
      </c>
      <c r="CP182" s="17">
        <v>1.2E-2</v>
      </c>
      <c r="CQ182" s="17">
        <v>1.7000000000000001E-2</v>
      </c>
      <c r="CR182" s="17">
        <v>0.02</v>
      </c>
      <c r="CS182" s="17">
        <v>2.1999999999999999E-2</v>
      </c>
      <c r="CT182" s="17">
        <v>2.3E-2</v>
      </c>
      <c r="CU182" s="17">
        <v>2.4E-2</v>
      </c>
      <c r="CV182" s="17">
        <v>2.4E-2</v>
      </c>
      <c r="CW182" s="17">
        <v>2.4E-2</v>
      </c>
      <c r="CX182" s="17">
        <v>0.02</v>
      </c>
      <c r="CY182" s="17">
        <v>0.01</v>
      </c>
    </row>
    <row r="183" spans="1:103" x14ac:dyDescent="0.3">
      <c r="A183" s="19">
        <v>30</v>
      </c>
      <c r="B183" s="4">
        <v>38</v>
      </c>
      <c r="C183" s="2">
        <v>14152.180173656423</v>
      </c>
      <c r="D183" s="2">
        <v>13542.444895817383</v>
      </c>
      <c r="E183" s="2">
        <v>12400.559961976165</v>
      </c>
      <c r="F183" s="2">
        <v>12508.340735327665</v>
      </c>
      <c r="G183" s="2">
        <v>12851.16646291753</v>
      </c>
      <c r="H183" s="2">
        <v>12298.692165456559</v>
      </c>
      <c r="I183" s="2">
        <v>13043.075548452314</v>
      </c>
      <c r="J183" s="2">
        <v>12267.26623667445</v>
      </c>
      <c r="K183" s="2">
        <v>12026.887631916028</v>
      </c>
      <c r="L183" s="2">
        <v>11507.304764671058</v>
      </c>
      <c r="M183" s="2">
        <v>11612.248653910174</v>
      </c>
      <c r="N183" s="2">
        <v>11713.153316441461</v>
      </c>
      <c r="O183" s="2">
        <v>11771.451250725941</v>
      </c>
      <c r="P183" s="2">
        <v>11005.765535694203</v>
      </c>
      <c r="Q183" s="2">
        <v>11178.668892970067</v>
      </c>
      <c r="R183" s="2">
        <v>10684.238124951877</v>
      </c>
      <c r="S183" s="2">
        <v>10928.90777011755</v>
      </c>
      <c r="T183" s="2">
        <v>10772.509232954038</v>
      </c>
      <c r="U183" s="2">
        <v>11052.45217108601</v>
      </c>
      <c r="V183" s="2">
        <v>11445.48795958241</v>
      </c>
      <c r="W183" s="2">
        <v>12153.518652345299</v>
      </c>
      <c r="X183" s="2">
        <v>12994.115750941701</v>
      </c>
      <c r="Y183" s="2">
        <v>12373.759843668535</v>
      </c>
      <c r="Z183" s="2">
        <v>12774.971528035274</v>
      </c>
      <c r="AA183" s="2">
        <v>13329.163020335227</v>
      </c>
      <c r="AB183" s="14">
        <v>14475.983585248043</v>
      </c>
      <c r="AC183" s="14">
        <v>15686.631797640079</v>
      </c>
      <c r="AD183" s="14">
        <v>15281.266199713853</v>
      </c>
      <c r="AE183" s="14">
        <v>14739.802765585207</v>
      </c>
      <c r="AF183" s="3">
        <v>13478.3322668695</v>
      </c>
      <c r="AG183" s="3">
        <v>13250.0107131189</v>
      </c>
      <c r="AH183" s="3">
        <v>13523.628016869699</v>
      </c>
      <c r="AI183" s="3">
        <v>13408.036677096101</v>
      </c>
      <c r="AJ183" s="3">
        <v>13012.110716789301</v>
      </c>
      <c r="AK183" s="3">
        <v>12439.268139112901</v>
      </c>
      <c r="AL183" s="3">
        <v>12252.772817351</v>
      </c>
      <c r="AM183" s="3">
        <v>12073.651183795801</v>
      </c>
      <c r="AN183" s="3">
        <v>11907.6485571885</v>
      </c>
      <c r="AO183" s="3">
        <v>11140.3363490912</v>
      </c>
      <c r="AP183" s="3">
        <v>10960.1442866669</v>
      </c>
      <c r="AQ183" s="3">
        <v>10667.3158748926</v>
      </c>
      <c r="AT183" s="10">
        <f t="shared" si="397"/>
        <v>4.3084194121131292E-2</v>
      </c>
      <c r="AU183" s="10">
        <f t="shared" si="358"/>
        <v>8.4318964753099523E-2</v>
      </c>
      <c r="AV183" s="10">
        <f t="shared" si="359"/>
        <v>-8.6916053534669135E-3</v>
      </c>
      <c r="AW183" s="10">
        <f t="shared" si="360"/>
        <v>-2.7407770130662756E-2</v>
      </c>
      <c r="AX183" s="10">
        <f t="shared" si="361"/>
        <v>4.2990206301906864E-2</v>
      </c>
      <c r="AY183" s="10">
        <f t="shared" si="362"/>
        <v>-6.0525409773773298E-2</v>
      </c>
      <c r="AZ183" s="10">
        <f t="shared" si="363"/>
        <v>5.9480550342278837E-2</v>
      </c>
      <c r="BA183" s="10">
        <f t="shared" si="364"/>
        <v>1.9595124139376807E-2</v>
      </c>
      <c r="BB183" s="10">
        <f t="shared" si="365"/>
        <v>4.3201772823264872E-2</v>
      </c>
      <c r="BC183" s="10">
        <f t="shared" si="366"/>
        <v>-9.1197627407337833E-3</v>
      </c>
      <c r="BD183" s="10">
        <f t="shared" si="367"/>
        <v>-8.6895023985995579E-3</v>
      </c>
      <c r="BE183" s="10">
        <f t="shared" si="368"/>
        <v>-4.9771340568596223E-3</v>
      </c>
      <c r="BF183" s="10">
        <f t="shared" si="369"/>
        <v>6.5045991248064539E-2</v>
      </c>
      <c r="BG183" s="10">
        <f t="shared" si="370"/>
        <v>-1.5710252659399071E-2</v>
      </c>
      <c r="BH183" s="10">
        <f t="shared" si="371"/>
        <v>4.4229842815106779E-2</v>
      </c>
      <c r="BI183" s="10">
        <f t="shared" si="372"/>
        <v>-2.2900055418483722E-2</v>
      </c>
      <c r="BJ183" s="10">
        <f t="shared" si="373"/>
        <v>1.4310536830692833E-2</v>
      </c>
      <c r="BK183" s="10">
        <f t="shared" si="374"/>
        <v>-2.5986790271258497E-2</v>
      </c>
      <c r="BL183" s="10">
        <f t="shared" si="375"/>
        <v>-3.5560958094404516E-2</v>
      </c>
      <c r="BM183" s="10">
        <f t="shared" si="376"/>
        <v>-6.1861119007172727E-2</v>
      </c>
      <c r="BN183" s="10">
        <f t="shared" si="377"/>
        <v>-6.9164916156539524E-2</v>
      </c>
      <c r="BO183" s="10">
        <f t="shared" si="378"/>
        <v>4.7741294533889866E-2</v>
      </c>
      <c r="BP183" s="10">
        <f t="shared" si="379"/>
        <v>-3.2424395611010182E-2</v>
      </c>
      <c r="BQ183" s="10">
        <f t="shared" si="380"/>
        <v>-4.3381035416302449E-2</v>
      </c>
      <c r="BR183" s="10">
        <f t="shared" si="381"/>
        <v>-8.6038452914350527E-2</v>
      </c>
      <c r="BS183" s="10">
        <f t="shared" si="382"/>
        <v>-8.3631499390878217E-2</v>
      </c>
      <c r="BT183" s="10">
        <f t="shared" si="383"/>
        <v>2.5841468274101387E-2</v>
      </c>
      <c r="BU183" s="10">
        <f t="shared" si="384"/>
        <v>3.5433152400603074E-2</v>
      </c>
      <c r="BV183" s="10">
        <f t="shared" si="385"/>
        <v>8.5582590132143088E-2</v>
      </c>
      <c r="BW183" s="10">
        <f t="shared" si="386"/>
        <v>1.693989651166472E-2</v>
      </c>
      <c r="BX183" s="10">
        <f t="shared" si="387"/>
        <v>-2.0650345850655727E-2</v>
      </c>
      <c r="BY183" s="10">
        <f t="shared" si="388"/>
        <v>8.5473616716910117E-3</v>
      </c>
      <c r="BZ183" s="10">
        <f t="shared" si="389"/>
        <v>2.9529003376245977E-2</v>
      </c>
      <c r="CA183" s="10">
        <f t="shared" si="390"/>
        <v>4.4023801375842164E-2</v>
      </c>
      <c r="CB183" s="10">
        <f t="shared" si="391"/>
        <v>1.4992467376396701E-2</v>
      </c>
      <c r="CC183" s="10">
        <f t="shared" si="392"/>
        <v>1.4618865152020821E-2</v>
      </c>
      <c r="CD183" s="10">
        <f t="shared" si="393"/>
        <v>1.3749165358536652E-2</v>
      </c>
      <c r="CE183" s="10">
        <f t="shared" si="394"/>
        <v>6.4438600485406838E-2</v>
      </c>
      <c r="CF183" s="10">
        <f t="shared" si="395"/>
        <v>1.6174741657508318E-2</v>
      </c>
      <c r="CG183" s="10">
        <f t="shared" si="396"/>
        <v>2.6717569049754974E-2</v>
      </c>
      <c r="CI183" s="16">
        <v>38</v>
      </c>
      <c r="CJ183" s="17">
        <v>2E-3</v>
      </c>
      <c r="CK183" s="17">
        <v>-2E-3</v>
      </c>
      <c r="CL183" s="17">
        <v>-5.0000000000000001E-3</v>
      </c>
      <c r="CM183" s="17">
        <v>-5.0000000000000001E-3</v>
      </c>
      <c r="CN183" s="17">
        <v>-3.0000000000000001E-3</v>
      </c>
      <c r="CO183" s="17">
        <v>2E-3</v>
      </c>
      <c r="CP183" s="17">
        <v>7.0000000000000001E-3</v>
      </c>
      <c r="CQ183" s="17">
        <v>1.2999999999999999E-2</v>
      </c>
      <c r="CR183" s="17">
        <v>1.6E-2</v>
      </c>
      <c r="CS183" s="17">
        <v>1.9E-2</v>
      </c>
      <c r="CT183" s="17">
        <v>2.1000000000000001E-2</v>
      </c>
      <c r="CU183" s="17">
        <v>2.3E-2</v>
      </c>
      <c r="CV183" s="17">
        <v>2.4E-2</v>
      </c>
      <c r="CW183" s="17">
        <v>2.4E-2</v>
      </c>
      <c r="CX183" s="17">
        <v>2.1000000000000001E-2</v>
      </c>
      <c r="CY183" s="17">
        <v>0.01</v>
      </c>
    </row>
    <row r="184" spans="1:103" x14ac:dyDescent="0.3">
      <c r="A184" s="19">
        <v>30</v>
      </c>
      <c r="B184" s="4">
        <v>39</v>
      </c>
      <c r="C184" s="2">
        <v>14117.701238417607</v>
      </c>
      <c r="D184" s="2">
        <v>13347.46524045335</v>
      </c>
      <c r="E184" s="2">
        <v>13147.327822031501</v>
      </c>
      <c r="F184" s="2">
        <v>13328.270256441681</v>
      </c>
      <c r="G184" s="2">
        <v>13487.416306854007</v>
      </c>
      <c r="H184" s="2">
        <v>13579.166635829433</v>
      </c>
      <c r="I184" s="2">
        <v>14047.253347835216</v>
      </c>
      <c r="J184" s="2">
        <v>14359.122754236005</v>
      </c>
      <c r="K184" s="2">
        <v>13594.984474976607</v>
      </c>
      <c r="L184" s="2">
        <v>12717.175182075101</v>
      </c>
      <c r="M184" s="2">
        <v>13132.219998861399</v>
      </c>
      <c r="N184" s="2">
        <v>13164.470935655358</v>
      </c>
      <c r="O184" s="2">
        <v>12553.034712969084</v>
      </c>
      <c r="P184" s="2">
        <v>12211.961324384003</v>
      </c>
      <c r="Q184" s="2">
        <v>12151.958835302512</v>
      </c>
      <c r="R184" s="2">
        <v>11780.913392535742</v>
      </c>
      <c r="S184" s="2">
        <v>11334.805648484527</v>
      </c>
      <c r="T184" s="2">
        <v>11769.758526628384</v>
      </c>
      <c r="U184" s="2">
        <v>11879.79013727729</v>
      </c>
      <c r="V184" s="2">
        <v>12171.971710728481</v>
      </c>
      <c r="W184" s="2">
        <v>11845.370122296004</v>
      </c>
      <c r="X184" s="2">
        <v>13416.865089029303</v>
      </c>
      <c r="Y184" s="2">
        <v>13785.562501741186</v>
      </c>
      <c r="Z184" s="2">
        <v>14208.19478089889</v>
      </c>
      <c r="AA184" s="2">
        <v>14479.857602694885</v>
      </c>
      <c r="AB184" s="14">
        <v>15334.27101173811</v>
      </c>
      <c r="AC184" s="14">
        <v>16615.824340722458</v>
      </c>
      <c r="AD184" s="14">
        <v>16332.66534283024</v>
      </c>
      <c r="AE184" s="14">
        <v>14892.154517458461</v>
      </c>
      <c r="AF184" s="3">
        <v>14649.910265918799</v>
      </c>
      <c r="AG184" s="3">
        <v>14518.103990719899</v>
      </c>
      <c r="AH184" s="3">
        <v>14301.747970082401</v>
      </c>
      <c r="AI184" s="3">
        <v>14514.9000115783</v>
      </c>
      <c r="AJ184" s="3">
        <v>14397.157590429701</v>
      </c>
      <c r="AK184" s="3">
        <v>14110.640586084201</v>
      </c>
      <c r="AL184" s="3">
        <v>13376.1333919439</v>
      </c>
      <c r="AM184" s="3">
        <v>13238.158520659301</v>
      </c>
      <c r="AN184" s="3">
        <v>13024.627310337701</v>
      </c>
      <c r="AO184" s="3">
        <v>12847.8820779039</v>
      </c>
      <c r="AP184" s="3">
        <v>12035.2091058367</v>
      </c>
      <c r="AQ184" s="3">
        <v>11771.9405663956</v>
      </c>
      <c r="AT184" s="10">
        <f t="shared" si="397"/>
        <v>5.4558173810071997E-2</v>
      </c>
      <c r="AU184" s="10">
        <f t="shared" si="358"/>
        <v>1.4994413906790016E-2</v>
      </c>
      <c r="AV184" s="10">
        <f t="shared" si="359"/>
        <v>-1.3762677622365826E-2</v>
      </c>
      <c r="AW184" s="10">
        <f t="shared" si="360"/>
        <v>-1.194048795157121E-2</v>
      </c>
      <c r="AX184" s="10">
        <f t="shared" si="361"/>
        <v>-6.8026615986340744E-3</v>
      </c>
      <c r="AY184" s="10">
        <f t="shared" si="362"/>
        <v>-3.447094542390472E-2</v>
      </c>
      <c r="AZ184" s="10">
        <f t="shared" si="363"/>
        <v>-2.2201450965419589E-2</v>
      </c>
      <c r="BA184" s="10">
        <f t="shared" si="364"/>
        <v>5.3216223047746647E-2</v>
      </c>
      <c r="BB184" s="10">
        <f t="shared" si="365"/>
        <v>6.4568613117376605E-2</v>
      </c>
      <c r="BC184" s="10">
        <f t="shared" si="366"/>
        <v>-3.2636557320630866E-2</v>
      </c>
      <c r="BD184" s="10">
        <f t="shared" si="367"/>
        <v>-2.4558632734414942E-3</v>
      </c>
      <c r="BE184" s="10">
        <f t="shared" si="368"/>
        <v>4.6445939656429958E-2</v>
      </c>
      <c r="BF184" s="10">
        <f t="shared" si="369"/>
        <v>2.7170592321608344E-2</v>
      </c>
      <c r="BG184" s="10">
        <f t="shared" si="370"/>
        <v>4.9134195144954207E-3</v>
      </c>
      <c r="BH184" s="10">
        <f t="shared" si="371"/>
        <v>3.0533796879631536E-2</v>
      </c>
      <c r="BI184" s="10">
        <f t="shared" si="372"/>
        <v>3.7866991224454916E-2</v>
      </c>
      <c r="BJ184" s="10">
        <f t="shared" si="373"/>
        <v>-3.8373210060466345E-2</v>
      </c>
      <c r="BK184" s="10">
        <f t="shared" si="374"/>
        <v>-9.3486718865103402E-3</v>
      </c>
      <c r="BL184" s="10">
        <f t="shared" si="375"/>
        <v>-2.4594843012787138E-2</v>
      </c>
      <c r="BM184" s="10">
        <f t="shared" si="376"/>
        <v>2.6832266472046395E-2</v>
      </c>
      <c r="BN184" s="10">
        <f t="shared" si="377"/>
        <v>-0.13266744310296774</v>
      </c>
      <c r="BO184" s="10">
        <f t="shared" si="378"/>
        <v>-2.7480146089667423E-2</v>
      </c>
      <c r="BP184" s="10">
        <f t="shared" si="379"/>
        <v>-3.0657601320535521E-2</v>
      </c>
      <c r="BQ184" s="10">
        <f t="shared" si="380"/>
        <v>-1.9120150447346829E-2</v>
      </c>
      <c r="BR184" s="10">
        <f t="shared" si="381"/>
        <v>-5.9007031179934222E-2</v>
      </c>
      <c r="BS184" s="10">
        <f t="shared" si="382"/>
        <v>-8.3574454110230789E-2</v>
      </c>
      <c r="BT184" s="10">
        <f t="shared" si="383"/>
        <v>1.7041525721853357E-2</v>
      </c>
      <c r="BU184" s="10">
        <f t="shared" si="384"/>
        <v>8.8198147401834737E-2</v>
      </c>
      <c r="BV184" s="10">
        <f t="shared" si="385"/>
        <v>1.626656849790753E-2</v>
      </c>
      <c r="BW184" s="10">
        <f t="shared" si="386"/>
        <v>8.9970704807339485E-3</v>
      </c>
      <c r="BX184" s="10">
        <f t="shared" si="387"/>
        <v>1.4902498341091586E-2</v>
      </c>
      <c r="BY184" s="10">
        <f t="shared" si="388"/>
        <v>-1.4903915377462162E-2</v>
      </c>
      <c r="BZ184" s="10">
        <f t="shared" si="389"/>
        <v>8.1118313632665418E-3</v>
      </c>
      <c r="CA184" s="10">
        <f t="shared" si="390"/>
        <v>1.9900942428799806E-2</v>
      </c>
      <c r="CB184" s="10">
        <f t="shared" si="391"/>
        <v>5.2053426608049569E-2</v>
      </c>
      <c r="CC184" s="10">
        <f t="shared" si="392"/>
        <v>1.0315004137720241E-2</v>
      </c>
      <c r="CD184" s="10">
        <f t="shared" si="393"/>
        <v>1.6129978349206708E-2</v>
      </c>
      <c r="CE184" s="10">
        <f t="shared" si="394"/>
        <v>1.3570079835874993E-2</v>
      </c>
      <c r="CF184" s="10">
        <f t="shared" si="395"/>
        <v>6.3253458207314539E-2</v>
      </c>
      <c r="CG184" s="10">
        <f t="shared" si="396"/>
        <v>2.1874862092211012E-2</v>
      </c>
      <c r="CI184" s="16">
        <v>39</v>
      </c>
      <c r="CJ184" s="17">
        <v>-6.0000000000000001E-3</v>
      </c>
      <c r="CK184" s="17">
        <v>-7.0000000000000001E-3</v>
      </c>
      <c r="CL184" s="17">
        <v>-8.0000000000000002E-3</v>
      </c>
      <c r="CM184" s="17">
        <v>-8.0000000000000002E-3</v>
      </c>
      <c r="CN184" s="17">
        <v>-6.0000000000000001E-3</v>
      </c>
      <c r="CO184" s="17">
        <v>-2E-3</v>
      </c>
      <c r="CP184" s="17">
        <v>3.0000000000000001E-3</v>
      </c>
      <c r="CQ184" s="17">
        <v>8.0000000000000002E-3</v>
      </c>
      <c r="CR184" s="17">
        <v>1.2E-2</v>
      </c>
      <c r="CS184" s="17">
        <v>1.4999999999999999E-2</v>
      </c>
      <c r="CT184" s="17">
        <v>1.7999999999999999E-2</v>
      </c>
      <c r="CU184" s="17">
        <v>2.1000000000000001E-2</v>
      </c>
      <c r="CV184" s="17">
        <v>2.3E-2</v>
      </c>
      <c r="CW184" s="17">
        <v>2.3E-2</v>
      </c>
      <c r="CX184" s="17">
        <v>2.1000000000000001E-2</v>
      </c>
      <c r="CY184" s="17">
        <v>0.01</v>
      </c>
    </row>
    <row r="185" spans="1:103" x14ac:dyDescent="0.3">
      <c r="A185" s="19">
        <v>45</v>
      </c>
      <c r="B185" s="4">
        <v>40</v>
      </c>
      <c r="C185" s="2">
        <v>14960.804054479408</v>
      </c>
      <c r="D185" s="2">
        <v>15006.532272731807</v>
      </c>
      <c r="E185" s="2">
        <v>14663.783210560137</v>
      </c>
      <c r="F185" s="2">
        <v>13974.595783709032</v>
      </c>
      <c r="G185" s="2">
        <v>13941.712220774993</v>
      </c>
      <c r="H185" s="2">
        <v>14493.447226907887</v>
      </c>
      <c r="I185" s="2">
        <v>15141.826817826832</v>
      </c>
      <c r="J185" s="2">
        <v>14953.460843076049</v>
      </c>
      <c r="K185" s="2">
        <v>15199.001055684279</v>
      </c>
      <c r="L185" s="2">
        <v>14746.296952994611</v>
      </c>
      <c r="M185" s="2">
        <v>13946.005705676414</v>
      </c>
      <c r="N185" s="2">
        <v>13583.655749466314</v>
      </c>
      <c r="O185" s="2">
        <v>13961.668552261655</v>
      </c>
      <c r="P185" s="2">
        <v>13668.926743091766</v>
      </c>
      <c r="Q185" s="2">
        <v>13852.085175444803</v>
      </c>
      <c r="R185" s="2">
        <v>12670.653263433522</v>
      </c>
      <c r="S185" s="2">
        <v>12892.753447632489</v>
      </c>
      <c r="T185" s="2">
        <v>12539.754105726497</v>
      </c>
      <c r="U185" s="2">
        <v>12891.094049668336</v>
      </c>
      <c r="V185" s="2">
        <v>12957.455977310907</v>
      </c>
      <c r="W185" s="2">
        <v>13253.850488014639</v>
      </c>
      <c r="X185" s="2">
        <v>13930.579101112382</v>
      </c>
      <c r="Y185" s="2">
        <v>14710.669156184294</v>
      </c>
      <c r="Z185" s="2">
        <v>14256.631651918144</v>
      </c>
      <c r="AA185" s="2">
        <v>14771.776687713738</v>
      </c>
      <c r="AB185" s="14">
        <v>16467.064486502142</v>
      </c>
      <c r="AC185" s="14">
        <v>17498.663968587149</v>
      </c>
      <c r="AD185" s="14">
        <v>17395.831007226912</v>
      </c>
      <c r="AE185" s="14">
        <v>16907.202250995768</v>
      </c>
      <c r="AF185" s="3">
        <v>15351.8391260025</v>
      </c>
      <c r="AG185" s="3">
        <v>15809.1975885925</v>
      </c>
      <c r="AH185" s="3">
        <v>15699.4309978853</v>
      </c>
      <c r="AI185" s="3">
        <v>15378.397094778</v>
      </c>
      <c r="AJ185" s="3">
        <v>15614.451606844999</v>
      </c>
      <c r="AK185" s="3">
        <v>15641.444461565299</v>
      </c>
      <c r="AL185" s="3">
        <v>15201.4008081878</v>
      </c>
      <c r="AM185" s="3">
        <v>14478.544508913999</v>
      </c>
      <c r="AN185" s="3">
        <v>14307.2239827663</v>
      </c>
      <c r="AO185" s="3">
        <v>14079.004801171801</v>
      </c>
      <c r="AP185" s="3">
        <v>13905.5444397152</v>
      </c>
      <c r="AQ185" s="3">
        <v>12950.5003512361</v>
      </c>
      <c r="AT185" s="10">
        <f t="shared" si="397"/>
        <v>-3.0565348015976213E-3</v>
      </c>
      <c r="AU185" s="10">
        <f t="shared" si="358"/>
        <v>2.2839991008080873E-2</v>
      </c>
      <c r="AV185" s="10">
        <f t="shared" si="359"/>
        <v>4.6999291857696468E-2</v>
      </c>
      <c r="AW185" s="10">
        <f t="shared" si="360"/>
        <v>2.3530958206585684E-3</v>
      </c>
      <c r="AX185" s="10">
        <f t="shared" si="361"/>
        <v>-3.9574407891646013E-2</v>
      </c>
      <c r="AY185" s="10">
        <f t="shared" si="362"/>
        <v>-4.4736050766113866E-2</v>
      </c>
      <c r="AZ185" s="10">
        <f t="shared" si="363"/>
        <v>1.244010891268521E-2</v>
      </c>
      <c r="BA185" s="10">
        <f t="shared" si="364"/>
        <v>-1.6420293280931197E-2</v>
      </c>
      <c r="BB185" s="10">
        <f t="shared" si="365"/>
        <v>2.9785122129481034E-2</v>
      </c>
      <c r="BC185" s="10">
        <f t="shared" si="366"/>
        <v>5.4270658584267606E-2</v>
      </c>
      <c r="BD185" s="10">
        <f t="shared" si="367"/>
        <v>2.5982346763461783E-2</v>
      </c>
      <c r="BE185" s="10">
        <f t="shared" si="368"/>
        <v>-2.7828502854262416E-2</v>
      </c>
      <c r="BF185" s="10">
        <f t="shared" si="369"/>
        <v>2.0967537517030399E-2</v>
      </c>
      <c r="BG185" s="10">
        <f t="shared" si="370"/>
        <v>-1.3399620599006123E-2</v>
      </c>
      <c r="BH185" s="10">
        <f t="shared" si="371"/>
        <v>8.5289102474302769E-2</v>
      </c>
      <c r="BI185" s="10">
        <f t="shared" si="372"/>
        <v>-1.7528708234794133E-2</v>
      </c>
      <c r="BJ185" s="10">
        <f t="shared" si="373"/>
        <v>2.7379670552128199E-2</v>
      </c>
      <c r="BK185" s="10">
        <f t="shared" si="374"/>
        <v>-2.8018088790225493E-2</v>
      </c>
      <c r="BL185" s="10">
        <f t="shared" si="375"/>
        <v>-5.1478894954053445E-3</v>
      </c>
      <c r="BM185" s="10">
        <f t="shared" si="376"/>
        <v>-2.2874437020872884E-2</v>
      </c>
      <c r="BN185" s="10">
        <f t="shared" si="377"/>
        <v>-5.1059019694669416E-2</v>
      </c>
      <c r="BO185" s="10">
        <f t="shared" si="378"/>
        <v>-5.5998393850663408E-2</v>
      </c>
      <c r="BP185" s="10">
        <f t="shared" si="379"/>
        <v>3.0864503813225586E-2</v>
      </c>
      <c r="BQ185" s="10">
        <f t="shared" si="380"/>
        <v>-3.6133712953598351E-2</v>
      </c>
      <c r="BR185" s="10">
        <f t="shared" si="381"/>
        <v>-0.11476532814082141</v>
      </c>
      <c r="BS185" s="10">
        <f t="shared" si="382"/>
        <v>-6.2646228350571986E-2</v>
      </c>
      <c r="BT185" s="10">
        <f t="shared" si="383"/>
        <v>5.8766178689320103E-3</v>
      </c>
      <c r="BU185" s="10">
        <f t="shared" si="384"/>
        <v>2.8088842437486772E-2</v>
      </c>
      <c r="BV185" s="10">
        <f t="shared" si="385"/>
        <v>9.1994115992884762E-2</v>
      </c>
      <c r="BW185" s="10">
        <f t="shared" si="386"/>
        <v>-2.9791770147938879E-2</v>
      </c>
      <c r="BX185" s="10">
        <f t="shared" si="387"/>
        <v>6.9432107538718313E-3</v>
      </c>
      <c r="BY185" s="10">
        <f t="shared" si="388"/>
        <v>2.0448760413708134E-2</v>
      </c>
      <c r="BZ185" s="10">
        <f t="shared" si="389"/>
        <v>-1.5349747480974951E-2</v>
      </c>
      <c r="CA185" s="10">
        <f t="shared" si="390"/>
        <v>-1.7287097491445191E-3</v>
      </c>
      <c r="CB185" s="10">
        <f t="shared" si="391"/>
        <v>2.8133185170895803E-2</v>
      </c>
      <c r="CC185" s="10">
        <f t="shared" si="392"/>
        <v>4.7551953165030358E-2</v>
      </c>
      <c r="CD185" s="10">
        <f t="shared" si="393"/>
        <v>1.1832717442158858E-2</v>
      </c>
      <c r="CE185" s="10">
        <f t="shared" si="394"/>
        <v>1.5951325139621719E-2</v>
      </c>
      <c r="CF185" s="10">
        <f t="shared" si="395"/>
        <v>1.2320498778589983E-2</v>
      </c>
      <c r="CG185" s="10">
        <f t="shared" si="396"/>
        <v>6.8680812363694943E-2</v>
      </c>
      <c r="CI185" s="16">
        <v>40</v>
      </c>
      <c r="CJ185" s="17">
        <v>-1.4E-2</v>
      </c>
      <c r="CK185" s="17">
        <v>-1.2999999999999999E-2</v>
      </c>
      <c r="CL185" s="17">
        <v>-1.0999999999999999E-2</v>
      </c>
      <c r="CM185" s="17">
        <v>-0.01</v>
      </c>
      <c r="CN185" s="17">
        <v>-8.0000000000000002E-3</v>
      </c>
      <c r="CO185" s="17">
        <v>-5.0000000000000001E-3</v>
      </c>
      <c r="CP185" s="17">
        <v>0</v>
      </c>
      <c r="CQ185" s="17">
        <v>4.0000000000000001E-3</v>
      </c>
      <c r="CR185" s="17">
        <v>8.0000000000000002E-3</v>
      </c>
      <c r="CS185" s="17">
        <v>1.0999999999999999E-2</v>
      </c>
      <c r="CT185" s="17">
        <v>1.4999999999999999E-2</v>
      </c>
      <c r="CU185" s="17">
        <v>1.7999999999999999E-2</v>
      </c>
      <c r="CV185" s="17">
        <v>2.1000000000000001E-2</v>
      </c>
      <c r="CW185" s="17">
        <v>2.1999999999999999E-2</v>
      </c>
      <c r="CX185" s="17">
        <v>0.02</v>
      </c>
      <c r="CY185" s="17">
        <v>0.01</v>
      </c>
    </row>
    <row r="186" spans="1:103" x14ac:dyDescent="0.3">
      <c r="A186" s="19">
        <v>45</v>
      </c>
      <c r="B186" s="4">
        <v>41</v>
      </c>
      <c r="C186" s="2">
        <v>16866.920602288781</v>
      </c>
      <c r="D186" s="2">
        <v>16478.536795777796</v>
      </c>
      <c r="E186" s="2">
        <v>16085.912377364319</v>
      </c>
      <c r="F186" s="2">
        <v>15782.385717908111</v>
      </c>
      <c r="G186" s="2">
        <v>15751.170196250119</v>
      </c>
      <c r="H186" s="2">
        <v>16277.977724494367</v>
      </c>
      <c r="I186" s="2">
        <v>16098.742094186184</v>
      </c>
      <c r="J186" s="2">
        <v>16432.419598586999</v>
      </c>
      <c r="K186" s="2">
        <v>16303.141325052256</v>
      </c>
      <c r="L186" s="2">
        <v>15593.807880630406</v>
      </c>
      <c r="M186" s="2">
        <v>15701.031467711528</v>
      </c>
      <c r="N186" s="2">
        <v>15106.474893201705</v>
      </c>
      <c r="O186" s="2">
        <v>14433.687315285393</v>
      </c>
      <c r="P186" s="2">
        <v>14882.752265590896</v>
      </c>
      <c r="Q186" s="2">
        <v>14822.712201573126</v>
      </c>
      <c r="R186" s="2">
        <v>14056.366411248031</v>
      </c>
      <c r="S186" s="2">
        <v>13800.953331395467</v>
      </c>
      <c r="T186" s="2">
        <v>13878.95239009022</v>
      </c>
      <c r="U186" s="2">
        <v>13647.619197651004</v>
      </c>
      <c r="V186" s="2">
        <v>14559.947632795809</v>
      </c>
      <c r="W186" s="2">
        <v>14513.126722039508</v>
      </c>
      <c r="X186" s="2">
        <v>14556.517651951155</v>
      </c>
      <c r="Y186" s="2">
        <v>15009.960426434485</v>
      </c>
      <c r="Z186" s="2">
        <v>15146.709313683717</v>
      </c>
      <c r="AA186" s="2">
        <v>15267.981218249633</v>
      </c>
      <c r="AB186" s="14">
        <v>18007.742883800885</v>
      </c>
      <c r="AC186" s="14">
        <v>18609.440677071365</v>
      </c>
      <c r="AD186" s="14">
        <v>18178.094271256552</v>
      </c>
      <c r="AE186" s="14">
        <v>17486.486793762411</v>
      </c>
      <c r="AF186" s="3">
        <v>16605.679616072801</v>
      </c>
      <c r="AG186" s="3">
        <v>16674.625101377002</v>
      </c>
      <c r="AH186" s="3">
        <v>17206.979515654999</v>
      </c>
      <c r="AI186" s="3">
        <v>16991.302331557101</v>
      </c>
      <c r="AJ186" s="3">
        <v>16651.162655871001</v>
      </c>
      <c r="AK186" s="3">
        <v>17074.486019222499</v>
      </c>
      <c r="AL186" s="3">
        <v>16960.339510503902</v>
      </c>
      <c r="AM186" s="3">
        <v>16561.4641648949</v>
      </c>
      <c r="AN186" s="3">
        <v>15749.744368612301</v>
      </c>
      <c r="AO186" s="3">
        <v>15566.2081257102</v>
      </c>
      <c r="AP186" s="3">
        <v>15337.310762154601</v>
      </c>
      <c r="AQ186" s="3">
        <v>15060.580430056199</v>
      </c>
      <c r="AT186" s="10">
        <f t="shared" si="397"/>
        <v>2.3026361223179248E-2</v>
      </c>
      <c r="AU186" s="10">
        <f t="shared" si="358"/>
        <v>2.3826412701525634E-2</v>
      </c>
      <c r="AV186" s="10">
        <f t="shared" si="359"/>
        <v>1.886909814847193E-2</v>
      </c>
      <c r="AW186" s="10">
        <f t="shared" si="360"/>
        <v>1.9778709135572781E-3</v>
      </c>
      <c r="AX186" s="10">
        <f t="shared" si="361"/>
        <v>-3.3445612083454312E-2</v>
      </c>
      <c r="AY186" s="10">
        <f t="shared" si="362"/>
        <v>1.1010927360987743E-2</v>
      </c>
      <c r="AZ186" s="10">
        <f t="shared" si="363"/>
        <v>-2.072693024390504E-2</v>
      </c>
      <c r="BA186" s="10">
        <f t="shared" si="364"/>
        <v>7.8672695009479598E-3</v>
      </c>
      <c r="BB186" s="10">
        <f t="shared" si="365"/>
        <v>4.3509004202266999E-2</v>
      </c>
      <c r="BC186" s="10">
        <f t="shared" si="366"/>
        <v>-6.876036174224609E-3</v>
      </c>
      <c r="BD186" s="10">
        <f t="shared" si="367"/>
        <v>3.786735767853866E-2</v>
      </c>
      <c r="BE186" s="10">
        <f t="shared" si="368"/>
        <v>4.4536371501142424E-2</v>
      </c>
      <c r="BF186" s="10">
        <f t="shared" si="369"/>
        <v>-3.1112282017495163E-2</v>
      </c>
      <c r="BG186" s="10">
        <f t="shared" si="370"/>
        <v>4.0342043559096208E-3</v>
      </c>
      <c r="BH186" s="10">
        <f t="shared" si="371"/>
        <v>5.1700780525426593E-2</v>
      </c>
      <c r="BI186" s="10">
        <f t="shared" si="372"/>
        <v>1.8170633318734475E-2</v>
      </c>
      <c r="BJ186" s="10">
        <f t="shared" si="373"/>
        <v>-5.6517152708077667E-3</v>
      </c>
      <c r="BK186" s="10">
        <f t="shared" si="374"/>
        <v>1.666791454695038E-2</v>
      </c>
      <c r="BL186" s="10">
        <f t="shared" si="375"/>
        <v>-6.6848907632316878E-2</v>
      </c>
      <c r="BM186" s="10">
        <f t="shared" si="376"/>
        <v>3.2157334584664854E-3</v>
      </c>
      <c r="BN186" s="10">
        <f t="shared" si="377"/>
        <v>-2.9897713113573587E-3</v>
      </c>
      <c r="BO186" s="10">
        <f t="shared" si="378"/>
        <v>-3.1150498032924245E-2</v>
      </c>
      <c r="BP186" s="10">
        <f t="shared" si="379"/>
        <v>-9.1105428238438257E-3</v>
      </c>
      <c r="BQ186" s="10">
        <f t="shared" si="380"/>
        <v>-8.0064852407484288E-3</v>
      </c>
      <c r="BR186" s="10">
        <f t="shared" si="381"/>
        <v>-0.17944491982191124</v>
      </c>
      <c r="BS186" s="10">
        <f t="shared" si="382"/>
        <v>-3.3413282117202181E-2</v>
      </c>
      <c r="BT186" s="10">
        <f t="shared" si="383"/>
        <v>2.3178902219574637E-2</v>
      </c>
      <c r="BU186" s="10">
        <f t="shared" si="384"/>
        <v>3.8046203698465786E-2</v>
      </c>
      <c r="BV186" s="10">
        <f t="shared" si="385"/>
        <v>5.0370734160494868E-2</v>
      </c>
      <c r="BW186" s="10">
        <f t="shared" si="386"/>
        <v>-4.1519219266079599E-3</v>
      </c>
      <c r="BX186" s="10">
        <f t="shared" si="387"/>
        <v>-3.1926019987941645E-2</v>
      </c>
      <c r="BY186" s="10">
        <f t="shared" si="388"/>
        <v>1.2534284933719664E-2</v>
      </c>
      <c r="BZ186" s="10">
        <f t="shared" si="389"/>
        <v>2.0018458211668366E-2</v>
      </c>
      <c r="CA186" s="10">
        <f t="shared" si="390"/>
        <v>-2.5423051356851634E-2</v>
      </c>
      <c r="CB186" s="10">
        <f t="shared" si="391"/>
        <v>6.6852090651566831E-3</v>
      </c>
      <c r="CC186" s="10">
        <f t="shared" si="392"/>
        <v>2.3518122698072741E-2</v>
      </c>
      <c r="CD186" s="10">
        <f t="shared" si="393"/>
        <v>4.9012562428096818E-2</v>
      </c>
      <c r="CE186" s="10">
        <f t="shared" si="394"/>
        <v>1.1653283926808977E-2</v>
      </c>
      <c r="CF186" s="10">
        <f t="shared" si="395"/>
        <v>1.4704760575411924E-2</v>
      </c>
      <c r="CG186" s="10">
        <f t="shared" si="396"/>
        <v>1.804295005753187E-2</v>
      </c>
      <c r="CI186" s="16">
        <v>41</v>
      </c>
      <c r="CJ186" s="17">
        <v>-2.1999999999999999E-2</v>
      </c>
      <c r="CK186" s="17">
        <v>-1.7999999999999999E-2</v>
      </c>
      <c r="CL186" s="17">
        <v>-1.4E-2</v>
      </c>
      <c r="CM186" s="17">
        <v>-1.2E-2</v>
      </c>
      <c r="CN186" s="17">
        <v>-0.01</v>
      </c>
      <c r="CO186" s="17">
        <v>-7.0000000000000001E-3</v>
      </c>
      <c r="CP186" s="17">
        <v>-3.0000000000000001E-3</v>
      </c>
      <c r="CQ186" s="17">
        <v>1E-3</v>
      </c>
      <c r="CR186" s="17">
        <v>3.0000000000000001E-3</v>
      </c>
      <c r="CS186" s="17">
        <v>6.0000000000000001E-3</v>
      </c>
      <c r="CT186" s="17">
        <v>0.01</v>
      </c>
      <c r="CU186" s="17">
        <v>1.4E-2</v>
      </c>
      <c r="CV186" s="17">
        <v>1.7999999999999999E-2</v>
      </c>
      <c r="CW186" s="17">
        <v>0.02</v>
      </c>
      <c r="CX186" s="17">
        <v>1.9E-2</v>
      </c>
      <c r="CY186" s="17">
        <v>0.01</v>
      </c>
    </row>
    <row r="187" spans="1:103" x14ac:dyDescent="0.3">
      <c r="A187" s="19">
        <v>45</v>
      </c>
      <c r="B187" s="4">
        <v>42</v>
      </c>
      <c r="C187" s="2">
        <v>17895.560936989856</v>
      </c>
      <c r="D187" s="2">
        <v>17347.312110399595</v>
      </c>
      <c r="E187" s="2">
        <v>16571.39140796912</v>
      </c>
      <c r="F187" s="2">
        <v>16847.619294158863</v>
      </c>
      <c r="G187" s="2">
        <v>17179.058064793542</v>
      </c>
      <c r="H187" s="2">
        <v>16976.087237399493</v>
      </c>
      <c r="I187" s="2">
        <v>17431.138662728212</v>
      </c>
      <c r="J187" s="2">
        <v>17900.79292605714</v>
      </c>
      <c r="K187" s="2">
        <v>17757.290074796554</v>
      </c>
      <c r="L187" s="2">
        <v>17479.361758750092</v>
      </c>
      <c r="M187" s="2">
        <v>17613.499261848869</v>
      </c>
      <c r="N187" s="2">
        <v>17256.532544698508</v>
      </c>
      <c r="O187" s="2">
        <v>15569.788296773067</v>
      </c>
      <c r="P187" s="2">
        <v>15744.573661616536</v>
      </c>
      <c r="Q187" s="2">
        <v>15861.432426448448</v>
      </c>
      <c r="R187" s="2">
        <v>15129.688322577284</v>
      </c>
      <c r="S187" s="2">
        <v>16071.479835019203</v>
      </c>
      <c r="T187" s="2">
        <v>15370.8848702056</v>
      </c>
      <c r="U187" s="2">
        <v>15242.646520756389</v>
      </c>
      <c r="V187" s="2">
        <v>15592.972422423423</v>
      </c>
      <c r="W187" s="2">
        <v>15779.311661197034</v>
      </c>
      <c r="X187" s="2">
        <v>16046.310245473711</v>
      </c>
      <c r="Y187" s="2">
        <v>16640.635910831501</v>
      </c>
      <c r="Z187" s="2">
        <v>15723.863075770958</v>
      </c>
      <c r="AA187" s="2">
        <v>15895.76273602547</v>
      </c>
      <c r="AB187" s="14">
        <v>17761.10741650093</v>
      </c>
      <c r="AC187" s="14">
        <v>20377.331338720687</v>
      </c>
      <c r="AD187" s="14">
        <v>19470.807120025096</v>
      </c>
      <c r="AE187" s="14">
        <v>18570.918562471274</v>
      </c>
      <c r="AF187" s="3">
        <v>18009.883834858701</v>
      </c>
      <c r="AG187" s="3">
        <v>17977.139122381301</v>
      </c>
      <c r="AH187" s="3">
        <v>18089.191224170601</v>
      </c>
      <c r="AI187" s="3">
        <v>18561.610452436398</v>
      </c>
      <c r="AJ187" s="3">
        <v>18337.005573396698</v>
      </c>
      <c r="AK187" s="3">
        <v>18148.206976119702</v>
      </c>
      <c r="AL187" s="3">
        <v>18453.280410103001</v>
      </c>
      <c r="AM187" s="3">
        <v>18416.958864341999</v>
      </c>
      <c r="AN187" s="3">
        <v>17956.247798095501</v>
      </c>
      <c r="AO187" s="3">
        <v>17079.2668084467</v>
      </c>
      <c r="AP187" s="3">
        <v>16901.620662226302</v>
      </c>
      <c r="AQ187" s="3">
        <v>16556.601155561701</v>
      </c>
      <c r="AT187" s="10">
        <f t="shared" si="397"/>
        <v>3.0636023565879911E-2</v>
      </c>
      <c r="AU187" s="10">
        <f t="shared" si="358"/>
        <v>4.4728583742106975E-2</v>
      </c>
      <c r="AV187" s="10">
        <f t="shared" si="359"/>
        <v>-1.6668961548811589E-2</v>
      </c>
      <c r="AW187" s="10">
        <f t="shared" si="360"/>
        <v>-1.9672736239332744E-2</v>
      </c>
      <c r="AX187" s="10">
        <f t="shared" si="361"/>
        <v>1.1815014922733957E-2</v>
      </c>
      <c r="AY187" s="10">
        <f t="shared" si="362"/>
        <v>-2.6805436315513687E-2</v>
      </c>
      <c r="AZ187" s="10">
        <f t="shared" si="363"/>
        <v>-2.6943406992290031E-2</v>
      </c>
      <c r="BA187" s="10">
        <f t="shared" si="364"/>
        <v>8.0165639507341346E-3</v>
      </c>
      <c r="BB187" s="10">
        <f t="shared" si="365"/>
        <v>1.5651505093163598E-2</v>
      </c>
      <c r="BC187" s="10">
        <f t="shared" si="366"/>
        <v>-7.6740504001313603E-3</v>
      </c>
      <c r="BD187" s="10">
        <f t="shared" si="367"/>
        <v>2.0266655242297982E-2</v>
      </c>
      <c r="BE187" s="10">
        <f t="shared" si="368"/>
        <v>9.7745259284063746E-2</v>
      </c>
      <c r="BF187" s="10">
        <f t="shared" si="369"/>
        <v>-1.1225930726347366E-2</v>
      </c>
      <c r="BG187" s="10">
        <f t="shared" si="370"/>
        <v>-7.4221612692377814E-3</v>
      </c>
      <c r="BH187" s="10">
        <f t="shared" si="371"/>
        <v>4.6133544827326123E-2</v>
      </c>
      <c r="BI187" s="10">
        <f t="shared" si="372"/>
        <v>-6.2247912340436695E-2</v>
      </c>
      <c r="BJ187" s="10">
        <f t="shared" si="373"/>
        <v>4.359243654010192E-2</v>
      </c>
      <c r="BK187" s="10">
        <f t="shared" si="374"/>
        <v>8.3429386487556823E-3</v>
      </c>
      <c r="BL187" s="10">
        <f t="shared" si="375"/>
        <v>-2.2983272700707547E-2</v>
      </c>
      <c r="BM187" s="10">
        <f t="shared" si="376"/>
        <v>-1.1950206395904717E-2</v>
      </c>
      <c r="BN187" s="10">
        <f t="shared" si="377"/>
        <v>-1.6920800476566633E-2</v>
      </c>
      <c r="BO187" s="10">
        <f t="shared" si="378"/>
        <v>-3.7038151217687831E-2</v>
      </c>
      <c r="BP187" s="10">
        <f t="shared" si="379"/>
        <v>5.5092415937290529E-2</v>
      </c>
      <c r="BQ187" s="10">
        <f t="shared" si="380"/>
        <v>-1.0932406332092359E-2</v>
      </c>
      <c r="BR187" s="10">
        <f t="shared" si="381"/>
        <v>-0.11734854825480778</v>
      </c>
      <c r="BS187" s="10">
        <f t="shared" si="382"/>
        <v>-0.14730072066278699</v>
      </c>
      <c r="BT187" s="10">
        <f t="shared" si="383"/>
        <v>4.4486895934848336E-2</v>
      </c>
      <c r="BU187" s="10">
        <f t="shared" si="384"/>
        <v>4.6217321757982766E-2</v>
      </c>
      <c r="BV187" s="10">
        <f t="shared" si="385"/>
        <v>3.02103918944715E-2</v>
      </c>
      <c r="BW187" s="10">
        <f t="shared" si="386"/>
        <v>1.8181523422168278E-3</v>
      </c>
      <c r="BX187" s="10">
        <f t="shared" si="387"/>
        <v>-6.2330330219115826E-3</v>
      </c>
      <c r="BY187" s="10">
        <f t="shared" si="388"/>
        <v>-2.611610560203248E-2</v>
      </c>
      <c r="BZ187" s="10">
        <f t="shared" si="389"/>
        <v>1.2100506021028967E-2</v>
      </c>
      <c r="CA187" s="10">
        <f t="shared" si="390"/>
        <v>1.0296042967391839E-2</v>
      </c>
      <c r="CB187" s="10">
        <f t="shared" si="391"/>
        <v>-1.6810114320644942E-2</v>
      </c>
      <c r="CC187" s="10">
        <f t="shared" si="392"/>
        <v>1.9682975034138739E-3</v>
      </c>
      <c r="CD187" s="10">
        <f t="shared" si="393"/>
        <v>2.5015588601791539E-2</v>
      </c>
      <c r="CE187" s="10">
        <f t="shared" si="394"/>
        <v>4.8839880108015432E-2</v>
      </c>
      <c r="CF187" s="10">
        <f t="shared" si="395"/>
        <v>1.0401274727586229E-2</v>
      </c>
      <c r="CG187" s="10">
        <f t="shared" si="396"/>
        <v>2.0413397836793856E-2</v>
      </c>
      <c r="CI187" s="16">
        <v>42</v>
      </c>
      <c r="CJ187" s="17">
        <v>-2.8000000000000001E-2</v>
      </c>
      <c r="CK187" s="17">
        <v>-2.1999999999999999E-2</v>
      </c>
      <c r="CL187" s="17">
        <v>-1.7000000000000001E-2</v>
      </c>
      <c r="CM187" s="17">
        <v>-1.4999999999999999E-2</v>
      </c>
      <c r="CN187" s="17">
        <v>-1.2E-2</v>
      </c>
      <c r="CO187" s="17">
        <v>-8.9999999999999993E-3</v>
      </c>
      <c r="CP187" s="17">
        <v>-5.0000000000000001E-3</v>
      </c>
      <c r="CQ187" s="17">
        <v>-2E-3</v>
      </c>
      <c r="CR187" s="17">
        <v>0</v>
      </c>
      <c r="CS187" s="17">
        <v>2E-3</v>
      </c>
      <c r="CT187" s="17">
        <v>6.0000000000000001E-3</v>
      </c>
      <c r="CU187" s="17">
        <v>0.01</v>
      </c>
      <c r="CV187" s="17">
        <v>1.4E-2</v>
      </c>
      <c r="CW187" s="17">
        <v>1.7000000000000001E-2</v>
      </c>
      <c r="CX187" s="17">
        <v>1.7000000000000001E-2</v>
      </c>
      <c r="CY187" s="17">
        <v>0.01</v>
      </c>
    </row>
    <row r="188" spans="1:103" x14ac:dyDescent="0.3">
      <c r="A188" s="19">
        <v>45</v>
      </c>
      <c r="B188" s="4">
        <v>43</v>
      </c>
      <c r="C188" s="2">
        <v>19522.151263885364</v>
      </c>
      <c r="D188" s="2">
        <v>19014.339246915169</v>
      </c>
      <c r="E188" s="2">
        <v>18857.407231978454</v>
      </c>
      <c r="F188" s="2">
        <v>18797.521606554925</v>
      </c>
      <c r="G188" s="2">
        <v>18587.287810838574</v>
      </c>
      <c r="H188" s="2">
        <v>19313.369976499947</v>
      </c>
      <c r="I188" s="2">
        <v>19426.89155995494</v>
      </c>
      <c r="J188" s="2">
        <v>20074.456406856945</v>
      </c>
      <c r="K188" s="2">
        <v>19136.737661734558</v>
      </c>
      <c r="L188" s="2">
        <v>19159.97529618035</v>
      </c>
      <c r="M188" s="2">
        <v>19373.604364583323</v>
      </c>
      <c r="N188" s="2">
        <v>19134.533105120514</v>
      </c>
      <c r="O188" s="2">
        <v>18089.080596275475</v>
      </c>
      <c r="P188" s="2">
        <v>17462.53455471589</v>
      </c>
      <c r="Q188" s="2">
        <v>17221.087057127661</v>
      </c>
      <c r="R188" s="2">
        <v>16713.459370443477</v>
      </c>
      <c r="S188" s="2">
        <v>17175.4664588708</v>
      </c>
      <c r="T188" s="2">
        <v>16957.10011592913</v>
      </c>
      <c r="U188" s="2">
        <v>16883.172841832911</v>
      </c>
      <c r="V188" s="2">
        <v>16747.312681514417</v>
      </c>
      <c r="W188" s="2">
        <v>16458.247496038286</v>
      </c>
      <c r="X188" s="2">
        <v>17304.443488656128</v>
      </c>
      <c r="Y188" s="2">
        <v>17561.365033702514</v>
      </c>
      <c r="Z188" s="2">
        <v>17330.844800209426</v>
      </c>
      <c r="AA188" s="2">
        <v>17119.606355781176</v>
      </c>
      <c r="AB188" s="14">
        <v>19375.989742400063</v>
      </c>
      <c r="AC188" s="14">
        <v>20614.119384256643</v>
      </c>
      <c r="AD188" s="14">
        <v>20519.930405566316</v>
      </c>
      <c r="AE188" s="14">
        <v>19702.618329253681</v>
      </c>
      <c r="AF188" s="3">
        <v>19518.996866653801</v>
      </c>
      <c r="AG188" s="3">
        <v>19753.0238128538</v>
      </c>
      <c r="AH188" s="3">
        <v>19757.9736388856</v>
      </c>
      <c r="AI188" s="3">
        <v>19769.191710662599</v>
      </c>
      <c r="AJ188" s="3">
        <v>20294.397119507001</v>
      </c>
      <c r="AK188" s="3">
        <v>20247.729410055399</v>
      </c>
      <c r="AL188" s="3">
        <v>19870.940201313901</v>
      </c>
      <c r="AM188" s="3">
        <v>20300.919470764999</v>
      </c>
      <c r="AN188" s="3">
        <v>20229.890395547001</v>
      </c>
      <c r="AO188" s="3">
        <v>19727.4092745206</v>
      </c>
      <c r="AP188" s="3">
        <v>18787.694571292501</v>
      </c>
      <c r="AQ188" s="3">
        <v>18484.558018842999</v>
      </c>
      <c r="AT188" s="10">
        <f t="shared" si="397"/>
        <v>2.6012093140043047E-2</v>
      </c>
      <c r="AU188" s="10">
        <f t="shared" si="358"/>
        <v>8.2533509526068194E-3</v>
      </c>
      <c r="AV188" s="10">
        <f t="shared" si="359"/>
        <v>3.175708340326544E-3</v>
      </c>
      <c r="AW188" s="10">
        <f t="shared" si="360"/>
        <v>1.1184123104986288E-2</v>
      </c>
      <c r="AX188" s="10">
        <f t="shared" si="361"/>
        <v>-3.9063373476036833E-2</v>
      </c>
      <c r="AY188" s="10">
        <f t="shared" si="362"/>
        <v>-5.8778754610471218E-3</v>
      </c>
      <c r="AZ188" s="10">
        <f t="shared" si="363"/>
        <v>-3.333342572606135E-2</v>
      </c>
      <c r="BA188" s="10">
        <f t="shared" si="364"/>
        <v>4.6712036735504614E-2</v>
      </c>
      <c r="BB188" s="10">
        <f t="shared" si="365"/>
        <v>-1.2142944558548585E-3</v>
      </c>
      <c r="BC188" s="10">
        <f t="shared" si="366"/>
        <v>-1.114975698562426E-2</v>
      </c>
      <c r="BD188" s="10">
        <f t="shared" si="367"/>
        <v>1.234005066707422E-2</v>
      </c>
      <c r="BE188" s="10">
        <f t="shared" si="368"/>
        <v>5.4636948970825383E-2</v>
      </c>
      <c r="BF188" s="10">
        <f t="shared" si="369"/>
        <v>3.4636699097276957E-2</v>
      </c>
      <c r="BG188" s="10">
        <f t="shared" si="370"/>
        <v>1.3826600991493798E-2</v>
      </c>
      <c r="BH188" s="10">
        <f t="shared" si="371"/>
        <v>2.9477098919494793E-2</v>
      </c>
      <c r="BI188" s="10">
        <f t="shared" si="372"/>
        <v>-2.7642816378537827E-2</v>
      </c>
      <c r="BJ188" s="10">
        <f t="shared" si="373"/>
        <v>1.2713852253420921E-2</v>
      </c>
      <c r="BK188" s="10">
        <f t="shared" si="374"/>
        <v>4.359664894988291E-3</v>
      </c>
      <c r="BL188" s="10">
        <f t="shared" si="375"/>
        <v>8.0470751316281675E-3</v>
      </c>
      <c r="BM188" s="10">
        <f t="shared" si="376"/>
        <v>1.726039221774367E-2</v>
      </c>
      <c r="BN188" s="10">
        <f t="shared" si="377"/>
        <v>-5.1414708207634607E-2</v>
      </c>
      <c r="BO188" s="10">
        <f t="shared" si="378"/>
        <v>-1.4847142886438958E-2</v>
      </c>
      <c r="BP188" s="10">
        <f t="shared" si="379"/>
        <v>1.3126555541137619E-2</v>
      </c>
      <c r="BQ188" s="10">
        <f t="shared" si="380"/>
        <v>1.2188583237771389E-2</v>
      </c>
      <c r="BR188" s="10">
        <f t="shared" si="381"/>
        <v>-0.1318011255473126</v>
      </c>
      <c r="BS188" s="10">
        <f t="shared" si="382"/>
        <v>-6.3900201141581237E-2</v>
      </c>
      <c r="BT188" s="10">
        <f t="shared" si="383"/>
        <v>4.5691487923690266E-3</v>
      </c>
      <c r="BU188" s="10">
        <f t="shared" si="384"/>
        <v>3.9830158297755602E-2</v>
      </c>
      <c r="BV188" s="10">
        <f t="shared" si="385"/>
        <v>9.3196477509410736E-3</v>
      </c>
      <c r="BW188" s="10">
        <f t="shared" si="386"/>
        <v>-1.1989701509702577E-2</v>
      </c>
      <c r="BX188" s="10">
        <f t="shared" si="387"/>
        <v>-2.5058573708491849E-4</v>
      </c>
      <c r="BY188" s="10">
        <f t="shared" si="388"/>
        <v>-5.67774407539412E-4</v>
      </c>
      <c r="BZ188" s="10">
        <f t="shared" si="389"/>
        <v>-2.6566863052935652E-2</v>
      </c>
      <c r="CA188" s="10">
        <f t="shared" si="390"/>
        <v>2.2995366246550963E-3</v>
      </c>
      <c r="CB188" s="10">
        <f t="shared" si="391"/>
        <v>1.8608961089453202E-2</v>
      </c>
      <c r="CC188" s="10">
        <f t="shared" si="392"/>
        <v>-2.1638597121975467E-2</v>
      </c>
      <c r="CD188" s="10">
        <f t="shared" si="393"/>
        <v>3.4988107469853258E-3</v>
      </c>
      <c r="CE188" s="10">
        <f t="shared" si="394"/>
        <v>2.4838548860205756E-2</v>
      </c>
      <c r="CF188" s="10">
        <f t="shared" si="395"/>
        <v>4.7634977819505653E-2</v>
      </c>
      <c r="CG188" s="10">
        <f t="shared" si="396"/>
        <v>1.6134845672480358E-2</v>
      </c>
      <c r="CI188" s="16">
        <v>43</v>
      </c>
      <c r="CJ188" s="17">
        <v>-0.03</v>
      </c>
      <c r="CK188" s="17">
        <v>-2.4E-2</v>
      </c>
      <c r="CL188" s="17">
        <v>-1.9E-2</v>
      </c>
      <c r="CM188" s="17">
        <v>-1.7000000000000001E-2</v>
      </c>
      <c r="CN188" s="17">
        <v>-1.4E-2</v>
      </c>
      <c r="CO188" s="17">
        <v>-1.0999999999999999E-2</v>
      </c>
      <c r="CP188" s="17">
        <v>-7.0000000000000001E-3</v>
      </c>
      <c r="CQ188" s="17">
        <v>-4.0000000000000001E-3</v>
      </c>
      <c r="CR188" s="17">
        <v>-3.0000000000000001E-3</v>
      </c>
      <c r="CS188" s="17">
        <v>-1E-3</v>
      </c>
      <c r="CT188" s="17">
        <v>2E-3</v>
      </c>
      <c r="CU188" s="17">
        <v>6.0000000000000001E-3</v>
      </c>
      <c r="CV188" s="17">
        <v>0.01</v>
      </c>
      <c r="CW188" s="17">
        <v>1.4E-2</v>
      </c>
      <c r="CX188" s="17">
        <v>1.4999999999999999E-2</v>
      </c>
      <c r="CY188" s="17">
        <v>0.01</v>
      </c>
    </row>
    <row r="189" spans="1:103" x14ac:dyDescent="0.3">
      <c r="A189" s="19">
        <v>45</v>
      </c>
      <c r="B189" s="4">
        <v>44</v>
      </c>
      <c r="C189" s="2">
        <v>20270.31012363511</v>
      </c>
      <c r="D189" s="2">
        <v>19525.340761093757</v>
      </c>
      <c r="E189" s="2">
        <v>19558.471506293616</v>
      </c>
      <c r="F189" s="2">
        <v>20067.747372106758</v>
      </c>
      <c r="G189" s="2">
        <v>20522.318150184197</v>
      </c>
      <c r="H189" s="2">
        <v>20173.080141689818</v>
      </c>
      <c r="I189" s="2">
        <v>21096.041080135448</v>
      </c>
      <c r="J189" s="2">
        <v>21161.224087848139</v>
      </c>
      <c r="K189" s="2">
        <v>21325.373444442401</v>
      </c>
      <c r="L189" s="2">
        <v>20497.20494662493</v>
      </c>
      <c r="M189" s="2">
        <v>20441.819554744994</v>
      </c>
      <c r="N189" s="2">
        <v>20736.459488971908</v>
      </c>
      <c r="O189" s="2">
        <v>20226.2582447516</v>
      </c>
      <c r="P189" s="2">
        <v>20182.581831981304</v>
      </c>
      <c r="Q189" s="2">
        <v>19460.725574489603</v>
      </c>
      <c r="R189" s="2">
        <v>18317.396980374029</v>
      </c>
      <c r="S189" s="2">
        <v>18788.171914056049</v>
      </c>
      <c r="T189" s="2">
        <v>18172.049081682479</v>
      </c>
      <c r="U189" s="2">
        <v>18265.922179008146</v>
      </c>
      <c r="V189" s="2">
        <v>18875.316855018802</v>
      </c>
      <c r="W189" s="2">
        <v>18663.486224690358</v>
      </c>
      <c r="X189" s="2">
        <v>18296.93834034989</v>
      </c>
      <c r="Y189" s="2">
        <v>18035.968274721396</v>
      </c>
      <c r="Z189" s="2">
        <v>18107.119386290513</v>
      </c>
      <c r="AA189" s="2">
        <v>18132.408672259873</v>
      </c>
      <c r="AB189" s="14">
        <v>20155.016518049324</v>
      </c>
      <c r="AC189" s="14">
        <v>21933.37033052924</v>
      </c>
      <c r="AD189" s="14">
        <v>20985.991022165992</v>
      </c>
      <c r="AE189" s="14">
        <v>21424.015318285659</v>
      </c>
      <c r="AF189" s="3">
        <v>21119.524951520802</v>
      </c>
      <c r="AG189" s="3">
        <v>20994.275853841598</v>
      </c>
      <c r="AH189" s="3">
        <v>21290.0234029608</v>
      </c>
      <c r="AI189" s="3">
        <v>21175.461984849098</v>
      </c>
      <c r="AJ189" s="3">
        <v>21196.792215296598</v>
      </c>
      <c r="AK189" s="3">
        <v>21975.805109974699</v>
      </c>
      <c r="AL189" s="3">
        <v>21741.111849204499</v>
      </c>
      <c r="AM189" s="3">
        <v>21437.852225450501</v>
      </c>
      <c r="AN189" s="3">
        <v>21868.150264739699</v>
      </c>
      <c r="AO189" s="3">
        <v>21795.594717473101</v>
      </c>
      <c r="AP189" s="3">
        <v>21281.148012639602</v>
      </c>
      <c r="AQ189" s="3">
        <v>20149.994922027901</v>
      </c>
      <c r="AT189" s="10">
        <f t="shared" si="397"/>
        <v>3.6751749627783048E-2</v>
      </c>
      <c r="AU189" s="10">
        <f t="shared" si="358"/>
        <v>-1.6968075284951034E-3</v>
      </c>
      <c r="AV189" s="10">
        <f t="shared" si="359"/>
        <v>-2.6038633215753393E-2</v>
      </c>
      <c r="AW189" s="10">
        <f t="shared" si="360"/>
        <v>-2.2651808877625745E-2</v>
      </c>
      <c r="AX189" s="10">
        <f t="shared" si="361"/>
        <v>1.7017473656661175E-2</v>
      </c>
      <c r="AY189" s="10">
        <f t="shared" si="362"/>
        <v>-4.575210785675865E-2</v>
      </c>
      <c r="AZ189" s="10">
        <f t="shared" si="363"/>
        <v>-3.0898218042469949E-3</v>
      </c>
      <c r="BA189" s="10">
        <f t="shared" si="364"/>
        <v>-7.7570822894184044E-3</v>
      </c>
      <c r="BB189" s="10">
        <f t="shared" si="365"/>
        <v>3.8834888400667067E-2</v>
      </c>
      <c r="BC189" s="10">
        <f t="shared" si="366"/>
        <v>2.7020948477687323E-3</v>
      </c>
      <c r="BD189" s="10">
        <f t="shared" si="367"/>
        <v>-1.4413586493014607E-2</v>
      </c>
      <c r="BE189" s="10">
        <f t="shared" si="368"/>
        <v>2.4604067270579399E-2</v>
      </c>
      <c r="BF189" s="10">
        <f t="shared" si="369"/>
        <v>2.159391630512264E-3</v>
      </c>
      <c r="BG189" s="10">
        <f t="shared" si="370"/>
        <v>3.5766299054358242E-2</v>
      </c>
      <c r="BH189" s="10">
        <f t="shared" si="371"/>
        <v>5.8750563525458932E-2</v>
      </c>
      <c r="BI189" s="10">
        <f t="shared" si="372"/>
        <v>-2.570097346180944E-2</v>
      </c>
      <c r="BJ189" s="10">
        <f t="shared" si="373"/>
        <v>3.2793122992058055E-2</v>
      </c>
      <c r="BK189" s="10">
        <f t="shared" si="374"/>
        <v>-5.1657959376905094E-3</v>
      </c>
      <c r="BL189" s="10">
        <f t="shared" si="375"/>
        <v>-3.3362382147395397E-2</v>
      </c>
      <c r="BM189" s="10">
        <f t="shared" si="376"/>
        <v>1.1222626457373597E-2</v>
      </c>
      <c r="BN189" s="10">
        <f t="shared" si="377"/>
        <v>1.963984005601016E-2</v>
      </c>
      <c r="BO189" s="10">
        <f t="shared" si="378"/>
        <v>1.4263045585773404E-2</v>
      </c>
      <c r="BP189" s="10">
        <f t="shared" si="379"/>
        <v>-3.9449565715214963E-3</v>
      </c>
      <c r="BQ189" s="10">
        <f t="shared" si="380"/>
        <v>-1.3966487672527617E-3</v>
      </c>
      <c r="BR189" s="10">
        <f t="shared" si="381"/>
        <v>-0.11154656186873657</v>
      </c>
      <c r="BS189" s="10">
        <f t="shared" si="382"/>
        <v>-8.8233805756862349E-2</v>
      </c>
      <c r="BT189" s="10">
        <f t="shared" si="383"/>
        <v>4.3193512628772024E-2</v>
      </c>
      <c r="BU189" s="10">
        <f t="shared" si="384"/>
        <v>-2.0872223554132541E-2</v>
      </c>
      <c r="BV189" s="10">
        <f t="shared" si="385"/>
        <v>1.4212572304546978E-2</v>
      </c>
      <c r="BW189" s="10">
        <f t="shared" si="386"/>
        <v>5.9304883971921241E-3</v>
      </c>
      <c r="BX189" s="10">
        <f t="shared" si="387"/>
        <v>-1.408705645187025E-2</v>
      </c>
      <c r="BY189" s="10">
        <f t="shared" si="388"/>
        <v>5.3809907083413044E-3</v>
      </c>
      <c r="BZ189" s="10">
        <f t="shared" si="389"/>
        <v>-1.0073088588462564E-3</v>
      </c>
      <c r="CA189" s="10">
        <f t="shared" si="390"/>
        <v>-3.6751452142646857E-2</v>
      </c>
      <c r="CB189" s="10">
        <f t="shared" si="391"/>
        <v>1.0679620591633077E-2</v>
      </c>
      <c r="CC189" s="10">
        <f t="shared" si="392"/>
        <v>1.3948671340150209E-2</v>
      </c>
      <c r="CD189" s="10">
        <f t="shared" si="393"/>
        <v>-2.0071881957389293E-2</v>
      </c>
      <c r="CE189" s="10">
        <f t="shared" si="394"/>
        <v>3.317863943142374E-3</v>
      </c>
      <c r="CF189" s="10">
        <f t="shared" si="395"/>
        <v>2.3603242375445532E-2</v>
      </c>
      <c r="CG189" s="10">
        <f t="shared" si="396"/>
        <v>5.3152822861805671E-2</v>
      </c>
      <c r="CI189" s="16">
        <v>44</v>
      </c>
      <c r="CJ189" s="17">
        <v>-2.9000000000000001E-2</v>
      </c>
      <c r="CK189" s="17">
        <v>-2.4E-2</v>
      </c>
      <c r="CL189" s="17">
        <v>-0.02</v>
      </c>
      <c r="CM189" s="17">
        <v>-1.9E-2</v>
      </c>
      <c r="CN189" s="17">
        <v>-1.7000000000000001E-2</v>
      </c>
      <c r="CO189" s="17">
        <v>-1.2999999999999999E-2</v>
      </c>
      <c r="CP189" s="17">
        <v>-0.01</v>
      </c>
      <c r="CQ189" s="17">
        <v>-6.0000000000000001E-3</v>
      </c>
      <c r="CR189" s="17">
        <v>-5.0000000000000001E-3</v>
      </c>
      <c r="CS189" s="17">
        <v>-4.0000000000000001E-3</v>
      </c>
      <c r="CT189" s="17">
        <v>-2E-3</v>
      </c>
      <c r="CU189" s="17">
        <v>2E-3</v>
      </c>
      <c r="CV189" s="17">
        <v>6.0000000000000001E-3</v>
      </c>
      <c r="CW189" s="17">
        <v>0.01</v>
      </c>
      <c r="CX189" s="17">
        <v>1.2E-2</v>
      </c>
      <c r="CY189" s="17">
        <v>0.01</v>
      </c>
    </row>
    <row r="190" spans="1:103" x14ac:dyDescent="0.3">
      <c r="A190" s="19">
        <v>45</v>
      </c>
      <c r="B190" s="4">
        <v>45</v>
      </c>
      <c r="C190" s="2">
        <v>21154.891520634246</v>
      </c>
      <c r="D190" s="2">
        <v>21912.207660916491</v>
      </c>
      <c r="E190" s="2">
        <v>20466.701153872353</v>
      </c>
      <c r="F190" s="2">
        <v>20778.792862111193</v>
      </c>
      <c r="G190" s="2">
        <v>21632.584745476044</v>
      </c>
      <c r="H190" s="2">
        <v>21871.639349577101</v>
      </c>
      <c r="I190" s="2">
        <v>22623.161779972583</v>
      </c>
      <c r="J190" s="2">
        <v>23380.897053477587</v>
      </c>
      <c r="K190" s="2">
        <v>22884.872705844198</v>
      </c>
      <c r="L190" s="2">
        <v>22601.634403038457</v>
      </c>
      <c r="M190" s="2">
        <v>22335.654795933344</v>
      </c>
      <c r="N190" s="2">
        <v>22441.913842575981</v>
      </c>
      <c r="O190" s="2">
        <v>21412.2883841734</v>
      </c>
      <c r="P190" s="2">
        <v>21833.0344331261</v>
      </c>
      <c r="Q190" s="2">
        <v>21614.319412646426</v>
      </c>
      <c r="R190" s="2">
        <v>19733.012929077475</v>
      </c>
      <c r="S190" s="2">
        <v>19938.982781245981</v>
      </c>
      <c r="T190" s="2">
        <v>20049.278904574061</v>
      </c>
      <c r="U190" s="2">
        <v>20081.75000810474</v>
      </c>
      <c r="V190" s="2">
        <v>20210.841268404987</v>
      </c>
      <c r="W190" s="2">
        <v>20484.102064623825</v>
      </c>
      <c r="X190" s="2">
        <v>20799.730253034013</v>
      </c>
      <c r="Y190" s="2">
        <v>19574.30434482592</v>
      </c>
      <c r="Z190" s="2">
        <v>20019.013572991422</v>
      </c>
      <c r="AA190" s="2">
        <v>19741.253870820299</v>
      </c>
      <c r="AB190" s="14">
        <v>22289.256587992535</v>
      </c>
      <c r="AC190" s="14">
        <v>22439.964023717304</v>
      </c>
      <c r="AD190" s="14">
        <v>22437.964637931385</v>
      </c>
      <c r="AE190" s="14">
        <v>21914.655469458114</v>
      </c>
      <c r="AF190" s="3">
        <v>22492.954424693598</v>
      </c>
      <c r="AG190" s="3">
        <v>22823.471733149101</v>
      </c>
      <c r="AH190" s="3">
        <v>22735.138663084301</v>
      </c>
      <c r="AI190" s="3">
        <v>22925.6040693262</v>
      </c>
      <c r="AJ190" s="3">
        <v>22812.258290382601</v>
      </c>
      <c r="AK190" s="3">
        <v>23061.786097316399</v>
      </c>
      <c r="AL190" s="3">
        <v>23708.516144382698</v>
      </c>
      <c r="AM190" s="3">
        <v>23566.699455778002</v>
      </c>
      <c r="AN190" s="3">
        <v>23202.339138943302</v>
      </c>
      <c r="AO190" s="3">
        <v>23672.351446778099</v>
      </c>
      <c r="AP190" s="3">
        <v>23623.697765266101</v>
      </c>
      <c r="AQ190" s="3">
        <v>22932.460730909901</v>
      </c>
      <c r="AT190" s="10">
        <f t="shared" si="397"/>
        <v>-3.5798630285745814E-2</v>
      </c>
      <c r="AU190" s="10">
        <f t="shared" si="358"/>
        <v>6.5968090911369126E-2</v>
      </c>
      <c r="AV190" s="10">
        <f t="shared" si="359"/>
        <v>-1.5248754838040446E-2</v>
      </c>
      <c r="AW190" s="10">
        <f t="shared" si="360"/>
        <v>-4.108958056565859E-2</v>
      </c>
      <c r="AX190" s="10">
        <f t="shared" si="361"/>
        <v>-1.1050672257324701E-2</v>
      </c>
      <c r="AY190" s="10">
        <f t="shared" si="362"/>
        <v>-3.4360589912068695E-2</v>
      </c>
      <c r="AZ190" s="10">
        <f t="shared" si="363"/>
        <v>-3.3493783091618878E-2</v>
      </c>
      <c r="BA190" s="10">
        <f t="shared" si="364"/>
        <v>2.1214940833915175E-2</v>
      </c>
      <c r="BB190" s="10">
        <f t="shared" si="365"/>
        <v>1.2376660619720647E-2</v>
      </c>
      <c r="BC190" s="10">
        <f t="shared" si="366"/>
        <v>1.176815810582954E-2</v>
      </c>
      <c r="BD190" s="10">
        <f t="shared" si="367"/>
        <v>-4.757373249786534E-3</v>
      </c>
      <c r="BE190" s="10">
        <f t="shared" si="368"/>
        <v>4.5879574515129473E-2</v>
      </c>
      <c r="BF190" s="10">
        <f t="shared" si="369"/>
        <v>-1.9649746977239868E-2</v>
      </c>
      <c r="BG190" s="10">
        <f t="shared" si="370"/>
        <v>1.0017618996094768E-2</v>
      </c>
      <c r="BH190" s="10">
        <f t="shared" si="371"/>
        <v>8.7039820576918503E-2</v>
      </c>
      <c r="BI190" s="10">
        <f t="shared" si="372"/>
        <v>-1.0437830903409662E-2</v>
      </c>
      <c r="BJ190" s="10">
        <f t="shared" si="373"/>
        <v>-5.5316825606479547E-3</v>
      </c>
      <c r="BK190" s="10">
        <f t="shared" si="374"/>
        <v>-1.6195646579224565E-3</v>
      </c>
      <c r="BL190" s="10">
        <f t="shared" si="375"/>
        <v>-6.4282873877101743E-3</v>
      </c>
      <c r="BM190" s="10">
        <f t="shared" si="376"/>
        <v>-1.352050578151931E-2</v>
      </c>
      <c r="BN190" s="10">
        <f t="shared" si="377"/>
        <v>-1.5408446385125174E-2</v>
      </c>
      <c r="BO190" s="10">
        <f t="shared" si="378"/>
        <v>5.8915471176812173E-2</v>
      </c>
      <c r="BP190" s="10">
        <f t="shared" si="379"/>
        <v>-2.2719031048633598E-2</v>
      </c>
      <c r="BQ190" s="10">
        <f t="shared" si="380"/>
        <v>1.3874794637527055E-2</v>
      </c>
      <c r="BR190" s="10">
        <f t="shared" si="381"/>
        <v>-0.12906995340039962</v>
      </c>
      <c r="BS190" s="10">
        <f t="shared" si="382"/>
        <v>-6.7614384145031625E-3</v>
      </c>
      <c r="BT190" s="10">
        <f t="shared" si="383"/>
        <v>8.9099331166742068E-5</v>
      </c>
      <c r="BU190" s="10">
        <f t="shared" si="384"/>
        <v>2.3322488332503055E-2</v>
      </c>
      <c r="BV190" s="10">
        <f t="shared" si="385"/>
        <v>-2.6388685692159131E-2</v>
      </c>
      <c r="BW190" s="10">
        <f t="shared" si="386"/>
        <v>-1.4694259465205972E-2</v>
      </c>
      <c r="BX190" s="10">
        <f t="shared" si="387"/>
        <v>3.8702731599112861E-3</v>
      </c>
      <c r="BY190" s="10">
        <f t="shared" si="388"/>
        <v>-8.3775783849149299E-3</v>
      </c>
      <c r="BZ190" s="10">
        <f t="shared" si="389"/>
        <v>4.944069460540601E-3</v>
      </c>
      <c r="CA190" s="10">
        <f t="shared" si="390"/>
        <v>-1.0938321132327289E-2</v>
      </c>
      <c r="CB190" s="10">
        <f t="shared" si="391"/>
        <v>-2.804336335170321E-2</v>
      </c>
      <c r="CC190" s="10">
        <f t="shared" si="392"/>
        <v>5.9816771214632469E-3</v>
      </c>
      <c r="CD190" s="10">
        <f t="shared" si="393"/>
        <v>1.5460812300780891E-2</v>
      </c>
      <c r="CE190" s="10">
        <f t="shared" si="394"/>
        <v>-2.0257108777705923E-2</v>
      </c>
      <c r="CF190" s="10">
        <f t="shared" si="395"/>
        <v>2.0552956735787609E-3</v>
      </c>
      <c r="CG190" s="10">
        <f t="shared" si="396"/>
        <v>2.9260323308594183E-2</v>
      </c>
      <c r="CI190" s="16">
        <v>45</v>
      </c>
      <c r="CJ190" s="17">
        <v>-2.5000000000000001E-2</v>
      </c>
      <c r="CK190" s="17">
        <v>-2.1000000000000001E-2</v>
      </c>
      <c r="CL190" s="17">
        <v>-1.9E-2</v>
      </c>
      <c r="CM190" s="17">
        <v>-1.9E-2</v>
      </c>
      <c r="CN190" s="17">
        <v>-1.7999999999999999E-2</v>
      </c>
      <c r="CO190" s="17">
        <v>-1.6E-2</v>
      </c>
      <c r="CP190" s="17">
        <v>-1.2E-2</v>
      </c>
      <c r="CQ190" s="17">
        <v>-8.9999999999999993E-3</v>
      </c>
      <c r="CR190" s="17">
        <v>-7.0000000000000001E-3</v>
      </c>
      <c r="CS190" s="17">
        <v>-6.0000000000000001E-3</v>
      </c>
      <c r="CT190" s="17">
        <v>-5.0000000000000001E-3</v>
      </c>
      <c r="CU190" s="17">
        <v>-2E-3</v>
      </c>
      <c r="CV190" s="17">
        <v>2E-3</v>
      </c>
      <c r="CW190" s="17">
        <v>6.0000000000000001E-3</v>
      </c>
      <c r="CX190" s="17">
        <v>8.9999999999999993E-3</v>
      </c>
      <c r="CY190" s="17">
        <v>0.01</v>
      </c>
    </row>
    <row r="191" spans="1:103" x14ac:dyDescent="0.3">
      <c r="A191" s="19">
        <v>45</v>
      </c>
      <c r="B191" s="4">
        <v>46</v>
      </c>
      <c r="C191" s="2">
        <v>23189.152218464227</v>
      </c>
      <c r="D191" s="2">
        <v>23577.023988720783</v>
      </c>
      <c r="E191" s="2">
        <v>23201.422568975031</v>
      </c>
      <c r="F191" s="2">
        <v>22467.899270904723</v>
      </c>
      <c r="G191" s="2">
        <v>23490.801394392627</v>
      </c>
      <c r="H191" s="2">
        <v>23224.819884370547</v>
      </c>
      <c r="I191" s="2">
        <v>24111.401452023485</v>
      </c>
      <c r="J191" s="2">
        <v>24051.787446817285</v>
      </c>
      <c r="K191" s="2">
        <v>25163.07496186133</v>
      </c>
      <c r="L191" s="2">
        <v>25240.449468292809</v>
      </c>
      <c r="M191" s="2">
        <v>24706.695162906824</v>
      </c>
      <c r="N191" s="2">
        <v>23839.119609467518</v>
      </c>
      <c r="O191" s="2">
        <v>23480.727013546726</v>
      </c>
      <c r="P191" s="2">
        <v>23670.121961725235</v>
      </c>
      <c r="Q191" s="2">
        <v>23921.153199706681</v>
      </c>
      <c r="R191" s="2">
        <v>23329.825356317699</v>
      </c>
      <c r="S191" s="2">
        <v>22645.56959384356</v>
      </c>
      <c r="T191" s="2">
        <v>21538.437484329628</v>
      </c>
      <c r="U191" s="2">
        <v>21580.619904705109</v>
      </c>
      <c r="V191" s="2">
        <v>21951.883675238099</v>
      </c>
      <c r="W191" s="2">
        <v>22543.186193934704</v>
      </c>
      <c r="X191" s="2">
        <v>22701.826937268077</v>
      </c>
      <c r="Y191" s="2">
        <v>22235.415872284331</v>
      </c>
      <c r="Z191" s="2">
        <v>21810.315251683001</v>
      </c>
      <c r="AA191" s="2">
        <v>21185.505953939537</v>
      </c>
      <c r="AB191" s="14">
        <v>23479.603498015858</v>
      </c>
      <c r="AC191" s="14">
        <v>25067.302974452174</v>
      </c>
      <c r="AD191" s="14">
        <v>23460.187712716615</v>
      </c>
      <c r="AE191" s="14">
        <v>23607.28117596453</v>
      </c>
      <c r="AF191" s="3">
        <v>23603.291090421899</v>
      </c>
      <c r="AG191" s="3">
        <v>24493.0494905671</v>
      </c>
      <c r="AH191" s="3">
        <v>24904.4646220369</v>
      </c>
      <c r="AI191" s="3">
        <v>24668.403956120001</v>
      </c>
      <c r="AJ191" s="3">
        <v>24885.992687924601</v>
      </c>
      <c r="AK191" s="3">
        <v>25008.6283483238</v>
      </c>
      <c r="AL191" s="3">
        <v>25069.825640304301</v>
      </c>
      <c r="AM191" s="3">
        <v>25895.2543877928</v>
      </c>
      <c r="AN191" s="3">
        <v>25700.883683374199</v>
      </c>
      <c r="AO191" s="3">
        <v>25308.121813018701</v>
      </c>
      <c r="AP191" s="3">
        <v>25853.500225325901</v>
      </c>
      <c r="AQ191" s="3">
        <v>25650.880608786701</v>
      </c>
      <c r="AT191" s="10">
        <f t="shared" si="397"/>
        <v>-1.6726431678158349E-2</v>
      </c>
      <c r="AU191" s="10">
        <f t="shared" si="358"/>
        <v>1.5930824005838895E-2</v>
      </c>
      <c r="AV191" s="10">
        <f t="shared" si="359"/>
        <v>3.1615444953413174E-2</v>
      </c>
      <c r="AW191" s="10">
        <f t="shared" si="360"/>
        <v>-4.5527270313719725E-2</v>
      </c>
      <c r="AX191" s="10">
        <f t="shared" si="361"/>
        <v>1.1322794210229525E-2</v>
      </c>
      <c r="AY191" s="10">
        <f t="shared" si="362"/>
        <v>-3.8173883460322244E-2</v>
      </c>
      <c r="AZ191" s="10">
        <f t="shared" si="363"/>
        <v>2.4724404894016505E-3</v>
      </c>
      <c r="BA191" s="10">
        <f t="shared" si="364"/>
        <v>-4.6203947107935184E-2</v>
      </c>
      <c r="BB191" s="10">
        <f t="shared" si="365"/>
        <v>-3.0749225422073145E-3</v>
      </c>
      <c r="BC191" s="10">
        <f t="shared" si="366"/>
        <v>2.1146782907193851E-2</v>
      </c>
      <c r="BD191" s="10">
        <f t="shared" si="367"/>
        <v>3.5114998089337046E-2</v>
      </c>
      <c r="BE191" s="10">
        <f t="shared" si="368"/>
        <v>1.5033801658449586E-2</v>
      </c>
      <c r="BF191" s="10">
        <f t="shared" si="369"/>
        <v>-8.0659746211964034E-3</v>
      </c>
      <c r="BG191" s="10">
        <f t="shared" si="370"/>
        <v>-1.0605405345496921E-2</v>
      </c>
      <c r="BH191" s="10">
        <f t="shared" si="371"/>
        <v>2.4719871924746228E-2</v>
      </c>
      <c r="BI191" s="10">
        <f t="shared" si="372"/>
        <v>2.9329656438634388E-2</v>
      </c>
      <c r="BJ191" s="10">
        <f t="shared" si="373"/>
        <v>4.8889567777306797E-2</v>
      </c>
      <c r="BK191" s="10">
        <f t="shared" si="374"/>
        <v>-1.9584717046521316E-3</v>
      </c>
      <c r="BL191" s="10">
        <f t="shared" si="375"/>
        <v>-1.7203573028597097E-2</v>
      </c>
      <c r="BM191" s="10">
        <f t="shared" si="376"/>
        <v>-2.6936299747415182E-2</v>
      </c>
      <c r="BN191" s="10">
        <f t="shared" si="377"/>
        <v>-7.0371926119323636E-3</v>
      </c>
      <c r="BO191" s="10">
        <f t="shared" si="378"/>
        <v>2.0545089444676812E-2</v>
      </c>
      <c r="BP191" s="10">
        <f t="shared" si="379"/>
        <v>1.9118177192773089E-2</v>
      </c>
      <c r="BQ191" s="10">
        <f t="shared" si="380"/>
        <v>2.8647421668756112E-2</v>
      </c>
      <c r="BR191" s="10">
        <f t="shared" si="381"/>
        <v>-0.10828618155563685</v>
      </c>
      <c r="BS191" s="10">
        <f t="shared" si="382"/>
        <v>-6.7620370019045861E-2</v>
      </c>
      <c r="BT191" s="10">
        <f t="shared" si="383"/>
        <v>6.4112013301689474E-2</v>
      </c>
      <c r="BU191" s="10">
        <f t="shared" si="384"/>
        <v>-6.269918427301624E-3</v>
      </c>
      <c r="BV191" s="10">
        <f t="shared" si="385"/>
        <v>1.6901927472667833E-4</v>
      </c>
      <c r="BW191" s="10">
        <f t="shared" si="386"/>
        <v>-3.7696370253479605E-2</v>
      </c>
      <c r="BX191" s="10">
        <f t="shared" si="387"/>
        <v>-1.6797219620539483E-2</v>
      </c>
      <c r="BY191" s="10">
        <f t="shared" si="388"/>
        <v>9.4786484873085053E-3</v>
      </c>
      <c r="BZ191" s="10">
        <f t="shared" si="389"/>
        <v>-8.8205435662414011E-3</v>
      </c>
      <c r="CA191" s="10">
        <f t="shared" si="390"/>
        <v>-4.9278990770862396E-3</v>
      </c>
      <c r="CB191" s="10">
        <f t="shared" si="391"/>
        <v>-2.4470471202233668E-3</v>
      </c>
      <c r="CC191" s="10">
        <f t="shared" si="392"/>
        <v>-3.2925189003367938E-2</v>
      </c>
      <c r="CD191" s="10">
        <f t="shared" si="393"/>
        <v>7.50603572020625E-3</v>
      </c>
      <c r="CE191" s="10">
        <f t="shared" si="394"/>
        <v>1.528203758260549E-2</v>
      </c>
      <c r="CF191" s="10">
        <f t="shared" si="395"/>
        <v>-2.1549541144797679E-2</v>
      </c>
      <c r="CG191" s="10">
        <f t="shared" si="396"/>
        <v>7.8372218374018754E-3</v>
      </c>
      <c r="CI191" s="16">
        <v>46</v>
      </c>
      <c r="CJ191" s="17">
        <v>-1.9E-2</v>
      </c>
      <c r="CK191" s="17">
        <v>-1.7000000000000001E-2</v>
      </c>
      <c r="CL191" s="17">
        <v>-1.7000000000000001E-2</v>
      </c>
      <c r="CM191" s="17">
        <v>-1.9E-2</v>
      </c>
      <c r="CN191" s="17">
        <v>-1.9E-2</v>
      </c>
      <c r="CO191" s="17">
        <v>-1.7000000000000001E-2</v>
      </c>
      <c r="CP191" s="17">
        <v>-1.4E-2</v>
      </c>
      <c r="CQ191" s="17">
        <v>-1.0999999999999999E-2</v>
      </c>
      <c r="CR191" s="17">
        <v>-8.9999999999999993E-3</v>
      </c>
      <c r="CS191" s="17">
        <v>-8.0000000000000002E-3</v>
      </c>
      <c r="CT191" s="17">
        <v>-7.0000000000000001E-3</v>
      </c>
      <c r="CU191" s="17">
        <v>-5.0000000000000001E-3</v>
      </c>
      <c r="CV191" s="17">
        <v>-2E-3</v>
      </c>
      <c r="CW191" s="17">
        <v>2E-3</v>
      </c>
      <c r="CX191" s="17">
        <v>6.0000000000000001E-3</v>
      </c>
      <c r="CY191" s="17">
        <v>0.01</v>
      </c>
    </row>
    <row r="192" spans="1:103" x14ac:dyDescent="0.3">
      <c r="A192" s="19">
        <v>45</v>
      </c>
      <c r="B192" s="4">
        <v>47</v>
      </c>
      <c r="C192" s="2">
        <v>25291.867732939627</v>
      </c>
      <c r="D192" s="2">
        <v>25406.249921766277</v>
      </c>
      <c r="E192" s="2">
        <v>24524.453426177537</v>
      </c>
      <c r="F192" s="2">
        <v>24472.302740069023</v>
      </c>
      <c r="G192" s="2">
        <v>25017.743094692232</v>
      </c>
      <c r="H192" s="2">
        <v>25435.378646711506</v>
      </c>
      <c r="I192" s="2">
        <v>26015.584400188844</v>
      </c>
      <c r="J192" s="2">
        <v>26240.87055091506</v>
      </c>
      <c r="K192" s="2">
        <v>26318.78840040449</v>
      </c>
      <c r="L192" s="2">
        <v>26520.318677007086</v>
      </c>
      <c r="M192" s="2">
        <v>26508.618597447006</v>
      </c>
      <c r="N192" s="2">
        <v>26432.17346525591</v>
      </c>
      <c r="O192" s="2">
        <v>26444.348479343938</v>
      </c>
      <c r="P192" s="2">
        <v>25780.990839679918</v>
      </c>
      <c r="Q192" s="2">
        <v>26108.309456955663</v>
      </c>
      <c r="R192" s="2">
        <v>24932.348576721044</v>
      </c>
      <c r="S192" s="2">
        <v>24411.943239670221</v>
      </c>
      <c r="T192" s="2">
        <v>23911.757638122799</v>
      </c>
      <c r="U192" s="2">
        <v>23793.478658564509</v>
      </c>
      <c r="V192" s="2">
        <v>23714.792077965176</v>
      </c>
      <c r="W192" s="2">
        <v>23841.314671911576</v>
      </c>
      <c r="X192" s="2">
        <v>23890.795478680251</v>
      </c>
      <c r="Y192" s="2">
        <v>24554.140577029364</v>
      </c>
      <c r="Z192" s="2">
        <v>23252.924580573919</v>
      </c>
      <c r="AA192" s="2">
        <v>22651.389636696218</v>
      </c>
      <c r="AB192" s="14">
        <v>25235.313994559689</v>
      </c>
      <c r="AC192" s="14">
        <v>26088.886862200019</v>
      </c>
      <c r="AD192" s="14">
        <v>25686.272683875202</v>
      </c>
      <c r="AE192" s="14">
        <v>24298.914309455457</v>
      </c>
      <c r="AF192" s="3">
        <v>25149.6208006452</v>
      </c>
      <c r="AG192" s="3">
        <v>25413.297025297899</v>
      </c>
      <c r="AH192" s="3">
        <v>26425.940733525102</v>
      </c>
      <c r="AI192" s="3">
        <v>26718.541510046802</v>
      </c>
      <c r="AJ192" s="3">
        <v>26476.911651038801</v>
      </c>
      <c r="AK192" s="3">
        <v>26975.447302699002</v>
      </c>
      <c r="AL192" s="3">
        <v>26880.685496544</v>
      </c>
      <c r="AM192" s="3">
        <v>27074.423323388699</v>
      </c>
      <c r="AN192" s="3">
        <v>27922.967305379902</v>
      </c>
      <c r="AO192" s="3">
        <v>27718.408769179499</v>
      </c>
      <c r="AP192" s="3">
        <v>27329.391291402499</v>
      </c>
      <c r="AQ192" s="3">
        <v>27756.572974772898</v>
      </c>
      <c r="AT192" s="10">
        <f t="shared" si="397"/>
        <v>-4.5224888108077455E-3</v>
      </c>
      <c r="AU192" s="10">
        <f t="shared" si="358"/>
        <v>3.4707857251820462E-2</v>
      </c>
      <c r="AV192" s="10">
        <f t="shared" si="359"/>
        <v>2.1264769983762033E-3</v>
      </c>
      <c r="AW192" s="10">
        <f t="shared" si="360"/>
        <v>-2.228806828750729E-2</v>
      </c>
      <c r="AX192" s="10">
        <f t="shared" si="361"/>
        <v>-1.6693574254021293E-2</v>
      </c>
      <c r="AY192" s="10">
        <f t="shared" si="362"/>
        <v>-2.2810973704625814E-2</v>
      </c>
      <c r="AZ192" s="10">
        <f t="shared" si="363"/>
        <v>-8.659661349932346E-3</v>
      </c>
      <c r="BA192" s="10">
        <f t="shared" si="364"/>
        <v>-2.9693317277048603E-3</v>
      </c>
      <c r="BB192" s="10">
        <f t="shared" si="365"/>
        <v>-7.6572778935179997E-3</v>
      </c>
      <c r="BC192" s="10">
        <f t="shared" si="366"/>
        <v>4.411741692313953E-4</v>
      </c>
      <c r="BD192" s="10">
        <f t="shared" si="367"/>
        <v>2.8837840761140043E-3</v>
      </c>
      <c r="BE192" s="10">
        <f t="shared" si="368"/>
        <v>-4.6061343022096857E-4</v>
      </c>
      <c r="BF192" s="10">
        <f t="shared" si="369"/>
        <v>2.5085043792331563E-2</v>
      </c>
      <c r="BG192" s="10">
        <f t="shared" si="370"/>
        <v>-1.2696122476874017E-2</v>
      </c>
      <c r="BH192" s="10">
        <f t="shared" si="371"/>
        <v>4.5041632518314056E-2</v>
      </c>
      <c r="BI192" s="10">
        <f t="shared" si="372"/>
        <v>2.0872696186219564E-2</v>
      </c>
      <c r="BJ192" s="10">
        <f t="shared" si="373"/>
        <v>2.0489380818099034E-2</v>
      </c>
      <c r="BK192" s="10">
        <f t="shared" si="374"/>
        <v>4.9464778519550112E-3</v>
      </c>
      <c r="BL192" s="10">
        <f t="shared" si="375"/>
        <v>3.3070650041754357E-3</v>
      </c>
      <c r="BM192" s="10">
        <f t="shared" si="376"/>
        <v>-5.3351761858355662E-3</v>
      </c>
      <c r="BN192" s="10">
        <f t="shared" si="377"/>
        <v>-2.075422746169675E-3</v>
      </c>
      <c r="BO192" s="10">
        <f t="shared" si="378"/>
        <v>-2.7765718347096069E-2</v>
      </c>
      <c r="BP192" s="10">
        <f t="shared" si="379"/>
        <v>5.2993750376779447E-2</v>
      </c>
      <c r="BQ192" s="10">
        <f t="shared" si="380"/>
        <v>2.5869216656740024E-2</v>
      </c>
      <c r="BR192" s="10">
        <f t="shared" si="381"/>
        <v>-0.11407354689080096</v>
      </c>
      <c r="BS192" s="10">
        <f t="shared" si="382"/>
        <v>-3.3824539208204385E-2</v>
      </c>
      <c r="BT192" s="10">
        <f t="shared" si="383"/>
        <v>1.543240156053427E-2</v>
      </c>
      <c r="BU192" s="10">
        <f t="shared" si="384"/>
        <v>5.4011665744352011E-2</v>
      </c>
      <c r="BV192" s="10">
        <f t="shared" si="385"/>
        <v>-3.5010061781184376E-2</v>
      </c>
      <c r="BW192" s="10">
        <f t="shared" si="386"/>
        <v>-1.0484302198541906E-2</v>
      </c>
      <c r="BX192" s="10">
        <f t="shared" si="387"/>
        <v>-3.9847002426295131E-2</v>
      </c>
      <c r="BY192" s="10">
        <f t="shared" si="388"/>
        <v>-1.1072482886124613E-2</v>
      </c>
      <c r="BZ192" s="10">
        <f t="shared" si="389"/>
        <v>9.043527279254393E-3</v>
      </c>
      <c r="CA192" s="10">
        <f t="shared" si="390"/>
        <v>-1.8829071087701488E-2</v>
      </c>
      <c r="CB192" s="10">
        <f t="shared" si="391"/>
        <v>3.5128910038693117E-3</v>
      </c>
      <c r="CC192" s="10">
        <f t="shared" si="392"/>
        <v>-7.2073246372235111E-3</v>
      </c>
      <c r="CD192" s="10">
        <f t="shared" si="393"/>
        <v>-3.1341165492458467E-2</v>
      </c>
      <c r="CE192" s="10">
        <f t="shared" si="394"/>
        <v>7.3258165567879896E-3</v>
      </c>
      <c r="CF192" s="10">
        <f t="shared" si="395"/>
        <v>1.4034625184168426E-2</v>
      </c>
      <c r="CG192" s="10">
        <f t="shared" si="396"/>
        <v>-1.5630852469984857E-2</v>
      </c>
      <c r="CI192" s="16">
        <v>47</v>
      </c>
      <c r="CJ192" s="17">
        <v>-1.2999999999999999E-2</v>
      </c>
      <c r="CK192" s="17">
        <v>-1.2E-2</v>
      </c>
      <c r="CL192" s="17">
        <v>-1.2999999999999999E-2</v>
      </c>
      <c r="CM192" s="17">
        <v>-1.6E-2</v>
      </c>
      <c r="CN192" s="17">
        <v>-1.7999999999999999E-2</v>
      </c>
      <c r="CO192" s="17">
        <v>-1.7999999999999999E-2</v>
      </c>
      <c r="CP192" s="17">
        <v>-1.6E-2</v>
      </c>
      <c r="CQ192" s="17">
        <v>-1.2999999999999999E-2</v>
      </c>
      <c r="CR192" s="17">
        <v>-1.0999999999999999E-2</v>
      </c>
      <c r="CS192" s="17">
        <v>-0.01</v>
      </c>
      <c r="CT192" s="17">
        <v>-8.9999999999999993E-3</v>
      </c>
      <c r="CU192" s="17">
        <v>-7.0000000000000001E-3</v>
      </c>
      <c r="CV192" s="17">
        <v>-5.0000000000000001E-3</v>
      </c>
      <c r="CW192" s="17">
        <v>-2E-3</v>
      </c>
      <c r="CX192" s="17">
        <v>2E-3</v>
      </c>
      <c r="CY192" s="17">
        <v>6.0000000000000001E-3</v>
      </c>
    </row>
    <row r="193" spans="1:103" x14ac:dyDescent="0.3">
      <c r="A193" s="19">
        <v>45</v>
      </c>
      <c r="B193" s="4">
        <v>48</v>
      </c>
      <c r="C193" s="2">
        <v>32023.780362455193</v>
      </c>
      <c r="D193" s="2">
        <v>27659.903730531532</v>
      </c>
      <c r="E193" s="2">
        <v>27662.580171837326</v>
      </c>
      <c r="F193" s="2">
        <v>27630.622165411278</v>
      </c>
      <c r="G193" s="2">
        <v>27234.293594462499</v>
      </c>
      <c r="H193" s="2">
        <v>27656.82160733061</v>
      </c>
      <c r="I193" s="2">
        <v>27379.861547789769</v>
      </c>
      <c r="J193" s="2">
        <v>29123.95798197839</v>
      </c>
      <c r="K193" s="2">
        <v>28331.757341933695</v>
      </c>
      <c r="L193" s="2">
        <v>27972.840874856625</v>
      </c>
      <c r="M193" s="2">
        <v>29168.447757655456</v>
      </c>
      <c r="N193" s="2">
        <v>28696.238950291008</v>
      </c>
      <c r="O193" s="2">
        <v>28640.812425688349</v>
      </c>
      <c r="P193" s="2">
        <v>27851.960909381785</v>
      </c>
      <c r="Q193" s="2">
        <v>28126.837914835211</v>
      </c>
      <c r="R193" s="2">
        <v>26787.589379550027</v>
      </c>
      <c r="S193" s="2">
        <v>27040.57195432236</v>
      </c>
      <c r="T193" s="2">
        <v>26934.667032581114</v>
      </c>
      <c r="U193" s="2">
        <v>25523.245100066237</v>
      </c>
      <c r="V193" s="2">
        <v>26111.226420966432</v>
      </c>
      <c r="W193" s="2">
        <v>26684.400431055066</v>
      </c>
      <c r="X193" s="2">
        <v>26280.260983261236</v>
      </c>
      <c r="Y193" s="2">
        <v>26369.742920044238</v>
      </c>
      <c r="Z193" s="2">
        <v>25585.601019426365</v>
      </c>
      <c r="AA193" s="2">
        <v>25447.084368964348</v>
      </c>
      <c r="AB193" s="14">
        <v>26627.82638327084</v>
      </c>
      <c r="AC193" s="14">
        <v>28011.807265615236</v>
      </c>
      <c r="AD193" s="14">
        <v>27256.038337074682</v>
      </c>
      <c r="AE193" s="14">
        <v>26185.19251743834</v>
      </c>
      <c r="AF193" s="3">
        <v>26135.617271648101</v>
      </c>
      <c r="AG193" s="3">
        <v>27385.458410580599</v>
      </c>
      <c r="AH193" s="3">
        <v>27729.927417698698</v>
      </c>
      <c r="AI193" s="3">
        <v>28672.536742443899</v>
      </c>
      <c r="AJ193" s="3">
        <v>29002.747793707898</v>
      </c>
      <c r="AK193" s="3">
        <v>29025.595301693498</v>
      </c>
      <c r="AL193" s="3">
        <v>29323.732270436099</v>
      </c>
      <c r="AM193" s="3">
        <v>29359.480386998399</v>
      </c>
      <c r="AN193" s="3">
        <v>29525.7354993714</v>
      </c>
      <c r="AO193" s="3">
        <v>30456.6358385739</v>
      </c>
      <c r="AP193" s="3">
        <v>30271.815060304602</v>
      </c>
      <c r="AQ193" s="3">
        <v>29674.033135901602</v>
      </c>
      <c r="AT193" s="10">
        <f t="shared" si="397"/>
        <v>0.13626987765129339</v>
      </c>
      <c r="AU193" s="10">
        <f t="shared" si="358"/>
        <v>-9.6762495338742482E-5</v>
      </c>
      <c r="AV193" s="10">
        <f t="shared" si="359"/>
        <v>1.1552793061069266E-3</v>
      </c>
      <c r="AW193" s="10">
        <f t="shared" si="360"/>
        <v>1.4343816385174013E-2</v>
      </c>
      <c r="AX193" s="10">
        <f t="shared" si="361"/>
        <v>-1.5514557460525547E-2</v>
      </c>
      <c r="AY193" s="10">
        <f t="shared" si="362"/>
        <v>1.0014168058538941E-2</v>
      </c>
      <c r="AZ193" s="10">
        <f t="shared" si="363"/>
        <v>-6.3699972738883837E-2</v>
      </c>
      <c r="BA193" s="10">
        <f t="shared" si="364"/>
        <v>2.720099515783192E-2</v>
      </c>
      <c r="BB193" s="10">
        <f t="shared" si="365"/>
        <v>1.2668344668681719E-2</v>
      </c>
      <c r="BC193" s="10">
        <f t="shared" si="366"/>
        <v>-4.2741703931598263E-2</v>
      </c>
      <c r="BD193" s="10">
        <f t="shared" si="367"/>
        <v>1.6189027653708887E-2</v>
      </c>
      <c r="BE193" s="10">
        <f t="shared" si="368"/>
        <v>1.9314909071768138E-3</v>
      </c>
      <c r="BF193" s="10">
        <f t="shared" si="369"/>
        <v>2.7542916890130997E-2</v>
      </c>
      <c r="BG193" s="10">
        <f t="shared" si="370"/>
        <v>-9.8692155409723092E-3</v>
      </c>
      <c r="BH193" s="10">
        <f t="shared" si="371"/>
        <v>4.7614614175268244E-2</v>
      </c>
      <c r="BI193" s="10">
        <f t="shared" si="372"/>
        <v>-9.4440216768987284E-3</v>
      </c>
      <c r="BJ193" s="10">
        <f t="shared" si="373"/>
        <v>3.9165192925706416E-3</v>
      </c>
      <c r="BK193" s="10">
        <f t="shared" si="374"/>
        <v>5.2401684817843575E-2</v>
      </c>
      <c r="BL193" s="10">
        <f t="shared" si="375"/>
        <v>-2.3037091035836621E-2</v>
      </c>
      <c r="BM193" s="10">
        <f t="shared" si="376"/>
        <v>-2.195124812783189E-2</v>
      </c>
      <c r="BN193" s="10">
        <f t="shared" si="377"/>
        <v>1.5145157517704511E-2</v>
      </c>
      <c r="BO193" s="10">
        <f t="shared" si="378"/>
        <v>-3.4049105083087117E-3</v>
      </c>
      <c r="BP193" s="10">
        <f t="shared" si="379"/>
        <v>2.9736425682854506E-2</v>
      </c>
      <c r="BQ193" s="10">
        <f t="shared" si="380"/>
        <v>5.4138517346864479E-3</v>
      </c>
      <c r="BR193" s="10">
        <f t="shared" si="381"/>
        <v>-4.6399893881223786E-2</v>
      </c>
      <c r="BS193" s="10">
        <f t="shared" si="382"/>
        <v>-5.1974985206223678E-2</v>
      </c>
      <c r="BT193" s="10">
        <f t="shared" si="383"/>
        <v>2.6980370147993593E-2</v>
      </c>
      <c r="BU193" s="10">
        <f t="shared" si="384"/>
        <v>3.9288388370797733E-2</v>
      </c>
      <c r="BV193" s="10">
        <f t="shared" si="385"/>
        <v>1.8932549667993737E-3</v>
      </c>
      <c r="BW193" s="10">
        <f t="shared" si="386"/>
        <v>-4.7821374408031359E-2</v>
      </c>
      <c r="BX193" s="10">
        <f t="shared" si="387"/>
        <v>-1.2578537191293204E-2</v>
      </c>
      <c r="BY193" s="10">
        <f t="shared" si="388"/>
        <v>-3.3992491597492513E-2</v>
      </c>
      <c r="BZ193" s="10">
        <f t="shared" si="389"/>
        <v>-1.1516631898676355E-2</v>
      </c>
      <c r="CA193" s="10">
        <f t="shared" si="390"/>
        <v>-7.8777046051325961E-4</v>
      </c>
      <c r="CB193" s="10">
        <f t="shared" si="391"/>
        <v>-1.0271519520745453E-2</v>
      </c>
      <c r="CC193" s="10">
        <f t="shared" si="392"/>
        <v>-1.2190848092805684E-3</v>
      </c>
      <c r="CD193" s="10">
        <f t="shared" si="393"/>
        <v>-5.662740286324297E-3</v>
      </c>
      <c r="CE193" s="10">
        <f t="shared" si="394"/>
        <v>-3.1528438613233511E-2</v>
      </c>
      <c r="CF193" s="10">
        <f t="shared" si="395"/>
        <v>6.0683254463456127E-3</v>
      </c>
      <c r="CG193" s="10">
        <f t="shared" si="396"/>
        <v>1.9747145098903296E-2</v>
      </c>
      <c r="CI193" s="16">
        <v>48</v>
      </c>
      <c r="CJ193" s="17">
        <v>-8.0000000000000002E-3</v>
      </c>
      <c r="CK193" s="17">
        <v>-7.0000000000000001E-3</v>
      </c>
      <c r="CL193" s="17">
        <v>-8.9999999999999993E-3</v>
      </c>
      <c r="CM193" s="17">
        <v>-1.2999999999999999E-2</v>
      </c>
      <c r="CN193" s="17">
        <v>-1.6E-2</v>
      </c>
      <c r="CO193" s="17">
        <v>-1.7000000000000001E-2</v>
      </c>
      <c r="CP193" s="17">
        <v>-1.7000000000000001E-2</v>
      </c>
      <c r="CQ193" s="17">
        <v>-1.4999999999999999E-2</v>
      </c>
      <c r="CR193" s="17">
        <v>-1.4E-2</v>
      </c>
      <c r="CS193" s="17">
        <v>-1.2999999999999999E-2</v>
      </c>
      <c r="CT193" s="17">
        <v>-1.0999999999999999E-2</v>
      </c>
      <c r="CU193" s="17">
        <v>-8.9999999999999993E-3</v>
      </c>
      <c r="CV193" s="17">
        <v>-7.0000000000000001E-3</v>
      </c>
      <c r="CW193" s="17">
        <v>-5.0000000000000001E-3</v>
      </c>
      <c r="CX193" s="17">
        <v>-1E-3</v>
      </c>
      <c r="CY193" s="17">
        <v>2E-3</v>
      </c>
    </row>
    <row r="194" spans="1:103" x14ac:dyDescent="0.3">
      <c r="A194" s="19">
        <v>45</v>
      </c>
      <c r="B194" s="4">
        <v>49</v>
      </c>
      <c r="C194" s="2">
        <v>31566.857172121505</v>
      </c>
      <c r="D194" s="2">
        <v>32068.952061609929</v>
      </c>
      <c r="E194" s="2">
        <v>28972.175893827018</v>
      </c>
      <c r="F194" s="2">
        <v>28383.948950578266</v>
      </c>
      <c r="G194" s="2">
        <v>29068.254331625903</v>
      </c>
      <c r="H194" s="2">
        <v>29341.023240177459</v>
      </c>
      <c r="I194" s="2">
        <v>30986.476192956383</v>
      </c>
      <c r="J194" s="2">
        <v>30904.032607513305</v>
      </c>
      <c r="K194" s="2">
        <v>30897.610726587096</v>
      </c>
      <c r="L194" s="2">
        <v>30388.684071110747</v>
      </c>
      <c r="M194" s="2">
        <v>31149.684627558905</v>
      </c>
      <c r="N194" s="2">
        <v>31156.247019252376</v>
      </c>
      <c r="O194" s="2">
        <v>29591.947386153392</v>
      </c>
      <c r="P194" s="2">
        <v>31072.206227601389</v>
      </c>
      <c r="Q194" s="2">
        <v>29938.807319667078</v>
      </c>
      <c r="R194" s="2">
        <v>29263.161827560103</v>
      </c>
      <c r="S194" s="2">
        <v>29844.978946457926</v>
      </c>
      <c r="T194" s="2">
        <v>29158.777738567773</v>
      </c>
      <c r="U194" s="2">
        <v>29705.211113029527</v>
      </c>
      <c r="V194" s="2">
        <v>28809.165918536328</v>
      </c>
      <c r="W194" s="2">
        <v>28289.245084713588</v>
      </c>
      <c r="X194" s="2">
        <v>29419.88393568456</v>
      </c>
      <c r="Y194" s="2">
        <v>28284.390690566353</v>
      </c>
      <c r="Z194" s="2">
        <v>27795.453873438611</v>
      </c>
      <c r="AA194" s="2">
        <v>27859.514870861523</v>
      </c>
      <c r="AB194" s="14">
        <v>29140.839487274483</v>
      </c>
      <c r="AC194" s="14">
        <v>29779.048882868326</v>
      </c>
      <c r="AD194" s="14">
        <v>29590.440654301477</v>
      </c>
      <c r="AE194" s="14">
        <v>27438.553972177117</v>
      </c>
      <c r="AF194" s="3">
        <v>28104.659049007201</v>
      </c>
      <c r="AG194" s="3">
        <v>28082.744762221901</v>
      </c>
      <c r="AH194" s="3">
        <v>29486.685160367098</v>
      </c>
      <c r="AI194" s="3">
        <v>29689.481380819601</v>
      </c>
      <c r="AJ194" s="3">
        <v>30712.186307104501</v>
      </c>
      <c r="AK194" s="3">
        <v>31374.092501310901</v>
      </c>
      <c r="AL194" s="3">
        <v>31135.076977055902</v>
      </c>
      <c r="AM194" s="3">
        <v>31604.249981698998</v>
      </c>
      <c r="AN194" s="3">
        <v>31594.253039560099</v>
      </c>
      <c r="AO194" s="3">
        <v>31778.9325275458</v>
      </c>
      <c r="AP194" s="3">
        <v>32822.398517768597</v>
      </c>
      <c r="AQ194" s="3">
        <v>32434.207984864701</v>
      </c>
      <c r="AT194" s="10">
        <f t="shared" si="397"/>
        <v>-1.5905761119984207E-2</v>
      </c>
      <c r="AU194" s="10">
        <f t="shared" si="358"/>
        <v>9.6566179082917203E-2</v>
      </c>
      <c r="AV194" s="10">
        <f t="shared" si="359"/>
        <v>2.0303167611725126E-2</v>
      </c>
      <c r="AW194" s="10">
        <f t="shared" si="360"/>
        <v>-2.4108885702942118E-2</v>
      </c>
      <c r="AX194" s="10">
        <f t="shared" si="361"/>
        <v>-9.3837388870918748E-3</v>
      </c>
      <c r="AY194" s="10">
        <f t="shared" si="362"/>
        <v>-5.6080285248053752E-2</v>
      </c>
      <c r="AZ194" s="10">
        <f t="shared" si="363"/>
        <v>2.6606312034221924E-3</v>
      </c>
      <c r="BA194" s="10">
        <f t="shared" si="364"/>
        <v>2.0780074263349047E-4</v>
      </c>
      <c r="BB194" s="10">
        <f t="shared" si="365"/>
        <v>1.6471391913758016E-2</v>
      </c>
      <c r="BC194" s="10">
        <f t="shared" si="366"/>
        <v>-2.5042234624815807E-2</v>
      </c>
      <c r="BD194" s="10">
        <f t="shared" si="367"/>
        <v>-2.1067281328646104E-4</v>
      </c>
      <c r="BE194" s="10">
        <f t="shared" si="368"/>
        <v>5.0208217701328328E-2</v>
      </c>
      <c r="BF194" s="10">
        <f t="shared" si="369"/>
        <v>-5.0022353112882278E-2</v>
      </c>
      <c r="BG194" s="10">
        <f t="shared" si="370"/>
        <v>3.64762933031616E-2</v>
      </c>
      <c r="BH194" s="10">
        <f t="shared" si="371"/>
        <v>2.2567548696675543E-2</v>
      </c>
      <c r="BI194" s="10">
        <f t="shared" si="372"/>
        <v>-1.9882237002491809E-2</v>
      </c>
      <c r="BJ194" s="10">
        <f t="shared" si="373"/>
        <v>2.2992182675725892E-2</v>
      </c>
      <c r="BK194" s="10">
        <f t="shared" si="374"/>
        <v>-1.8739927282308333E-2</v>
      </c>
      <c r="BL194" s="10">
        <f t="shared" si="375"/>
        <v>3.0164579241120704E-2</v>
      </c>
      <c r="BM194" s="10">
        <f t="shared" si="376"/>
        <v>1.8047063052534007E-2</v>
      </c>
      <c r="BN194" s="10">
        <f t="shared" si="377"/>
        <v>-3.9967091648618336E-2</v>
      </c>
      <c r="BO194" s="10">
        <f t="shared" si="378"/>
        <v>3.8596115729094382E-2</v>
      </c>
      <c r="BP194" s="10">
        <f t="shared" si="379"/>
        <v>1.7286453948283764E-2</v>
      </c>
      <c r="BQ194" s="10">
        <f t="shared" si="380"/>
        <v>-2.3047293170530558E-3</v>
      </c>
      <c r="BR194" s="10">
        <f t="shared" si="381"/>
        <v>-4.5992352069027076E-2</v>
      </c>
      <c r="BS194" s="10">
        <f t="shared" si="382"/>
        <v>-2.1900858273919743E-2</v>
      </c>
      <c r="BT194" s="10">
        <f t="shared" si="383"/>
        <v>6.3335880641692821E-3</v>
      </c>
      <c r="BU194" s="10">
        <f t="shared" si="384"/>
        <v>7.2722360145439313E-2</v>
      </c>
      <c r="BV194" s="10">
        <f t="shared" si="385"/>
        <v>-2.4276245661688955E-2</v>
      </c>
      <c r="BW194" s="10">
        <f t="shared" si="386"/>
        <v>7.7973857455759799E-4</v>
      </c>
      <c r="BX194" s="10">
        <f t="shared" si="387"/>
        <v>-4.9992990714847751E-2</v>
      </c>
      <c r="BY194" s="10">
        <f t="shared" si="388"/>
        <v>-6.8775523375912417E-3</v>
      </c>
      <c r="BZ194" s="10">
        <f t="shared" si="389"/>
        <v>-3.4446709026908051E-2</v>
      </c>
      <c r="CA194" s="10">
        <f t="shared" si="390"/>
        <v>-2.1551907363015932E-2</v>
      </c>
      <c r="CB194" s="10">
        <f t="shared" si="391"/>
        <v>7.6182450295577686E-3</v>
      </c>
      <c r="CC194" s="10">
        <f t="shared" si="392"/>
        <v>-1.5068952775958877E-2</v>
      </c>
      <c r="CD194" s="10">
        <f t="shared" si="393"/>
        <v>3.1631638607743096E-4</v>
      </c>
      <c r="CE194" s="10">
        <f t="shared" si="394"/>
        <v>-5.8453506640736563E-3</v>
      </c>
      <c r="CF194" s="10">
        <f t="shared" si="395"/>
        <v>-3.2835149176843048E-2</v>
      </c>
      <c r="CG194" s="10">
        <f t="shared" si="396"/>
        <v>1.1827000780998631E-2</v>
      </c>
      <c r="CI194" s="16">
        <v>49</v>
      </c>
      <c r="CJ194" s="17">
        <v>-5.0000000000000001E-3</v>
      </c>
      <c r="CK194" s="17">
        <v>-3.0000000000000001E-3</v>
      </c>
      <c r="CL194" s="17">
        <v>-5.0000000000000001E-3</v>
      </c>
      <c r="CM194" s="17">
        <v>-8.9999999999999993E-3</v>
      </c>
      <c r="CN194" s="17">
        <v>-1.2999999999999999E-2</v>
      </c>
      <c r="CO194" s="17">
        <v>-1.4999999999999999E-2</v>
      </c>
      <c r="CP194" s="17">
        <v>-1.6E-2</v>
      </c>
      <c r="CQ194" s="17">
        <v>-1.6E-2</v>
      </c>
      <c r="CR194" s="17">
        <v>-1.6E-2</v>
      </c>
      <c r="CS194" s="17">
        <v>-1.4999999999999999E-2</v>
      </c>
      <c r="CT194" s="17">
        <v>-1.2999999999999999E-2</v>
      </c>
      <c r="CU194" s="17">
        <v>-1.0999999999999999E-2</v>
      </c>
      <c r="CV194" s="17">
        <v>-8.9999999999999993E-3</v>
      </c>
      <c r="CW194" s="17">
        <v>-7.0000000000000001E-3</v>
      </c>
      <c r="CX194" s="17">
        <v>-4.0000000000000001E-3</v>
      </c>
      <c r="CY194" s="17">
        <v>-1E-3</v>
      </c>
    </row>
    <row r="195" spans="1:103" x14ac:dyDescent="0.3">
      <c r="A195" s="19">
        <v>55</v>
      </c>
      <c r="B195" s="4">
        <v>50</v>
      </c>
      <c r="C195" s="2">
        <v>33548.020452988007</v>
      </c>
      <c r="D195" s="2">
        <v>33178.70695610885</v>
      </c>
      <c r="E195" s="2">
        <v>34811.485231021281</v>
      </c>
      <c r="F195" s="2">
        <v>30569.055409746819</v>
      </c>
      <c r="G195" s="2">
        <v>30727.082646100062</v>
      </c>
      <c r="H195" s="2">
        <v>31718.474353613929</v>
      </c>
      <c r="I195" s="2">
        <v>31844.823213736086</v>
      </c>
      <c r="J195" s="2">
        <v>32764.716817700813</v>
      </c>
      <c r="K195" s="2">
        <v>33247.792816611502</v>
      </c>
      <c r="L195" s="2">
        <v>33296.084894497457</v>
      </c>
      <c r="M195" s="2">
        <v>33826.647516731857</v>
      </c>
      <c r="N195" s="2">
        <v>33009.628006709594</v>
      </c>
      <c r="O195" s="2">
        <v>33505.798511524532</v>
      </c>
      <c r="P195" s="2">
        <v>33477.671274384935</v>
      </c>
      <c r="Q195" s="2">
        <v>33092.307125760824</v>
      </c>
      <c r="R195" s="2">
        <v>32534.919646302973</v>
      </c>
      <c r="S195" s="2">
        <v>32387.938615905907</v>
      </c>
      <c r="T195" s="2">
        <v>31984.461210920177</v>
      </c>
      <c r="U195" s="2">
        <v>31844.674824732945</v>
      </c>
      <c r="V195" s="2">
        <v>31651.013639893201</v>
      </c>
      <c r="W195" s="2">
        <v>31392.550065359857</v>
      </c>
      <c r="X195" s="2">
        <v>31211.688943365814</v>
      </c>
      <c r="Y195" s="2">
        <v>31397.023564663825</v>
      </c>
      <c r="Z195" s="2">
        <v>30029.641843050344</v>
      </c>
      <c r="AA195" s="2">
        <v>30285.541306240808</v>
      </c>
      <c r="AB195" s="14">
        <v>32551.718317164323</v>
      </c>
      <c r="AC195" s="14">
        <v>33617.437748504475</v>
      </c>
      <c r="AD195" s="14">
        <v>31335.366726393622</v>
      </c>
      <c r="AE195" s="14">
        <v>29863.778820083644</v>
      </c>
      <c r="AF195" s="3">
        <v>29807.9584749475</v>
      </c>
      <c r="AG195" s="3">
        <v>30336.6936852285</v>
      </c>
      <c r="AH195" s="3">
        <v>30375.862956538698</v>
      </c>
      <c r="AI195" s="3">
        <v>31714.872194194999</v>
      </c>
      <c r="AJ195" s="3">
        <v>31947.020573536902</v>
      </c>
      <c r="AK195" s="3">
        <v>33375.355066154603</v>
      </c>
      <c r="AL195" s="3">
        <v>33808.283004077399</v>
      </c>
      <c r="AM195" s="3">
        <v>33710.044107828297</v>
      </c>
      <c r="AN195" s="3">
        <v>34165.544753791801</v>
      </c>
      <c r="AO195" s="3">
        <v>34160.939521996399</v>
      </c>
      <c r="AP195" s="3">
        <v>34404.149240642997</v>
      </c>
      <c r="AQ195" s="3">
        <v>35327.937582678802</v>
      </c>
      <c r="AT195" s="10">
        <f t="shared" si="397"/>
        <v>1.1008503389840496E-2</v>
      </c>
      <c r="AU195" s="10">
        <f t="shared" si="358"/>
        <v>-4.9211630732698186E-2</v>
      </c>
      <c r="AV195" s="10">
        <f t="shared" si="359"/>
        <v>0.12186868193414335</v>
      </c>
      <c r="AW195" s="10">
        <f t="shared" si="360"/>
        <v>-5.1695165007570321E-3</v>
      </c>
      <c r="AX195" s="10">
        <f t="shared" si="361"/>
        <v>-3.226442675773189E-2</v>
      </c>
      <c r="AY195" s="10">
        <f t="shared" si="362"/>
        <v>-3.9834469562929353E-3</v>
      </c>
      <c r="AZ195" s="10">
        <f t="shared" si="363"/>
        <v>-2.8886754930011138E-2</v>
      </c>
      <c r="BA195" s="10">
        <f t="shared" si="364"/>
        <v>-1.4743786787429602E-2</v>
      </c>
      <c r="BB195" s="10">
        <f t="shared" si="365"/>
        <v>-1.4524897382610646E-3</v>
      </c>
      <c r="BC195" s="10">
        <f t="shared" si="366"/>
        <v>-1.5934684931142806E-2</v>
      </c>
      <c r="BD195" s="10">
        <f t="shared" si="367"/>
        <v>2.4153132810992739E-2</v>
      </c>
      <c r="BE195" s="10">
        <f t="shared" si="368"/>
        <v>-1.5031084407073125E-2</v>
      </c>
      <c r="BF195" s="10">
        <f t="shared" si="369"/>
        <v>8.3947371467429921E-4</v>
      </c>
      <c r="BG195" s="10">
        <f t="shared" si="370"/>
        <v>1.1511079891598275E-2</v>
      </c>
      <c r="BH195" s="10">
        <f t="shared" si="371"/>
        <v>1.6843415520701233E-2</v>
      </c>
      <c r="BI195" s="10">
        <f t="shared" si="372"/>
        <v>4.5176392625198014E-3</v>
      </c>
      <c r="BJ195" s="10">
        <f t="shared" si="373"/>
        <v>1.2457643870782742E-2</v>
      </c>
      <c r="BK195" s="10">
        <f t="shared" si="374"/>
        <v>4.3704468011955822E-3</v>
      </c>
      <c r="BL195" s="10">
        <f t="shared" si="375"/>
        <v>6.0814307542977897E-3</v>
      </c>
      <c r="BM195" s="10">
        <f t="shared" si="376"/>
        <v>8.1660441423453412E-3</v>
      </c>
      <c r="BN195" s="10">
        <f t="shared" si="377"/>
        <v>5.7612752585401994E-3</v>
      </c>
      <c r="BO195" s="10">
        <f t="shared" si="378"/>
        <v>-5.9379875800473769E-3</v>
      </c>
      <c r="BP195" s="10">
        <f t="shared" si="379"/>
        <v>4.3551316856430211E-2</v>
      </c>
      <c r="BQ195" s="10">
        <f t="shared" si="380"/>
        <v>-8.521562279294681E-3</v>
      </c>
      <c r="BR195" s="10">
        <f t="shared" si="381"/>
        <v>-7.4827026798313545E-2</v>
      </c>
      <c r="BS195" s="10">
        <f t="shared" si="382"/>
        <v>-3.2739268045896219E-2</v>
      </c>
      <c r="BT195" s="10">
        <f t="shared" si="383"/>
        <v>6.7883550173670648E-2</v>
      </c>
      <c r="BU195" s="10">
        <f t="shared" si="384"/>
        <v>4.6962523820423874E-2</v>
      </c>
      <c r="BV195" s="10">
        <f t="shared" si="385"/>
        <v>1.8691655022105014E-3</v>
      </c>
      <c r="BW195" s="10">
        <f t="shared" si="386"/>
        <v>-1.7738055114555396E-2</v>
      </c>
      <c r="BX195" s="10">
        <f t="shared" si="387"/>
        <v>-1.2911516237272824E-3</v>
      </c>
      <c r="BY195" s="10">
        <f t="shared" si="388"/>
        <v>-4.4081356291741702E-2</v>
      </c>
      <c r="BZ195" s="10">
        <f t="shared" si="389"/>
        <v>-7.3198585799250093E-3</v>
      </c>
      <c r="CA195" s="10">
        <f t="shared" si="390"/>
        <v>-4.4709474216223288E-2</v>
      </c>
      <c r="CB195" s="10">
        <f t="shared" si="391"/>
        <v>-1.2971485608607614E-2</v>
      </c>
      <c r="CC195" s="10">
        <f t="shared" si="392"/>
        <v>2.9057641358850583E-3</v>
      </c>
      <c r="CD195" s="10">
        <f t="shared" si="393"/>
        <v>-1.3512312369170942E-2</v>
      </c>
      <c r="CE195" s="10">
        <f t="shared" si="394"/>
        <v>1.3479169814467618E-4</v>
      </c>
      <c r="CF195" s="10">
        <f t="shared" si="395"/>
        <v>-7.1195266304076021E-3</v>
      </c>
      <c r="CG195" s="10">
        <f t="shared" si="396"/>
        <v>-2.6851073560176797E-2</v>
      </c>
      <c r="CI195" s="16">
        <v>50</v>
      </c>
      <c r="CJ195" s="17">
        <v>-4.0000000000000001E-3</v>
      </c>
      <c r="CK195" s="17">
        <v>-1E-3</v>
      </c>
      <c r="CL195" s="17">
        <v>-1E-3</v>
      </c>
      <c r="CM195" s="17">
        <v>-4.0000000000000001E-3</v>
      </c>
      <c r="CN195" s="17">
        <v>-8.9999999999999993E-3</v>
      </c>
      <c r="CO195" s="17">
        <v>-1.2E-2</v>
      </c>
      <c r="CP195" s="17">
        <v>-1.4E-2</v>
      </c>
      <c r="CQ195" s="17">
        <v>-1.4999999999999999E-2</v>
      </c>
      <c r="CR195" s="17">
        <v>-1.6E-2</v>
      </c>
      <c r="CS195" s="17">
        <v>-1.7000000000000001E-2</v>
      </c>
      <c r="CT195" s="17">
        <v>-1.6E-2</v>
      </c>
      <c r="CU195" s="17">
        <v>-1.2999999999999999E-2</v>
      </c>
      <c r="CV195" s="17">
        <v>-1.0999999999999999E-2</v>
      </c>
      <c r="CW195" s="17">
        <v>-8.9999999999999993E-3</v>
      </c>
      <c r="CX195" s="17">
        <v>-6.0000000000000001E-3</v>
      </c>
      <c r="CY195" s="17">
        <v>-3.0000000000000001E-3</v>
      </c>
    </row>
    <row r="196" spans="1:103" x14ac:dyDescent="0.3">
      <c r="A196" s="19">
        <v>55</v>
      </c>
      <c r="B196" s="4">
        <v>51</v>
      </c>
      <c r="C196" s="2">
        <v>36572.746925024061</v>
      </c>
      <c r="D196" s="2">
        <v>36483.120417590057</v>
      </c>
      <c r="E196" s="2">
        <v>36835.849930498312</v>
      </c>
      <c r="F196" s="2">
        <v>38075.698630884879</v>
      </c>
      <c r="G196" s="2">
        <v>33705.664758754654</v>
      </c>
      <c r="H196" s="2">
        <v>34382.661229644291</v>
      </c>
      <c r="I196" s="2">
        <v>34297.428676008458</v>
      </c>
      <c r="J196" s="2">
        <v>34973.159606786772</v>
      </c>
      <c r="K196" s="2">
        <v>35814.227452630112</v>
      </c>
      <c r="L196" s="2">
        <v>35121.976875847853</v>
      </c>
      <c r="M196" s="2">
        <v>36416.819734060198</v>
      </c>
      <c r="N196" s="2">
        <v>35323.639894632579</v>
      </c>
      <c r="O196" s="2">
        <v>35912.031589384023</v>
      </c>
      <c r="P196" s="2">
        <v>35490.028360063974</v>
      </c>
      <c r="Q196" s="2">
        <v>34798.147078369504</v>
      </c>
      <c r="R196" s="2">
        <v>34416.0657358397</v>
      </c>
      <c r="S196" s="2">
        <v>35084.679755241305</v>
      </c>
      <c r="T196" s="2">
        <v>34993.21180107128</v>
      </c>
      <c r="U196" s="2">
        <v>35085.752186500045</v>
      </c>
      <c r="V196" s="2">
        <v>35768.558634743567</v>
      </c>
      <c r="W196" s="2">
        <v>34536.333364341714</v>
      </c>
      <c r="X196" s="2">
        <v>34198.146350981653</v>
      </c>
      <c r="Y196" s="2">
        <v>33573.997284242665</v>
      </c>
      <c r="Z196" s="2">
        <v>33686.147789080031</v>
      </c>
      <c r="AA196" s="2">
        <v>32199.831825466925</v>
      </c>
      <c r="AB196" s="14">
        <v>35195.548463388215</v>
      </c>
      <c r="AC196" s="14">
        <v>35766.357381868766</v>
      </c>
      <c r="AD196" s="14">
        <v>34280.053415894028</v>
      </c>
      <c r="AE196" s="14">
        <v>32274.983686403379</v>
      </c>
      <c r="AF196" s="3">
        <v>32138.076181648299</v>
      </c>
      <c r="AG196" s="3">
        <v>32230.888462147101</v>
      </c>
      <c r="AH196" s="3">
        <v>32870.585333929397</v>
      </c>
      <c r="AI196" s="3">
        <v>32727.7204552027</v>
      </c>
      <c r="AJ196" s="3">
        <v>34185.413307829403</v>
      </c>
      <c r="AK196" s="3">
        <v>34777.282385157603</v>
      </c>
      <c r="AL196" s="3">
        <v>36026.988128367098</v>
      </c>
      <c r="AM196" s="3">
        <v>36667.610667043402</v>
      </c>
      <c r="AN196" s="3">
        <v>36504.995689915202</v>
      </c>
      <c r="AO196" s="3">
        <v>37004.980817868098</v>
      </c>
      <c r="AP196" s="3">
        <v>37046.8633806465</v>
      </c>
      <c r="AQ196" s="3">
        <v>37094.447967480402</v>
      </c>
      <c r="AT196" s="10">
        <f t="shared" si="397"/>
        <v>2.4506364703134054E-3</v>
      </c>
      <c r="AU196" s="10">
        <f t="shared" si="358"/>
        <v>-9.6682934154446176E-3</v>
      </c>
      <c r="AV196" s="10">
        <f t="shared" si="359"/>
        <v>-3.3658750991925057E-2</v>
      </c>
      <c r="AW196" s="10">
        <f t="shared" si="360"/>
        <v>0.11477225708960459</v>
      </c>
      <c r="AX196" s="10">
        <f t="shared" si="361"/>
        <v>-2.0085539796802054E-2</v>
      </c>
      <c r="AY196" s="10">
        <f t="shared" si="362"/>
        <v>2.4789399827592762E-3</v>
      </c>
      <c r="AZ196" s="10">
        <f t="shared" si="363"/>
        <v>-1.9702087207808638E-2</v>
      </c>
      <c r="BA196" s="10">
        <f t="shared" si="364"/>
        <v>-2.4048952262240686E-2</v>
      </c>
      <c r="BB196" s="10">
        <f t="shared" si="365"/>
        <v>1.9328926686967285E-2</v>
      </c>
      <c r="BC196" s="10">
        <f t="shared" si="366"/>
        <v>-3.6867026670778458E-2</v>
      </c>
      <c r="BD196" s="10">
        <f t="shared" si="367"/>
        <v>3.0018542184922947E-2</v>
      </c>
      <c r="BE196" s="10">
        <f t="shared" si="368"/>
        <v>-1.6657164904482213E-2</v>
      </c>
      <c r="BF196" s="10">
        <f t="shared" si="369"/>
        <v>1.1751026345298676E-2</v>
      </c>
      <c r="BG196" s="10">
        <f t="shared" si="370"/>
        <v>1.9495089569244395E-2</v>
      </c>
      <c r="BH196" s="10">
        <f t="shared" si="371"/>
        <v>1.0979933548453391E-2</v>
      </c>
      <c r="BI196" s="10">
        <f t="shared" si="372"/>
        <v>-1.9427380936959615E-2</v>
      </c>
      <c r="BJ196" s="10">
        <f t="shared" si="373"/>
        <v>2.6070625357884625E-3</v>
      </c>
      <c r="BK196" s="10">
        <f t="shared" si="374"/>
        <v>-2.6445239138046528E-3</v>
      </c>
      <c r="BL196" s="10">
        <f t="shared" si="375"/>
        <v>-1.9461074815042556E-2</v>
      </c>
      <c r="BM196" s="10">
        <f t="shared" si="376"/>
        <v>3.4449955979074298E-2</v>
      </c>
      <c r="BN196" s="10">
        <f t="shared" si="377"/>
        <v>9.7922095490667882E-3</v>
      </c>
      <c r="BO196" s="10">
        <f t="shared" si="378"/>
        <v>1.8250961918614972E-2</v>
      </c>
      <c r="BP196" s="10">
        <f t="shared" si="379"/>
        <v>-3.3403977455492839E-3</v>
      </c>
      <c r="BQ196" s="10">
        <f t="shared" si="380"/>
        <v>4.4122467576863222E-2</v>
      </c>
      <c r="BR196" s="10">
        <f t="shared" si="381"/>
        <v>-9.303516410144641E-2</v>
      </c>
      <c r="BS196" s="10">
        <f t="shared" si="382"/>
        <v>-1.6218213478739418E-2</v>
      </c>
      <c r="BT196" s="10">
        <f t="shared" si="383"/>
        <v>4.1555922234568943E-2</v>
      </c>
      <c r="BU196" s="10">
        <f t="shared" si="384"/>
        <v>5.8490857793150219E-2</v>
      </c>
      <c r="BV196" s="10">
        <f t="shared" si="385"/>
        <v>4.2419077910411662E-3</v>
      </c>
      <c r="BW196" s="10">
        <f t="shared" si="386"/>
        <v>-2.8879227236320304E-3</v>
      </c>
      <c r="BX196" s="10">
        <f t="shared" si="387"/>
        <v>-1.9847323555277629E-2</v>
      </c>
      <c r="BY196" s="10">
        <f t="shared" si="388"/>
        <v>4.346283379968563E-3</v>
      </c>
      <c r="BZ196" s="10">
        <f t="shared" si="389"/>
        <v>-4.4540005608455946E-2</v>
      </c>
      <c r="CA196" s="10">
        <f t="shared" si="390"/>
        <v>-1.7313497777505127E-2</v>
      </c>
      <c r="CB196" s="10">
        <f t="shared" si="391"/>
        <v>-3.5934542825084348E-2</v>
      </c>
      <c r="CC196" s="10">
        <f t="shared" si="392"/>
        <v>-1.7781740077569497E-2</v>
      </c>
      <c r="CD196" s="10">
        <f t="shared" si="393"/>
        <v>4.4348397446675181E-3</v>
      </c>
      <c r="CE196" s="10">
        <f t="shared" si="394"/>
        <v>-1.3696348088900523E-2</v>
      </c>
      <c r="CF196" s="10">
        <f t="shared" si="395"/>
        <v>-1.1318087958089862E-3</v>
      </c>
      <c r="CG196" s="10">
        <f t="shared" si="396"/>
        <v>-1.2844430672842577E-3</v>
      </c>
      <c r="CI196" s="16">
        <v>51</v>
      </c>
      <c r="CJ196" s="17">
        <v>-3.0000000000000001E-3</v>
      </c>
      <c r="CK196" s="17">
        <v>1E-3</v>
      </c>
      <c r="CL196" s="17">
        <v>2E-3</v>
      </c>
      <c r="CM196" s="17">
        <v>-1E-3</v>
      </c>
      <c r="CN196" s="17">
        <v>-4.0000000000000001E-3</v>
      </c>
      <c r="CO196" s="17">
        <v>-7.0000000000000001E-3</v>
      </c>
      <c r="CP196" s="17">
        <v>-0.01</v>
      </c>
      <c r="CQ196" s="17">
        <v>-1.2999999999999999E-2</v>
      </c>
      <c r="CR196" s="17">
        <v>-1.4999999999999999E-2</v>
      </c>
      <c r="CS196" s="17">
        <v>-1.7999999999999999E-2</v>
      </c>
      <c r="CT196" s="17">
        <v>-1.7000000000000001E-2</v>
      </c>
      <c r="CU196" s="17">
        <v>-1.6E-2</v>
      </c>
      <c r="CV196" s="17">
        <v>-1.2999999999999999E-2</v>
      </c>
      <c r="CW196" s="17">
        <v>-1.0999999999999999E-2</v>
      </c>
      <c r="CX196" s="17">
        <v>-8.0000000000000002E-3</v>
      </c>
      <c r="CY196" s="17">
        <v>-5.0000000000000001E-3</v>
      </c>
    </row>
    <row r="197" spans="1:103" x14ac:dyDescent="0.3">
      <c r="A197" s="19">
        <v>55</v>
      </c>
      <c r="B197" s="4">
        <v>52</v>
      </c>
      <c r="C197" s="2">
        <v>43561.592693058919</v>
      </c>
      <c r="D197" s="2">
        <v>40237.604851221731</v>
      </c>
      <c r="E197" s="2">
        <v>39868.122110945878</v>
      </c>
      <c r="F197" s="2">
        <v>39894.034982081837</v>
      </c>
      <c r="G197" s="2">
        <v>42036.789563677718</v>
      </c>
      <c r="H197" s="2">
        <v>36757.737085600864</v>
      </c>
      <c r="I197" s="2">
        <v>38317.308682251503</v>
      </c>
      <c r="J197" s="2">
        <v>36957.552704820519</v>
      </c>
      <c r="K197" s="2">
        <v>37928.38062878645</v>
      </c>
      <c r="L197" s="2">
        <v>37456.838716290113</v>
      </c>
      <c r="M197" s="2">
        <v>39079.272700799906</v>
      </c>
      <c r="N197" s="2">
        <v>38378.634772590056</v>
      </c>
      <c r="O197" s="2">
        <v>37417.589544186354</v>
      </c>
      <c r="P197" s="2">
        <v>38500.632447556716</v>
      </c>
      <c r="Q197" s="2">
        <v>39466.487502868637</v>
      </c>
      <c r="R197" s="2">
        <v>38358.550868941878</v>
      </c>
      <c r="S197" s="2">
        <v>38227.701477084534</v>
      </c>
      <c r="T197" s="2">
        <v>37403.787097113775</v>
      </c>
      <c r="U197" s="2">
        <v>37558.805429235901</v>
      </c>
      <c r="V197" s="2">
        <v>37875.549712706641</v>
      </c>
      <c r="W197" s="2">
        <v>38433.258303648872</v>
      </c>
      <c r="X197" s="2">
        <v>37685.676431102016</v>
      </c>
      <c r="Y197" s="2">
        <v>36521.776066970553</v>
      </c>
      <c r="Z197" s="2">
        <v>35345.671590440492</v>
      </c>
      <c r="AA197" s="2">
        <v>34961.628808495509</v>
      </c>
      <c r="AB197" s="14">
        <v>37762.49287820507</v>
      </c>
      <c r="AC197" s="14">
        <v>38771.094142637812</v>
      </c>
      <c r="AD197" s="14">
        <v>37579.619967893464</v>
      </c>
      <c r="AE197" s="14">
        <v>35735.794298747045</v>
      </c>
      <c r="AF197" s="3">
        <v>34266.873538099302</v>
      </c>
      <c r="AG197" s="3">
        <v>34768.377789278798</v>
      </c>
      <c r="AH197" s="3">
        <v>34941.051953494498</v>
      </c>
      <c r="AI197" s="3">
        <v>35433.909964951301</v>
      </c>
      <c r="AJ197" s="3">
        <v>35295.402084966001</v>
      </c>
      <c r="AK197" s="3">
        <v>37233.222248423001</v>
      </c>
      <c r="AL197" s="3">
        <v>37559.708315038297</v>
      </c>
      <c r="AM197" s="3">
        <v>39094.166665945799</v>
      </c>
      <c r="AN197" s="3">
        <v>39728.310779233398</v>
      </c>
      <c r="AO197" s="3">
        <v>39559.304045991201</v>
      </c>
      <c r="AP197" s="3">
        <v>40151.920992625797</v>
      </c>
      <c r="AQ197" s="3">
        <v>39964.468419957702</v>
      </c>
      <c r="AT197" s="10">
        <f t="shared" si="397"/>
        <v>7.6305470859582059E-2</v>
      </c>
      <c r="AU197" s="10">
        <f t="shared" si="358"/>
        <v>9.1825232053949213E-3</v>
      </c>
      <c r="AV197" s="10">
        <f t="shared" si="359"/>
        <v>-6.4996467764011356E-4</v>
      </c>
      <c r="AW197" s="10">
        <f t="shared" si="360"/>
        <v>-5.3711152119816585E-2</v>
      </c>
      <c r="AX197" s="10">
        <f t="shared" si="361"/>
        <v>0.12558172336353368</v>
      </c>
      <c r="AY197" s="10">
        <f t="shared" si="362"/>
        <v>-4.2428389784135323E-2</v>
      </c>
      <c r="AZ197" s="10">
        <f t="shared" si="363"/>
        <v>3.5486729736340261E-2</v>
      </c>
      <c r="BA197" s="10">
        <f t="shared" si="364"/>
        <v>-2.6268728660685969E-2</v>
      </c>
      <c r="BB197" s="10">
        <f t="shared" si="365"/>
        <v>1.243242934918376E-2</v>
      </c>
      <c r="BC197" s="10">
        <f t="shared" si="366"/>
        <v>-4.3314760137624475E-2</v>
      </c>
      <c r="BD197" s="10">
        <f t="shared" si="367"/>
        <v>1.7928632745396689E-2</v>
      </c>
      <c r="BE197" s="10">
        <f t="shared" si="368"/>
        <v>2.5041152039365411E-2</v>
      </c>
      <c r="BF197" s="10">
        <f t="shared" si="369"/>
        <v>-2.8944753431842551E-2</v>
      </c>
      <c r="BG197" s="10">
        <f t="shared" si="370"/>
        <v>-2.5086732188816629E-2</v>
      </c>
      <c r="BH197" s="10">
        <f t="shared" si="371"/>
        <v>2.807284620518169E-2</v>
      </c>
      <c r="BI197" s="10">
        <f t="shared" si="372"/>
        <v>3.4112183305466948E-3</v>
      </c>
      <c r="BJ197" s="10">
        <f t="shared" si="373"/>
        <v>2.1552809824693542E-2</v>
      </c>
      <c r="BK197" s="10">
        <f t="shared" si="374"/>
        <v>-4.1444555258440818E-3</v>
      </c>
      <c r="BL197" s="10">
        <f t="shared" si="375"/>
        <v>-8.4332896068144425E-3</v>
      </c>
      <c r="BM197" s="10">
        <f t="shared" si="376"/>
        <v>-1.4724765585517829E-2</v>
      </c>
      <c r="BN197" s="10">
        <f t="shared" si="377"/>
        <v>1.9451431014265053E-2</v>
      </c>
      <c r="BO197" s="10">
        <f t="shared" si="378"/>
        <v>3.0884422792817223E-2</v>
      </c>
      <c r="BP197" s="10">
        <f t="shared" si="379"/>
        <v>3.2202828098321978E-2</v>
      </c>
      <c r="BQ197" s="10">
        <f t="shared" si="380"/>
        <v>1.0865341204857715E-2</v>
      </c>
      <c r="BR197" s="10">
        <f t="shared" si="381"/>
        <v>-8.0112516640785447E-2</v>
      </c>
      <c r="BS197" s="10">
        <f t="shared" si="382"/>
        <v>-2.6709075263801285E-2</v>
      </c>
      <c r="BT197" s="10">
        <f t="shared" si="383"/>
        <v>3.0730991763114668E-2</v>
      </c>
      <c r="BU197" s="10">
        <f t="shared" si="384"/>
        <v>4.9064510783283888E-2</v>
      </c>
      <c r="BV197" s="10">
        <f t="shared" si="385"/>
        <v>4.1105026192162941E-2</v>
      </c>
      <c r="BW197" s="10">
        <f t="shared" si="386"/>
        <v>-1.4635249714914922E-2</v>
      </c>
      <c r="BX197" s="10">
        <f t="shared" si="387"/>
        <v>-4.9664141727356892E-3</v>
      </c>
      <c r="BY197" s="10">
        <f t="shared" si="388"/>
        <v>-1.4105414230595636E-2</v>
      </c>
      <c r="BZ197" s="10">
        <f t="shared" si="389"/>
        <v>3.9089076007220447E-3</v>
      </c>
      <c r="CA197" s="10">
        <f t="shared" si="390"/>
        <v>-5.4902906582339428E-2</v>
      </c>
      <c r="CB197" s="10">
        <f t="shared" si="391"/>
        <v>-8.7686761150285175E-3</v>
      </c>
      <c r="CC197" s="10">
        <f t="shared" si="392"/>
        <v>-4.0853840983986922E-2</v>
      </c>
      <c r="CD197" s="10">
        <f t="shared" si="393"/>
        <v>-1.6220939525486644E-2</v>
      </c>
      <c r="CE197" s="10">
        <f t="shared" si="394"/>
        <v>4.2540629069620639E-3</v>
      </c>
      <c r="CF197" s="10">
        <f t="shared" si="395"/>
        <v>-1.4980469473012681E-2</v>
      </c>
      <c r="CG197" s="10">
        <f t="shared" si="396"/>
        <v>4.6685829229072828E-3</v>
      </c>
      <c r="CI197" s="16">
        <v>52</v>
      </c>
      <c r="CJ197" s="17">
        <v>-3.0000000000000001E-3</v>
      </c>
      <c r="CK197" s="17">
        <v>1E-3</v>
      </c>
      <c r="CL197" s="17">
        <v>3.0000000000000001E-3</v>
      </c>
      <c r="CM197" s="17">
        <v>2E-3</v>
      </c>
      <c r="CN197" s="17">
        <v>-1E-3</v>
      </c>
      <c r="CO197" s="17">
        <v>-3.0000000000000001E-3</v>
      </c>
      <c r="CP197" s="17">
        <v>-6.0000000000000001E-3</v>
      </c>
      <c r="CQ197" s="17">
        <v>-8.9999999999999993E-3</v>
      </c>
      <c r="CR197" s="17">
        <v>-1.2999999999999999E-2</v>
      </c>
      <c r="CS197" s="17">
        <v>-1.7000000000000001E-2</v>
      </c>
      <c r="CT197" s="17">
        <v>-1.7999999999999999E-2</v>
      </c>
      <c r="CU197" s="17">
        <v>-1.7000000000000001E-2</v>
      </c>
      <c r="CV197" s="17">
        <v>-1.6E-2</v>
      </c>
      <c r="CW197" s="17">
        <v>-1.2999999999999999E-2</v>
      </c>
      <c r="CX197" s="17">
        <v>-0.01</v>
      </c>
      <c r="CY197" s="17">
        <v>-7.0000000000000001E-3</v>
      </c>
    </row>
    <row r="198" spans="1:103" x14ac:dyDescent="0.3">
      <c r="A198" s="19">
        <v>55</v>
      </c>
      <c r="B198" s="4">
        <v>53</v>
      </c>
      <c r="C198" s="2">
        <v>46315.149403358264</v>
      </c>
      <c r="D198" s="2">
        <v>46736.506447348729</v>
      </c>
      <c r="E198" s="2">
        <v>43000.952336755079</v>
      </c>
      <c r="F198" s="2">
        <v>42510.709900929236</v>
      </c>
      <c r="G198" s="2">
        <v>43692.026960467665</v>
      </c>
      <c r="H198" s="2">
        <v>46470.103330842772</v>
      </c>
      <c r="I198" s="2">
        <v>41140.27982649122</v>
      </c>
      <c r="J198" s="2">
        <v>41450.622284957244</v>
      </c>
      <c r="K198" s="2">
        <v>40365.242166028016</v>
      </c>
      <c r="L198" s="2">
        <v>39031.137780225494</v>
      </c>
      <c r="M198" s="2">
        <v>40896.772294665578</v>
      </c>
      <c r="N198" s="2">
        <v>40688.437968257909</v>
      </c>
      <c r="O198" s="2">
        <v>39865.15949998943</v>
      </c>
      <c r="P198" s="2">
        <v>39951.313665399415</v>
      </c>
      <c r="Q198" s="2">
        <v>41407.196334263717</v>
      </c>
      <c r="R198" s="2">
        <v>39900.985313754274</v>
      </c>
      <c r="S198" s="2">
        <v>40062.823119085275</v>
      </c>
      <c r="T198" s="2">
        <v>40061.452107151366</v>
      </c>
      <c r="U198" s="2">
        <v>40580.156955974875</v>
      </c>
      <c r="V198" s="2">
        <v>41290.313212397683</v>
      </c>
      <c r="W198" s="2">
        <v>41394.55760132461</v>
      </c>
      <c r="X198" s="2">
        <v>41835.56952437885</v>
      </c>
      <c r="Y198" s="2">
        <v>40016.750277692059</v>
      </c>
      <c r="Z198" s="2">
        <v>38423.508223919562</v>
      </c>
      <c r="AA198" s="2">
        <v>37695.539708576456</v>
      </c>
      <c r="AB198" s="14">
        <v>40592.264313547348</v>
      </c>
      <c r="AC198" s="14">
        <v>40851.06984592104</v>
      </c>
      <c r="AD198" s="14">
        <v>39693.462851313503</v>
      </c>
      <c r="AE198" s="14">
        <v>39233.889371306941</v>
      </c>
      <c r="AF198" s="3">
        <v>37478.255124789597</v>
      </c>
      <c r="AG198" s="3">
        <v>36693.867053927599</v>
      </c>
      <c r="AH198" s="3">
        <v>37308.052214037903</v>
      </c>
      <c r="AI198" s="3">
        <v>37282.245743058302</v>
      </c>
      <c r="AJ198" s="3">
        <v>37824.735807275603</v>
      </c>
      <c r="AK198" s="3">
        <v>38050.675466566099</v>
      </c>
      <c r="AL198" s="3">
        <v>39802.618231034103</v>
      </c>
      <c r="AM198" s="3">
        <v>40342.3008522569</v>
      </c>
      <c r="AN198" s="3">
        <v>41926.045127625002</v>
      </c>
      <c r="AO198" s="3">
        <v>42613.861480907399</v>
      </c>
      <c r="AP198" s="3">
        <v>42486.331804902598</v>
      </c>
      <c r="AQ198" s="3">
        <v>42872.950665191704</v>
      </c>
      <c r="AT198" s="10">
        <f t="shared" si="397"/>
        <v>-9.0976073578186156E-3</v>
      </c>
      <c r="AU198" s="10">
        <f t="shared" si="358"/>
        <v>7.9927970542726823E-2</v>
      </c>
      <c r="AV198" s="10">
        <f t="shared" si="359"/>
        <v>1.1400734383429145E-2</v>
      </c>
      <c r="AW198" s="10">
        <f t="shared" si="360"/>
        <v>-2.7788692832735107E-2</v>
      </c>
      <c r="AX198" s="10">
        <f t="shared" si="361"/>
        <v>-6.3583142363449863E-2</v>
      </c>
      <c r="AY198" s="10">
        <f t="shared" si="362"/>
        <v>0.11469360131192319</v>
      </c>
      <c r="AZ198" s="10">
        <f t="shared" si="363"/>
        <v>-7.5435184149181822E-3</v>
      </c>
      <c r="BA198" s="10">
        <f t="shared" si="364"/>
        <v>2.6184893231943618E-2</v>
      </c>
      <c r="BB198" s="10">
        <f t="shared" si="365"/>
        <v>3.3050820810517134E-2</v>
      </c>
      <c r="BC198" s="10">
        <f t="shared" si="366"/>
        <v>-4.7798619782620788E-2</v>
      </c>
      <c r="BD198" s="10">
        <f t="shared" si="367"/>
        <v>5.0941508270285762E-3</v>
      </c>
      <c r="BE198" s="10">
        <f t="shared" si="368"/>
        <v>2.0233720176496828E-2</v>
      </c>
      <c r="BF198" s="10">
        <f t="shared" si="369"/>
        <v>-2.1611393630573961E-3</v>
      </c>
      <c r="BG198" s="10">
        <f t="shared" si="370"/>
        <v>-3.6441421702866128E-2</v>
      </c>
      <c r="BH198" s="10">
        <f t="shared" si="371"/>
        <v>3.6375585739986005E-2</v>
      </c>
      <c r="BI198" s="10">
        <f t="shared" si="372"/>
        <v>-4.0559851857897566E-3</v>
      </c>
      <c r="BJ198" s="10">
        <f t="shared" si="373"/>
        <v>3.4221550733737338E-5</v>
      </c>
      <c r="BK198" s="10">
        <f t="shared" si="374"/>
        <v>-1.2947729588935974E-2</v>
      </c>
      <c r="BL198" s="10">
        <f t="shared" si="375"/>
        <v>-1.7500086487917121E-2</v>
      </c>
      <c r="BM198" s="10">
        <f t="shared" si="376"/>
        <v>-2.5246693671392428E-3</v>
      </c>
      <c r="BN198" s="10">
        <f t="shared" si="377"/>
        <v>-1.065386245461708E-2</v>
      </c>
      <c r="BO198" s="10">
        <f t="shared" si="378"/>
        <v>4.3475426948040186E-2</v>
      </c>
      <c r="BP198" s="10">
        <f t="shared" si="379"/>
        <v>3.9814378796787842E-2</v>
      </c>
      <c r="BQ198" s="10">
        <f t="shared" si="380"/>
        <v>1.8945914857663282E-2</v>
      </c>
      <c r="BR198" s="10">
        <f t="shared" si="381"/>
        <v>-7.6845287993365208E-2</v>
      </c>
      <c r="BS198" s="10">
        <f t="shared" si="382"/>
        <v>-6.3757352971147707E-3</v>
      </c>
      <c r="BT198" s="10">
        <f t="shared" si="383"/>
        <v>2.833725038227175E-2</v>
      </c>
      <c r="BU198" s="10">
        <f t="shared" si="384"/>
        <v>1.1578064673471888E-2</v>
      </c>
      <c r="BV198" s="10">
        <f t="shared" si="385"/>
        <v>4.4747902251090599E-2</v>
      </c>
      <c r="BW198" s="10">
        <f t="shared" si="386"/>
        <v>2.0929151270523638E-2</v>
      </c>
      <c r="BX198" s="10">
        <f t="shared" si="387"/>
        <v>-1.6738087572172766E-2</v>
      </c>
      <c r="BY198" s="10">
        <f t="shared" si="388"/>
        <v>6.9171316775129554E-4</v>
      </c>
      <c r="BZ198" s="10">
        <f t="shared" si="389"/>
        <v>-1.4550895564500843E-2</v>
      </c>
      <c r="CA198" s="10">
        <f t="shared" si="390"/>
        <v>-5.9733307971192584E-3</v>
      </c>
      <c r="CB198" s="10">
        <f t="shared" si="391"/>
        <v>-4.604235648871402E-2</v>
      </c>
      <c r="CC198" s="10">
        <f t="shared" si="392"/>
        <v>-1.3558972881889675E-2</v>
      </c>
      <c r="CD198" s="10">
        <f t="shared" si="393"/>
        <v>-3.925765863400188E-2</v>
      </c>
      <c r="CE198" s="10">
        <f t="shared" si="394"/>
        <v>-1.640546708349544E-2</v>
      </c>
      <c r="CF198" s="10">
        <f t="shared" si="395"/>
        <v>2.9926805873233819E-3</v>
      </c>
      <c r="CG198" s="10">
        <f t="shared" si="396"/>
        <v>-9.0998409103535405E-3</v>
      </c>
      <c r="CI198" s="16">
        <v>53</v>
      </c>
      <c r="CJ198" s="17">
        <v>-3.0000000000000001E-3</v>
      </c>
      <c r="CK198" s="17">
        <v>2E-3</v>
      </c>
      <c r="CL198" s="17">
        <v>5.0000000000000001E-3</v>
      </c>
      <c r="CM198" s="17">
        <v>4.0000000000000001E-3</v>
      </c>
      <c r="CN198" s="17">
        <v>2E-3</v>
      </c>
      <c r="CO198" s="17">
        <v>0</v>
      </c>
      <c r="CP198" s="17">
        <v>-2E-3</v>
      </c>
      <c r="CQ198" s="17">
        <v>-5.0000000000000001E-3</v>
      </c>
      <c r="CR198" s="17">
        <v>-0.01</v>
      </c>
      <c r="CS198" s="17">
        <v>-1.4999999999999999E-2</v>
      </c>
      <c r="CT198" s="17">
        <v>-1.7000000000000001E-2</v>
      </c>
      <c r="CU198" s="17">
        <v>-1.7999999999999999E-2</v>
      </c>
      <c r="CV198" s="17">
        <v>-1.7999999999999999E-2</v>
      </c>
      <c r="CW198" s="17">
        <v>-1.6E-2</v>
      </c>
      <c r="CX198" s="17">
        <v>-1.2999999999999999E-2</v>
      </c>
      <c r="CY198" s="17">
        <v>-8.9999999999999993E-3</v>
      </c>
    </row>
    <row r="199" spans="1:103" x14ac:dyDescent="0.3">
      <c r="A199" s="19">
        <v>55</v>
      </c>
      <c r="B199" s="4">
        <v>54</v>
      </c>
      <c r="C199" s="2">
        <v>50264.656056159751</v>
      </c>
      <c r="D199" s="2">
        <v>49600.435714170402</v>
      </c>
      <c r="E199" s="2">
        <v>48274.243631888297</v>
      </c>
      <c r="F199" s="2">
        <v>43635.715798014564</v>
      </c>
      <c r="G199" s="2">
        <v>45509.98548705328</v>
      </c>
      <c r="H199" s="2">
        <v>46435.110014753576</v>
      </c>
      <c r="I199" s="2">
        <v>49535.721601632642</v>
      </c>
      <c r="J199" s="2">
        <v>44086.476103455068</v>
      </c>
      <c r="K199" s="2">
        <v>44844.673712078984</v>
      </c>
      <c r="L199" s="2">
        <v>43489.578326894458</v>
      </c>
      <c r="M199" s="2">
        <v>42665.427612169377</v>
      </c>
      <c r="N199" s="2">
        <v>44137.788879687629</v>
      </c>
      <c r="O199" s="2">
        <v>43506.858022943328</v>
      </c>
      <c r="P199" s="2">
        <v>42796.251840259145</v>
      </c>
      <c r="Q199" s="2">
        <v>43542.397897099632</v>
      </c>
      <c r="R199" s="2">
        <v>43365.545814528901</v>
      </c>
      <c r="S199" s="2">
        <v>44112.124830748129</v>
      </c>
      <c r="T199" s="2">
        <v>43443.729254588769</v>
      </c>
      <c r="U199" s="2">
        <v>43934.644899628212</v>
      </c>
      <c r="V199" s="2">
        <v>44220.168148554367</v>
      </c>
      <c r="W199" s="2">
        <v>44340.23295611787</v>
      </c>
      <c r="X199" s="2">
        <v>44762.392483238444</v>
      </c>
      <c r="Y199" s="2">
        <v>44131.833264753819</v>
      </c>
      <c r="Z199" s="2">
        <v>43164.442696372178</v>
      </c>
      <c r="AA199" s="2">
        <v>41404.871155903769</v>
      </c>
      <c r="AB199" s="14">
        <v>43276.728237895222</v>
      </c>
      <c r="AC199" s="14">
        <v>43299.585997798451</v>
      </c>
      <c r="AD199" s="14">
        <v>43199.241304189418</v>
      </c>
      <c r="AE199" s="14">
        <v>42101.321100428482</v>
      </c>
      <c r="AF199" s="3">
        <v>40879.915199902003</v>
      </c>
      <c r="AG199" s="3">
        <v>40191.236965878103</v>
      </c>
      <c r="AH199" s="3">
        <v>39431.621749026301</v>
      </c>
      <c r="AI199" s="3">
        <v>39865.909161152798</v>
      </c>
      <c r="AJ199" s="3">
        <v>39855.833770577599</v>
      </c>
      <c r="AK199" s="3">
        <v>40836.935895792099</v>
      </c>
      <c r="AL199" s="3">
        <v>40735.813830147403</v>
      </c>
      <c r="AM199" s="3">
        <v>42813.733566078503</v>
      </c>
      <c r="AN199" s="3">
        <v>43327.697370406699</v>
      </c>
      <c r="AO199" s="3">
        <v>45036.817719564002</v>
      </c>
      <c r="AP199" s="3">
        <v>45833.655049797599</v>
      </c>
      <c r="AQ199" s="3">
        <v>45431.731675767602</v>
      </c>
      <c r="AT199" s="10">
        <f t="shared" si="397"/>
        <v>1.321446109662483E-2</v>
      </c>
      <c r="AU199" s="10">
        <f t="shared" si="358"/>
        <v>2.6737508717150749E-2</v>
      </c>
      <c r="AV199" s="10">
        <f t="shared" si="359"/>
        <v>9.6087012139319805E-2</v>
      </c>
      <c r="AW199" s="10">
        <f t="shared" si="360"/>
        <v>-4.2952651394892349E-2</v>
      </c>
      <c r="AX199" s="10">
        <f t="shared" si="361"/>
        <v>-2.0327946005684217E-2</v>
      </c>
      <c r="AY199" s="10">
        <f t="shared" si="362"/>
        <v>-6.6772999695573487E-2</v>
      </c>
      <c r="AZ199" s="10">
        <f t="shared" si="363"/>
        <v>0.11000638169764687</v>
      </c>
      <c r="BA199" s="10">
        <f t="shared" si="364"/>
        <v>-1.7197963539764327E-2</v>
      </c>
      <c r="BB199" s="10">
        <f t="shared" si="365"/>
        <v>3.0217532496384925E-2</v>
      </c>
      <c r="BC199" s="10">
        <f t="shared" si="366"/>
        <v>1.8950533586006624E-2</v>
      </c>
      <c r="BD199" s="10">
        <f t="shared" si="367"/>
        <v>-3.4509469374175206E-2</v>
      </c>
      <c r="BE199" s="10">
        <f t="shared" si="368"/>
        <v>1.4294573261567689E-2</v>
      </c>
      <c r="BF199" s="10">
        <f t="shared" si="369"/>
        <v>1.6333199292613676E-2</v>
      </c>
      <c r="BG199" s="10">
        <f t="shared" si="370"/>
        <v>-1.7434845921216358E-2</v>
      </c>
      <c r="BH199" s="10">
        <f t="shared" si="371"/>
        <v>4.0616064137917185E-3</v>
      </c>
      <c r="BI199" s="10">
        <f t="shared" si="372"/>
        <v>-1.7215948795209268E-2</v>
      </c>
      <c r="BJ199" s="10">
        <f t="shared" si="373"/>
        <v>1.5152196334316193E-2</v>
      </c>
      <c r="BK199" s="10">
        <f t="shared" si="374"/>
        <v>-1.1300034630143729E-2</v>
      </c>
      <c r="BL199" s="10">
        <f t="shared" si="375"/>
        <v>-6.4988177229712285E-3</v>
      </c>
      <c r="BM199" s="10">
        <f t="shared" si="376"/>
        <v>-2.7151594530385736E-3</v>
      </c>
      <c r="BN199" s="10">
        <f t="shared" si="377"/>
        <v>-9.5209136031912944E-3</v>
      </c>
      <c r="BO199" s="10">
        <f t="shared" si="378"/>
        <v>1.4086807775539278E-2</v>
      </c>
      <c r="BP199" s="10">
        <f t="shared" si="379"/>
        <v>2.1920470934849057E-2</v>
      </c>
      <c r="BQ199" s="10">
        <f t="shared" si="380"/>
        <v>4.0764375271693076E-2</v>
      </c>
      <c r="BR199" s="10">
        <f t="shared" si="381"/>
        <v>-4.5208619897481706E-2</v>
      </c>
      <c r="BS199" s="10">
        <f t="shared" si="382"/>
        <v>-5.281767091445122E-4</v>
      </c>
      <c r="BT199" s="10">
        <f t="shared" si="383"/>
        <v>2.3174515713414445E-3</v>
      </c>
      <c r="BU199" s="10">
        <f t="shared" si="384"/>
        <v>2.5415265884645488E-2</v>
      </c>
      <c r="BV199" s="10">
        <f t="shared" si="385"/>
        <v>2.9011106269395626E-2</v>
      </c>
      <c r="BW199" s="10">
        <f t="shared" si="386"/>
        <v>1.6846371394272142E-2</v>
      </c>
      <c r="BX199" s="10">
        <f t="shared" si="387"/>
        <v>1.8900020855210475E-2</v>
      </c>
      <c r="BY199" s="10">
        <f t="shared" si="388"/>
        <v>-1.101368376098355E-2</v>
      </c>
      <c r="BZ199" s="10">
        <f t="shared" si="389"/>
        <v>2.5273199049524742E-4</v>
      </c>
      <c r="CA199" s="10">
        <f t="shared" si="390"/>
        <v>-2.4616274015543782E-2</v>
      </c>
      <c r="CB199" s="10">
        <f t="shared" si="391"/>
        <v>2.4762402816592699E-3</v>
      </c>
      <c r="CC199" s="10">
        <f t="shared" si="392"/>
        <v>-5.100965319105244E-2</v>
      </c>
      <c r="CD199" s="10">
        <f t="shared" si="393"/>
        <v>-1.200464807711632E-2</v>
      </c>
      <c r="CE199" s="10">
        <f t="shared" si="394"/>
        <v>-3.9446369248430146E-2</v>
      </c>
      <c r="CF199" s="10">
        <f t="shared" si="395"/>
        <v>-1.7693020301642104E-2</v>
      </c>
      <c r="CG199" s="10">
        <f t="shared" si="396"/>
        <v>8.7691756983664382E-3</v>
      </c>
      <c r="CI199" s="16">
        <v>54</v>
      </c>
      <c r="CJ199" s="17">
        <v>-3.0000000000000001E-3</v>
      </c>
      <c r="CK199" s="17">
        <v>3.0000000000000001E-3</v>
      </c>
      <c r="CL199" s="17">
        <v>6.0000000000000001E-3</v>
      </c>
      <c r="CM199" s="17">
        <v>6.0000000000000001E-3</v>
      </c>
      <c r="CN199" s="17">
        <v>4.0000000000000001E-3</v>
      </c>
      <c r="CO199" s="17">
        <v>3.0000000000000001E-3</v>
      </c>
      <c r="CP199" s="17">
        <v>2E-3</v>
      </c>
      <c r="CQ199" s="17">
        <v>-1E-3</v>
      </c>
      <c r="CR199" s="17">
        <v>-6.0000000000000001E-3</v>
      </c>
      <c r="CS199" s="17">
        <v>-1.0999999999999999E-2</v>
      </c>
      <c r="CT199" s="17">
        <v>-1.4999999999999999E-2</v>
      </c>
      <c r="CU199" s="17">
        <v>-1.7000000000000001E-2</v>
      </c>
      <c r="CV199" s="17">
        <v>-1.7000000000000001E-2</v>
      </c>
      <c r="CW199" s="17">
        <v>-1.7000000000000001E-2</v>
      </c>
      <c r="CX199" s="17">
        <v>-1.4E-2</v>
      </c>
      <c r="CY199" s="17">
        <v>-0.01</v>
      </c>
    </row>
    <row r="200" spans="1:103" x14ac:dyDescent="0.3">
      <c r="A200" s="19">
        <v>55</v>
      </c>
      <c r="B200" s="4">
        <v>55</v>
      </c>
      <c r="C200" s="2">
        <v>53756.501961918337</v>
      </c>
      <c r="D200" s="2">
        <v>53570.053052403593</v>
      </c>
      <c r="E200" s="2">
        <v>54036.53569516175</v>
      </c>
      <c r="F200" s="2">
        <v>52858.757510658397</v>
      </c>
      <c r="G200" s="2">
        <v>49460.664672323757</v>
      </c>
      <c r="H200" s="2">
        <v>49726.950215976562</v>
      </c>
      <c r="I200" s="2">
        <v>50614.38480019963</v>
      </c>
      <c r="J200" s="2">
        <v>54138.746361593439</v>
      </c>
      <c r="K200" s="2">
        <v>47293.814127530517</v>
      </c>
      <c r="L200" s="2">
        <v>47270.732301372016</v>
      </c>
      <c r="M200" s="2">
        <v>46380.340242568942</v>
      </c>
      <c r="N200" s="2">
        <v>46618.73766566148</v>
      </c>
      <c r="O200" s="2">
        <v>46355.481749148646</v>
      </c>
      <c r="P200" s="2">
        <v>46675.485000806737</v>
      </c>
      <c r="Q200" s="2">
        <v>47051.108795504922</v>
      </c>
      <c r="R200" s="2">
        <v>44988.385534416004</v>
      </c>
      <c r="S200" s="2">
        <v>46706.076024382208</v>
      </c>
      <c r="T200" s="2">
        <v>47131.641348704055</v>
      </c>
      <c r="U200" s="2">
        <v>47411.517688867207</v>
      </c>
      <c r="V200" s="2">
        <v>48830.927783598665</v>
      </c>
      <c r="W200" s="2">
        <v>47727.555177813272</v>
      </c>
      <c r="X200" s="2">
        <v>48617.837273420191</v>
      </c>
      <c r="Y200" s="2">
        <v>48247.622114924699</v>
      </c>
      <c r="Z200" s="2">
        <v>47044.401934622758</v>
      </c>
      <c r="AA200" s="2">
        <v>45778.091156756775</v>
      </c>
      <c r="AB200" s="14">
        <v>47219.89965295593</v>
      </c>
      <c r="AC200" s="14">
        <v>47323.408455196681</v>
      </c>
      <c r="AD200" s="14">
        <v>46904.911981798949</v>
      </c>
      <c r="AE200" s="14">
        <v>45504.33318940131</v>
      </c>
      <c r="AF200" s="3">
        <v>44728.133486341198</v>
      </c>
      <c r="AG200" s="3">
        <v>44144.443108427397</v>
      </c>
      <c r="AH200" s="3">
        <v>43490.717789038703</v>
      </c>
      <c r="AI200" s="3">
        <v>42428.510230370302</v>
      </c>
      <c r="AJ200" s="3">
        <v>42914.647909509702</v>
      </c>
      <c r="AK200" s="3">
        <v>43329.4514289785</v>
      </c>
      <c r="AL200" s="3">
        <v>44023.160860951102</v>
      </c>
      <c r="AM200" s="3">
        <v>44122.682181885903</v>
      </c>
      <c r="AN200" s="3">
        <v>46302.249873192297</v>
      </c>
      <c r="AO200" s="3">
        <v>46866.600680049203</v>
      </c>
      <c r="AP200" s="3">
        <v>48777.029079780899</v>
      </c>
      <c r="AQ200" s="3">
        <v>49352.435871942696</v>
      </c>
      <c r="AT200" s="10">
        <f t="shared" si="397"/>
        <v>3.4683973605058593E-3</v>
      </c>
      <c r="AU200" s="10">
        <f t="shared" si="358"/>
        <v>-8.7078995852745145E-3</v>
      </c>
      <c r="AV200" s="10">
        <f t="shared" si="359"/>
        <v>2.1795960258214842E-2</v>
      </c>
      <c r="AW200" s="10">
        <f t="shared" si="360"/>
        <v>6.428627910236917E-2</v>
      </c>
      <c r="AX200" s="10">
        <f t="shared" si="361"/>
        <v>-5.3837841730786096E-3</v>
      </c>
      <c r="AY200" s="10">
        <f t="shared" si="362"/>
        <v>-1.7846149429408431E-2</v>
      </c>
      <c r="AZ200" s="10">
        <f t="shared" si="363"/>
        <v>-6.9631619060593897E-2</v>
      </c>
      <c r="BA200" s="10">
        <f t="shared" si="364"/>
        <v>0.12643314989869781</v>
      </c>
      <c r="BB200" s="10">
        <f t="shared" si="365"/>
        <v>4.8805169522292413E-4</v>
      </c>
      <c r="BC200" s="10">
        <f t="shared" si="366"/>
        <v>1.8836011533022723E-2</v>
      </c>
      <c r="BD200" s="10">
        <f t="shared" si="367"/>
        <v>-5.1400533468646259E-3</v>
      </c>
      <c r="BE200" s="10">
        <f t="shared" si="368"/>
        <v>5.6469979603661624E-3</v>
      </c>
      <c r="BF200" s="10">
        <f t="shared" si="369"/>
        <v>-6.9032450873831586E-3</v>
      </c>
      <c r="BG200" s="10">
        <f t="shared" si="370"/>
        <v>-8.0475606132790478E-3</v>
      </c>
      <c r="BH200" s="10">
        <f t="shared" si="371"/>
        <v>4.3840056353485646E-2</v>
      </c>
      <c r="BI200" s="10">
        <f t="shared" si="372"/>
        <v>-3.8180754200485278E-2</v>
      </c>
      <c r="BJ200" s="10">
        <f t="shared" si="373"/>
        <v>-9.1115623607447294E-3</v>
      </c>
      <c r="BK200" s="10">
        <f t="shared" si="374"/>
        <v>-5.9381836098701957E-3</v>
      </c>
      <c r="BL200" s="10">
        <f t="shared" si="375"/>
        <v>-2.9938086016275234E-2</v>
      </c>
      <c r="BM200" s="10">
        <f t="shared" si="376"/>
        <v>2.2595773946281539E-2</v>
      </c>
      <c r="BN200" s="10">
        <f t="shared" si="377"/>
        <v>-1.8653419231093871E-2</v>
      </c>
      <c r="BO200" s="10">
        <f t="shared" si="378"/>
        <v>7.6148010536432054E-3</v>
      </c>
      <c r="BP200" s="10">
        <f t="shared" si="379"/>
        <v>2.4938434840081847E-2</v>
      </c>
      <c r="BQ200" s="10">
        <f t="shared" si="380"/>
        <v>2.691735309178267E-2</v>
      </c>
      <c r="BR200" s="10">
        <f t="shared" si="381"/>
        <v>-3.1495601056453104E-2</v>
      </c>
      <c r="BS200" s="10">
        <f t="shared" si="382"/>
        <v>-2.1920589201056551E-3</v>
      </c>
      <c r="BT200" s="10">
        <f t="shared" si="383"/>
        <v>8.8433290639651219E-3</v>
      </c>
      <c r="BU200" s="10">
        <f t="shared" si="384"/>
        <v>2.9859959932152069E-2</v>
      </c>
      <c r="BV200" s="10">
        <f t="shared" si="385"/>
        <v>1.7057709643373054E-2</v>
      </c>
      <c r="BW200" s="10">
        <f t="shared" si="386"/>
        <v>1.3049736986946781E-2</v>
      </c>
      <c r="BX200" s="10">
        <f t="shared" si="387"/>
        <v>1.4808779392301186E-2</v>
      </c>
      <c r="BY200" s="10">
        <f t="shared" si="388"/>
        <v>2.4423776214061887E-2</v>
      </c>
      <c r="BZ200" s="10">
        <f t="shared" si="389"/>
        <v>-1.1457806943959703E-2</v>
      </c>
      <c r="CA200" s="10">
        <f t="shared" si="390"/>
        <v>-9.6657793940999603E-3</v>
      </c>
      <c r="CB200" s="10">
        <f t="shared" si="391"/>
        <v>-1.6010113423883698E-2</v>
      </c>
      <c r="CC200" s="10">
        <f t="shared" si="392"/>
        <v>-2.260658230542445E-3</v>
      </c>
      <c r="CD200" s="10">
        <f t="shared" si="393"/>
        <v>-4.9397896581209855E-2</v>
      </c>
      <c r="CE200" s="10">
        <f t="shared" si="394"/>
        <v>-1.2188410031963581E-2</v>
      </c>
      <c r="CF200" s="10">
        <f t="shared" si="395"/>
        <v>-4.0763110018878557E-2</v>
      </c>
      <c r="CG200" s="10">
        <f t="shared" si="396"/>
        <v>-1.1796675669209833E-2</v>
      </c>
      <c r="CI200" s="16">
        <v>55</v>
      </c>
      <c r="CJ200" s="17">
        <v>-3.0000000000000001E-3</v>
      </c>
      <c r="CK200" s="17">
        <v>3.0000000000000001E-3</v>
      </c>
      <c r="CL200" s="17">
        <v>7.0000000000000001E-3</v>
      </c>
      <c r="CM200" s="17">
        <v>7.0000000000000001E-3</v>
      </c>
      <c r="CN200" s="17">
        <v>6.0000000000000001E-3</v>
      </c>
      <c r="CO200" s="17">
        <v>5.0000000000000001E-3</v>
      </c>
      <c r="CP200" s="17">
        <v>5.0000000000000001E-3</v>
      </c>
      <c r="CQ200" s="17">
        <v>3.0000000000000001E-3</v>
      </c>
      <c r="CR200" s="17">
        <v>-1E-3</v>
      </c>
      <c r="CS200" s="17">
        <v>-7.0000000000000001E-3</v>
      </c>
      <c r="CT200" s="17">
        <v>-1.2E-2</v>
      </c>
      <c r="CU200" s="17">
        <v>-1.4999999999999999E-2</v>
      </c>
      <c r="CV200" s="17">
        <v>-1.7000000000000001E-2</v>
      </c>
      <c r="CW200" s="17">
        <v>-1.7000000000000001E-2</v>
      </c>
      <c r="CX200" s="17">
        <v>-1.4999999999999999E-2</v>
      </c>
      <c r="CY200" s="17">
        <v>-0.01</v>
      </c>
    </row>
    <row r="201" spans="1:103" x14ac:dyDescent="0.3">
      <c r="A201" s="19">
        <v>55</v>
      </c>
      <c r="B201" s="4">
        <v>56</v>
      </c>
      <c r="C201" s="2">
        <v>59923.57963668475</v>
      </c>
      <c r="D201" s="2">
        <v>58499.046951624507</v>
      </c>
      <c r="E201" s="2">
        <v>58680.191932146678</v>
      </c>
      <c r="F201" s="2">
        <v>59472.636276823352</v>
      </c>
      <c r="G201" s="2">
        <v>59239.296635789571</v>
      </c>
      <c r="H201" s="2">
        <v>54427.9775071732</v>
      </c>
      <c r="I201" s="2">
        <v>54532.838553271766</v>
      </c>
      <c r="J201" s="2">
        <v>54380.87359765228</v>
      </c>
      <c r="K201" s="2">
        <v>57793.491755036252</v>
      </c>
      <c r="L201" s="2">
        <v>49934.140452704487</v>
      </c>
      <c r="M201" s="2">
        <v>50439.520829209287</v>
      </c>
      <c r="N201" s="2">
        <v>49495.160035819594</v>
      </c>
      <c r="O201" s="2">
        <v>48812.141591034924</v>
      </c>
      <c r="P201" s="2">
        <v>49987.53395234116</v>
      </c>
      <c r="Q201" s="2">
        <v>50096.538062763488</v>
      </c>
      <c r="R201" s="2">
        <v>49722.247040853363</v>
      </c>
      <c r="S201" s="2">
        <v>48596.949768064609</v>
      </c>
      <c r="T201" s="2">
        <v>51011.966329994764</v>
      </c>
      <c r="U201" s="2">
        <v>51595.764085895375</v>
      </c>
      <c r="V201" s="2">
        <v>52112.678815789171</v>
      </c>
      <c r="W201" s="2">
        <v>52643.168961029311</v>
      </c>
      <c r="X201" s="2">
        <v>52401.033550029526</v>
      </c>
      <c r="Y201" s="2">
        <v>51756.873583442146</v>
      </c>
      <c r="Z201" s="2">
        <v>51690.283725966387</v>
      </c>
      <c r="AA201" s="2">
        <v>49921.620730110102</v>
      </c>
      <c r="AB201" s="14">
        <v>51583.358480932067</v>
      </c>
      <c r="AC201" s="14">
        <v>52374.638084415135</v>
      </c>
      <c r="AD201" s="14">
        <v>50102.294860148198</v>
      </c>
      <c r="AE201" s="14">
        <v>48302.627263303155</v>
      </c>
      <c r="AF201" s="3">
        <v>48219.174417475901</v>
      </c>
      <c r="AG201" s="3">
        <v>48366.806931015402</v>
      </c>
      <c r="AH201" s="3">
        <v>47834.565217191499</v>
      </c>
      <c r="AI201" s="3">
        <v>46860.865418677502</v>
      </c>
      <c r="AJ201" s="3">
        <v>45736.428635272197</v>
      </c>
      <c r="AK201" s="3">
        <v>46719.418773052603</v>
      </c>
      <c r="AL201" s="3">
        <v>46774.790346343201</v>
      </c>
      <c r="AM201" s="3">
        <v>47749.333621729602</v>
      </c>
      <c r="AN201" s="3">
        <v>47783.887892529201</v>
      </c>
      <c r="AO201" s="3">
        <v>50153.416755538099</v>
      </c>
      <c r="AP201" s="3">
        <v>50829.014434713397</v>
      </c>
      <c r="AQ201" s="3">
        <v>52594.463732472301</v>
      </c>
      <c r="AT201" s="10">
        <f t="shared" si="397"/>
        <v>2.3772489789447682E-2</v>
      </c>
      <c r="AU201" s="10">
        <f t="shared" si="358"/>
        <v>-3.0965458406864155E-3</v>
      </c>
      <c r="AV201" s="10">
        <f t="shared" si="359"/>
        <v>-1.3504460680581865E-2</v>
      </c>
      <c r="AW201" s="10">
        <f t="shared" si="360"/>
        <v>3.9234790256761354E-3</v>
      </c>
      <c r="AX201" s="10">
        <f t="shared" si="361"/>
        <v>8.1218370268589579E-2</v>
      </c>
      <c r="AY201" s="10">
        <f t="shared" si="362"/>
        <v>-1.9266019224166708E-3</v>
      </c>
      <c r="AZ201" s="10">
        <f t="shared" si="363"/>
        <v>2.7866687238559118E-3</v>
      </c>
      <c r="BA201" s="10">
        <f t="shared" si="364"/>
        <v>-6.2754014998598784E-2</v>
      </c>
      <c r="BB201" s="10">
        <f t="shared" si="365"/>
        <v>0.13599024844604379</v>
      </c>
      <c r="BC201" s="10">
        <f t="shared" si="366"/>
        <v>-1.0120938738967133E-2</v>
      </c>
      <c r="BD201" s="10">
        <f t="shared" si="367"/>
        <v>1.8722636096947576E-2</v>
      </c>
      <c r="BE201" s="10">
        <f t="shared" si="368"/>
        <v>1.3799701714074075E-2</v>
      </c>
      <c r="BF201" s="10">
        <f t="shared" si="369"/>
        <v>-2.4079917885063917E-2</v>
      </c>
      <c r="BG201" s="10">
        <f t="shared" si="370"/>
        <v>-2.1806258841705617E-3</v>
      </c>
      <c r="BH201" s="10">
        <f t="shared" si="371"/>
        <v>7.4713949582941863E-3</v>
      </c>
      <c r="BI201" s="10">
        <f t="shared" si="372"/>
        <v>2.2631665698136572E-2</v>
      </c>
      <c r="BJ201" s="10">
        <f t="shared" si="373"/>
        <v>-4.9694817750005837E-2</v>
      </c>
      <c r="BK201" s="10">
        <f t="shared" si="374"/>
        <v>-1.1444329593649494E-2</v>
      </c>
      <c r="BL201" s="10">
        <f t="shared" si="375"/>
        <v>-1.0018549759884365E-2</v>
      </c>
      <c r="BM201" s="10">
        <f t="shared" si="376"/>
        <v>-1.0179675220983064E-2</v>
      </c>
      <c r="BN201" s="10">
        <f t="shared" si="377"/>
        <v>4.5995599387079755E-3</v>
      </c>
      <c r="BO201" s="10">
        <f t="shared" si="378"/>
        <v>1.2292886665534408E-2</v>
      </c>
      <c r="BP201" s="10">
        <f t="shared" si="379"/>
        <v>1.2865896424056888E-3</v>
      </c>
      <c r="BQ201" s="10">
        <f t="shared" si="380"/>
        <v>3.4216546483528121E-2</v>
      </c>
      <c r="BR201" s="10">
        <f t="shared" si="381"/>
        <v>-3.3286935129886341E-2</v>
      </c>
      <c r="BS201" s="10">
        <f t="shared" si="382"/>
        <v>-1.5339823283812892E-2</v>
      </c>
      <c r="BT201" s="10">
        <f t="shared" si="383"/>
        <v>4.3386327951411841E-2</v>
      </c>
      <c r="BU201" s="10">
        <f t="shared" si="384"/>
        <v>3.5919863588454448E-2</v>
      </c>
      <c r="BV201" s="10">
        <f t="shared" si="385"/>
        <v>1.7277082128958066E-3</v>
      </c>
      <c r="BW201" s="10">
        <f t="shared" si="386"/>
        <v>-3.061697246438122E-3</v>
      </c>
      <c r="BX201" s="10">
        <f t="shared" si="387"/>
        <v>1.1004276436586524E-2</v>
      </c>
      <c r="BY201" s="10">
        <f t="shared" si="388"/>
        <v>2.0355569118124972E-2</v>
      </c>
      <c r="BZ201" s="10">
        <f t="shared" si="389"/>
        <v>2.3995220176986631E-2</v>
      </c>
      <c r="CA201" s="10">
        <f t="shared" si="390"/>
        <v>-2.1492498804821736E-2</v>
      </c>
      <c r="CB201" s="10">
        <f t="shared" si="391"/>
        <v>-1.1851939674072387E-3</v>
      </c>
      <c r="CC201" s="10">
        <f t="shared" si="392"/>
        <v>-2.0834797295090191E-2</v>
      </c>
      <c r="CD201" s="10">
        <f t="shared" si="393"/>
        <v>-7.2365974933474853E-4</v>
      </c>
      <c r="CE201" s="10">
        <f t="shared" si="394"/>
        <v>-4.9588448481592939E-2</v>
      </c>
      <c r="CF201" s="10">
        <f t="shared" si="395"/>
        <v>-1.3470621203503397E-2</v>
      </c>
      <c r="CG201" s="10">
        <f t="shared" si="396"/>
        <v>-3.4733101111502185E-2</v>
      </c>
      <c r="CI201" s="16">
        <v>56</v>
      </c>
      <c r="CJ201" s="17">
        <v>-4.0000000000000001E-3</v>
      </c>
      <c r="CK201" s="17">
        <v>3.0000000000000001E-3</v>
      </c>
      <c r="CL201" s="17">
        <v>7.0000000000000001E-3</v>
      </c>
      <c r="CM201" s="17">
        <v>8.0000000000000002E-3</v>
      </c>
      <c r="CN201" s="17">
        <v>7.0000000000000001E-3</v>
      </c>
      <c r="CO201" s="17">
        <v>7.0000000000000001E-3</v>
      </c>
      <c r="CP201" s="17">
        <v>7.0000000000000001E-3</v>
      </c>
      <c r="CQ201" s="17">
        <v>6.0000000000000001E-3</v>
      </c>
      <c r="CR201" s="17">
        <v>2E-3</v>
      </c>
      <c r="CS201" s="17">
        <v>-3.0000000000000001E-3</v>
      </c>
      <c r="CT201" s="17">
        <v>-7.0000000000000001E-3</v>
      </c>
      <c r="CU201" s="17">
        <v>-1.2E-2</v>
      </c>
      <c r="CV201" s="17">
        <v>-1.4E-2</v>
      </c>
      <c r="CW201" s="17">
        <v>-1.6E-2</v>
      </c>
      <c r="CX201" s="17">
        <v>-1.4999999999999999E-2</v>
      </c>
      <c r="CY201" s="17">
        <v>-0.01</v>
      </c>
    </row>
    <row r="202" spans="1:103" x14ac:dyDescent="0.3">
      <c r="A202" s="19">
        <v>55</v>
      </c>
      <c r="B202" s="4">
        <v>57</v>
      </c>
      <c r="C202" s="2">
        <v>65401.529997658021</v>
      </c>
      <c r="D202" s="2">
        <v>63570.659688564119</v>
      </c>
      <c r="E202" s="2">
        <v>64043.561015781495</v>
      </c>
      <c r="F202" s="2">
        <v>62477.443946755571</v>
      </c>
      <c r="G202" s="2">
        <v>62708.314968033883</v>
      </c>
      <c r="H202" s="2">
        <v>63056.799397760129</v>
      </c>
      <c r="I202" s="2">
        <v>59725.308453135207</v>
      </c>
      <c r="J202" s="2">
        <v>58841.281651953832</v>
      </c>
      <c r="K202" s="2">
        <v>59341.687680369061</v>
      </c>
      <c r="L202" s="2">
        <v>62176.877817598084</v>
      </c>
      <c r="M202" s="2">
        <v>54161.681706225587</v>
      </c>
      <c r="N202" s="2">
        <v>54574.744349025525</v>
      </c>
      <c r="O202" s="2">
        <v>52993.210003812579</v>
      </c>
      <c r="P202" s="2">
        <v>52254.77381603438</v>
      </c>
      <c r="Q202" s="2">
        <v>53345.902326357813</v>
      </c>
      <c r="R202" s="2">
        <v>52573.93897251851</v>
      </c>
      <c r="S202" s="2">
        <v>54655.913957955374</v>
      </c>
      <c r="T202" s="2">
        <v>53705.23680620292</v>
      </c>
      <c r="U202" s="2">
        <v>54917.113263033723</v>
      </c>
      <c r="V202" s="2">
        <v>56445.104665857703</v>
      </c>
      <c r="W202" s="2">
        <v>56308.681360666153</v>
      </c>
      <c r="X202" s="2">
        <v>56547.078310277604</v>
      </c>
      <c r="Y202" s="2">
        <v>56978.01235685165</v>
      </c>
      <c r="Z202" s="2">
        <v>55391.801597344653</v>
      </c>
      <c r="AA202" s="2">
        <v>54714.872501523794</v>
      </c>
      <c r="AB202" s="14">
        <v>57470.907928179484</v>
      </c>
      <c r="AC202" s="14">
        <v>56675.02560015631</v>
      </c>
      <c r="AD202" s="14">
        <v>55603.562837915328</v>
      </c>
      <c r="AE202" s="14">
        <v>53546.260898091976</v>
      </c>
      <c r="AF202" s="3">
        <v>52856.134369866697</v>
      </c>
      <c r="AG202" s="3">
        <v>51971.990323162303</v>
      </c>
      <c r="AH202" s="3">
        <v>52239.154877955101</v>
      </c>
      <c r="AI202" s="3">
        <v>51373.422207560703</v>
      </c>
      <c r="AJ202" s="3">
        <v>50349.795160783702</v>
      </c>
      <c r="AK202" s="3">
        <v>49629.175878898503</v>
      </c>
      <c r="AL202" s="3">
        <v>50270.016386563802</v>
      </c>
      <c r="AM202" s="3">
        <v>50568.594112132603</v>
      </c>
      <c r="AN202" s="3">
        <v>51543.016270213499</v>
      </c>
      <c r="AO202" s="3">
        <v>51589.681939829898</v>
      </c>
      <c r="AP202" s="3">
        <v>54216.527270893697</v>
      </c>
      <c r="AQ202" s="3">
        <v>54628.5045898014</v>
      </c>
      <c r="AT202" s="10">
        <f t="shared" si="397"/>
        <v>2.7994303943034149E-2</v>
      </c>
      <c r="AU202" s="10">
        <f t="shared" si="358"/>
        <v>-7.4389872550346681E-3</v>
      </c>
      <c r="AV202" s="10">
        <f t="shared" si="359"/>
        <v>2.4453934855996007E-2</v>
      </c>
      <c r="AW202" s="10">
        <f t="shared" si="360"/>
        <v>-3.6952699517456278E-3</v>
      </c>
      <c r="AX202" s="10">
        <f t="shared" si="361"/>
        <v>-5.5572284138696304E-3</v>
      </c>
      <c r="AY202" s="10">
        <f t="shared" si="362"/>
        <v>5.2833175429821466E-2</v>
      </c>
      <c r="AZ202" s="10">
        <f t="shared" si="363"/>
        <v>1.4801544338193695E-2</v>
      </c>
      <c r="BA202" s="10">
        <f t="shared" si="364"/>
        <v>-8.504335975805688E-3</v>
      </c>
      <c r="BB202" s="10">
        <f t="shared" si="365"/>
        <v>-4.7777376209792832E-2</v>
      </c>
      <c r="BC202" s="10">
        <f t="shared" si="366"/>
        <v>0.12890959457446316</v>
      </c>
      <c r="BD202" s="10">
        <f t="shared" si="367"/>
        <v>-7.6264737317499609E-3</v>
      </c>
      <c r="BE202" s="10">
        <f t="shared" si="368"/>
        <v>2.897923506702027E-2</v>
      </c>
      <c r="BF202" s="10">
        <f t="shared" si="369"/>
        <v>1.3934543458021698E-2</v>
      </c>
      <c r="BG202" s="10">
        <f t="shared" si="370"/>
        <v>-2.0880934518342942E-2</v>
      </c>
      <c r="BH202" s="10">
        <f t="shared" si="371"/>
        <v>1.4470902546865005E-2</v>
      </c>
      <c r="BI202" s="10">
        <f t="shared" si="372"/>
        <v>-3.9600894019471422E-2</v>
      </c>
      <c r="BJ202" s="10">
        <f t="shared" si="373"/>
        <v>1.7393857002991009E-2</v>
      </c>
      <c r="BK202" s="10">
        <f t="shared" si="374"/>
        <v>-2.2565331220936624E-2</v>
      </c>
      <c r="BL202" s="10">
        <f t="shared" si="375"/>
        <v>-2.7823592902733951E-2</v>
      </c>
      <c r="BM202" s="10">
        <f t="shared" si="376"/>
        <v>2.4169200500051558E-3</v>
      </c>
      <c r="BN202" s="10">
        <f t="shared" si="377"/>
        <v>-4.2337512413845868E-3</v>
      </c>
      <c r="BO202" s="10">
        <f t="shared" si="378"/>
        <v>-7.6208012765837108E-3</v>
      </c>
      <c r="BP202" s="10">
        <f t="shared" si="379"/>
        <v>2.7838997779926156E-2</v>
      </c>
      <c r="BQ202" s="10">
        <f t="shared" si="380"/>
        <v>1.2220745242077613E-2</v>
      </c>
      <c r="BR202" s="10">
        <f t="shared" si="381"/>
        <v>-5.0370864458816555E-2</v>
      </c>
      <c r="BS202" s="10">
        <f t="shared" si="382"/>
        <v>1.3848438396306118E-2</v>
      </c>
      <c r="BT202" s="10">
        <f t="shared" si="383"/>
        <v>1.8905377649057975E-2</v>
      </c>
      <c r="BU202" s="10">
        <f t="shared" si="384"/>
        <v>3.6999462531212224E-2</v>
      </c>
      <c r="BV202" s="10">
        <f t="shared" si="385"/>
        <v>1.288841679419428E-2</v>
      </c>
      <c r="BW202" s="10">
        <f t="shared" si="386"/>
        <v>1.6727368681892174E-2</v>
      </c>
      <c r="BX202" s="10">
        <f t="shared" si="387"/>
        <v>-5.1405488443210245E-3</v>
      </c>
      <c r="BY202" s="10">
        <f t="shared" si="388"/>
        <v>1.6572486144099896E-2</v>
      </c>
      <c r="BZ202" s="10">
        <f t="shared" si="389"/>
        <v>1.9925225978547956E-2</v>
      </c>
      <c r="CA202" s="10">
        <f t="shared" si="390"/>
        <v>1.4312258462701233E-2</v>
      </c>
      <c r="CB202" s="10">
        <f t="shared" si="391"/>
        <v>-1.2912576046578472E-2</v>
      </c>
      <c r="CC202" s="10">
        <f t="shared" si="392"/>
        <v>-5.9394793761913256E-3</v>
      </c>
      <c r="CD202" s="10">
        <f t="shared" si="393"/>
        <v>-1.9269314783008973E-2</v>
      </c>
      <c r="CE202" s="10">
        <f t="shared" si="394"/>
        <v>-9.053732783459445E-4</v>
      </c>
      <c r="CF202" s="10">
        <f t="shared" si="395"/>
        <v>-5.0918036946371314E-2</v>
      </c>
      <c r="CG202" s="10">
        <f t="shared" si="396"/>
        <v>-7.5987404513986334E-3</v>
      </c>
      <c r="CI202" s="16">
        <v>57</v>
      </c>
      <c r="CJ202" s="17">
        <v>-5.0000000000000001E-3</v>
      </c>
      <c r="CK202" s="17">
        <v>3.0000000000000001E-3</v>
      </c>
      <c r="CL202" s="17">
        <v>8.0000000000000002E-3</v>
      </c>
      <c r="CM202" s="17">
        <v>8.0000000000000002E-3</v>
      </c>
      <c r="CN202" s="17">
        <v>8.0000000000000002E-3</v>
      </c>
      <c r="CO202" s="17">
        <v>8.0000000000000002E-3</v>
      </c>
      <c r="CP202" s="17">
        <v>8.0000000000000002E-3</v>
      </c>
      <c r="CQ202" s="17">
        <v>8.0000000000000002E-3</v>
      </c>
      <c r="CR202" s="17">
        <v>5.0000000000000001E-3</v>
      </c>
      <c r="CS202" s="17">
        <v>1E-3</v>
      </c>
      <c r="CT202" s="17">
        <v>-3.0000000000000001E-3</v>
      </c>
      <c r="CU202" s="17">
        <v>-7.0000000000000001E-3</v>
      </c>
      <c r="CV202" s="17">
        <v>-1.0999999999999999E-2</v>
      </c>
      <c r="CW202" s="17">
        <v>-1.4E-2</v>
      </c>
      <c r="CX202" s="17">
        <v>-1.4E-2</v>
      </c>
      <c r="CY202" s="17">
        <v>-0.01</v>
      </c>
    </row>
    <row r="203" spans="1:103" x14ac:dyDescent="0.3">
      <c r="A203" s="19">
        <v>55</v>
      </c>
      <c r="B203" s="4">
        <v>58</v>
      </c>
      <c r="C203" s="2">
        <v>73420.616597162356</v>
      </c>
      <c r="D203" s="2">
        <v>71807.345604965347</v>
      </c>
      <c r="E203" s="2">
        <v>70930.736049128114</v>
      </c>
      <c r="F203" s="2">
        <v>68058.551342892955</v>
      </c>
      <c r="G203" s="2">
        <v>69153.353364745824</v>
      </c>
      <c r="H203" s="2">
        <v>68690.742248758528</v>
      </c>
      <c r="I203" s="2">
        <v>69184.740352456938</v>
      </c>
      <c r="J203" s="2">
        <v>63863.315961135297</v>
      </c>
      <c r="K203" s="2">
        <v>64879.975462297058</v>
      </c>
      <c r="L203" s="2">
        <v>63428.868512404981</v>
      </c>
      <c r="M203" s="2">
        <v>66800.990399739836</v>
      </c>
      <c r="N203" s="2">
        <v>58530.408673268728</v>
      </c>
      <c r="O203" s="2">
        <v>57875.222111422634</v>
      </c>
      <c r="P203" s="2">
        <v>56850.339433794295</v>
      </c>
      <c r="Q203" s="2">
        <v>56292.176586775029</v>
      </c>
      <c r="R203" s="2">
        <v>57483.903598000397</v>
      </c>
      <c r="S203" s="2">
        <v>57040.048525971884</v>
      </c>
      <c r="T203" s="2">
        <v>57720.503323193203</v>
      </c>
      <c r="U203" s="2">
        <v>58064.625897762213</v>
      </c>
      <c r="V203" s="2">
        <v>58935.083044415573</v>
      </c>
      <c r="W203" s="2">
        <v>60982.009434344633</v>
      </c>
      <c r="X203" s="2">
        <v>60237.044664970279</v>
      </c>
      <c r="Y203" s="2">
        <v>60873.830838731905</v>
      </c>
      <c r="Z203" s="2">
        <v>59767.078823323805</v>
      </c>
      <c r="AA203" s="2">
        <v>59146.116902190486</v>
      </c>
      <c r="AB203" s="14">
        <v>59736.567338231296</v>
      </c>
      <c r="AC203" s="14">
        <v>60427.439099271942</v>
      </c>
      <c r="AD203" s="14">
        <v>60660.273562282884</v>
      </c>
      <c r="AE203" s="14">
        <v>56985.287541754486</v>
      </c>
      <c r="AF203" s="3">
        <v>56562.155560065999</v>
      </c>
      <c r="AG203" s="3">
        <v>57173.242531804201</v>
      </c>
      <c r="AH203" s="3">
        <v>56333.394467802398</v>
      </c>
      <c r="AI203" s="3">
        <v>56304.182284553099</v>
      </c>
      <c r="AJ203" s="3">
        <v>55395.405691566702</v>
      </c>
      <c r="AK203" s="3">
        <v>54830.268090211903</v>
      </c>
      <c r="AL203" s="3">
        <v>53591.573225514199</v>
      </c>
      <c r="AM203" s="3">
        <v>54541.352603073603</v>
      </c>
      <c r="AN203" s="3">
        <v>54781.162166010698</v>
      </c>
      <c r="AO203" s="3">
        <v>55846.8965810878</v>
      </c>
      <c r="AP203" s="3">
        <v>55968.268162449902</v>
      </c>
      <c r="AQ203" s="3">
        <v>58477.280406065402</v>
      </c>
      <c r="AT203" s="10">
        <f t="shared" si="397"/>
        <v>2.197299705406397E-2</v>
      </c>
      <c r="AU203" s="10">
        <f t="shared" si="358"/>
        <v>1.2207797801909281E-2</v>
      </c>
      <c r="AV203" s="10">
        <f t="shared" si="359"/>
        <v>4.0492808424345439E-2</v>
      </c>
      <c r="AW203" s="10">
        <f t="shared" si="360"/>
        <v>-1.6086178742433566E-2</v>
      </c>
      <c r="AX203" s="10">
        <f t="shared" si="361"/>
        <v>6.6896411161332381E-3</v>
      </c>
      <c r="AY203" s="10">
        <f t="shared" si="362"/>
        <v>-7.1916256474480189E-3</v>
      </c>
      <c r="AZ203" s="10">
        <f t="shared" si="363"/>
        <v>7.6916157583478806E-2</v>
      </c>
      <c r="BA203" s="10">
        <f t="shared" si="364"/>
        <v>-1.5919303372541105E-2</v>
      </c>
      <c r="BB203" s="10">
        <f t="shared" si="365"/>
        <v>2.236602186656711E-2</v>
      </c>
      <c r="BC203" s="10">
        <f t="shared" si="366"/>
        <v>-5.3163834803002352E-2</v>
      </c>
      <c r="BD203" s="10">
        <f t="shared" si="367"/>
        <v>0.12380926805096171</v>
      </c>
      <c r="BE203" s="10">
        <f t="shared" si="368"/>
        <v>1.1193951600500629E-2</v>
      </c>
      <c r="BF203" s="10">
        <f t="shared" si="369"/>
        <v>1.7708488023686741E-2</v>
      </c>
      <c r="BG203" s="10">
        <f t="shared" si="370"/>
        <v>9.8181093125975227E-3</v>
      </c>
      <c r="BH203" s="10">
        <f t="shared" si="371"/>
        <v>-2.1170384296445022E-2</v>
      </c>
      <c r="BI203" s="10">
        <f t="shared" si="372"/>
        <v>7.7213801472583166E-3</v>
      </c>
      <c r="BJ203" s="10">
        <f t="shared" si="373"/>
        <v>-1.1929421780058513E-2</v>
      </c>
      <c r="BK203" s="10">
        <f t="shared" si="374"/>
        <v>-5.9618775782701583E-3</v>
      </c>
      <c r="BL203" s="10">
        <f t="shared" si="375"/>
        <v>-1.4991178074341249E-2</v>
      </c>
      <c r="BM203" s="10">
        <f t="shared" si="376"/>
        <v>-3.4731882678207482E-2</v>
      </c>
      <c r="BN203" s="10">
        <f t="shared" si="377"/>
        <v>1.2216140076138471E-2</v>
      </c>
      <c r="BO203" s="10">
        <f t="shared" si="378"/>
        <v>-1.0571338240501937E-2</v>
      </c>
      <c r="BP203" s="10">
        <f t="shared" si="379"/>
        <v>1.8181080443912423E-2</v>
      </c>
      <c r="BQ203" s="10">
        <f t="shared" si="380"/>
        <v>1.0389698365030231E-2</v>
      </c>
      <c r="BR203" s="10">
        <f t="shared" si="381"/>
        <v>-9.9829112537892506E-3</v>
      </c>
      <c r="BS203" s="10">
        <f t="shared" si="382"/>
        <v>-1.156530734564809E-2</v>
      </c>
      <c r="BT203" s="10">
        <f t="shared" si="383"/>
        <v>-3.8531247804236557E-3</v>
      </c>
      <c r="BU203" s="10">
        <f t="shared" si="384"/>
        <v>6.0583076941700731E-2</v>
      </c>
      <c r="BV203" s="10">
        <f t="shared" si="385"/>
        <v>7.4252846645451731E-3</v>
      </c>
      <c r="BW203" s="10">
        <f t="shared" si="386"/>
        <v>-1.0803813356958347E-2</v>
      </c>
      <c r="BX203" s="10">
        <f t="shared" si="387"/>
        <v>1.4689530046063326E-2</v>
      </c>
      <c r="BY203" s="10">
        <f t="shared" si="388"/>
        <v>5.185589032096205E-4</v>
      </c>
      <c r="BZ203" s="10">
        <f t="shared" si="389"/>
        <v>1.6140481152777775E-2</v>
      </c>
      <c r="CA203" s="10">
        <f t="shared" si="390"/>
        <v>1.0201885775535269E-2</v>
      </c>
      <c r="CB203" s="10">
        <f t="shared" si="391"/>
        <v>2.2591442789586358E-2</v>
      </c>
      <c r="CC203" s="10">
        <f t="shared" si="392"/>
        <v>-1.7722550774218027E-2</v>
      </c>
      <c r="CD203" s="10">
        <f t="shared" si="393"/>
        <v>-4.3968393061741828E-3</v>
      </c>
      <c r="CE203" s="10">
        <f t="shared" si="394"/>
        <v>-1.9454395871476127E-2</v>
      </c>
      <c r="CF203" s="10">
        <f t="shared" si="395"/>
        <v>-2.1732914233805189E-3</v>
      </c>
      <c r="CG203" s="10">
        <f t="shared" si="396"/>
        <v>-4.4829192075999336E-2</v>
      </c>
      <c r="CI203" s="16">
        <v>58</v>
      </c>
      <c r="CJ203" s="17">
        <v>-8.0000000000000002E-3</v>
      </c>
      <c r="CK203" s="17">
        <v>1E-3</v>
      </c>
      <c r="CL203" s="17">
        <v>7.0000000000000001E-3</v>
      </c>
      <c r="CM203" s="17">
        <v>8.9999999999999993E-3</v>
      </c>
      <c r="CN203" s="17">
        <v>8.9999999999999993E-3</v>
      </c>
      <c r="CO203" s="17">
        <v>8.9999999999999993E-3</v>
      </c>
      <c r="CP203" s="17">
        <v>8.9999999999999993E-3</v>
      </c>
      <c r="CQ203" s="17">
        <v>8.9999999999999993E-3</v>
      </c>
      <c r="CR203" s="17">
        <v>7.0000000000000001E-3</v>
      </c>
      <c r="CS203" s="17">
        <v>4.0000000000000001E-3</v>
      </c>
      <c r="CT203" s="17">
        <v>1E-3</v>
      </c>
      <c r="CU203" s="17">
        <v>-3.0000000000000001E-3</v>
      </c>
      <c r="CV203" s="17">
        <v>-7.0000000000000001E-3</v>
      </c>
      <c r="CW203" s="17">
        <v>-1.0999999999999999E-2</v>
      </c>
      <c r="CX203" s="17">
        <v>-1.2E-2</v>
      </c>
      <c r="CY203" s="17">
        <v>-0.01</v>
      </c>
    </row>
    <row r="204" spans="1:103" x14ac:dyDescent="0.3">
      <c r="A204" s="19">
        <v>55</v>
      </c>
      <c r="B204" s="4">
        <v>59</v>
      </c>
      <c r="C204" s="2">
        <v>77036.619986022488</v>
      </c>
      <c r="D204" s="2">
        <v>75316.600883539359</v>
      </c>
      <c r="E204" s="2">
        <v>75401.264343523391</v>
      </c>
      <c r="F204" s="2">
        <v>73101.219297245087</v>
      </c>
      <c r="G204" s="2">
        <v>75162.041050229716</v>
      </c>
      <c r="H204" s="2">
        <v>74520.332139153135</v>
      </c>
      <c r="I204" s="2">
        <v>75362.31107214294</v>
      </c>
      <c r="J204" s="2">
        <v>74118.509120344854</v>
      </c>
      <c r="K204" s="2">
        <v>70213.713419608001</v>
      </c>
      <c r="L204" s="2">
        <v>67596.174310538336</v>
      </c>
      <c r="M204" s="2">
        <v>67771.048158192789</v>
      </c>
      <c r="N204" s="2">
        <v>72355.350883356892</v>
      </c>
      <c r="O204" s="2">
        <v>62456.920295456133</v>
      </c>
      <c r="P204" s="2">
        <v>61945.860023075598</v>
      </c>
      <c r="Q204" s="2">
        <v>61219.629056777077</v>
      </c>
      <c r="R204" s="2">
        <v>60261.295088559746</v>
      </c>
      <c r="S204" s="2">
        <v>61194.630096139619</v>
      </c>
      <c r="T204" s="2">
        <v>62147.71287556686</v>
      </c>
      <c r="U204" s="2">
        <v>61826.222412273215</v>
      </c>
      <c r="V204" s="2">
        <v>63056.406171582283</v>
      </c>
      <c r="W204" s="2">
        <v>63906.789395019528</v>
      </c>
      <c r="X204" s="2">
        <v>65604.830426783868</v>
      </c>
      <c r="Y204" s="2">
        <v>65020.115711153681</v>
      </c>
      <c r="Z204" s="2">
        <v>64536.742596109136</v>
      </c>
      <c r="AA204" s="2">
        <v>63356.543603385297</v>
      </c>
      <c r="AB204" s="14">
        <v>66117.915711684269</v>
      </c>
      <c r="AC204" s="14">
        <v>67289.190500036959</v>
      </c>
      <c r="AD204" s="14">
        <v>66080.862563547285</v>
      </c>
      <c r="AE204" s="14">
        <v>62983.665006047457</v>
      </c>
      <c r="AF204" s="3">
        <v>61639.781181610597</v>
      </c>
      <c r="AG204" s="3">
        <v>60605.722845784803</v>
      </c>
      <c r="AH204" s="3">
        <v>61387.4585217532</v>
      </c>
      <c r="AI204" s="3">
        <v>60145.161065978798</v>
      </c>
      <c r="AJ204" s="3">
        <v>60140.379425720399</v>
      </c>
      <c r="AK204" s="3">
        <v>59756.708316674703</v>
      </c>
      <c r="AL204" s="3">
        <v>58650.277321208501</v>
      </c>
      <c r="AM204" s="3">
        <v>57597.501061452902</v>
      </c>
      <c r="AN204" s="3">
        <v>58528.382715075903</v>
      </c>
      <c r="AO204" s="3">
        <v>58796.397045174897</v>
      </c>
      <c r="AP204" s="3">
        <v>60016.176008388102</v>
      </c>
      <c r="AQ204" s="3">
        <v>59798.129170393899</v>
      </c>
      <c r="AT204" s="10">
        <f t="shared" si="397"/>
        <v>2.2327291913835423E-2</v>
      </c>
      <c r="AU204" s="10">
        <f t="shared" si="358"/>
        <v>-1.124100915214532E-3</v>
      </c>
      <c r="AV204" s="10">
        <f t="shared" si="359"/>
        <v>3.0504064703735567E-2</v>
      </c>
      <c r="AW204" s="10">
        <f t="shared" si="360"/>
        <v>-2.8191345818800784E-2</v>
      </c>
      <c r="AX204" s="10">
        <f t="shared" si="361"/>
        <v>8.5376727681960585E-3</v>
      </c>
      <c r="AY204" s="10">
        <f t="shared" si="362"/>
        <v>-1.1298647078190172E-2</v>
      </c>
      <c r="AZ204" s="10">
        <f t="shared" si="363"/>
        <v>1.6504296830910814E-2</v>
      </c>
      <c r="BA204" s="10">
        <f t="shared" si="364"/>
        <v>5.2683138760882375E-2</v>
      </c>
      <c r="BB204" s="10">
        <f t="shared" si="365"/>
        <v>3.7279599405700803E-2</v>
      </c>
      <c r="BC204" s="10">
        <f t="shared" si="366"/>
        <v>-2.5870376458152489E-3</v>
      </c>
      <c r="BD204" s="10">
        <f t="shared" si="367"/>
        <v>-6.7643969655940994E-2</v>
      </c>
      <c r="BE204" s="10">
        <f t="shared" si="368"/>
        <v>0.13680302102131858</v>
      </c>
      <c r="BF204" s="10">
        <f t="shared" si="369"/>
        <v>8.1826044249849739E-3</v>
      </c>
      <c r="BG204" s="10">
        <f t="shared" si="370"/>
        <v>1.1723640062919261E-2</v>
      </c>
      <c r="BH204" s="10">
        <f t="shared" si="371"/>
        <v>1.5654030953512366E-2</v>
      </c>
      <c r="BI204" s="10">
        <f t="shared" si="372"/>
        <v>-1.5488133904328683E-2</v>
      </c>
      <c r="BJ204" s="10">
        <f t="shared" si="373"/>
        <v>-1.5574614601475689E-2</v>
      </c>
      <c r="BK204" s="10">
        <f t="shared" si="374"/>
        <v>5.1730055446664869E-3</v>
      </c>
      <c r="BL204" s="10">
        <f t="shared" si="375"/>
        <v>-1.989744337129129E-2</v>
      </c>
      <c r="BM204" s="10">
        <f t="shared" si="376"/>
        <v>-1.3486071837384372E-2</v>
      </c>
      <c r="BN204" s="10">
        <f t="shared" si="377"/>
        <v>-2.6570588944289542E-2</v>
      </c>
      <c r="BO204" s="10">
        <f t="shared" si="378"/>
        <v>8.9126777986682226E-3</v>
      </c>
      <c r="BP204" s="10">
        <f t="shared" si="379"/>
        <v>7.4342087792013123E-3</v>
      </c>
      <c r="BQ204" s="10">
        <f t="shared" si="380"/>
        <v>1.8287241426328094E-2</v>
      </c>
      <c r="BR204" s="10">
        <f t="shared" si="381"/>
        <v>-4.3584639427069805E-2</v>
      </c>
      <c r="BS204" s="10">
        <f t="shared" si="382"/>
        <v>-1.7714938163813088E-2</v>
      </c>
      <c r="BT204" s="10">
        <f t="shared" si="383"/>
        <v>1.7957236927809483E-2</v>
      </c>
      <c r="BU204" s="10">
        <f t="shared" si="384"/>
        <v>4.686981127889156E-2</v>
      </c>
      <c r="BV204" s="10">
        <f t="shared" si="385"/>
        <v>2.1337021659629141E-2</v>
      </c>
      <c r="BW204" s="10">
        <f t="shared" si="386"/>
        <v>1.6775827493272999E-2</v>
      </c>
      <c r="BX204" s="10">
        <f t="shared" si="387"/>
        <v>-1.2898710538566949E-2</v>
      </c>
      <c r="BY204" s="10">
        <f t="shared" si="388"/>
        <v>2.0236991165454188E-2</v>
      </c>
      <c r="BZ204" s="10">
        <f t="shared" si="389"/>
        <v>7.9501661873537799E-5</v>
      </c>
      <c r="CA204" s="10">
        <f t="shared" si="390"/>
        <v>6.3795924254114178E-3</v>
      </c>
      <c r="CB204" s="10">
        <f t="shared" si="391"/>
        <v>1.8515594761391196E-2</v>
      </c>
      <c r="CC204" s="10">
        <f t="shared" si="392"/>
        <v>1.7950064481193961E-2</v>
      </c>
      <c r="CD204" s="10">
        <f t="shared" si="393"/>
        <v>-1.616184099080642E-2</v>
      </c>
      <c r="CE204" s="10">
        <f t="shared" si="394"/>
        <v>-4.5792198189333888E-3</v>
      </c>
      <c r="CF204" s="10">
        <f t="shared" si="395"/>
        <v>-2.0745811384939472E-2</v>
      </c>
      <c r="CG204" s="10">
        <f t="shared" si="396"/>
        <v>3.6331344730081705E-3</v>
      </c>
      <c r="CI204" s="16">
        <v>59</v>
      </c>
      <c r="CJ204" s="17">
        <v>-0.01</v>
      </c>
      <c r="CK204" s="17">
        <v>-1E-3</v>
      </c>
      <c r="CL204" s="17">
        <v>5.0000000000000001E-3</v>
      </c>
      <c r="CM204" s="17">
        <v>8.0000000000000002E-3</v>
      </c>
      <c r="CN204" s="17">
        <v>8.9999999999999993E-3</v>
      </c>
      <c r="CO204" s="17">
        <v>0.01</v>
      </c>
      <c r="CP204" s="17">
        <v>1.0999999999999999E-2</v>
      </c>
      <c r="CQ204" s="17">
        <v>0.01</v>
      </c>
      <c r="CR204" s="17">
        <v>8.9999999999999993E-3</v>
      </c>
      <c r="CS204" s="17">
        <v>6.0000000000000001E-3</v>
      </c>
      <c r="CT204" s="17">
        <v>3.0000000000000001E-3</v>
      </c>
      <c r="CU204" s="17">
        <v>0</v>
      </c>
      <c r="CV204" s="17">
        <v>-3.0000000000000001E-3</v>
      </c>
      <c r="CW204" s="17">
        <v>-7.0000000000000001E-3</v>
      </c>
      <c r="CX204" s="17">
        <v>-8.9999999999999993E-3</v>
      </c>
      <c r="CY204" s="17">
        <v>-0.01</v>
      </c>
    </row>
    <row r="205" spans="1:103" x14ac:dyDescent="0.3">
      <c r="A205" s="19">
        <v>65</v>
      </c>
      <c r="B205" s="4">
        <v>60</v>
      </c>
      <c r="C205" s="2">
        <v>86355.599078537678</v>
      </c>
      <c r="D205" s="2">
        <v>83866.978917840359</v>
      </c>
      <c r="E205" s="2">
        <v>80138.140129959938</v>
      </c>
      <c r="F205" s="2">
        <v>81636.299229592973</v>
      </c>
      <c r="G205" s="2">
        <v>79671.988566634376</v>
      </c>
      <c r="H205" s="2">
        <v>79233.463793461531</v>
      </c>
      <c r="I205" s="2">
        <v>79808.579288726789</v>
      </c>
      <c r="J205" s="2">
        <v>81414.773072872442</v>
      </c>
      <c r="K205" s="2">
        <v>81557.653827867573</v>
      </c>
      <c r="L205" s="2">
        <v>73156.349463166145</v>
      </c>
      <c r="M205" s="2">
        <v>72553.605127495568</v>
      </c>
      <c r="N205" s="2">
        <v>73797.083249891875</v>
      </c>
      <c r="O205" s="2">
        <v>76900.927359706795</v>
      </c>
      <c r="P205" s="2">
        <v>68184.068875539844</v>
      </c>
      <c r="Q205" s="2">
        <v>68822.915083177344</v>
      </c>
      <c r="R205" s="2">
        <v>65312.458104319434</v>
      </c>
      <c r="S205" s="2">
        <v>64735.874832998416</v>
      </c>
      <c r="T205" s="2">
        <v>66839.853292154701</v>
      </c>
      <c r="U205" s="2">
        <v>67390.368751389411</v>
      </c>
      <c r="V205" s="2">
        <v>68477.480312424275</v>
      </c>
      <c r="W205" s="2">
        <v>67618.37272483499</v>
      </c>
      <c r="X205" s="2">
        <v>69790.064033959745</v>
      </c>
      <c r="Y205" s="2">
        <v>70949.523008831267</v>
      </c>
      <c r="Z205" s="2">
        <v>68957.905649028675</v>
      </c>
      <c r="AA205" s="2">
        <v>69981.89268766217</v>
      </c>
      <c r="AB205" s="14">
        <v>73373.327418414046</v>
      </c>
      <c r="AC205" s="14">
        <v>71291.862101036269</v>
      </c>
      <c r="AD205" s="14">
        <v>71047.277493869668</v>
      </c>
      <c r="AE205" s="14">
        <v>69382.695607381276</v>
      </c>
      <c r="AF205" s="3">
        <v>69099.9377256445</v>
      </c>
      <c r="AG205" s="3">
        <v>66604.899985731303</v>
      </c>
      <c r="AH205" s="3">
        <v>65623.271022681307</v>
      </c>
      <c r="AI205" s="3">
        <v>66095.491031636993</v>
      </c>
      <c r="AJ205" s="3">
        <v>64786.364347558403</v>
      </c>
      <c r="AK205" s="3">
        <v>65423.909359502097</v>
      </c>
      <c r="AL205" s="3">
        <v>64460.515707409199</v>
      </c>
      <c r="AM205" s="3">
        <v>63567.424180563699</v>
      </c>
      <c r="AN205" s="3">
        <v>62330.651978198599</v>
      </c>
      <c r="AO205" s="3">
        <v>63349.531118437102</v>
      </c>
      <c r="AP205" s="3">
        <v>63720.239390688999</v>
      </c>
      <c r="AQ205" s="3">
        <v>64665.323923825003</v>
      </c>
      <c r="AT205" s="10">
        <f t="shared" si="397"/>
        <v>2.8818283785328136E-2</v>
      </c>
      <c r="AU205" s="10">
        <f t="shared" si="358"/>
        <v>4.4461346241329913E-2</v>
      </c>
      <c r="AV205" s="10">
        <f t="shared" si="359"/>
        <v>-1.8694707628645668E-2</v>
      </c>
      <c r="AW205" s="10">
        <f t="shared" si="360"/>
        <v>2.4061730890497568E-2</v>
      </c>
      <c r="AX205" s="10">
        <f t="shared" si="361"/>
        <v>5.5041273735257912E-3</v>
      </c>
      <c r="AY205" s="10">
        <f t="shared" si="362"/>
        <v>-7.2584924062442102E-3</v>
      </c>
      <c r="AZ205" s="10">
        <f t="shared" si="363"/>
        <v>-2.0125577957412988E-2</v>
      </c>
      <c r="BA205" s="10">
        <f t="shared" si="364"/>
        <v>-1.754973324893383E-3</v>
      </c>
      <c r="BB205" s="10">
        <f t="shared" si="365"/>
        <v>0.10301061850593318</v>
      </c>
      <c r="BC205" s="10">
        <f t="shared" si="366"/>
        <v>8.2391253813731691E-3</v>
      </c>
      <c r="BD205" s="10">
        <f t="shared" si="367"/>
        <v>-1.7138750310355944E-2</v>
      </c>
      <c r="BE205" s="10">
        <f t="shared" si="368"/>
        <v>-4.2059170540720059E-2</v>
      </c>
      <c r="BF205" s="10">
        <f t="shared" si="369"/>
        <v>0.11335179930137307</v>
      </c>
      <c r="BG205" s="10">
        <f t="shared" si="370"/>
        <v>-9.3694350919952818E-3</v>
      </c>
      <c r="BH205" s="10">
        <f t="shared" si="371"/>
        <v>5.1007095160315097E-2</v>
      </c>
      <c r="BI205" s="10">
        <f t="shared" si="372"/>
        <v>8.8280748888684979E-3</v>
      </c>
      <c r="BJ205" s="10">
        <f t="shared" si="373"/>
        <v>-3.2500965879954435E-2</v>
      </c>
      <c r="BK205" s="10">
        <f t="shared" si="374"/>
        <v>-8.2363355411392281E-3</v>
      </c>
      <c r="BL205" s="10">
        <f t="shared" si="375"/>
        <v>-1.6131556796273649E-2</v>
      </c>
      <c r="BM205" s="10">
        <f t="shared" si="376"/>
        <v>1.2545841109656175E-2</v>
      </c>
      <c r="BN205" s="10">
        <f t="shared" si="377"/>
        <v>-3.2116882166954852E-2</v>
      </c>
      <c r="BO205" s="10">
        <f t="shared" si="378"/>
        <v>-1.6613525018508879E-2</v>
      </c>
      <c r="BP205" s="10">
        <f t="shared" si="379"/>
        <v>2.8070905558514991E-2</v>
      </c>
      <c r="BQ205" s="10">
        <f t="shared" si="380"/>
        <v>-1.4849450965712663E-2</v>
      </c>
      <c r="BR205" s="10">
        <f t="shared" si="381"/>
        <v>-4.8461603430594025E-2</v>
      </c>
      <c r="BS205" s="10">
        <f t="shared" si="382"/>
        <v>2.8368146717786757E-2</v>
      </c>
      <c r="BT205" s="10">
        <f t="shared" si="383"/>
        <v>3.4307507190648456E-3</v>
      </c>
      <c r="BU205" s="10">
        <f t="shared" si="384"/>
        <v>2.3429214252889796E-2</v>
      </c>
      <c r="BV205" s="10">
        <f t="shared" si="385"/>
        <v>4.0753372186176362E-3</v>
      </c>
      <c r="BW205" s="10">
        <f t="shared" si="386"/>
        <v>3.6107669876918491E-2</v>
      </c>
      <c r="BX205" s="10">
        <f t="shared" si="387"/>
        <v>1.4738089288630296E-2</v>
      </c>
      <c r="BY205" s="10">
        <f t="shared" si="388"/>
        <v>-7.1959230558999998E-3</v>
      </c>
      <c r="BZ205" s="10">
        <f t="shared" si="389"/>
        <v>1.9806595936354698E-2</v>
      </c>
      <c r="CA205" s="10">
        <f t="shared" si="390"/>
        <v>-9.8407283440611337E-3</v>
      </c>
      <c r="CB205" s="10">
        <f t="shared" si="391"/>
        <v>1.4725406377033901E-2</v>
      </c>
      <c r="CC205" s="10">
        <f t="shared" si="392"/>
        <v>1.3854861647389027E-2</v>
      </c>
      <c r="CD205" s="10">
        <f t="shared" si="393"/>
        <v>1.9456069178641622E-2</v>
      </c>
      <c r="CE205" s="10">
        <f t="shared" si="394"/>
        <v>-1.6346357817577095E-2</v>
      </c>
      <c r="CF205" s="10">
        <f t="shared" si="395"/>
        <v>-5.8517918871225927E-3</v>
      </c>
      <c r="CG205" s="10">
        <f t="shared" si="396"/>
        <v>-1.4831779387101562E-2</v>
      </c>
      <c r="CI205" s="16">
        <v>60</v>
      </c>
      <c r="CJ205" s="17">
        <v>-1.2999999999999999E-2</v>
      </c>
      <c r="CK205" s="17">
        <v>-4.0000000000000001E-3</v>
      </c>
      <c r="CL205" s="17">
        <v>3.0000000000000001E-3</v>
      </c>
      <c r="CM205" s="17">
        <v>6.0000000000000001E-3</v>
      </c>
      <c r="CN205" s="17">
        <v>8.0000000000000002E-3</v>
      </c>
      <c r="CO205" s="17">
        <v>0.01</v>
      </c>
      <c r="CP205" s="17">
        <v>1.0999999999999999E-2</v>
      </c>
      <c r="CQ205" s="17">
        <v>1.0999999999999999E-2</v>
      </c>
      <c r="CR205" s="17">
        <v>0.01</v>
      </c>
      <c r="CS205" s="17">
        <v>7.0000000000000001E-3</v>
      </c>
      <c r="CT205" s="17">
        <v>5.0000000000000001E-3</v>
      </c>
      <c r="CU205" s="17">
        <v>3.0000000000000001E-3</v>
      </c>
      <c r="CV205" s="17">
        <v>0</v>
      </c>
      <c r="CW205" s="17">
        <v>-3.0000000000000001E-3</v>
      </c>
      <c r="CX205" s="17">
        <v>-6.0000000000000001E-3</v>
      </c>
      <c r="CY205" s="17">
        <v>-7.0000000000000001E-3</v>
      </c>
    </row>
    <row r="206" spans="1:103" x14ac:dyDescent="0.3">
      <c r="A206" s="19">
        <v>65</v>
      </c>
      <c r="B206" s="4">
        <v>61</v>
      </c>
      <c r="C206" s="2">
        <v>96797.621352433125</v>
      </c>
      <c r="D206" s="2">
        <v>96217.839793662744</v>
      </c>
      <c r="E206" s="2">
        <v>92180.219349172417</v>
      </c>
      <c r="F206" s="2">
        <v>90503.940272246691</v>
      </c>
      <c r="G206" s="2">
        <v>91951.800827809668</v>
      </c>
      <c r="H206" s="2">
        <v>90727.798477378674</v>
      </c>
      <c r="I206" s="2">
        <v>86857.157726623234</v>
      </c>
      <c r="J206" s="2">
        <v>85880.414522762847</v>
      </c>
      <c r="K206" s="2">
        <v>86990.420345701699</v>
      </c>
      <c r="L206" s="2">
        <v>85551.172607403569</v>
      </c>
      <c r="M206" s="2">
        <v>78629.855865795747</v>
      </c>
      <c r="N206" s="2">
        <v>77003.734253526884</v>
      </c>
      <c r="O206" s="2">
        <v>76322.347583028881</v>
      </c>
      <c r="P206" s="2">
        <v>83124.673499471304</v>
      </c>
      <c r="Q206" s="2">
        <v>71186.684986801323</v>
      </c>
      <c r="R206" s="2">
        <v>70840.193488920209</v>
      </c>
      <c r="S206" s="2">
        <v>69734.258271303377</v>
      </c>
      <c r="T206" s="2">
        <v>71548.670596814627</v>
      </c>
      <c r="U206" s="2">
        <v>71948.417741317971</v>
      </c>
      <c r="V206" s="2">
        <v>73873.991559395348</v>
      </c>
      <c r="W206" s="2">
        <v>73685.007608315122</v>
      </c>
      <c r="X206" s="2">
        <v>73185.605447681199</v>
      </c>
      <c r="Y206" s="2">
        <v>75019.227389443316</v>
      </c>
      <c r="Z206" s="2">
        <v>75372.340662668415</v>
      </c>
      <c r="AA206" s="2">
        <v>74847.879422909275</v>
      </c>
      <c r="AB206" s="14">
        <v>77280.78700989073</v>
      </c>
      <c r="AC206" s="14">
        <v>78724.411642399544</v>
      </c>
      <c r="AD206" s="14">
        <v>77999.025148684945</v>
      </c>
      <c r="AE206" s="14">
        <v>75308.147467147341</v>
      </c>
      <c r="AF206" s="3">
        <v>76237.498665692299</v>
      </c>
      <c r="AG206" s="3">
        <v>74894.915133930306</v>
      </c>
      <c r="AH206" s="3">
        <v>72340.249800723497</v>
      </c>
      <c r="AI206" s="3">
        <v>70872.807794438704</v>
      </c>
      <c r="AJ206" s="3">
        <v>71414.160463333596</v>
      </c>
      <c r="AK206" s="3">
        <v>70694.157269930001</v>
      </c>
      <c r="AL206" s="3">
        <v>70790.207544580699</v>
      </c>
      <c r="AM206" s="3">
        <v>70079.001339228897</v>
      </c>
      <c r="AN206" s="3">
        <v>69002.087061306695</v>
      </c>
      <c r="AO206" s="3">
        <v>67671.863451886005</v>
      </c>
      <c r="AP206" s="3">
        <v>68865.178004489993</v>
      </c>
      <c r="AQ206" s="3">
        <v>68866.834444022199</v>
      </c>
      <c r="AT206" s="10">
        <f t="shared" si="397"/>
        <v>5.9896260948338886E-3</v>
      </c>
      <c r="AU206" s="10">
        <f t="shared" si="358"/>
        <v>4.1963324609541441E-2</v>
      </c>
      <c r="AV206" s="10">
        <f t="shared" si="359"/>
        <v>1.8184802431160385E-2</v>
      </c>
      <c r="AW206" s="10">
        <f t="shared" si="360"/>
        <v>-1.5997762652185443E-2</v>
      </c>
      <c r="AX206" s="10">
        <f t="shared" si="361"/>
        <v>1.3311347242922156E-2</v>
      </c>
      <c r="AY206" s="10">
        <f t="shared" si="362"/>
        <v>4.2662125784089344E-2</v>
      </c>
      <c r="AZ206" s="10">
        <f t="shared" si="363"/>
        <v>1.1245396803503671E-2</v>
      </c>
      <c r="BA206" s="10">
        <f t="shared" si="364"/>
        <v>-1.2925017061307331E-2</v>
      </c>
      <c r="BB206" s="10">
        <f t="shared" si="365"/>
        <v>1.6544899226587639E-2</v>
      </c>
      <c r="BC206" s="10">
        <f t="shared" si="366"/>
        <v>8.0902651952766469E-2</v>
      </c>
      <c r="BD206" s="10">
        <f t="shared" si="367"/>
        <v>2.0680714651751364E-2</v>
      </c>
      <c r="BE206" s="10">
        <f t="shared" si="368"/>
        <v>8.8487484029619035E-3</v>
      </c>
      <c r="BF206" s="10">
        <f t="shared" si="369"/>
        <v>-8.9126266838718049E-2</v>
      </c>
      <c r="BG206" s="10">
        <f t="shared" si="370"/>
        <v>0.14361546349707965</v>
      </c>
      <c r="BH206" s="10">
        <f t="shared" si="371"/>
        <v>4.8673638608871528E-3</v>
      </c>
      <c r="BI206" s="10">
        <f t="shared" si="372"/>
        <v>1.5611691091580782E-2</v>
      </c>
      <c r="BJ206" s="10">
        <f t="shared" si="373"/>
        <v>-2.6018952097435655E-2</v>
      </c>
      <c r="BK206" s="10">
        <f t="shared" si="374"/>
        <v>-5.5870659953414226E-3</v>
      </c>
      <c r="BL206" s="10">
        <f t="shared" si="375"/>
        <v>-2.676325454439521E-2</v>
      </c>
      <c r="BM206" s="10">
        <f t="shared" si="376"/>
        <v>2.5581933112180932E-3</v>
      </c>
      <c r="BN206" s="10">
        <f t="shared" si="377"/>
        <v>6.777527435276598E-3</v>
      </c>
      <c r="BO206" s="10">
        <f t="shared" si="378"/>
        <v>-2.5054406949915009E-2</v>
      </c>
      <c r="BP206" s="10">
        <f t="shared" si="379"/>
        <v>-4.7069702729942708E-3</v>
      </c>
      <c r="BQ206" s="10">
        <f t="shared" si="380"/>
        <v>6.9582718958720591E-3</v>
      </c>
      <c r="BR206" s="10">
        <f t="shared" si="381"/>
        <v>-3.2504696268479627E-2</v>
      </c>
      <c r="BS206" s="10">
        <f t="shared" si="382"/>
        <v>-1.8680252729880387E-2</v>
      </c>
      <c r="BT206" s="10">
        <f t="shared" si="383"/>
        <v>9.214251063693224E-3</v>
      </c>
      <c r="BU206" s="10">
        <f t="shared" si="384"/>
        <v>3.4498862984609691E-2</v>
      </c>
      <c r="BV206" s="10">
        <f t="shared" si="385"/>
        <v>-1.2340646129296751E-2</v>
      </c>
      <c r="BW206" s="10">
        <f t="shared" si="386"/>
        <v>1.7610540157532384E-2</v>
      </c>
      <c r="BX206" s="10">
        <f t="shared" si="387"/>
        <v>3.4109997035692619E-2</v>
      </c>
      <c r="BY206" s="10">
        <f t="shared" si="388"/>
        <v>2.028527701144478E-2</v>
      </c>
      <c r="BZ206" s="10">
        <f t="shared" si="389"/>
        <v>-7.6383691537245113E-3</v>
      </c>
      <c r="CA206" s="10">
        <f t="shared" si="390"/>
        <v>1.0082078802470362E-2</v>
      </c>
      <c r="CB206" s="10">
        <f t="shared" si="391"/>
        <v>-1.3586734513850729E-3</v>
      </c>
      <c r="CC206" s="10">
        <f t="shared" si="392"/>
        <v>1.0046674957181256E-2</v>
      </c>
      <c r="CD206" s="10">
        <f t="shared" si="393"/>
        <v>1.5367146468158399E-2</v>
      </c>
      <c r="CE206" s="10">
        <f t="shared" si="394"/>
        <v>1.9278019927698953E-2</v>
      </c>
      <c r="CF206" s="10">
        <f t="shared" si="395"/>
        <v>-1.7633836157806115E-2</v>
      </c>
      <c r="CG206" s="10">
        <f t="shared" si="396"/>
        <v>-2.4053368918863782E-5</v>
      </c>
      <c r="CI206" s="16">
        <v>61</v>
      </c>
      <c r="CJ206" s="17">
        <v>-1.4999999999999999E-2</v>
      </c>
      <c r="CK206" s="17">
        <v>-6.0000000000000001E-3</v>
      </c>
      <c r="CL206" s="17">
        <v>1E-3</v>
      </c>
      <c r="CM206" s="17">
        <v>4.0000000000000001E-3</v>
      </c>
      <c r="CN206" s="17">
        <v>7.0000000000000001E-3</v>
      </c>
      <c r="CO206" s="17">
        <v>8.9999999999999993E-3</v>
      </c>
      <c r="CP206" s="17">
        <v>1.0999999999999999E-2</v>
      </c>
      <c r="CQ206" s="17">
        <v>1.2E-2</v>
      </c>
      <c r="CR206" s="17">
        <v>1.0999999999999999E-2</v>
      </c>
      <c r="CS206" s="17">
        <v>8.9999999999999993E-3</v>
      </c>
      <c r="CT206" s="17">
        <v>7.0000000000000001E-3</v>
      </c>
      <c r="CU206" s="17">
        <v>5.0000000000000001E-3</v>
      </c>
      <c r="CV206" s="17">
        <v>3.0000000000000001E-3</v>
      </c>
      <c r="CW206" s="17">
        <v>1E-3</v>
      </c>
      <c r="CX206" s="17">
        <v>-2E-3</v>
      </c>
      <c r="CY206" s="17">
        <v>-3.0000000000000001E-3</v>
      </c>
    </row>
    <row r="207" spans="1:103" x14ac:dyDescent="0.3">
      <c r="A207" s="19">
        <v>65</v>
      </c>
      <c r="B207" s="4">
        <v>62</v>
      </c>
      <c r="C207" s="2">
        <v>105865.55779852137</v>
      </c>
      <c r="D207" s="2">
        <v>105002.35035412498</v>
      </c>
      <c r="E207" s="2">
        <v>104058.6135598712</v>
      </c>
      <c r="F207" s="2">
        <v>97575.002591585973</v>
      </c>
      <c r="G207" s="2">
        <v>98826.774495635662</v>
      </c>
      <c r="H207" s="2">
        <v>99069.483482046606</v>
      </c>
      <c r="I207" s="2">
        <v>96222.014315096283</v>
      </c>
      <c r="J207" s="2">
        <v>93857.340780321931</v>
      </c>
      <c r="K207" s="2">
        <v>94389.698979273569</v>
      </c>
      <c r="L207" s="2">
        <v>92463.307684118205</v>
      </c>
      <c r="M207" s="2">
        <v>93391.794030181918</v>
      </c>
      <c r="N207" s="2">
        <v>84704.158519565055</v>
      </c>
      <c r="O207" s="2">
        <v>82307.21826932457</v>
      </c>
      <c r="P207" s="2">
        <v>83890.152306357966</v>
      </c>
      <c r="Q207" s="2">
        <v>87731.662208241891</v>
      </c>
      <c r="R207" s="2">
        <v>76038.871416962196</v>
      </c>
      <c r="S207" s="2">
        <v>77479.774048908337</v>
      </c>
      <c r="T207" s="2">
        <v>75549.797858575417</v>
      </c>
      <c r="U207" s="2">
        <v>76462.46261835756</v>
      </c>
      <c r="V207" s="2">
        <v>79490.774643220706</v>
      </c>
      <c r="W207" s="2">
        <v>80269.447274376464</v>
      </c>
      <c r="X207" s="2">
        <v>80997.524142915674</v>
      </c>
      <c r="Y207" s="2">
        <v>79416.774517470782</v>
      </c>
      <c r="Z207" s="2">
        <v>79464.303439736104</v>
      </c>
      <c r="AA207" s="2">
        <v>81123.374303723482</v>
      </c>
      <c r="AB207" s="14">
        <v>82374.043324143306</v>
      </c>
      <c r="AC207" s="14">
        <v>84415.881638440696</v>
      </c>
      <c r="AD207" s="14">
        <v>84516.438490021275</v>
      </c>
      <c r="AE207" s="14">
        <v>83161.55373812966</v>
      </c>
      <c r="AF207" s="3">
        <v>82898.864114768905</v>
      </c>
      <c r="AG207" s="3">
        <v>82505.564417653004</v>
      </c>
      <c r="AH207" s="3">
        <v>81220.578872696802</v>
      </c>
      <c r="AI207" s="3">
        <v>78008.457858982802</v>
      </c>
      <c r="AJ207" s="3">
        <v>76459.607495512697</v>
      </c>
      <c r="AK207" s="3">
        <v>77807.985541899994</v>
      </c>
      <c r="AL207" s="3">
        <v>76376.568052949704</v>
      </c>
      <c r="AM207" s="3">
        <v>76843.517789944293</v>
      </c>
      <c r="AN207" s="3">
        <v>75954.837894393393</v>
      </c>
      <c r="AO207" s="3">
        <v>74801.208872086805</v>
      </c>
      <c r="AP207" s="3">
        <v>73452.118988815098</v>
      </c>
      <c r="AQ207" s="3">
        <v>74314.287799927595</v>
      </c>
      <c r="AT207" s="10">
        <f t="shared" si="397"/>
        <v>8.1538081161317555E-3</v>
      </c>
      <c r="AU207" s="10">
        <f t="shared" si="358"/>
        <v>8.9877682839573092E-3</v>
      </c>
      <c r="AV207" s="10">
        <f t="shared" si="359"/>
        <v>6.230729726717732E-2</v>
      </c>
      <c r="AW207" s="10">
        <f t="shared" si="360"/>
        <v>-1.2828817533207415E-2</v>
      </c>
      <c r="AX207" s="10">
        <f t="shared" si="361"/>
        <v>-2.4559031461830472E-3</v>
      </c>
      <c r="AY207" s="10">
        <f t="shared" si="362"/>
        <v>2.8742142048881703E-2</v>
      </c>
      <c r="AZ207" s="10">
        <f t="shared" si="363"/>
        <v>2.4575182213820712E-2</v>
      </c>
      <c r="BA207" s="10">
        <f t="shared" si="364"/>
        <v>-5.6719932029360987E-3</v>
      </c>
      <c r="BB207" s="10">
        <f t="shared" si="365"/>
        <v>2.0408914489475904E-2</v>
      </c>
      <c r="BC207" s="10">
        <f t="shared" si="366"/>
        <v>-1.0041673495346792E-2</v>
      </c>
      <c r="BD207" s="10">
        <f t="shared" si="367"/>
        <v>9.302354238755961E-2</v>
      </c>
      <c r="BE207" s="10">
        <f t="shared" si="368"/>
        <v>2.8297787170470934E-2</v>
      </c>
      <c r="BF207" s="10">
        <f t="shared" si="369"/>
        <v>-1.9232019624982888E-2</v>
      </c>
      <c r="BG207" s="10">
        <f t="shared" si="370"/>
        <v>-4.579214361007633E-2</v>
      </c>
      <c r="BH207" s="10">
        <f t="shared" si="371"/>
        <v>0.13327902945148151</v>
      </c>
      <c r="BI207" s="10">
        <f t="shared" si="372"/>
        <v>-1.8949553104817829E-2</v>
      </c>
      <c r="BJ207" s="10">
        <f t="shared" si="373"/>
        <v>2.4909419445578673E-2</v>
      </c>
      <c r="BK207" s="10">
        <f t="shared" si="374"/>
        <v>-1.2080307104071819E-2</v>
      </c>
      <c r="BL207" s="10">
        <f t="shared" si="375"/>
        <v>-3.9605211775327831E-2</v>
      </c>
      <c r="BM207" s="10">
        <f t="shared" si="376"/>
        <v>-9.7957610131576001E-3</v>
      </c>
      <c r="BN207" s="10">
        <f t="shared" si="377"/>
        <v>-9.070410888099234E-3</v>
      </c>
      <c r="BO207" s="10">
        <f t="shared" si="378"/>
        <v>1.9516024004088695E-2</v>
      </c>
      <c r="BP207" s="10">
        <f t="shared" si="379"/>
        <v>-5.9847459877460096E-4</v>
      </c>
      <c r="BQ207" s="10">
        <f t="shared" si="380"/>
        <v>-2.0878190485185355E-2</v>
      </c>
      <c r="BR207" s="10">
        <f t="shared" si="381"/>
        <v>-1.5416876222842379E-2</v>
      </c>
      <c r="BS207" s="10">
        <f t="shared" si="382"/>
        <v>-2.4787399427058876E-2</v>
      </c>
      <c r="BT207" s="10">
        <f t="shared" si="383"/>
        <v>-1.1912077399283127E-3</v>
      </c>
      <c r="BU207" s="10">
        <f t="shared" si="384"/>
        <v>1.6031020427482723E-2</v>
      </c>
      <c r="BV207" s="10">
        <f t="shared" si="385"/>
        <v>3.1587868618706549E-3</v>
      </c>
      <c r="BW207" s="10">
        <f t="shared" si="386"/>
        <v>4.7443315576845002E-3</v>
      </c>
      <c r="BX207" s="10">
        <f t="shared" si="387"/>
        <v>1.5574531900072186E-2</v>
      </c>
      <c r="BY207" s="10">
        <f t="shared" si="388"/>
        <v>3.9548117709781394E-2</v>
      </c>
      <c r="BZ207" s="10">
        <f t="shared" si="389"/>
        <v>1.9854902993595713E-2</v>
      </c>
      <c r="CA207" s="10">
        <f t="shared" si="390"/>
        <v>-1.7635168300679904E-2</v>
      </c>
      <c r="CB207" s="10">
        <f t="shared" si="391"/>
        <v>1.8396794094861391E-2</v>
      </c>
      <c r="CC207" s="10">
        <f t="shared" si="392"/>
        <v>-6.1137826547910112E-3</v>
      </c>
      <c r="CD207" s="10">
        <f t="shared" si="393"/>
        <v>1.1564799752923238E-2</v>
      </c>
      <c r="CE207" s="10">
        <f t="shared" si="394"/>
        <v>1.5188354741939913E-2</v>
      </c>
      <c r="CF207" s="10">
        <f t="shared" si="395"/>
        <v>1.8035669524789411E-2</v>
      </c>
      <c r="CG207" s="10">
        <f t="shared" si="396"/>
        <v>-1.1737834428490634E-2</v>
      </c>
      <c r="CI207" s="16">
        <v>62</v>
      </c>
      <c r="CJ207" s="17">
        <v>-1.7999999999999999E-2</v>
      </c>
      <c r="CK207" s="17">
        <v>-8.9999999999999993E-3</v>
      </c>
      <c r="CL207" s="17">
        <v>-2E-3</v>
      </c>
      <c r="CM207" s="17">
        <v>2E-3</v>
      </c>
      <c r="CN207" s="17">
        <v>5.0000000000000001E-3</v>
      </c>
      <c r="CO207" s="17">
        <v>8.0000000000000002E-3</v>
      </c>
      <c r="CP207" s="17">
        <v>1.0999999999999999E-2</v>
      </c>
      <c r="CQ207" s="17">
        <v>1.2E-2</v>
      </c>
      <c r="CR207" s="17">
        <v>1.2E-2</v>
      </c>
      <c r="CS207" s="17">
        <v>0.01</v>
      </c>
      <c r="CT207" s="17">
        <v>8.0000000000000002E-3</v>
      </c>
      <c r="CU207" s="17">
        <v>7.0000000000000001E-3</v>
      </c>
      <c r="CV207" s="17">
        <v>5.0000000000000001E-3</v>
      </c>
      <c r="CW207" s="17">
        <v>4.0000000000000001E-3</v>
      </c>
      <c r="CX207" s="17">
        <v>2E-3</v>
      </c>
      <c r="CY207" s="17">
        <v>1E-3</v>
      </c>
    </row>
    <row r="208" spans="1:103" x14ac:dyDescent="0.3">
      <c r="A208" s="19">
        <v>65</v>
      </c>
      <c r="B208" s="4">
        <v>63</v>
      </c>
      <c r="C208" s="2">
        <v>110844.00473055035</v>
      </c>
      <c r="D208" s="2">
        <v>111654.1482467469</v>
      </c>
      <c r="E208" s="2">
        <v>112407.35562390978</v>
      </c>
      <c r="F208" s="2">
        <v>110398.76955812989</v>
      </c>
      <c r="G208" s="2">
        <v>106280.25969318992</v>
      </c>
      <c r="H208" s="2">
        <v>105885.89642388355</v>
      </c>
      <c r="I208" s="2">
        <v>106679.29001261917</v>
      </c>
      <c r="J208" s="2">
        <v>102063.02571142071</v>
      </c>
      <c r="K208" s="2">
        <v>101866.80042713266</v>
      </c>
      <c r="L208" s="2">
        <v>98274.763412713379</v>
      </c>
      <c r="M208" s="2">
        <v>100320.26577157539</v>
      </c>
      <c r="N208" s="2">
        <v>98419.857214627729</v>
      </c>
      <c r="O208" s="2">
        <v>88827.197725582606</v>
      </c>
      <c r="P208" s="2">
        <v>89705.880184973619</v>
      </c>
      <c r="Q208" s="2">
        <v>90168.365731673155</v>
      </c>
      <c r="R208" s="2">
        <v>93851.031590045139</v>
      </c>
      <c r="S208" s="2">
        <v>83051.175600362389</v>
      </c>
      <c r="T208" s="2">
        <v>83766.292678585101</v>
      </c>
      <c r="U208" s="2">
        <v>82967.200499581682</v>
      </c>
      <c r="V208" s="2">
        <v>84380.309304097071</v>
      </c>
      <c r="W208" s="2">
        <v>85897.222640990512</v>
      </c>
      <c r="X208" s="2">
        <v>86277.206778161679</v>
      </c>
      <c r="Y208" s="2">
        <v>86674.082906522191</v>
      </c>
      <c r="Z208" s="2">
        <v>85848.187254438264</v>
      </c>
      <c r="AA208" s="2">
        <v>85402.124680283683</v>
      </c>
      <c r="AB208" s="14">
        <v>89975.807957807425</v>
      </c>
      <c r="AC208" s="14">
        <v>90048.934415070369</v>
      </c>
      <c r="AD208" s="14">
        <v>91242.099891693928</v>
      </c>
      <c r="AE208" s="14">
        <v>90513.96178715615</v>
      </c>
      <c r="AF208" s="3">
        <v>89471.441145084595</v>
      </c>
      <c r="AG208" s="3">
        <v>89053.310877492899</v>
      </c>
      <c r="AH208" s="3">
        <v>88814.500353686002</v>
      </c>
      <c r="AI208" s="3">
        <v>86939.003633820903</v>
      </c>
      <c r="AJ208" s="3">
        <v>83537.410305626807</v>
      </c>
      <c r="AK208" s="3">
        <v>82691.104069769804</v>
      </c>
      <c r="AL208" s="3">
        <v>83442.571451611904</v>
      </c>
      <c r="AM208" s="3">
        <v>82296.446275350303</v>
      </c>
      <c r="AN208" s="3">
        <v>82672.613067687897</v>
      </c>
      <c r="AO208" s="3">
        <v>81731.359112040504</v>
      </c>
      <c r="AP208" s="3">
        <v>80591.9566464503</v>
      </c>
      <c r="AQ208" s="3">
        <v>78679.911826089694</v>
      </c>
      <c r="AT208" s="10">
        <f t="shared" si="397"/>
        <v>-7.3088618384540283E-3</v>
      </c>
      <c r="AU208" s="10">
        <f t="shared" si="358"/>
        <v>-6.7458969414941894E-3</v>
      </c>
      <c r="AV208" s="10">
        <f t="shared" si="359"/>
        <v>1.7868813429791741E-2</v>
      </c>
      <c r="AW208" s="10">
        <f t="shared" si="360"/>
        <v>3.7305758763655383E-2</v>
      </c>
      <c r="AX208" s="10">
        <f t="shared" si="361"/>
        <v>3.710597531891846E-3</v>
      </c>
      <c r="AY208" s="10">
        <f t="shared" si="362"/>
        <v>-7.4929109119452608E-3</v>
      </c>
      <c r="AZ208" s="10">
        <f t="shared" si="363"/>
        <v>4.3272356805640566E-2</v>
      </c>
      <c r="BA208" s="10">
        <f t="shared" si="364"/>
        <v>1.9225893306638042E-3</v>
      </c>
      <c r="BB208" s="10">
        <f t="shared" si="365"/>
        <v>3.5262097163724526E-2</v>
      </c>
      <c r="BC208" s="10">
        <f t="shared" si="366"/>
        <v>-2.0814116339021194E-2</v>
      </c>
      <c r="BD208" s="10">
        <f t="shared" si="367"/>
        <v>1.8943416291129056E-2</v>
      </c>
      <c r="BE208" s="10">
        <f t="shared" si="368"/>
        <v>9.7466708045776396E-2</v>
      </c>
      <c r="BF208" s="10">
        <f t="shared" si="369"/>
        <v>-9.8920429990998482E-3</v>
      </c>
      <c r="BG208" s="10">
        <f t="shared" si="370"/>
        <v>-5.1555767107562822E-3</v>
      </c>
      <c r="BH208" s="10">
        <f t="shared" si="371"/>
        <v>-4.0842104972058868E-2</v>
      </c>
      <c r="BI208" s="10">
        <f t="shared" si="372"/>
        <v>0.11507445157191321</v>
      </c>
      <c r="BJ208" s="10">
        <f t="shared" si="373"/>
        <v>-8.6105593696086391E-3</v>
      </c>
      <c r="BK208" s="10">
        <f t="shared" si="374"/>
        <v>9.5395433348061109E-3</v>
      </c>
      <c r="BL208" s="10">
        <f t="shared" si="375"/>
        <v>-1.7032137953389315E-2</v>
      </c>
      <c r="BM208" s="10">
        <f t="shared" si="376"/>
        <v>-1.7977100930344436E-2</v>
      </c>
      <c r="BN208" s="10">
        <f t="shared" si="377"/>
        <v>-4.4237069079557934E-3</v>
      </c>
      <c r="BO208" s="10">
        <f t="shared" si="378"/>
        <v>-4.6000113260618036E-3</v>
      </c>
      <c r="BP208" s="10">
        <f t="shared" si="379"/>
        <v>9.5287498221890976E-3</v>
      </c>
      <c r="BQ208" s="10">
        <f t="shared" si="380"/>
        <v>5.195946337603341E-3</v>
      </c>
      <c r="BR208" s="10">
        <f t="shared" si="381"/>
        <v>-5.3554677880041535E-2</v>
      </c>
      <c r="BS208" s="10">
        <f t="shared" si="382"/>
        <v>-8.1273465526687794E-4</v>
      </c>
      <c r="BT208" s="10">
        <f t="shared" si="383"/>
        <v>-1.325018984815296E-2</v>
      </c>
      <c r="BU208" s="10">
        <f t="shared" si="384"/>
        <v>7.9802865716822602E-3</v>
      </c>
      <c r="BV208" s="10">
        <f t="shared" si="385"/>
        <v>1.1517788211757307E-2</v>
      </c>
      <c r="BW208" s="10">
        <f t="shared" si="386"/>
        <v>4.6733377962882017E-3</v>
      </c>
      <c r="BX208" s="10">
        <f t="shared" si="387"/>
        <v>2.6816580029844772E-3</v>
      </c>
      <c r="BY208" s="10">
        <f t="shared" si="388"/>
        <v>2.1117010312463713E-2</v>
      </c>
      <c r="BZ208" s="10">
        <f t="shared" si="389"/>
        <v>3.9126205569611661E-2</v>
      </c>
      <c r="CA208" s="10">
        <f t="shared" si="390"/>
        <v>1.0130865114931553E-2</v>
      </c>
      <c r="CB208" s="10">
        <f t="shared" si="391"/>
        <v>-9.0876447992285225E-3</v>
      </c>
      <c r="CC208" s="10">
        <f t="shared" si="392"/>
        <v>1.3735496837201766E-2</v>
      </c>
      <c r="CD208" s="10">
        <f t="shared" si="393"/>
        <v>-4.5708752851734147E-3</v>
      </c>
      <c r="CE208" s="10">
        <f t="shared" si="394"/>
        <v>1.1385317588507138E-2</v>
      </c>
      <c r="CF208" s="10">
        <f t="shared" si="395"/>
        <v>1.3940823668774027E-2</v>
      </c>
      <c r="CG208" s="10">
        <f t="shared" si="396"/>
        <v>2.3725008051964536E-2</v>
      </c>
      <c r="CI208" s="16">
        <v>63</v>
      </c>
      <c r="CJ208" s="17">
        <v>-1.9E-2</v>
      </c>
      <c r="CK208" s="17">
        <v>-0.01</v>
      </c>
      <c r="CL208" s="17">
        <v>-4.0000000000000001E-3</v>
      </c>
      <c r="CM208" s="17">
        <v>-1E-3</v>
      </c>
      <c r="CN208" s="17">
        <v>2E-3</v>
      </c>
      <c r="CO208" s="17">
        <v>6.0000000000000001E-3</v>
      </c>
      <c r="CP208" s="17">
        <v>8.9999999999999993E-3</v>
      </c>
      <c r="CQ208" s="17">
        <v>1.2E-2</v>
      </c>
      <c r="CR208" s="17">
        <v>1.2E-2</v>
      </c>
      <c r="CS208" s="17">
        <v>0.01</v>
      </c>
      <c r="CT208" s="17">
        <v>8.9999999999999993E-3</v>
      </c>
      <c r="CU208" s="17">
        <v>8.0000000000000002E-3</v>
      </c>
      <c r="CV208" s="17">
        <v>7.0000000000000001E-3</v>
      </c>
      <c r="CW208" s="17">
        <v>6.0000000000000001E-3</v>
      </c>
      <c r="CX208" s="17">
        <v>5.0000000000000001E-3</v>
      </c>
      <c r="CY208" s="17">
        <v>5.0000000000000001E-3</v>
      </c>
    </row>
    <row r="209" spans="1:103" x14ac:dyDescent="0.3">
      <c r="A209" s="19">
        <v>65</v>
      </c>
      <c r="B209" s="4">
        <v>64</v>
      </c>
      <c r="C209" s="2">
        <v>116328.19296553185</v>
      </c>
      <c r="D209" s="2">
        <v>117005.21738871622</v>
      </c>
      <c r="E209" s="2">
        <v>119323.27964244115</v>
      </c>
      <c r="F209" s="2">
        <v>118578.29255572757</v>
      </c>
      <c r="G209" s="2">
        <v>120088.29832866293</v>
      </c>
      <c r="H209" s="2">
        <v>115549.60060493484</v>
      </c>
      <c r="I209" s="2">
        <v>114277.12036262332</v>
      </c>
      <c r="J209" s="2">
        <v>113955.87417493286</v>
      </c>
      <c r="K209" s="2">
        <v>113010.86072991297</v>
      </c>
      <c r="L209" s="2">
        <v>107895.5475455516</v>
      </c>
      <c r="M209" s="2">
        <v>106666.73217860493</v>
      </c>
      <c r="N209" s="2">
        <v>104977.52961885156</v>
      </c>
      <c r="O209" s="2">
        <v>103820.14892689785</v>
      </c>
      <c r="P209" s="2">
        <v>98172.017355421616</v>
      </c>
      <c r="Q209" s="2">
        <v>95191.902598791596</v>
      </c>
      <c r="R209" s="2">
        <v>96088.859164505833</v>
      </c>
      <c r="S209" s="2">
        <v>103032.16166532045</v>
      </c>
      <c r="T209" s="2">
        <v>88064.129667436748</v>
      </c>
      <c r="U209" s="2">
        <v>91619.914523415122</v>
      </c>
      <c r="V209" s="2">
        <v>89951.471548999514</v>
      </c>
      <c r="W209" s="2">
        <v>91219.265976349823</v>
      </c>
      <c r="X209" s="2">
        <v>92932.45295542659</v>
      </c>
      <c r="Y209" s="2">
        <v>93329.517570449359</v>
      </c>
      <c r="Z209" s="2">
        <v>91405.32329434494</v>
      </c>
      <c r="AA209" s="2">
        <v>91783.156943634604</v>
      </c>
      <c r="AB209" s="14">
        <v>94147.170399797935</v>
      </c>
      <c r="AC209" s="14">
        <v>98473.543827642992</v>
      </c>
      <c r="AD209" s="14">
        <v>97013.441684777586</v>
      </c>
      <c r="AE209" s="14">
        <v>94656.560605049905</v>
      </c>
      <c r="AF209" s="3">
        <v>96168.2766716427</v>
      </c>
      <c r="AG209" s="3">
        <v>96102.796676570695</v>
      </c>
      <c r="AH209" s="3">
        <v>95851.918681856594</v>
      </c>
      <c r="AI209" s="3">
        <v>95056.661630561095</v>
      </c>
      <c r="AJ209" s="3">
        <v>93090.224313367798</v>
      </c>
      <c r="AK209" s="3">
        <v>90335.371918917503</v>
      </c>
      <c r="AL209" s="3">
        <v>88669.120569801104</v>
      </c>
      <c r="AM209" s="3">
        <v>89899.799748506397</v>
      </c>
      <c r="AN209" s="3">
        <v>88529.010774712602</v>
      </c>
      <c r="AO209" s="3">
        <v>88949.814606140906</v>
      </c>
      <c r="AP209" s="3">
        <v>88048.488897764197</v>
      </c>
      <c r="AQ209" s="3">
        <v>86317.993841697404</v>
      </c>
      <c r="AT209" s="10">
        <f t="shared" si="397"/>
        <v>-5.8199513456291818E-3</v>
      </c>
      <c r="AU209" s="10">
        <f t="shared" ref="AU209:AU245" si="398">+-(E209/D209-1)</f>
        <v>-1.9811614434455782E-2</v>
      </c>
      <c r="AV209" s="10">
        <f t="shared" ref="AV209:AV245" si="399">+-(F209/E209-1)</f>
        <v>6.2434345497874855E-3</v>
      </c>
      <c r="AW209" s="10">
        <f t="shared" ref="AW209:AW245" si="400">+-(G209/F209-1)</f>
        <v>-1.2734251273062602E-2</v>
      </c>
      <c r="AX209" s="10">
        <f t="shared" ref="AX209:AX245" si="401">+-(H209/G209-1)</f>
        <v>3.77946709787359E-2</v>
      </c>
      <c r="AY209" s="10">
        <f t="shared" ref="AY209:AY245" si="402">+-(I209/H209-1)</f>
        <v>1.1012415756088467E-2</v>
      </c>
      <c r="AZ209" s="10">
        <f t="shared" ref="AZ209:AZ245" si="403">+-(J209/I209-1)</f>
        <v>2.8111155292597223E-3</v>
      </c>
      <c r="BA209" s="10">
        <f t="shared" ref="BA209:BA245" si="404">+-(K209/J209-1)</f>
        <v>8.2928015063902238E-3</v>
      </c>
      <c r="BB209" s="10">
        <f t="shared" ref="BB209:BB245" si="405">+-(L209/K209-1)</f>
        <v>4.5263907834367845E-2</v>
      </c>
      <c r="BC209" s="10">
        <f t="shared" ref="BC209:BC245" si="406">+-(M209/L209-1)</f>
        <v>1.1388934899541514E-2</v>
      </c>
      <c r="BD209" s="10">
        <f t="shared" ref="BD209:BD245" si="407">+-(N209/M209-1)</f>
        <v>1.5836264271459344E-2</v>
      </c>
      <c r="BE209" s="10">
        <f t="shared" ref="BE209:BE245" si="408">+-(O209/N209-1)</f>
        <v>1.1025032653710687E-2</v>
      </c>
      <c r="BF209" s="10">
        <f t="shared" ref="BF209:BF245" si="409">+-(P209/O209-1)</f>
        <v>5.4403038618767607E-2</v>
      </c>
      <c r="BG209" s="10">
        <f t="shared" ref="BG209:BG245" si="410">+-(Q209/P209-1)</f>
        <v>3.0356050908486698E-2</v>
      </c>
      <c r="BH209" s="10">
        <f t="shared" ref="BH209:BH245" si="411">+-(R209/Q209-1)</f>
        <v>-9.4226141218614057E-3</v>
      </c>
      <c r="BI209" s="10">
        <f t="shared" ref="BI209:BI245" si="412">+-(S209/R209-1)</f>
        <v>-7.2259183439024488E-2</v>
      </c>
      <c r="BJ209" s="10">
        <f t="shared" ref="BJ209:BJ245" si="413">+-(T209/S209-1)</f>
        <v>0.1452753369040668</v>
      </c>
      <c r="BK209" s="10">
        <f t="shared" ref="BK209:BK245" si="414">+-(U209/T209-1)</f>
        <v>-4.0377221343200098E-2</v>
      </c>
      <c r="BL209" s="10">
        <f t="shared" ref="BL209:BL245" si="415">+-(V209/U209-1)</f>
        <v>1.8210483857079018E-2</v>
      </c>
      <c r="BM209" s="10">
        <f t="shared" ref="BM209:BM245" si="416">+-(W209/V209-1)</f>
        <v>-1.4094204413984457E-2</v>
      </c>
      <c r="BN209" s="10">
        <f t="shared" ref="BN209:BN245" si="417">+-(X209/W209-1)</f>
        <v>-1.8780977469396998E-2</v>
      </c>
      <c r="BO209" s="10">
        <f t="shared" ref="BO209:BO245" si="418">+-(Y209/X209-1)</f>
        <v>-4.2726152425269781E-3</v>
      </c>
      <c r="BP209" s="10">
        <f t="shared" ref="BP209:BP245" si="419">+-(Z209/Y209-1)</f>
        <v>2.0617210140960518E-2</v>
      </c>
      <c r="BQ209" s="10">
        <f t="shared" ref="BQ209:BQ245" si="420">+-(AA209/Z209-1)</f>
        <v>-4.1336066179971098E-3</v>
      </c>
      <c r="BR209" s="10">
        <f t="shared" ref="BR209:BR245" si="421">+-(AB209/AA209-1)</f>
        <v>-2.5756506257625267E-2</v>
      </c>
      <c r="BS209" s="10">
        <f t="shared" ref="BS209:BS245" si="422">+-(AC209/AB209-1)</f>
        <v>-4.5953302786191363E-2</v>
      </c>
      <c r="BT209" s="10">
        <f t="shared" ref="BT209:BT245" si="423">+-(AD209/AC209-1)</f>
        <v>1.4827354496564138E-2</v>
      </c>
      <c r="BU209" s="10">
        <f t="shared" ref="BU209:BU245" si="424">+-(AE209/AD209-1)</f>
        <v>2.429437651934685E-2</v>
      </c>
      <c r="BV209" s="10">
        <f t="shared" ref="BV209:BV245" si="425">+-(AF209/AE209-1)</f>
        <v>-1.5970536610772967E-2</v>
      </c>
      <c r="BW209" s="10">
        <f t="shared" ref="BW209:BW245" si="426">+-(AG209/AF209-1)</f>
        <v>6.8088976259372824E-4</v>
      </c>
      <c r="BX209" s="10">
        <f t="shared" ref="BX209:BX245" si="427">+-(AH209/AG209-1)</f>
        <v>2.6105171065772259E-3</v>
      </c>
      <c r="BY209" s="10">
        <f t="shared" ref="BY209:BY245" si="428">+-(AI209/AH209-1)</f>
        <v>8.2967254305575944E-3</v>
      </c>
      <c r="BZ209" s="10">
        <f t="shared" ref="BZ209:BZ245" si="429">+-(AJ209/AI209-1)</f>
        <v>2.0687001662607063E-2</v>
      </c>
      <c r="CA209" s="10">
        <f t="shared" ref="CA209:CA245" si="430">+-(AK209/AJ209-1)</f>
        <v>2.9593358645014001E-2</v>
      </c>
      <c r="CB209" s="10">
        <f t="shared" ref="CB209:CB245" si="431">+-(AL209/AK209-1)</f>
        <v>1.8445170631632313E-2</v>
      </c>
      <c r="CC209" s="10">
        <f t="shared" ref="CC209:CC245" si="432">+-(AM209/AL209-1)</f>
        <v>-1.3879456239069166E-2</v>
      </c>
      <c r="CD209" s="10">
        <f t="shared" ref="CD209:CD245" si="433">+-(AN209/AM209-1)</f>
        <v>1.5247964707691852E-2</v>
      </c>
      <c r="CE209" s="10">
        <f t="shared" ref="CE209:CE245" si="434">+-(AO209/AN209-1)</f>
        <v>-4.753287399756001E-3</v>
      </c>
      <c r="CF209" s="10">
        <f t="shared" ref="CF209:CF245" si="435">+-(AP209/AO209-1)</f>
        <v>1.0132968937233588E-2</v>
      </c>
      <c r="CG209" s="10">
        <f t="shared" ref="CG209:CG245" si="436">+-(AQ209/AP209-1)</f>
        <v>1.9653887053940555E-2</v>
      </c>
      <c r="CI209" s="16">
        <v>64</v>
      </c>
      <c r="CJ209" s="17">
        <v>-1.9E-2</v>
      </c>
      <c r="CK209" s="17">
        <v>-1.0999999999999999E-2</v>
      </c>
      <c r="CL209" s="17">
        <v>-6.0000000000000001E-3</v>
      </c>
      <c r="CM209" s="17">
        <v>-3.0000000000000001E-3</v>
      </c>
      <c r="CN209" s="17">
        <v>0</v>
      </c>
      <c r="CO209" s="17">
        <v>3.0000000000000001E-3</v>
      </c>
      <c r="CP209" s="17">
        <v>7.0000000000000001E-3</v>
      </c>
      <c r="CQ209" s="17">
        <v>0.01</v>
      </c>
      <c r="CR209" s="17">
        <v>1.0999999999999999E-2</v>
      </c>
      <c r="CS209" s="17">
        <v>1.0999999999999999E-2</v>
      </c>
      <c r="CT209" s="17">
        <v>0.01</v>
      </c>
      <c r="CU209" s="17">
        <v>8.9999999999999993E-3</v>
      </c>
      <c r="CV209" s="17">
        <v>8.0000000000000002E-3</v>
      </c>
      <c r="CW209" s="17">
        <v>7.0000000000000001E-3</v>
      </c>
      <c r="CX209" s="17">
        <v>7.0000000000000001E-3</v>
      </c>
      <c r="CY209" s="17">
        <v>7.0000000000000001E-3</v>
      </c>
    </row>
    <row r="210" spans="1:103" x14ac:dyDescent="0.3">
      <c r="A210" s="19">
        <v>65</v>
      </c>
      <c r="B210" s="4">
        <v>65</v>
      </c>
      <c r="C210" s="2">
        <v>131149.62477932865</v>
      </c>
      <c r="D210" s="2">
        <v>127552.5327840812</v>
      </c>
      <c r="E210" s="2">
        <v>126657.90776850023</v>
      </c>
      <c r="F210" s="2">
        <v>131349.51943756672</v>
      </c>
      <c r="G210" s="2">
        <v>130977.77400566255</v>
      </c>
      <c r="H210" s="2">
        <v>128769.08432348982</v>
      </c>
      <c r="I210" s="2">
        <v>122549.1739103959</v>
      </c>
      <c r="J210" s="2">
        <v>121753.24402456828</v>
      </c>
      <c r="K210" s="2">
        <v>121392.49610846628</v>
      </c>
      <c r="L210" s="2">
        <v>116610.84704381108</v>
      </c>
      <c r="M210" s="2">
        <v>114161.0203034546</v>
      </c>
      <c r="N210" s="2">
        <v>111977.95556614656</v>
      </c>
      <c r="O210" s="2">
        <v>113350.67154040541</v>
      </c>
      <c r="P210" s="2">
        <v>112261.14559584051</v>
      </c>
      <c r="Q210" s="2">
        <v>103226.561169065</v>
      </c>
      <c r="R210" s="2">
        <v>101482.077555337</v>
      </c>
      <c r="S210" s="2">
        <v>103155.63245287383</v>
      </c>
      <c r="T210" s="2">
        <v>109446.91651493352</v>
      </c>
      <c r="U210" s="2">
        <v>97834.626518192963</v>
      </c>
      <c r="V210" s="2">
        <v>97328.677647467033</v>
      </c>
      <c r="W210" s="2">
        <v>97732.724677309787</v>
      </c>
      <c r="X210" s="2">
        <v>98365.779921812325</v>
      </c>
      <c r="Y210" s="2">
        <v>100302.58374338578</v>
      </c>
      <c r="Z210" s="2">
        <v>99214.080545727556</v>
      </c>
      <c r="AA210" s="2">
        <v>97067.269755115529</v>
      </c>
      <c r="AB210" s="14">
        <v>101855.26027592899</v>
      </c>
      <c r="AC210" s="14">
        <v>102859.40375513154</v>
      </c>
      <c r="AD210" s="14">
        <v>105147.52127612119</v>
      </c>
      <c r="AE210" s="14">
        <v>103026.02137918728</v>
      </c>
      <c r="AF210" s="3">
        <v>104045.919797764</v>
      </c>
      <c r="AG210" s="3">
        <v>103099.39292348899</v>
      </c>
      <c r="AH210" s="3">
        <v>103242.722246006</v>
      </c>
      <c r="AI210" s="3">
        <v>102393.449154309</v>
      </c>
      <c r="AJ210" s="3">
        <v>101588.52554487401</v>
      </c>
      <c r="AK210" s="3">
        <v>100473.97557811</v>
      </c>
      <c r="AL210" s="3">
        <v>96681.666661497395</v>
      </c>
      <c r="AM210" s="3">
        <v>95348.996600590501</v>
      </c>
      <c r="AN210" s="3">
        <v>96524.138654517999</v>
      </c>
      <c r="AO210" s="3">
        <v>95069.601801151002</v>
      </c>
      <c r="AP210" s="3">
        <v>95642.498824487106</v>
      </c>
      <c r="AQ210" s="3">
        <v>94124.8346243548</v>
      </c>
      <c r="AT210" s="10">
        <f t="shared" ref="AT210:AT245" si="437">+-(D210/C210-1)</f>
        <v>2.7427390671531771E-2</v>
      </c>
      <c r="AU210" s="10">
        <f t="shared" si="398"/>
        <v>7.0137769596105848E-3</v>
      </c>
      <c r="AV210" s="10">
        <f t="shared" si="399"/>
        <v>-3.7041600889552218E-2</v>
      </c>
      <c r="AW210" s="10">
        <f t="shared" si="400"/>
        <v>2.8302001674309629E-3</v>
      </c>
      <c r="AX210" s="10">
        <f t="shared" si="401"/>
        <v>1.6863087641703522E-2</v>
      </c>
      <c r="AY210" s="10">
        <f t="shared" si="402"/>
        <v>4.8302823971850706E-2</v>
      </c>
      <c r="AZ210" s="10">
        <f t="shared" si="403"/>
        <v>6.4947796907188771E-3</v>
      </c>
      <c r="BA210" s="10">
        <f t="shared" si="404"/>
        <v>2.9629429506552452E-3</v>
      </c>
      <c r="BB210" s="10">
        <f t="shared" si="405"/>
        <v>3.9389988820912936E-2</v>
      </c>
      <c r="BC210" s="10">
        <f t="shared" si="406"/>
        <v>2.1008566548153751E-2</v>
      </c>
      <c r="BD210" s="10">
        <f t="shared" si="407"/>
        <v>1.9122680679492632E-2</v>
      </c>
      <c r="BE210" s="10">
        <f t="shared" si="408"/>
        <v>-1.2258805470403367E-2</v>
      </c>
      <c r="BF210" s="10">
        <f t="shared" si="409"/>
        <v>9.6119937337690864E-3</v>
      </c>
      <c r="BG210" s="10">
        <f t="shared" si="410"/>
        <v>8.0478284617739204E-2</v>
      </c>
      <c r="BH210" s="10">
        <f t="shared" si="411"/>
        <v>1.6899561449798428E-2</v>
      </c>
      <c r="BI210" s="10">
        <f t="shared" si="412"/>
        <v>-1.6491137527454125E-2</v>
      </c>
      <c r="BJ210" s="10">
        <f t="shared" si="413"/>
        <v>-6.0988274827686428E-2</v>
      </c>
      <c r="BK210" s="10">
        <f t="shared" si="414"/>
        <v>0.1060997455799142</v>
      </c>
      <c r="BL210" s="10">
        <f t="shared" si="415"/>
        <v>5.1714703549448071E-3</v>
      </c>
      <c r="BM210" s="10">
        <f t="shared" si="416"/>
        <v>-4.1513666846091368E-3</v>
      </c>
      <c r="BN210" s="10">
        <f t="shared" si="417"/>
        <v>-6.4774132368941029E-3</v>
      </c>
      <c r="BO210" s="10">
        <f t="shared" si="418"/>
        <v>-1.9689813094685427E-2</v>
      </c>
      <c r="BP210" s="10">
        <f t="shared" si="419"/>
        <v>1.0852194998715592E-2</v>
      </c>
      <c r="BQ210" s="10">
        <f t="shared" si="420"/>
        <v>2.1638166465923869E-2</v>
      </c>
      <c r="BR210" s="10">
        <f t="shared" si="421"/>
        <v>-4.9326518948073383E-2</v>
      </c>
      <c r="BS210" s="10">
        <f t="shared" si="422"/>
        <v>-9.8585333391942864E-3</v>
      </c>
      <c r="BT210" s="10">
        <f t="shared" si="423"/>
        <v>-2.224509804117436E-2</v>
      </c>
      <c r="BU210" s="10">
        <f t="shared" si="424"/>
        <v>2.0176413777389657E-2</v>
      </c>
      <c r="BV210" s="10">
        <f t="shared" si="425"/>
        <v>-9.8994254550797134E-3</v>
      </c>
      <c r="BW210" s="10">
        <f t="shared" si="426"/>
        <v>9.0972031975380396E-3</v>
      </c>
      <c r="BX210" s="10">
        <f t="shared" si="427"/>
        <v>-1.390205300465519E-3</v>
      </c>
      <c r="BY210" s="10">
        <f t="shared" si="428"/>
        <v>8.2259850691785985E-3</v>
      </c>
      <c r="BZ210" s="10">
        <f t="shared" si="429"/>
        <v>7.8610850213860495E-3</v>
      </c>
      <c r="CA210" s="10">
        <f t="shared" si="430"/>
        <v>1.097121905043974E-2</v>
      </c>
      <c r="CB210" s="10">
        <f t="shared" si="431"/>
        <v>3.7744190919014708E-2</v>
      </c>
      <c r="CC210" s="10">
        <f t="shared" si="432"/>
        <v>1.3784103097569167E-2</v>
      </c>
      <c r="CD210" s="10">
        <f t="shared" si="433"/>
        <v>-1.2324639962915107E-2</v>
      </c>
      <c r="CE210" s="10">
        <f t="shared" si="434"/>
        <v>1.5069151340196041E-2</v>
      </c>
      <c r="CF210" s="10">
        <f t="shared" si="435"/>
        <v>-6.0260799717493096E-3</v>
      </c>
      <c r="CG210" s="10">
        <f t="shared" si="436"/>
        <v>1.5868094401395361E-2</v>
      </c>
      <c r="CI210" s="16">
        <v>65</v>
      </c>
      <c r="CJ210" s="17">
        <v>-1.7999999999999999E-2</v>
      </c>
      <c r="CK210" s="17">
        <v>-1.0999999999999999E-2</v>
      </c>
      <c r="CL210" s="17">
        <v>-7.0000000000000001E-3</v>
      </c>
      <c r="CM210" s="17">
        <v>-5.0000000000000001E-3</v>
      </c>
      <c r="CN210" s="17">
        <v>-3.0000000000000001E-3</v>
      </c>
      <c r="CO210" s="17">
        <v>1E-3</v>
      </c>
      <c r="CP210" s="17">
        <v>5.0000000000000001E-3</v>
      </c>
      <c r="CQ210" s="17">
        <v>8.0000000000000002E-3</v>
      </c>
      <c r="CR210" s="17">
        <v>0.01</v>
      </c>
      <c r="CS210" s="17">
        <v>0.01</v>
      </c>
      <c r="CT210" s="17">
        <v>0.01</v>
      </c>
      <c r="CU210" s="17">
        <v>0.01</v>
      </c>
      <c r="CV210" s="17">
        <v>8.9999999999999993E-3</v>
      </c>
      <c r="CW210" s="17">
        <v>8.0000000000000002E-3</v>
      </c>
      <c r="CX210" s="17">
        <v>8.0000000000000002E-3</v>
      </c>
      <c r="CY210" s="17">
        <v>8.9999999999999993E-3</v>
      </c>
    </row>
    <row r="211" spans="1:103" x14ac:dyDescent="0.3">
      <c r="A211" s="19">
        <v>65</v>
      </c>
      <c r="B211" s="4">
        <v>66</v>
      </c>
      <c r="C211" s="2">
        <v>138164.94236921641</v>
      </c>
      <c r="D211" s="2">
        <v>139557.50258937967</v>
      </c>
      <c r="E211" s="2">
        <v>135872.97877086926</v>
      </c>
      <c r="F211" s="2">
        <v>139897.61781254661</v>
      </c>
      <c r="G211" s="2">
        <v>141074.09898335784</v>
      </c>
      <c r="H211" s="2">
        <v>140164.05964918123</v>
      </c>
      <c r="I211" s="2">
        <v>137470.96234676073</v>
      </c>
      <c r="J211" s="2">
        <v>130390.01759920028</v>
      </c>
      <c r="K211" s="2">
        <v>129531.3121642497</v>
      </c>
      <c r="L211" s="2">
        <v>128415.1038628456</v>
      </c>
      <c r="M211" s="2">
        <v>125110.66127646968</v>
      </c>
      <c r="N211" s="2">
        <v>119369.57350374233</v>
      </c>
      <c r="O211" s="2">
        <v>118767.81418162036</v>
      </c>
      <c r="P211" s="2">
        <v>121113.82730251833</v>
      </c>
      <c r="Q211" s="2">
        <v>117967.83774807942</v>
      </c>
      <c r="R211" s="2">
        <v>110538.45677159887</v>
      </c>
      <c r="S211" s="2">
        <v>108076.38447350319</v>
      </c>
      <c r="T211" s="2">
        <v>110651.50863085751</v>
      </c>
      <c r="U211" s="2">
        <v>118902.08438008635</v>
      </c>
      <c r="V211" s="2">
        <v>104195.51752196503</v>
      </c>
      <c r="W211" s="2">
        <v>106417.7192353453</v>
      </c>
      <c r="X211" s="2">
        <v>105016.31279434171</v>
      </c>
      <c r="Y211" s="2">
        <v>105505.12668925416</v>
      </c>
      <c r="Z211" s="2">
        <v>106048.96513380687</v>
      </c>
      <c r="AA211" s="2">
        <v>105072.19262527674</v>
      </c>
      <c r="AB211" s="14">
        <v>108316.74367164829</v>
      </c>
      <c r="AC211" s="14">
        <v>109045.70673621794</v>
      </c>
      <c r="AD211" s="14">
        <v>112277.10440520728</v>
      </c>
      <c r="AE211" s="14">
        <v>111253.58272226626</v>
      </c>
      <c r="AF211" s="3">
        <v>110522.900696775</v>
      </c>
      <c r="AG211" s="3">
        <v>111199.092740201</v>
      </c>
      <c r="AH211" s="3">
        <v>110415.85625973799</v>
      </c>
      <c r="AI211" s="3">
        <v>109946.83317766</v>
      </c>
      <c r="AJ211" s="3">
        <v>109090.31286954699</v>
      </c>
      <c r="AK211" s="3">
        <v>109306.52373334501</v>
      </c>
      <c r="AL211" s="3">
        <v>107199.26162110901</v>
      </c>
      <c r="AM211" s="3">
        <v>103642.951006452</v>
      </c>
      <c r="AN211" s="3">
        <v>102057.57697651</v>
      </c>
      <c r="AO211" s="3">
        <v>103334.16009812</v>
      </c>
      <c r="AP211" s="3">
        <v>101905.930180446</v>
      </c>
      <c r="AQ211" s="3">
        <v>101926.039446535</v>
      </c>
      <c r="AT211" s="10">
        <f t="shared" si="437"/>
        <v>-1.0078969355641121E-2</v>
      </c>
      <c r="AU211" s="10">
        <f t="shared" si="398"/>
        <v>2.6401474303759831E-2</v>
      </c>
      <c r="AV211" s="10">
        <f t="shared" si="399"/>
        <v>-2.9620599166110484E-2</v>
      </c>
      <c r="AW211" s="10">
        <f t="shared" si="400"/>
        <v>-8.4095868765086124E-3</v>
      </c>
      <c r="AX211" s="10">
        <f t="shared" si="401"/>
        <v>6.4507896256984498E-3</v>
      </c>
      <c r="AY211" s="10">
        <f t="shared" si="402"/>
        <v>1.9213893412912686E-2</v>
      </c>
      <c r="AZ211" s="10">
        <f t="shared" si="403"/>
        <v>5.1508657731654472E-2</v>
      </c>
      <c r="BA211" s="10">
        <f t="shared" si="404"/>
        <v>6.5856685255624159E-3</v>
      </c>
      <c r="BB211" s="10">
        <f t="shared" si="405"/>
        <v>8.6172855254389447E-3</v>
      </c>
      <c r="BC211" s="10">
        <f t="shared" si="406"/>
        <v>2.5732507212743894E-2</v>
      </c>
      <c r="BD211" s="10">
        <f t="shared" si="407"/>
        <v>4.5888077915603787E-2</v>
      </c>
      <c r="BE211" s="10">
        <f t="shared" si="408"/>
        <v>5.041144945559406E-3</v>
      </c>
      <c r="BF211" s="10">
        <f t="shared" si="409"/>
        <v>-1.975293674522316E-2</v>
      </c>
      <c r="BG211" s="10">
        <f t="shared" si="410"/>
        <v>2.5975477982219664E-2</v>
      </c>
      <c r="BH211" s="10">
        <f t="shared" si="411"/>
        <v>6.297802111407691E-2</v>
      </c>
      <c r="BI211" s="10">
        <f t="shared" si="412"/>
        <v>2.2273445550112569E-2</v>
      </c>
      <c r="BJ211" s="10">
        <f t="shared" si="413"/>
        <v>-2.3826890304474047E-2</v>
      </c>
      <c r="BK211" s="10">
        <f t="shared" si="414"/>
        <v>-7.4563608316931651E-2</v>
      </c>
      <c r="BL211" s="10">
        <f t="shared" si="415"/>
        <v>0.12368636710446412</v>
      </c>
      <c r="BM211" s="10">
        <f t="shared" si="416"/>
        <v>-2.132722948385779E-2</v>
      </c>
      <c r="BN211" s="10">
        <f t="shared" si="417"/>
        <v>1.316892009219206E-2</v>
      </c>
      <c r="BO211" s="10">
        <f t="shared" si="418"/>
        <v>-4.6546472819868345E-3</v>
      </c>
      <c r="BP211" s="10">
        <f t="shared" si="419"/>
        <v>-5.1546162885001134E-3</v>
      </c>
      <c r="BQ211" s="10">
        <f t="shared" si="420"/>
        <v>9.2105802946561566E-3</v>
      </c>
      <c r="BR211" s="10">
        <f t="shared" si="421"/>
        <v>-3.0879255160713326E-2</v>
      </c>
      <c r="BS211" s="10">
        <f t="shared" si="422"/>
        <v>-6.7299204154385173E-3</v>
      </c>
      <c r="BT211" s="10">
        <f t="shared" si="423"/>
        <v>-2.9633424054062996E-2</v>
      </c>
      <c r="BU211" s="10">
        <f t="shared" si="424"/>
        <v>9.1160320562519992E-3</v>
      </c>
      <c r="BV211" s="10">
        <f t="shared" si="425"/>
        <v>6.5677168106607065E-3</v>
      </c>
      <c r="BW211" s="10">
        <f t="shared" si="426"/>
        <v>-6.1181170523307848E-3</v>
      </c>
      <c r="BX211" s="10">
        <f t="shared" si="427"/>
        <v>7.0435509963459042E-3</v>
      </c>
      <c r="BY211" s="10">
        <f t="shared" si="428"/>
        <v>4.2477873918279618E-3</v>
      </c>
      <c r="BZ211" s="10">
        <f t="shared" si="429"/>
        <v>7.7903135848303995E-3</v>
      </c>
      <c r="CA211" s="10">
        <f t="shared" si="430"/>
        <v>-1.9819437501895631E-3</v>
      </c>
      <c r="CB211" s="10">
        <f t="shared" si="431"/>
        <v>1.9278466099394986E-2</v>
      </c>
      <c r="CC211" s="10">
        <f t="shared" si="432"/>
        <v>3.3174767819079132E-2</v>
      </c>
      <c r="CD211" s="10">
        <f t="shared" si="433"/>
        <v>1.5296496428814588E-2</v>
      </c>
      <c r="CE211" s="10">
        <f t="shared" si="434"/>
        <v>-1.2508460022560008E-2</v>
      </c>
      <c r="CF211" s="10">
        <f t="shared" si="435"/>
        <v>1.3821469263579855E-2</v>
      </c>
      <c r="CG211" s="10">
        <f t="shared" si="436"/>
        <v>-1.9733165727831015E-4</v>
      </c>
      <c r="CI211" s="16">
        <v>66</v>
      </c>
      <c r="CJ211" s="17">
        <v>-1.4999999999999999E-2</v>
      </c>
      <c r="CK211" s="17">
        <v>-0.01</v>
      </c>
      <c r="CL211" s="17">
        <v>-7.0000000000000001E-3</v>
      </c>
      <c r="CM211" s="17">
        <v>-6.0000000000000001E-3</v>
      </c>
      <c r="CN211" s="17">
        <v>-4.0000000000000001E-3</v>
      </c>
      <c r="CO211" s="17">
        <v>-2E-3</v>
      </c>
      <c r="CP211" s="17">
        <v>2E-3</v>
      </c>
      <c r="CQ211" s="17">
        <v>6.0000000000000001E-3</v>
      </c>
      <c r="CR211" s="17">
        <v>8.0000000000000002E-3</v>
      </c>
      <c r="CS211" s="17">
        <v>8.0000000000000002E-3</v>
      </c>
      <c r="CT211" s="17">
        <v>8.9999999999999993E-3</v>
      </c>
      <c r="CU211" s="17">
        <v>0.01</v>
      </c>
      <c r="CV211" s="17">
        <v>0.01</v>
      </c>
      <c r="CW211" s="17">
        <v>8.9999999999999993E-3</v>
      </c>
      <c r="CX211" s="17">
        <v>8.9999999999999993E-3</v>
      </c>
      <c r="CY211" s="17">
        <v>0.01</v>
      </c>
    </row>
    <row r="212" spans="1:103" x14ac:dyDescent="0.3">
      <c r="A212" s="19">
        <v>65</v>
      </c>
      <c r="B212" s="4">
        <v>67</v>
      </c>
      <c r="C212" s="2">
        <v>153044.02925662647</v>
      </c>
      <c r="D212" s="2">
        <v>150517.02905281514</v>
      </c>
      <c r="E212" s="2">
        <v>149584.48422790255</v>
      </c>
      <c r="F212" s="2">
        <v>144506.03733515568</v>
      </c>
      <c r="G212" s="2">
        <v>146290.1299441951</v>
      </c>
      <c r="H212" s="2">
        <v>150136.39335621113</v>
      </c>
      <c r="I212" s="2">
        <v>149242.87760822175</v>
      </c>
      <c r="J212" s="2">
        <v>148900.93921457871</v>
      </c>
      <c r="K212" s="2">
        <v>141672.77059169169</v>
      </c>
      <c r="L212" s="2">
        <v>139004.94573804922</v>
      </c>
      <c r="M212" s="2">
        <v>137381.72766850583</v>
      </c>
      <c r="N212" s="2">
        <v>132316.77788260992</v>
      </c>
      <c r="O212" s="2">
        <v>128666.78662254209</v>
      </c>
      <c r="P212" s="2">
        <v>129573.50958756977</v>
      </c>
      <c r="Q212" s="2">
        <v>128667.32070137953</v>
      </c>
      <c r="R212" s="2">
        <v>126471.73826232995</v>
      </c>
      <c r="S212" s="2">
        <v>118517.55456130384</v>
      </c>
      <c r="T212" s="2">
        <v>116481.77149047804</v>
      </c>
      <c r="U212" s="2">
        <v>119316.78671984488</v>
      </c>
      <c r="V212" s="2">
        <v>129940.93317657932</v>
      </c>
      <c r="W212" s="2">
        <v>113482.70347820016</v>
      </c>
      <c r="X212" s="2">
        <v>116024.50104490576</v>
      </c>
      <c r="Y212" s="2">
        <v>113493.54002367331</v>
      </c>
      <c r="Z212" s="2">
        <v>114095.58104622104</v>
      </c>
      <c r="AA212" s="2">
        <v>112596.87417332511</v>
      </c>
      <c r="AB212" s="14">
        <v>117000.47164457354</v>
      </c>
      <c r="AC212" s="14">
        <v>116988.92732431304</v>
      </c>
      <c r="AD212" s="14">
        <v>117469.96274946204</v>
      </c>
      <c r="AE212" s="14">
        <v>118574.37854082814</v>
      </c>
      <c r="AF212" s="3">
        <v>119767.523846517</v>
      </c>
      <c r="AG212" s="3">
        <v>118760.943782103</v>
      </c>
      <c r="AH212" s="3">
        <v>119735.175800301</v>
      </c>
      <c r="AI212" s="3">
        <v>118222.434375913</v>
      </c>
      <c r="AJ212" s="3">
        <v>117771.96335432499</v>
      </c>
      <c r="AK212" s="3">
        <v>118013.798342685</v>
      </c>
      <c r="AL212" s="3">
        <v>117254.4855176</v>
      </c>
      <c r="AM212" s="3">
        <v>115540.065989158</v>
      </c>
      <c r="AN212" s="3">
        <v>111535.744823249</v>
      </c>
      <c r="AO212" s="3">
        <v>109849.58180009401</v>
      </c>
      <c r="AP212" s="3">
        <v>111364.525799839</v>
      </c>
      <c r="AQ212" s="3">
        <v>109188.994823933</v>
      </c>
      <c r="AT212" s="10">
        <f t="shared" si="437"/>
        <v>1.6511589613038891E-2</v>
      </c>
      <c r="AU212" s="10">
        <f t="shared" si="398"/>
        <v>6.195610096618176E-3</v>
      </c>
      <c r="AV212" s="10">
        <f t="shared" si="399"/>
        <v>3.395035868164975E-2</v>
      </c>
      <c r="AW212" s="10">
        <f t="shared" si="400"/>
        <v>-1.234614582158633E-2</v>
      </c>
      <c r="AX212" s="10">
        <f t="shared" si="401"/>
        <v>-2.6292022664025749E-2</v>
      </c>
      <c r="AY212" s="10">
        <f t="shared" si="402"/>
        <v>5.9513601466997246E-3</v>
      </c>
      <c r="AZ212" s="10">
        <f t="shared" si="403"/>
        <v>2.2911538501734219E-3</v>
      </c>
      <c r="BA212" s="10">
        <f t="shared" si="404"/>
        <v>4.8543472331431192E-2</v>
      </c>
      <c r="BB212" s="10">
        <f t="shared" si="405"/>
        <v>1.8830893491391332E-2</v>
      </c>
      <c r="BC212" s="10">
        <f t="shared" si="406"/>
        <v>1.1677412346193017E-2</v>
      </c>
      <c r="BD212" s="10">
        <f t="shared" si="407"/>
        <v>3.6867710661765307E-2</v>
      </c>
      <c r="BE212" s="10">
        <f t="shared" si="408"/>
        <v>2.758524896446668E-2</v>
      </c>
      <c r="BF212" s="10">
        <f t="shared" si="409"/>
        <v>-7.0470631064072364E-3</v>
      </c>
      <c r="BG212" s="10">
        <f t="shared" si="410"/>
        <v>6.993627702719718E-3</v>
      </c>
      <c r="BH212" s="10">
        <f t="shared" si="411"/>
        <v>1.7064025481227318E-2</v>
      </c>
      <c r="BI212" s="10">
        <f t="shared" si="412"/>
        <v>6.2892973642280414E-2</v>
      </c>
      <c r="BJ212" s="10">
        <f t="shared" si="413"/>
        <v>1.7177059367798342E-2</v>
      </c>
      <c r="BK212" s="10">
        <f t="shared" si="414"/>
        <v>-2.4338702898234921E-2</v>
      </c>
      <c r="BL212" s="10">
        <f t="shared" si="415"/>
        <v>-8.9041506637954182E-2</v>
      </c>
      <c r="BM212" s="10">
        <f t="shared" si="416"/>
        <v>0.12665931586018198</v>
      </c>
      <c r="BN212" s="10">
        <f t="shared" si="417"/>
        <v>-2.2398105515647027E-2</v>
      </c>
      <c r="BO212" s="10">
        <f t="shared" si="418"/>
        <v>2.1814022024993385E-2</v>
      </c>
      <c r="BP212" s="10">
        <f t="shared" si="419"/>
        <v>-5.3046281085438185E-3</v>
      </c>
      <c r="BQ212" s="10">
        <f t="shared" si="420"/>
        <v>1.3135538284245962E-2</v>
      </c>
      <c r="BR212" s="10">
        <f t="shared" si="421"/>
        <v>-3.9109411372022507E-2</v>
      </c>
      <c r="BS212" s="10">
        <f t="shared" si="422"/>
        <v>9.8669006186269392E-5</v>
      </c>
      <c r="BT212" s="10">
        <f t="shared" si="423"/>
        <v>-4.1118030240201442E-3</v>
      </c>
      <c r="BU212" s="10">
        <f t="shared" si="424"/>
        <v>-9.4016867420105843E-3</v>
      </c>
      <c r="BV212" s="10">
        <f t="shared" si="425"/>
        <v>-1.0062420907211544E-2</v>
      </c>
      <c r="BW212" s="10">
        <f t="shared" si="426"/>
        <v>8.4044491535446575E-3</v>
      </c>
      <c r="BX212" s="10">
        <f t="shared" si="427"/>
        <v>-8.203303099253656E-3</v>
      </c>
      <c r="BY212" s="10">
        <f t="shared" si="428"/>
        <v>1.2634060244008927E-2</v>
      </c>
      <c r="BZ212" s="10">
        <f t="shared" si="429"/>
        <v>3.8103683447732184E-3</v>
      </c>
      <c r="CA212" s="10">
        <f t="shared" si="430"/>
        <v>-2.0534173114905574E-3</v>
      </c>
      <c r="CB212" s="10">
        <f t="shared" si="431"/>
        <v>6.4341020774547619E-3</v>
      </c>
      <c r="CC212" s="10">
        <f t="shared" si="432"/>
        <v>1.4621355599949815E-2</v>
      </c>
      <c r="CD212" s="10">
        <f t="shared" si="433"/>
        <v>3.465742495148616E-2</v>
      </c>
      <c r="CE212" s="10">
        <f t="shared" si="434"/>
        <v>1.5117691873820949E-2</v>
      </c>
      <c r="CF212" s="10">
        <f t="shared" si="435"/>
        <v>-1.3791076624232623E-2</v>
      </c>
      <c r="CG212" s="10">
        <f t="shared" si="436"/>
        <v>1.9535224168387266E-2</v>
      </c>
      <c r="CI212" s="16">
        <v>67</v>
      </c>
      <c r="CJ212" s="17">
        <v>-0.01</v>
      </c>
      <c r="CK212" s="17">
        <v>-7.0000000000000001E-3</v>
      </c>
      <c r="CL212" s="17">
        <v>-6.0000000000000001E-3</v>
      </c>
      <c r="CM212" s="17">
        <v>-7.0000000000000001E-3</v>
      </c>
      <c r="CN212" s="17">
        <v>-6.0000000000000001E-3</v>
      </c>
      <c r="CO212" s="17">
        <v>-3.0000000000000001E-3</v>
      </c>
      <c r="CP212" s="17">
        <v>0</v>
      </c>
      <c r="CQ212" s="17">
        <v>3.0000000000000001E-3</v>
      </c>
      <c r="CR212" s="17">
        <v>5.0000000000000001E-3</v>
      </c>
      <c r="CS212" s="17">
        <v>6.0000000000000001E-3</v>
      </c>
      <c r="CT212" s="17">
        <v>8.0000000000000002E-3</v>
      </c>
      <c r="CU212" s="17">
        <v>8.9999999999999993E-3</v>
      </c>
      <c r="CV212" s="17">
        <v>0.01</v>
      </c>
      <c r="CW212" s="17">
        <v>0.01</v>
      </c>
      <c r="CX212" s="17">
        <v>0.01</v>
      </c>
      <c r="CY212" s="17">
        <v>0.01</v>
      </c>
    </row>
    <row r="213" spans="1:103" x14ac:dyDescent="0.3">
      <c r="A213" s="19">
        <v>65</v>
      </c>
      <c r="B213" s="4">
        <v>68</v>
      </c>
      <c r="C213" s="2">
        <v>172032.14523312918</v>
      </c>
      <c r="D213" s="2">
        <v>168349.70071207936</v>
      </c>
      <c r="E213" s="2">
        <v>162896.78011122113</v>
      </c>
      <c r="F213" s="2">
        <v>163210.49857649938</v>
      </c>
      <c r="G213" s="2">
        <v>163079.84403598466</v>
      </c>
      <c r="H213" s="2">
        <v>163183.95780534277</v>
      </c>
      <c r="I213" s="2">
        <v>159567.77415743895</v>
      </c>
      <c r="J213" s="2">
        <v>157096.8884114034</v>
      </c>
      <c r="K213" s="2">
        <v>157805.56087288726</v>
      </c>
      <c r="L213" s="2">
        <v>147488.96630768411</v>
      </c>
      <c r="M213" s="2">
        <v>148577.94133849134</v>
      </c>
      <c r="N213" s="2">
        <v>144383.4372804442</v>
      </c>
      <c r="O213" s="2">
        <v>139077.6190569351</v>
      </c>
      <c r="P213" s="2">
        <v>139532.60572726082</v>
      </c>
      <c r="Q213" s="2">
        <v>135938.79310684439</v>
      </c>
      <c r="R213" s="2">
        <v>138095.85023021122</v>
      </c>
      <c r="S213" s="2">
        <v>135962.37917423301</v>
      </c>
      <c r="T213" s="2">
        <v>129866.44966990392</v>
      </c>
      <c r="U213" s="2">
        <v>128159.55144356017</v>
      </c>
      <c r="V213" s="2">
        <v>129709.61585462968</v>
      </c>
      <c r="W213" s="2">
        <v>140042.11769193411</v>
      </c>
      <c r="X213" s="2">
        <v>122514.96648738603</v>
      </c>
      <c r="Y213" s="2">
        <v>126310.0876166036</v>
      </c>
      <c r="Z213" s="2">
        <v>122318.37188257303</v>
      </c>
      <c r="AA213" s="2">
        <v>121763.18497485136</v>
      </c>
      <c r="AB213" s="14">
        <v>124783.21680966011</v>
      </c>
      <c r="AC213" s="14">
        <v>124868.52259587448</v>
      </c>
      <c r="AD213" s="14">
        <v>126907.68217574286</v>
      </c>
      <c r="AE213" s="14">
        <v>127162.6864156209</v>
      </c>
      <c r="AF213" s="3">
        <v>126871.53782733501</v>
      </c>
      <c r="AG213" s="3">
        <v>129132.567257684</v>
      </c>
      <c r="AH213" s="3">
        <v>128312.657943507</v>
      </c>
      <c r="AI213" s="3">
        <v>128636.897811849</v>
      </c>
      <c r="AJ213" s="3">
        <v>127067.485830826</v>
      </c>
      <c r="AK213" s="3">
        <v>127839.147315182</v>
      </c>
      <c r="AL213" s="3">
        <v>127025.677564688</v>
      </c>
      <c r="AM213" s="3">
        <v>126807.701744012</v>
      </c>
      <c r="AN213" s="3">
        <v>124761.980936691</v>
      </c>
      <c r="AO213" s="3">
        <v>120459.921343023</v>
      </c>
      <c r="AP213" s="3">
        <v>118789.133646773</v>
      </c>
      <c r="AQ213" s="3">
        <v>119729.62751190701</v>
      </c>
      <c r="AT213" s="10">
        <f t="shared" si="437"/>
        <v>2.1405560664604639E-2</v>
      </c>
      <c r="AU213" s="10">
        <f t="shared" si="398"/>
        <v>3.2390438342293826E-2</v>
      </c>
      <c r="AV213" s="10">
        <f t="shared" si="399"/>
        <v>-1.9258727217570382E-3</v>
      </c>
      <c r="AW213" s="10">
        <f t="shared" si="400"/>
        <v>8.0052779480654923E-4</v>
      </c>
      <c r="AX213" s="10">
        <f t="shared" si="401"/>
        <v>-6.3842205622388626E-4</v>
      </c>
      <c r="AY213" s="10">
        <f t="shared" si="402"/>
        <v>2.2160166333368703E-2</v>
      </c>
      <c r="AZ213" s="10">
        <f t="shared" si="403"/>
        <v>1.5484866910518091E-2</v>
      </c>
      <c r="BA213" s="10">
        <f t="shared" si="404"/>
        <v>-4.5110534565648841E-3</v>
      </c>
      <c r="BB213" s="10">
        <f t="shared" si="405"/>
        <v>6.5375355013713277E-2</v>
      </c>
      <c r="BC213" s="10">
        <f t="shared" si="406"/>
        <v>-7.3834338803042687E-3</v>
      </c>
      <c r="BD213" s="10">
        <f t="shared" si="407"/>
        <v>2.8231001319981908E-2</v>
      </c>
      <c r="BE213" s="10">
        <f t="shared" si="408"/>
        <v>3.6748108532721147E-2</v>
      </c>
      <c r="BF213" s="10">
        <f t="shared" si="409"/>
        <v>-3.2714585812649855E-3</v>
      </c>
      <c r="BG213" s="10">
        <f t="shared" si="410"/>
        <v>2.5756077596953419E-2</v>
      </c>
      <c r="BH213" s="10">
        <f t="shared" si="411"/>
        <v>-1.586785548163161E-2</v>
      </c>
      <c r="BI213" s="10">
        <f t="shared" si="412"/>
        <v>1.5449204682266959E-2</v>
      </c>
      <c r="BJ213" s="10">
        <f t="shared" si="413"/>
        <v>4.483541360009069E-2</v>
      </c>
      <c r="BK213" s="10">
        <f t="shared" si="414"/>
        <v>1.3143488797009217E-2</v>
      </c>
      <c r="BL213" s="10">
        <f t="shared" si="415"/>
        <v>-1.2094802093249646E-2</v>
      </c>
      <c r="BM213" s="10">
        <f t="shared" si="416"/>
        <v>-7.9658718971802767E-2</v>
      </c>
      <c r="BN213" s="10">
        <f t="shared" si="417"/>
        <v>0.12515628507635435</v>
      </c>
      <c r="BO213" s="10">
        <f t="shared" si="418"/>
        <v>-3.0976796044002608E-2</v>
      </c>
      <c r="BP213" s="10">
        <f t="shared" si="419"/>
        <v>3.1602509422262948E-2</v>
      </c>
      <c r="BQ213" s="10">
        <f t="shared" si="420"/>
        <v>4.5388677038200598E-3</v>
      </c>
      <c r="BR213" s="10">
        <f t="shared" si="421"/>
        <v>-2.4802503609218984E-2</v>
      </c>
      <c r="BS213" s="10">
        <f t="shared" si="422"/>
        <v>-6.836318889302806E-4</v>
      </c>
      <c r="BT213" s="10">
        <f t="shared" si="423"/>
        <v>-1.6330453323836647E-2</v>
      </c>
      <c r="BU213" s="10">
        <f t="shared" si="424"/>
        <v>-2.0093680343551412E-3</v>
      </c>
      <c r="BV213" s="10">
        <f t="shared" si="425"/>
        <v>2.2895756333293216E-3</v>
      </c>
      <c r="BW213" s="10">
        <f t="shared" si="426"/>
        <v>-1.7821407930170396E-2</v>
      </c>
      <c r="BX213" s="10">
        <f t="shared" si="427"/>
        <v>6.3493612152918377E-3</v>
      </c>
      <c r="BY213" s="10">
        <f t="shared" si="428"/>
        <v>-2.526951538052824E-3</v>
      </c>
      <c r="BZ213" s="10">
        <f t="shared" si="429"/>
        <v>1.2200325161125236E-2</v>
      </c>
      <c r="CA213" s="10">
        <f t="shared" si="430"/>
        <v>-6.0728476628817418E-3</v>
      </c>
      <c r="CB213" s="10">
        <f t="shared" si="431"/>
        <v>6.3632288510844237E-3</v>
      </c>
      <c r="CC213" s="10">
        <f t="shared" si="432"/>
        <v>1.7159980946765963E-3</v>
      </c>
      <c r="CD213" s="10">
        <f t="shared" si="433"/>
        <v>1.6132464977960947E-2</v>
      </c>
      <c r="CE213" s="10">
        <f t="shared" si="434"/>
        <v>3.4482135995027474E-2</v>
      </c>
      <c r="CF213" s="10">
        <f t="shared" si="435"/>
        <v>1.3870071286965602E-2</v>
      </c>
      <c r="CG213" s="10">
        <f t="shared" si="436"/>
        <v>-7.9173392065525761E-3</v>
      </c>
      <c r="CI213" s="16">
        <v>68</v>
      </c>
      <c r="CJ213" s="17">
        <v>-3.0000000000000001E-3</v>
      </c>
      <c r="CK213" s="17">
        <v>-4.0000000000000001E-3</v>
      </c>
      <c r="CL213" s="17">
        <v>-5.0000000000000001E-3</v>
      </c>
      <c r="CM213" s="17">
        <v>-6.0000000000000001E-3</v>
      </c>
      <c r="CN213" s="17">
        <v>-6.0000000000000001E-3</v>
      </c>
      <c r="CO213" s="17">
        <v>-5.0000000000000001E-3</v>
      </c>
      <c r="CP213" s="17">
        <v>-2E-3</v>
      </c>
      <c r="CQ213" s="17">
        <v>1E-3</v>
      </c>
      <c r="CR213" s="17">
        <v>3.0000000000000001E-3</v>
      </c>
      <c r="CS213" s="17">
        <v>4.0000000000000001E-3</v>
      </c>
      <c r="CT213" s="17">
        <v>6.0000000000000001E-3</v>
      </c>
      <c r="CU213" s="17">
        <v>8.0000000000000002E-3</v>
      </c>
      <c r="CV213" s="17">
        <v>8.9999999999999993E-3</v>
      </c>
      <c r="CW213" s="17">
        <v>0.01</v>
      </c>
      <c r="CX213" s="17">
        <v>0.01</v>
      </c>
      <c r="CY213" s="17">
        <v>0.01</v>
      </c>
    </row>
    <row r="214" spans="1:103" x14ac:dyDescent="0.3">
      <c r="A214" s="19">
        <v>65</v>
      </c>
      <c r="B214" s="4">
        <v>69</v>
      </c>
      <c r="C214" s="2">
        <v>185636.01163955071</v>
      </c>
      <c r="D214" s="2">
        <v>184265.7239879407</v>
      </c>
      <c r="E214" s="2">
        <v>179357.68673937695</v>
      </c>
      <c r="F214" s="2">
        <v>174743.47187077231</v>
      </c>
      <c r="G214" s="2">
        <v>181803.77842121621</v>
      </c>
      <c r="H214" s="2">
        <v>176178.65851885811</v>
      </c>
      <c r="I214" s="2">
        <v>175421.98008494457</v>
      </c>
      <c r="J214" s="2">
        <v>173083.45720938453</v>
      </c>
      <c r="K214" s="2">
        <v>168278.41486031091</v>
      </c>
      <c r="L214" s="2">
        <v>163798.22041350024</v>
      </c>
      <c r="M214" s="2">
        <v>159475.59690651821</v>
      </c>
      <c r="N214" s="2">
        <v>156744.30404349367</v>
      </c>
      <c r="O214" s="2">
        <v>156033.16808602581</v>
      </c>
      <c r="P214" s="2">
        <v>155254.86631286299</v>
      </c>
      <c r="Q214" s="2">
        <v>146808.718295645</v>
      </c>
      <c r="R214" s="2">
        <v>147011.70974736993</v>
      </c>
      <c r="S214" s="2">
        <v>150139.84417185065</v>
      </c>
      <c r="T214" s="2">
        <v>147763.59828033109</v>
      </c>
      <c r="U214" s="2">
        <v>142013.79873110712</v>
      </c>
      <c r="V214" s="2">
        <v>138492.45130599599</v>
      </c>
      <c r="W214" s="2">
        <v>143162.36066358761</v>
      </c>
      <c r="X214" s="2">
        <v>152894.47810290538</v>
      </c>
      <c r="Y214" s="2">
        <v>134987.59879154328</v>
      </c>
      <c r="Z214" s="2">
        <v>133620.76139008146</v>
      </c>
      <c r="AA214" s="2">
        <v>132007.31998331618</v>
      </c>
      <c r="AB214" s="14">
        <v>133138.83274855209</v>
      </c>
      <c r="AC214" s="14">
        <v>135497.07599517217</v>
      </c>
      <c r="AD214" s="14">
        <v>138205.45399048724</v>
      </c>
      <c r="AE214" s="14">
        <v>138809.5257511205</v>
      </c>
      <c r="AF214" s="3">
        <v>135025.27072970901</v>
      </c>
      <c r="AG214" s="3">
        <v>136973.43886396199</v>
      </c>
      <c r="AH214" s="3">
        <v>139703.43580742399</v>
      </c>
      <c r="AI214" s="3">
        <v>138034.84886326501</v>
      </c>
      <c r="AJ214" s="3">
        <v>138444.44610638701</v>
      </c>
      <c r="AK214" s="3">
        <v>138112.13152394199</v>
      </c>
      <c r="AL214" s="3">
        <v>137783.76174150701</v>
      </c>
      <c r="AM214" s="3">
        <v>137557.13662010999</v>
      </c>
      <c r="AN214" s="3">
        <v>137110.50259430299</v>
      </c>
      <c r="AO214" s="3">
        <v>134923.067382537</v>
      </c>
      <c r="AP214" s="3">
        <v>130435.65491454399</v>
      </c>
      <c r="AQ214" s="3">
        <v>127881.262449135</v>
      </c>
      <c r="AT214" s="10">
        <f t="shared" si="437"/>
        <v>7.3815831287664668E-3</v>
      </c>
      <c r="AU214" s="10">
        <f t="shared" si="398"/>
        <v>2.663564955186648E-2</v>
      </c>
      <c r="AV214" s="10">
        <f t="shared" si="399"/>
        <v>2.5726329060596798E-2</v>
      </c>
      <c r="AW214" s="10">
        <f t="shared" si="400"/>
        <v>-4.0403835833507928E-2</v>
      </c>
      <c r="AX214" s="10">
        <f t="shared" si="401"/>
        <v>3.0940610537397162E-2</v>
      </c>
      <c r="AY214" s="10">
        <f t="shared" si="402"/>
        <v>4.2949494579818115E-3</v>
      </c>
      <c r="AZ214" s="10">
        <f t="shared" si="403"/>
        <v>1.3330843001701731E-2</v>
      </c>
      <c r="BA214" s="10">
        <f t="shared" si="404"/>
        <v>2.7761418835428153E-2</v>
      </c>
      <c r="BB214" s="10">
        <f t="shared" si="405"/>
        <v>2.6623702454825926E-2</v>
      </c>
      <c r="BC214" s="10">
        <f t="shared" si="406"/>
        <v>2.6389929610161733E-2</v>
      </c>
      <c r="BD214" s="10">
        <f t="shared" si="407"/>
        <v>1.7126713528625825E-2</v>
      </c>
      <c r="BE214" s="10">
        <f t="shared" si="408"/>
        <v>4.5369173815116293E-3</v>
      </c>
      <c r="BF214" s="10">
        <f t="shared" si="409"/>
        <v>4.9880533908900349E-3</v>
      </c>
      <c r="BG214" s="10">
        <f t="shared" si="410"/>
        <v>5.4401824675805455E-2</v>
      </c>
      <c r="BH214" s="10">
        <f t="shared" si="411"/>
        <v>-1.382693440018512E-3</v>
      </c>
      <c r="BI214" s="10">
        <f t="shared" si="412"/>
        <v>-2.1278131040419979E-2</v>
      </c>
      <c r="BJ214" s="10">
        <f t="shared" si="413"/>
        <v>1.5826883960261107E-2</v>
      </c>
      <c r="BK214" s="10">
        <f t="shared" si="414"/>
        <v>3.8912151681063434E-2</v>
      </c>
      <c r="BL214" s="10">
        <f t="shared" si="415"/>
        <v>2.4795811791349598E-2</v>
      </c>
      <c r="BM214" s="10">
        <f t="shared" si="416"/>
        <v>-3.3719594920545992E-2</v>
      </c>
      <c r="BN214" s="10">
        <f t="shared" si="417"/>
        <v>-6.7979582022868135E-2</v>
      </c>
      <c r="BO214" s="10">
        <f t="shared" si="418"/>
        <v>0.11711920229918249</v>
      </c>
      <c r="BP214" s="10">
        <f t="shared" si="419"/>
        <v>1.0125651642804434E-2</v>
      </c>
      <c r="BQ214" s="10">
        <f t="shared" si="420"/>
        <v>1.207478081983937E-2</v>
      </c>
      <c r="BR214" s="10">
        <f t="shared" si="421"/>
        <v>-8.5715910706991583E-3</v>
      </c>
      <c r="BS214" s="10">
        <f t="shared" si="422"/>
        <v>-1.7712662774157728E-2</v>
      </c>
      <c r="BT214" s="10">
        <f t="shared" si="423"/>
        <v>-1.9988460824140297E-2</v>
      </c>
      <c r="BU214" s="10">
        <f t="shared" si="424"/>
        <v>-4.3708243285018877E-3</v>
      </c>
      <c r="BV214" s="10">
        <f t="shared" si="425"/>
        <v>2.7262214181154265E-2</v>
      </c>
      <c r="BW214" s="10">
        <f t="shared" si="426"/>
        <v>-1.4428174250083803E-2</v>
      </c>
      <c r="BX214" s="10">
        <f t="shared" si="427"/>
        <v>-1.9930849120122884E-2</v>
      </c>
      <c r="BY214" s="10">
        <f t="shared" si="428"/>
        <v>1.1943778866391419E-2</v>
      </c>
      <c r="BZ214" s="10">
        <f t="shared" si="429"/>
        <v>-2.9673466265591752E-3</v>
      </c>
      <c r="CA214" s="10">
        <f t="shared" si="430"/>
        <v>2.4003460723129866E-3</v>
      </c>
      <c r="CB214" s="10">
        <f t="shared" si="431"/>
        <v>2.3775592977366422E-3</v>
      </c>
      <c r="CC214" s="10">
        <f t="shared" si="432"/>
        <v>1.6447883156376353E-3</v>
      </c>
      <c r="CD214" s="10">
        <f t="shared" si="433"/>
        <v>3.2468982473840002E-3</v>
      </c>
      <c r="CE214" s="10">
        <f t="shared" si="434"/>
        <v>1.5953812219902663E-2</v>
      </c>
      <c r="CF214" s="10">
        <f t="shared" si="435"/>
        <v>3.3259045729150172E-2</v>
      </c>
      <c r="CG214" s="10">
        <f t="shared" si="436"/>
        <v>1.9583544599691916E-2</v>
      </c>
      <c r="CI214" s="16">
        <v>69</v>
      </c>
      <c r="CJ214" s="17">
        <v>4.0000000000000001E-3</v>
      </c>
      <c r="CK214" s="17">
        <v>1E-3</v>
      </c>
      <c r="CL214" s="17">
        <v>-2E-3</v>
      </c>
      <c r="CM214" s="17">
        <v>-5.0000000000000001E-3</v>
      </c>
      <c r="CN214" s="17">
        <v>-6.0000000000000001E-3</v>
      </c>
      <c r="CO214" s="17">
        <v>-5.0000000000000001E-3</v>
      </c>
      <c r="CP214" s="17">
        <v>-3.0000000000000001E-3</v>
      </c>
      <c r="CQ214" s="17">
        <v>-1E-3</v>
      </c>
      <c r="CR214" s="17">
        <v>0</v>
      </c>
      <c r="CS214" s="17">
        <v>1E-3</v>
      </c>
      <c r="CT214" s="17">
        <v>3.0000000000000001E-3</v>
      </c>
      <c r="CU214" s="17">
        <v>6.0000000000000001E-3</v>
      </c>
      <c r="CV214" s="17">
        <v>8.0000000000000002E-3</v>
      </c>
      <c r="CW214" s="17">
        <v>8.9999999999999993E-3</v>
      </c>
      <c r="CX214" s="17">
        <v>0.01</v>
      </c>
      <c r="CY214" s="17">
        <v>0.01</v>
      </c>
    </row>
    <row r="215" spans="1:103" x14ac:dyDescent="0.3">
      <c r="A215" s="19">
        <v>80</v>
      </c>
      <c r="B215" s="4">
        <v>70</v>
      </c>
      <c r="C215" s="2">
        <v>204165.41625033994</v>
      </c>
      <c r="D215" s="2">
        <v>198936.54548286827</v>
      </c>
      <c r="E215" s="2">
        <v>196221.13633541984</v>
      </c>
      <c r="F215" s="2">
        <v>194778.96495054555</v>
      </c>
      <c r="G215" s="2">
        <v>190059.08538616888</v>
      </c>
      <c r="H215" s="2">
        <v>192195.30826127791</v>
      </c>
      <c r="I215" s="2">
        <v>187802.26000872639</v>
      </c>
      <c r="J215" s="2">
        <v>190680.4992498639</v>
      </c>
      <c r="K215" s="2">
        <v>188375.63788217286</v>
      </c>
      <c r="L215" s="2">
        <v>181864.40967331911</v>
      </c>
      <c r="M215" s="2">
        <v>180690.65215711069</v>
      </c>
      <c r="N215" s="2">
        <v>172619.20171508391</v>
      </c>
      <c r="O215" s="2">
        <v>167898.55650326275</v>
      </c>
      <c r="P215" s="2">
        <v>170179.34559694104</v>
      </c>
      <c r="Q215" s="2">
        <v>163803.95751784797</v>
      </c>
      <c r="R215" s="2">
        <v>162046.40086839761</v>
      </c>
      <c r="S215" s="2">
        <v>161632.25954947795</v>
      </c>
      <c r="T215" s="2">
        <v>161909.98667924115</v>
      </c>
      <c r="U215" s="2">
        <v>163106.91546881749</v>
      </c>
      <c r="V215" s="2">
        <v>152430.58530911454</v>
      </c>
      <c r="W215" s="2">
        <v>153951.26660702177</v>
      </c>
      <c r="X215" s="2">
        <v>153835.4197631292</v>
      </c>
      <c r="Y215" s="2">
        <v>167568.17281216578</v>
      </c>
      <c r="Z215" s="2">
        <v>144718.92045042248</v>
      </c>
      <c r="AA215" s="2">
        <v>145918.77994785397</v>
      </c>
      <c r="AB215" s="14">
        <v>146509.90147364655</v>
      </c>
      <c r="AC215" s="14">
        <v>147397.80744225369</v>
      </c>
      <c r="AD215" s="14">
        <v>151417.7075041098</v>
      </c>
      <c r="AE215" s="14">
        <v>148162.70442434697</v>
      </c>
      <c r="AF215" s="3">
        <v>146820.69359035199</v>
      </c>
      <c r="AG215" s="3">
        <v>146159.92096590801</v>
      </c>
      <c r="AH215" s="3">
        <v>148576.029662254</v>
      </c>
      <c r="AI215" s="3">
        <v>150684.09613240301</v>
      </c>
      <c r="AJ215" s="3">
        <v>148949.76128042201</v>
      </c>
      <c r="AK215" s="3">
        <v>150873.86517271399</v>
      </c>
      <c r="AL215" s="3">
        <v>149247.50777520999</v>
      </c>
      <c r="AM215" s="3">
        <v>149599.703210673</v>
      </c>
      <c r="AN215" s="3">
        <v>149124.60482166399</v>
      </c>
      <c r="AO215" s="3">
        <v>148667.40284562099</v>
      </c>
      <c r="AP215" s="3">
        <v>146480.914065255</v>
      </c>
      <c r="AQ215" s="3">
        <v>140788.63900626701</v>
      </c>
      <c r="AT215" s="10">
        <f t="shared" si="437"/>
        <v>2.5610952449753865E-2</v>
      </c>
      <c r="AU215" s="10">
        <f t="shared" si="398"/>
        <v>1.3649624511461456E-2</v>
      </c>
      <c r="AV215" s="10">
        <f t="shared" si="399"/>
        <v>7.3497249674930876E-3</v>
      </c>
      <c r="AW215" s="10">
        <f t="shared" si="400"/>
        <v>2.4231977850252218E-2</v>
      </c>
      <c r="AX215" s="10">
        <f t="shared" si="401"/>
        <v>-1.1239782990476677E-2</v>
      </c>
      <c r="AY215" s="10">
        <f t="shared" si="402"/>
        <v>2.285720859834639E-2</v>
      </c>
      <c r="AZ215" s="10">
        <f t="shared" si="403"/>
        <v>-1.5325903112155093E-2</v>
      </c>
      <c r="BA215" s="10">
        <f t="shared" si="404"/>
        <v>1.2087556812355515E-2</v>
      </c>
      <c r="BB215" s="10">
        <f t="shared" si="405"/>
        <v>3.4565128920367338E-2</v>
      </c>
      <c r="BC215" s="10">
        <f t="shared" si="406"/>
        <v>6.4540253825189353E-3</v>
      </c>
      <c r="BD215" s="10">
        <f t="shared" si="407"/>
        <v>4.4669994521955969E-2</v>
      </c>
      <c r="BE215" s="10">
        <f t="shared" si="408"/>
        <v>2.7347161642033324E-2</v>
      </c>
      <c r="BF215" s="10">
        <f t="shared" si="409"/>
        <v>-1.358432818708577E-2</v>
      </c>
      <c r="BG215" s="10">
        <f t="shared" si="410"/>
        <v>3.7462760576085219E-2</v>
      </c>
      <c r="BH215" s="10">
        <f t="shared" si="411"/>
        <v>1.0729634839615199E-2</v>
      </c>
      <c r="BI215" s="10">
        <f t="shared" si="412"/>
        <v>2.5556958790834416E-3</v>
      </c>
      <c r="BJ215" s="10">
        <f t="shared" si="413"/>
        <v>-1.7182654659244623E-3</v>
      </c>
      <c r="BK215" s="10">
        <f t="shared" si="414"/>
        <v>-7.3925569022963433E-3</v>
      </c>
      <c r="BL215" s="10">
        <f t="shared" si="415"/>
        <v>6.5456023915454575E-2</v>
      </c>
      <c r="BM215" s="10">
        <f t="shared" si="416"/>
        <v>-9.9762216016126004E-3</v>
      </c>
      <c r="BN215" s="10">
        <f t="shared" si="417"/>
        <v>7.5249035909707995E-4</v>
      </c>
      <c r="BO215" s="10">
        <f t="shared" si="418"/>
        <v>-8.926912326291192E-2</v>
      </c>
      <c r="BP215" s="10">
        <f t="shared" si="419"/>
        <v>0.13635794899641229</v>
      </c>
      <c r="BQ215" s="10">
        <f t="shared" si="420"/>
        <v>-8.2909649525926277E-3</v>
      </c>
      <c r="BR215" s="10">
        <f t="shared" si="421"/>
        <v>-4.0510311695576284E-3</v>
      </c>
      <c r="BS215" s="10">
        <f t="shared" si="422"/>
        <v>-6.060381992454289E-3</v>
      </c>
      <c r="BT215" s="10">
        <f t="shared" si="423"/>
        <v>-2.7272454940898694E-2</v>
      </c>
      <c r="BU215" s="10">
        <f t="shared" si="424"/>
        <v>2.149684560291254E-2</v>
      </c>
      <c r="BV215" s="10">
        <f t="shared" si="425"/>
        <v>9.0576831680352354E-3</v>
      </c>
      <c r="BW215" s="10">
        <f t="shared" si="426"/>
        <v>4.5005414991950987E-3</v>
      </c>
      <c r="BX215" s="10">
        <f t="shared" si="427"/>
        <v>-1.6530582942156702E-2</v>
      </c>
      <c r="BY215" s="10">
        <f t="shared" si="428"/>
        <v>-1.418846953267705E-2</v>
      </c>
      <c r="BZ215" s="10">
        <f t="shared" si="429"/>
        <v>1.1509740553223846E-2</v>
      </c>
      <c r="CA215" s="10">
        <f t="shared" si="430"/>
        <v>-1.2917804471465733E-2</v>
      </c>
      <c r="CB215" s="10">
        <f t="shared" si="431"/>
        <v>1.0779583300541962E-2</v>
      </c>
      <c r="CC215" s="10">
        <f t="shared" si="432"/>
        <v>-2.3598078166469083E-3</v>
      </c>
      <c r="CD215" s="10">
        <f t="shared" si="433"/>
        <v>3.1757976708012281E-3</v>
      </c>
      <c r="CE215" s="10">
        <f t="shared" si="434"/>
        <v>3.0659057007377255E-3</v>
      </c>
      <c r="CF215" s="10">
        <f t="shared" si="435"/>
        <v>1.4707250806261007E-2</v>
      </c>
      <c r="CG215" s="10">
        <f t="shared" si="436"/>
        <v>3.8860182538539956E-2</v>
      </c>
      <c r="CI215" s="16">
        <v>70</v>
      </c>
      <c r="CJ215" s="17">
        <v>1.0999999999999999E-2</v>
      </c>
      <c r="CK215" s="17">
        <v>6.0000000000000001E-3</v>
      </c>
      <c r="CL215" s="17">
        <v>1E-3</v>
      </c>
      <c r="CM215" s="17">
        <v>-3.0000000000000001E-3</v>
      </c>
      <c r="CN215" s="17">
        <v>-5.0000000000000001E-3</v>
      </c>
      <c r="CO215" s="17">
        <v>-5.0000000000000001E-3</v>
      </c>
      <c r="CP215" s="17">
        <v>-4.0000000000000001E-3</v>
      </c>
      <c r="CQ215" s="17">
        <v>-2E-3</v>
      </c>
      <c r="CR215" s="17">
        <v>-2E-3</v>
      </c>
      <c r="CS215" s="17">
        <v>-1E-3</v>
      </c>
      <c r="CT215" s="17">
        <v>1E-3</v>
      </c>
      <c r="CU215" s="17">
        <v>3.0000000000000001E-3</v>
      </c>
      <c r="CV215" s="17">
        <v>6.0000000000000001E-3</v>
      </c>
      <c r="CW215" s="17">
        <v>8.0000000000000002E-3</v>
      </c>
      <c r="CX215" s="17">
        <v>8.9999999999999993E-3</v>
      </c>
      <c r="CY215" s="17">
        <v>0.01</v>
      </c>
    </row>
    <row r="216" spans="1:103" x14ac:dyDescent="0.3">
      <c r="A216" s="19">
        <v>80</v>
      </c>
      <c r="B216" s="4">
        <v>71</v>
      </c>
      <c r="C216" s="2">
        <v>223481.11380050579</v>
      </c>
      <c r="D216" s="2">
        <v>224765.79926349354</v>
      </c>
      <c r="E216" s="2">
        <v>220388.12474900502</v>
      </c>
      <c r="F216" s="2">
        <v>220158.85064323482</v>
      </c>
      <c r="G216" s="2">
        <v>216007.62772865087</v>
      </c>
      <c r="H216" s="2">
        <v>211291.2718672856</v>
      </c>
      <c r="I216" s="2">
        <v>209711.16346868672</v>
      </c>
      <c r="J216" s="2">
        <v>202064.76948188397</v>
      </c>
      <c r="K216" s="2">
        <v>201104.79984188196</v>
      </c>
      <c r="L216" s="2">
        <v>194258.39542235772</v>
      </c>
      <c r="M216" s="2">
        <v>196391.61682901898</v>
      </c>
      <c r="N216" s="2">
        <v>191741.1322030958</v>
      </c>
      <c r="O216" s="2">
        <v>179992.33950237063</v>
      </c>
      <c r="P216" s="2">
        <v>181800.77271608543</v>
      </c>
      <c r="Q216" s="2">
        <v>179532.43024774457</v>
      </c>
      <c r="R216" s="2">
        <v>176060.63720315805</v>
      </c>
      <c r="S216" s="2">
        <v>173299.79318527551</v>
      </c>
      <c r="T216" s="2">
        <v>175130.16457955725</v>
      </c>
      <c r="U216" s="2">
        <v>176994.59365734318</v>
      </c>
      <c r="V216" s="2">
        <v>178254.16637457954</v>
      </c>
      <c r="W216" s="2">
        <v>166770.61069260383</v>
      </c>
      <c r="X216" s="2">
        <v>165054.13227766784</v>
      </c>
      <c r="Y216" s="2">
        <v>167421.32575537238</v>
      </c>
      <c r="Z216" s="2">
        <v>181343.8011820649</v>
      </c>
      <c r="AA216" s="2">
        <v>157237.71908448037</v>
      </c>
      <c r="AB216" s="14">
        <v>162411.78973600516</v>
      </c>
      <c r="AC216" s="14">
        <v>160777.46725641406</v>
      </c>
      <c r="AD216" s="14">
        <v>162061.43852448676</v>
      </c>
      <c r="AE216" s="14">
        <v>163608.01113935516</v>
      </c>
      <c r="AF216" s="3">
        <v>158229.016697738</v>
      </c>
      <c r="AG216" s="3">
        <v>158757.820152481</v>
      </c>
      <c r="AH216" s="3">
        <v>158370.86976520001</v>
      </c>
      <c r="AI216" s="3">
        <v>160082.43877538899</v>
      </c>
      <c r="AJ216" s="3">
        <v>162425.083159631</v>
      </c>
      <c r="AK216" s="3">
        <v>162148.48783502399</v>
      </c>
      <c r="AL216" s="3">
        <v>162863.547098435</v>
      </c>
      <c r="AM216" s="3">
        <v>161872.99235400799</v>
      </c>
      <c r="AN216" s="3">
        <v>162006.15835064001</v>
      </c>
      <c r="AO216" s="3">
        <v>161520.98356906301</v>
      </c>
      <c r="AP216" s="3">
        <v>161229.75828668399</v>
      </c>
      <c r="AQ216" s="3">
        <v>157938.11191455001</v>
      </c>
      <c r="AT216" s="10">
        <f t="shared" si="437"/>
        <v>-5.7485191528736657E-3</v>
      </c>
      <c r="AU216" s="10">
        <f t="shared" si="398"/>
        <v>1.9476604220184601E-2</v>
      </c>
      <c r="AV216" s="10">
        <f t="shared" si="399"/>
        <v>1.040319690687963E-3</v>
      </c>
      <c r="AW216" s="10">
        <f t="shared" si="400"/>
        <v>1.8855580425022112E-2</v>
      </c>
      <c r="AX216" s="10">
        <f t="shared" si="401"/>
        <v>2.1834209796007586E-2</v>
      </c>
      <c r="AY216" s="10">
        <f t="shared" si="402"/>
        <v>7.4783420282090729E-3</v>
      </c>
      <c r="AZ216" s="10">
        <f t="shared" si="403"/>
        <v>3.6461549591967679E-2</v>
      </c>
      <c r="BA216" s="10">
        <f t="shared" si="404"/>
        <v>4.7508016487162186E-3</v>
      </c>
      <c r="BB216" s="10">
        <f t="shared" si="405"/>
        <v>3.4043963271424671E-2</v>
      </c>
      <c r="BC216" s="10">
        <f t="shared" si="406"/>
        <v>-1.0981360172481525E-2</v>
      </c>
      <c r="BD216" s="10">
        <f t="shared" si="407"/>
        <v>2.3679649371041944E-2</v>
      </c>
      <c r="BE216" s="10">
        <f t="shared" si="408"/>
        <v>6.127424285927674E-2</v>
      </c>
      <c r="BF216" s="10">
        <f t="shared" si="409"/>
        <v>-1.0047278782611579E-2</v>
      </c>
      <c r="BG216" s="10">
        <f t="shared" si="410"/>
        <v>1.2477078256885488E-2</v>
      </c>
      <c r="BH216" s="10">
        <f t="shared" si="411"/>
        <v>1.9337971639974194E-2</v>
      </c>
      <c r="BI216" s="10">
        <f t="shared" si="412"/>
        <v>1.5681211097156145E-2</v>
      </c>
      <c r="BJ216" s="10">
        <f t="shared" si="413"/>
        <v>-1.0561878699560046E-2</v>
      </c>
      <c r="BK216" s="10">
        <f t="shared" si="414"/>
        <v>-1.0645962003529963E-2</v>
      </c>
      <c r="BL216" s="10">
        <f t="shared" si="415"/>
        <v>-7.1164474078504458E-3</v>
      </c>
      <c r="BM216" s="10">
        <f t="shared" si="416"/>
        <v>6.4422369000028845E-2</v>
      </c>
      <c r="BN216" s="10">
        <f t="shared" si="417"/>
        <v>1.0292451456568985E-2</v>
      </c>
      <c r="BO216" s="10">
        <f t="shared" si="418"/>
        <v>-1.4341921920029588E-2</v>
      </c>
      <c r="BP216" s="10">
        <f t="shared" si="419"/>
        <v>-8.3158315488645274E-2</v>
      </c>
      <c r="BQ216" s="10">
        <f t="shared" si="420"/>
        <v>0.13293027906359256</v>
      </c>
      <c r="BR216" s="10">
        <f t="shared" si="421"/>
        <v>-3.2906039858953129E-2</v>
      </c>
      <c r="BS216" s="10">
        <f t="shared" si="422"/>
        <v>1.0062831536107208E-2</v>
      </c>
      <c r="BT216" s="10">
        <f t="shared" si="423"/>
        <v>-7.986015018043302E-3</v>
      </c>
      <c r="BU216" s="10">
        <f t="shared" si="424"/>
        <v>-9.5431253045104025E-3</v>
      </c>
      <c r="BV216" s="10">
        <f t="shared" si="425"/>
        <v>3.2877329197746552E-2</v>
      </c>
      <c r="BW216" s="10">
        <f t="shared" si="426"/>
        <v>-3.3420131514383389E-3</v>
      </c>
      <c r="BX216" s="10">
        <f t="shared" si="427"/>
        <v>2.4373626880825894E-3</v>
      </c>
      <c r="BY216" s="10">
        <f t="shared" si="428"/>
        <v>-1.0807347416393887E-2</v>
      </c>
      <c r="BZ216" s="10">
        <f t="shared" si="429"/>
        <v>-1.4633987351535538E-2</v>
      </c>
      <c r="CA216" s="10">
        <f t="shared" si="430"/>
        <v>1.7029101615738673E-3</v>
      </c>
      <c r="CB216" s="10">
        <f t="shared" si="431"/>
        <v>-4.409903989598396E-3</v>
      </c>
      <c r="CC216" s="10">
        <f t="shared" si="432"/>
        <v>6.0821145190231851E-3</v>
      </c>
      <c r="CD216" s="10">
        <f t="shared" si="433"/>
        <v>-8.226572864038495E-4</v>
      </c>
      <c r="CE216" s="10">
        <f t="shared" si="434"/>
        <v>2.9947922135583616E-3</v>
      </c>
      <c r="CF216" s="10">
        <f t="shared" si="435"/>
        <v>1.8030182577144505E-3</v>
      </c>
      <c r="CG216" s="10">
        <f t="shared" si="436"/>
        <v>2.0415873639660687E-2</v>
      </c>
      <c r="CI216" s="16">
        <v>71</v>
      </c>
      <c r="CJ216" s="17">
        <v>1.6E-2</v>
      </c>
      <c r="CK216" s="17">
        <v>1.0999999999999999E-2</v>
      </c>
      <c r="CL216" s="17">
        <v>5.0000000000000001E-3</v>
      </c>
      <c r="CM216" s="17">
        <v>0</v>
      </c>
      <c r="CN216" s="17">
        <v>-3.0000000000000001E-3</v>
      </c>
      <c r="CO216" s="17">
        <v>-4.0000000000000001E-3</v>
      </c>
      <c r="CP216" s="17">
        <v>-4.0000000000000001E-3</v>
      </c>
      <c r="CQ216" s="17">
        <v>-3.0000000000000001E-3</v>
      </c>
      <c r="CR216" s="17">
        <v>-3.0000000000000001E-3</v>
      </c>
      <c r="CS216" s="17">
        <v>-3.0000000000000001E-3</v>
      </c>
      <c r="CT216" s="17">
        <v>-1E-3</v>
      </c>
      <c r="CU216" s="17">
        <v>1E-3</v>
      </c>
      <c r="CV216" s="17">
        <v>3.0000000000000001E-3</v>
      </c>
      <c r="CW216" s="17">
        <v>6.0000000000000001E-3</v>
      </c>
      <c r="CX216" s="17">
        <v>8.0000000000000002E-3</v>
      </c>
      <c r="CY216" s="17">
        <v>0.01</v>
      </c>
    </row>
    <row r="217" spans="1:103" x14ac:dyDescent="0.3">
      <c r="A217" s="19">
        <v>80</v>
      </c>
      <c r="B217" s="4">
        <v>72</v>
      </c>
      <c r="C217" s="2">
        <v>242809.50881909483</v>
      </c>
      <c r="D217" s="2">
        <v>243592.4795803024</v>
      </c>
      <c r="E217" s="2">
        <v>241771.85771098634</v>
      </c>
      <c r="F217" s="2">
        <v>243453.94269136741</v>
      </c>
      <c r="G217" s="2">
        <v>240797.57447803346</v>
      </c>
      <c r="H217" s="2">
        <v>234699.2083896127</v>
      </c>
      <c r="I217" s="2">
        <v>226968.83968799602</v>
      </c>
      <c r="J217" s="2">
        <v>227148.10577997836</v>
      </c>
      <c r="K217" s="2">
        <v>218892.31143338932</v>
      </c>
      <c r="L217" s="2">
        <v>217703.57856728567</v>
      </c>
      <c r="M217" s="2">
        <v>212117.4974814622</v>
      </c>
      <c r="N217" s="2">
        <v>205866.4126002345</v>
      </c>
      <c r="O217" s="2">
        <v>207901.59888887149</v>
      </c>
      <c r="P217" s="2">
        <v>203032.39977657198</v>
      </c>
      <c r="Q217" s="2">
        <v>193435.24926685373</v>
      </c>
      <c r="R217" s="2">
        <v>195303.2126036539</v>
      </c>
      <c r="S217" s="2">
        <v>191442.0633761533</v>
      </c>
      <c r="T217" s="2">
        <v>187437.44260400929</v>
      </c>
      <c r="U217" s="2">
        <v>189928.14510801513</v>
      </c>
      <c r="V217" s="2">
        <v>192045.93061089233</v>
      </c>
      <c r="W217" s="2">
        <v>197862.77701043026</v>
      </c>
      <c r="X217" s="2">
        <v>181021.4713704077</v>
      </c>
      <c r="Y217" s="2">
        <v>183786.96658071748</v>
      </c>
      <c r="Z217" s="2">
        <v>184023.28128910554</v>
      </c>
      <c r="AA217" s="2">
        <v>196779.9464024569</v>
      </c>
      <c r="AB217" s="14">
        <v>174787.43181826989</v>
      </c>
      <c r="AC217" s="14">
        <v>176321.3469199212</v>
      </c>
      <c r="AD217" s="14">
        <v>178113.68954765546</v>
      </c>
      <c r="AE217" s="14">
        <v>179187.80445694595</v>
      </c>
      <c r="AF217" s="3">
        <v>171221.24565168199</v>
      </c>
      <c r="AG217" s="3">
        <v>171902.668698772</v>
      </c>
      <c r="AH217" s="3">
        <v>172834.62968380001</v>
      </c>
      <c r="AI217" s="3">
        <v>171442.65318596701</v>
      </c>
      <c r="AJ217" s="3">
        <v>173371.619618125</v>
      </c>
      <c r="AK217" s="3">
        <v>177653.93159065</v>
      </c>
      <c r="AL217" s="3">
        <v>175861.75776373301</v>
      </c>
      <c r="AM217" s="3">
        <v>177476.08119844901</v>
      </c>
      <c r="AN217" s="3">
        <v>176126.14149333001</v>
      </c>
      <c r="AO217" s="3">
        <v>176303.04061575301</v>
      </c>
      <c r="AP217" s="3">
        <v>175997.71642082601</v>
      </c>
      <c r="AQ217" s="3">
        <v>174662.526275774</v>
      </c>
      <c r="AT217" s="10">
        <f t="shared" si="437"/>
        <v>-3.2246297314117989E-3</v>
      </c>
      <c r="AU217" s="10">
        <f t="shared" si="398"/>
        <v>7.474047936343986E-3</v>
      </c>
      <c r="AV217" s="10">
        <f t="shared" si="399"/>
        <v>-6.9573233059732065E-3</v>
      </c>
      <c r="AW217" s="10">
        <f t="shared" si="400"/>
        <v>1.0911173522055062E-2</v>
      </c>
      <c r="AX217" s="10">
        <f t="shared" si="401"/>
        <v>2.5325695666328585E-2</v>
      </c>
      <c r="AY217" s="10">
        <f t="shared" si="402"/>
        <v>3.2937344589521911E-2</v>
      </c>
      <c r="AZ217" s="10">
        <f t="shared" si="403"/>
        <v>-7.8982688649587018E-4</v>
      </c>
      <c r="BA217" s="10">
        <f t="shared" si="404"/>
        <v>3.6345424577679863E-2</v>
      </c>
      <c r="BB217" s="10">
        <f t="shared" si="405"/>
        <v>5.4306743727972062E-3</v>
      </c>
      <c r="BC217" s="10">
        <f t="shared" si="406"/>
        <v>2.5659114666766847E-2</v>
      </c>
      <c r="BD217" s="10">
        <f t="shared" si="407"/>
        <v>2.9469916227792603E-2</v>
      </c>
      <c r="BE217" s="10">
        <f t="shared" si="408"/>
        <v>-9.8859559601354174E-3</v>
      </c>
      <c r="BF217" s="10">
        <f t="shared" si="409"/>
        <v>2.3420691030386021E-2</v>
      </c>
      <c r="BG217" s="10">
        <f t="shared" si="410"/>
        <v>4.7269059126915147E-2</v>
      </c>
      <c r="BH217" s="10">
        <f t="shared" si="411"/>
        <v>-9.6567887387639662E-3</v>
      </c>
      <c r="BI217" s="10">
        <f t="shared" si="412"/>
        <v>1.9770024138498821E-2</v>
      </c>
      <c r="BJ217" s="10">
        <f t="shared" si="413"/>
        <v>2.0918186429465857E-2</v>
      </c>
      <c r="BK217" s="10">
        <f t="shared" si="414"/>
        <v>-1.3288180149084949E-2</v>
      </c>
      <c r="BL217" s="10">
        <f t="shared" si="415"/>
        <v>-1.1150456409042331E-2</v>
      </c>
      <c r="BM217" s="10">
        <f t="shared" si="416"/>
        <v>-3.0288829245351367E-2</v>
      </c>
      <c r="BN217" s="10">
        <f t="shared" si="417"/>
        <v>8.5116088505796994E-2</v>
      </c>
      <c r="BO217" s="10">
        <f t="shared" si="418"/>
        <v>-1.5277166787861285E-2</v>
      </c>
      <c r="BP217" s="10">
        <f t="shared" si="419"/>
        <v>-1.2858077631108245E-3</v>
      </c>
      <c r="BQ217" s="10">
        <f t="shared" si="420"/>
        <v>-6.9320930612634335E-2</v>
      </c>
      <c r="BR217" s="10">
        <f t="shared" si="421"/>
        <v>0.11176197059840454</v>
      </c>
      <c r="BS217" s="10">
        <f t="shared" si="422"/>
        <v>-8.7758890081190977E-3</v>
      </c>
      <c r="BT217" s="10">
        <f t="shared" si="423"/>
        <v>-1.0165204945651318E-2</v>
      </c>
      <c r="BU217" s="10">
        <f t="shared" si="424"/>
        <v>-6.0305017094326452E-3</v>
      </c>
      <c r="BV217" s="10">
        <f t="shared" si="425"/>
        <v>4.4459269030098003E-2</v>
      </c>
      <c r="BW217" s="10">
        <f t="shared" si="426"/>
        <v>-3.979780923193621E-3</v>
      </c>
      <c r="BX217" s="10">
        <f t="shared" si="427"/>
        <v>-5.421445705773742E-3</v>
      </c>
      <c r="BY217" s="10">
        <f t="shared" si="428"/>
        <v>8.0538055387373575E-3</v>
      </c>
      <c r="BZ217" s="10">
        <f t="shared" si="429"/>
        <v>-1.1251379958904462E-2</v>
      </c>
      <c r="CA217" s="10">
        <f t="shared" si="430"/>
        <v>-2.4700190157751267E-2</v>
      </c>
      <c r="CB217" s="10">
        <f t="shared" si="431"/>
        <v>1.0088005432080771E-2</v>
      </c>
      <c r="CC217" s="10">
        <f t="shared" si="432"/>
        <v>-9.1795024412573145E-3</v>
      </c>
      <c r="CD217" s="10">
        <f t="shared" si="433"/>
        <v>7.6063190938362446E-3</v>
      </c>
      <c r="CE217" s="10">
        <f t="shared" si="434"/>
        <v>-1.0043887915962557E-3</v>
      </c>
      <c r="CF217" s="10">
        <f t="shared" si="435"/>
        <v>1.7318146860123562E-3</v>
      </c>
      <c r="CG217" s="10">
        <f t="shared" si="436"/>
        <v>7.5864060750621132E-3</v>
      </c>
      <c r="CI217" s="16">
        <v>72</v>
      </c>
      <c r="CJ217" s="17">
        <v>0.02</v>
      </c>
      <c r="CK217" s="17">
        <v>1.4E-2</v>
      </c>
      <c r="CL217" s="17">
        <v>8.9999999999999993E-3</v>
      </c>
      <c r="CM217" s="17">
        <v>4.0000000000000001E-3</v>
      </c>
      <c r="CN217" s="17">
        <v>0</v>
      </c>
      <c r="CO217" s="17">
        <v>-2E-3</v>
      </c>
      <c r="CP217" s="17">
        <v>-3.0000000000000001E-3</v>
      </c>
      <c r="CQ217" s="17">
        <v>-3.0000000000000001E-3</v>
      </c>
      <c r="CR217" s="17">
        <v>-4.0000000000000001E-3</v>
      </c>
      <c r="CS217" s="17">
        <v>-4.0000000000000001E-3</v>
      </c>
      <c r="CT217" s="17">
        <v>-3.0000000000000001E-3</v>
      </c>
      <c r="CU217" s="17">
        <v>-2E-3</v>
      </c>
      <c r="CV217" s="17">
        <v>1E-3</v>
      </c>
      <c r="CW217" s="17">
        <v>3.0000000000000001E-3</v>
      </c>
      <c r="CX217" s="17">
        <v>7.0000000000000001E-3</v>
      </c>
      <c r="CY217" s="17">
        <v>0.01</v>
      </c>
    </row>
    <row r="218" spans="1:103" x14ac:dyDescent="0.3">
      <c r="A218" s="19">
        <v>80</v>
      </c>
      <c r="B218" s="4">
        <v>73</v>
      </c>
      <c r="C218" s="2">
        <v>264685.80505248392</v>
      </c>
      <c r="D218" s="2">
        <v>262106.9468950564</v>
      </c>
      <c r="E218" s="2">
        <v>263144.27869719407</v>
      </c>
      <c r="F218" s="2">
        <v>262250.93464318512</v>
      </c>
      <c r="G218" s="2">
        <v>259278.16385424454</v>
      </c>
      <c r="H218" s="2">
        <v>255565.27364433202</v>
      </c>
      <c r="I218" s="2">
        <v>252613.52906476601</v>
      </c>
      <c r="J218" s="2">
        <v>246310.216968024</v>
      </c>
      <c r="K218" s="2">
        <v>243052.89997366958</v>
      </c>
      <c r="L218" s="2">
        <v>229554.94924216389</v>
      </c>
      <c r="M218" s="2">
        <v>234401.01741374179</v>
      </c>
      <c r="N218" s="2">
        <v>227989.90703081782</v>
      </c>
      <c r="O218" s="2">
        <v>220709.27540772266</v>
      </c>
      <c r="P218" s="2">
        <v>225879.14686828793</v>
      </c>
      <c r="Q218" s="2">
        <v>211279.62990942431</v>
      </c>
      <c r="R218" s="2">
        <v>210365.16583142747</v>
      </c>
      <c r="S218" s="2">
        <v>211405.3415544524</v>
      </c>
      <c r="T218" s="2">
        <v>203346.28017919735</v>
      </c>
      <c r="U218" s="2">
        <v>206406.54577642103</v>
      </c>
      <c r="V218" s="2">
        <v>205778.44024688896</v>
      </c>
      <c r="W218" s="2">
        <v>212066.09284165065</v>
      </c>
      <c r="X218" s="2">
        <v>212987.02521514788</v>
      </c>
      <c r="Y218" s="2">
        <v>198799.48686135831</v>
      </c>
      <c r="Z218" s="2">
        <v>197629.64651731579</v>
      </c>
      <c r="AA218" s="2">
        <v>200458.09047728928</v>
      </c>
      <c r="AB218" s="14">
        <v>213476.7990744558</v>
      </c>
      <c r="AC218" s="14">
        <v>187448.49545812173</v>
      </c>
      <c r="AD218" s="14">
        <v>196444.06255617269</v>
      </c>
      <c r="AE218" s="14">
        <v>195652.4553440903</v>
      </c>
      <c r="AF218" s="3">
        <v>181855.62785685601</v>
      </c>
      <c r="AG218" s="3">
        <v>184305.560104654</v>
      </c>
      <c r="AH218" s="3">
        <v>185422.55044939701</v>
      </c>
      <c r="AI218" s="3">
        <v>185378.18930247601</v>
      </c>
      <c r="AJ218" s="3">
        <v>183965.967426855</v>
      </c>
      <c r="AK218" s="3">
        <v>187881.503465852</v>
      </c>
      <c r="AL218" s="3">
        <v>190905.14151018899</v>
      </c>
      <c r="AM218" s="3">
        <v>189876.68729324199</v>
      </c>
      <c r="AN218" s="3">
        <v>191325.80598547999</v>
      </c>
      <c r="AO218" s="3">
        <v>189904.99794698399</v>
      </c>
      <c r="AP218" s="3">
        <v>190336.54421090501</v>
      </c>
      <c r="AQ218" s="3">
        <v>188906.04801561101</v>
      </c>
      <c r="AT218" s="10">
        <f t="shared" si="437"/>
        <v>9.743092029117939E-3</v>
      </c>
      <c r="AU218" s="10">
        <f t="shared" si="398"/>
        <v>-3.9576661909421773E-3</v>
      </c>
      <c r="AV218" s="10">
        <f t="shared" si="399"/>
        <v>3.3948830597109181E-3</v>
      </c>
      <c r="AW218" s="10">
        <f t="shared" si="400"/>
        <v>1.1335596546053428E-2</v>
      </c>
      <c r="AX218" s="10">
        <f t="shared" si="401"/>
        <v>1.4320103763152847E-2</v>
      </c>
      <c r="AY218" s="10">
        <f t="shared" si="402"/>
        <v>1.1549865666310777E-2</v>
      </c>
      <c r="AZ218" s="10">
        <f t="shared" si="403"/>
        <v>2.4952393167849474E-2</v>
      </c>
      <c r="BA218" s="10">
        <f t="shared" si="404"/>
        <v>1.322444937303302E-2</v>
      </c>
      <c r="BB218" s="10">
        <f t="shared" si="405"/>
        <v>5.5535032632681891E-2</v>
      </c>
      <c r="BC218" s="10">
        <f t="shared" si="406"/>
        <v>-2.1110710910726915E-2</v>
      </c>
      <c r="BD218" s="10">
        <f t="shared" si="407"/>
        <v>2.7351034793538065E-2</v>
      </c>
      <c r="BE218" s="10">
        <f t="shared" si="408"/>
        <v>3.1934008473941011E-2</v>
      </c>
      <c r="BF218" s="10">
        <f t="shared" si="409"/>
        <v>-2.3423897573016994E-2</v>
      </c>
      <c r="BG218" s="10">
        <f t="shared" si="410"/>
        <v>6.4634195592108923E-2</v>
      </c>
      <c r="BH218" s="10">
        <f t="shared" si="411"/>
        <v>4.328216962462883E-3</v>
      </c>
      <c r="BI218" s="10">
        <f t="shared" si="412"/>
        <v>-4.9446196042668422E-3</v>
      </c>
      <c r="BJ218" s="10">
        <f t="shared" si="413"/>
        <v>3.8121370614371375E-2</v>
      </c>
      <c r="BK218" s="10">
        <f t="shared" si="414"/>
        <v>-1.5049528294920567E-2</v>
      </c>
      <c r="BL218" s="10">
        <f t="shared" si="415"/>
        <v>3.0430504380051238E-3</v>
      </c>
      <c r="BM218" s="10">
        <f t="shared" si="416"/>
        <v>-3.0555448798318618E-2</v>
      </c>
      <c r="BN218" s="10">
        <f t="shared" si="417"/>
        <v>-4.3426667656147888E-3</v>
      </c>
      <c r="BO218" s="10">
        <f t="shared" si="418"/>
        <v>6.6612218934266498E-2</v>
      </c>
      <c r="BP218" s="10">
        <f t="shared" si="419"/>
        <v>5.8845239618670053E-3</v>
      </c>
      <c r="BQ218" s="10">
        <f t="shared" si="420"/>
        <v>-1.4311840403588683E-2</v>
      </c>
      <c r="BR218" s="10">
        <f t="shared" si="421"/>
        <v>-6.4944790036506328E-2</v>
      </c>
      <c r="BS218" s="10">
        <f t="shared" si="422"/>
        <v>0.12192567871160553</v>
      </c>
      <c r="BT218" s="10">
        <f t="shared" si="423"/>
        <v>-4.7989540145765952E-2</v>
      </c>
      <c r="BU218" s="10">
        <f t="shared" si="424"/>
        <v>4.029682555847347E-3</v>
      </c>
      <c r="BV218" s="10">
        <f t="shared" si="425"/>
        <v>7.0517016834621749E-2</v>
      </c>
      <c r="BW218" s="10">
        <f t="shared" si="426"/>
        <v>-1.3471852791525407E-2</v>
      </c>
      <c r="BX218" s="10">
        <f t="shared" si="427"/>
        <v>-6.0605352551965641E-3</v>
      </c>
      <c r="BY218" s="10">
        <f t="shared" si="428"/>
        <v>2.3924353760362838E-4</v>
      </c>
      <c r="BZ218" s="10">
        <f t="shared" si="429"/>
        <v>7.618058418494611E-3</v>
      </c>
      <c r="CA218" s="10">
        <f t="shared" si="430"/>
        <v>-2.1284023853780587E-2</v>
      </c>
      <c r="CB218" s="10">
        <f t="shared" si="431"/>
        <v>-1.6093324720953817E-2</v>
      </c>
      <c r="CC218" s="10">
        <f t="shared" si="432"/>
        <v>5.3872525842479924E-3</v>
      </c>
      <c r="CD218" s="10">
        <f t="shared" si="433"/>
        <v>-7.6318936931947245E-3</v>
      </c>
      <c r="CE218" s="10">
        <f t="shared" si="434"/>
        <v>7.4261181400894216E-3</v>
      </c>
      <c r="CF218" s="10">
        <f t="shared" si="435"/>
        <v>-2.2724323666378776E-3</v>
      </c>
      <c r="CG218" s="10">
        <f t="shared" si="436"/>
        <v>7.515615045048385E-3</v>
      </c>
      <c r="CI218" s="16">
        <v>73</v>
      </c>
      <c r="CJ218" s="17">
        <v>2.1000000000000001E-2</v>
      </c>
      <c r="CK218" s="17">
        <v>1.6E-2</v>
      </c>
      <c r="CL218" s="17">
        <v>1.0999999999999999E-2</v>
      </c>
      <c r="CM218" s="17">
        <v>7.0000000000000001E-3</v>
      </c>
      <c r="CN218" s="17">
        <v>3.0000000000000001E-3</v>
      </c>
      <c r="CO218" s="17">
        <v>1E-3</v>
      </c>
      <c r="CP218" s="17">
        <v>-1E-3</v>
      </c>
      <c r="CQ218" s="17">
        <v>-2E-3</v>
      </c>
      <c r="CR218" s="17">
        <v>-3.0000000000000001E-3</v>
      </c>
      <c r="CS218" s="17">
        <v>-5.0000000000000001E-3</v>
      </c>
      <c r="CT218" s="17">
        <v>-5.0000000000000001E-3</v>
      </c>
      <c r="CU218" s="17">
        <v>-3.0000000000000001E-3</v>
      </c>
      <c r="CV218" s="17">
        <v>-2E-3</v>
      </c>
      <c r="CW218" s="17">
        <v>1E-3</v>
      </c>
      <c r="CX218" s="17">
        <v>4.0000000000000001E-3</v>
      </c>
      <c r="CY218" s="17">
        <v>7.0000000000000001E-3</v>
      </c>
    </row>
    <row r="219" spans="1:103" x14ac:dyDescent="0.3">
      <c r="A219" s="19">
        <v>80</v>
      </c>
      <c r="B219" s="4">
        <v>74</v>
      </c>
      <c r="C219" s="2">
        <v>288649.33859887219</v>
      </c>
      <c r="D219" s="2">
        <v>282385.09585197642</v>
      </c>
      <c r="E219" s="2">
        <v>275904.05961538636</v>
      </c>
      <c r="F219" s="2">
        <v>284511.07133197965</v>
      </c>
      <c r="G219" s="2">
        <v>284269.80410660664</v>
      </c>
      <c r="H219" s="2">
        <v>277685.3820086802</v>
      </c>
      <c r="I219" s="2">
        <v>275237.98466527154</v>
      </c>
      <c r="J219" s="2">
        <v>273387.74193100526</v>
      </c>
      <c r="K219" s="2">
        <v>265463.50409782754</v>
      </c>
      <c r="L219" s="2">
        <v>260583.60972490182</v>
      </c>
      <c r="M219" s="2">
        <v>252646.01680378683</v>
      </c>
      <c r="N219" s="2">
        <v>249780.10683227761</v>
      </c>
      <c r="O219" s="2">
        <v>243014.79520237457</v>
      </c>
      <c r="P219" s="2">
        <v>245453.10996774692</v>
      </c>
      <c r="Q219" s="2">
        <v>243025.95909407843</v>
      </c>
      <c r="R219" s="2">
        <v>230008.78439340187</v>
      </c>
      <c r="S219" s="2">
        <v>231596.99070960993</v>
      </c>
      <c r="T219" s="2">
        <v>230090.44702601782</v>
      </c>
      <c r="U219" s="2">
        <v>228768.94110426004</v>
      </c>
      <c r="V219" s="2">
        <v>223619.86856474553</v>
      </c>
      <c r="W219" s="2">
        <v>226364.9194748592</v>
      </c>
      <c r="X219" s="2">
        <v>230710.33756494112</v>
      </c>
      <c r="Y219" s="2">
        <v>233492.10677571275</v>
      </c>
      <c r="Z219" s="2">
        <v>217779.16040672301</v>
      </c>
      <c r="AA219" s="2">
        <v>211833.4016701004</v>
      </c>
      <c r="AB219" s="14">
        <v>218858.27774042226</v>
      </c>
      <c r="AC219" s="14">
        <v>235029.02109175344</v>
      </c>
      <c r="AD219" s="14">
        <v>212752.98734981456</v>
      </c>
      <c r="AE219" s="14">
        <v>216432.79660577083</v>
      </c>
      <c r="AF219" s="3">
        <v>196469.59794675201</v>
      </c>
      <c r="AG219" s="3">
        <v>196657.44693079701</v>
      </c>
      <c r="AH219" s="3">
        <v>199719.851660443</v>
      </c>
      <c r="AI219" s="3">
        <v>199798.99021863399</v>
      </c>
      <c r="AJ219" s="3">
        <v>199838.93731002</v>
      </c>
      <c r="AK219" s="3">
        <v>200284.054846888</v>
      </c>
      <c r="AL219" s="3">
        <v>202828.83443773101</v>
      </c>
      <c r="AM219" s="3">
        <v>207071.68988541601</v>
      </c>
      <c r="AN219" s="3">
        <v>205640.30211781801</v>
      </c>
      <c r="AO219" s="3">
        <v>207247.35262524401</v>
      </c>
      <c r="AP219" s="3">
        <v>205968.89467134301</v>
      </c>
      <c r="AQ219" s="3">
        <v>205240.883620437</v>
      </c>
      <c r="AT219" s="10">
        <f t="shared" si="437"/>
        <v>2.1701912698996351E-2</v>
      </c>
      <c r="AU219" s="10">
        <f t="shared" si="398"/>
        <v>2.2951056312077278E-2</v>
      </c>
      <c r="AV219" s="10">
        <f t="shared" si="399"/>
        <v>-3.1195668989399961E-2</v>
      </c>
      <c r="AW219" s="10">
        <f t="shared" si="400"/>
        <v>8.4800645628124727E-4</v>
      </c>
      <c r="AX219" s="10">
        <f t="shared" si="401"/>
        <v>2.3162580065862914E-2</v>
      </c>
      <c r="AY219" s="10">
        <f t="shared" si="402"/>
        <v>8.8135620453083652E-3</v>
      </c>
      <c r="AZ219" s="10">
        <f t="shared" si="403"/>
        <v>6.7223378943005452E-3</v>
      </c>
      <c r="BA219" s="10">
        <f t="shared" si="404"/>
        <v>2.8985344321610262E-2</v>
      </c>
      <c r="BB219" s="10">
        <f t="shared" si="405"/>
        <v>1.8382543353783976E-2</v>
      </c>
      <c r="BC219" s="10">
        <f t="shared" si="406"/>
        <v>3.0460829556757996E-2</v>
      </c>
      <c r="BD219" s="10">
        <f t="shared" si="407"/>
        <v>1.1343578686755951E-2</v>
      </c>
      <c r="BE219" s="10">
        <f t="shared" si="408"/>
        <v>2.7085069806803364E-2</v>
      </c>
      <c r="BF219" s="10">
        <f t="shared" si="409"/>
        <v>-1.0033606239248982E-2</v>
      </c>
      <c r="BG219" s="10">
        <f t="shared" si="410"/>
        <v>9.8884502787005557E-3</v>
      </c>
      <c r="BH219" s="10">
        <f t="shared" si="411"/>
        <v>5.3562898174336349E-2</v>
      </c>
      <c r="BI219" s="10">
        <f t="shared" si="412"/>
        <v>-6.9049811310319953E-3</v>
      </c>
      <c r="BJ219" s="10">
        <f t="shared" si="413"/>
        <v>6.5050227076616229E-3</v>
      </c>
      <c r="BK219" s="10">
        <f t="shared" si="414"/>
        <v>5.7434193328693706E-3</v>
      </c>
      <c r="BL219" s="10">
        <f t="shared" si="415"/>
        <v>2.2507743029539395E-2</v>
      </c>
      <c r="BM219" s="10">
        <f t="shared" si="416"/>
        <v>-1.2275523314328796E-2</v>
      </c>
      <c r="BN219" s="10">
        <f t="shared" si="417"/>
        <v>-1.9196517287938475E-2</v>
      </c>
      <c r="BO219" s="10">
        <f t="shared" si="418"/>
        <v>-1.2057410344643138E-2</v>
      </c>
      <c r="BP219" s="10">
        <f t="shared" si="419"/>
        <v>6.7295407052381573E-2</v>
      </c>
      <c r="BQ219" s="10">
        <f t="shared" si="420"/>
        <v>2.7301780048735402E-2</v>
      </c>
      <c r="BR219" s="10">
        <f t="shared" si="421"/>
        <v>-3.3162268154774077E-2</v>
      </c>
      <c r="BS219" s="10">
        <f t="shared" si="422"/>
        <v>-7.3886825384372967E-2</v>
      </c>
      <c r="BT219" s="10">
        <f t="shared" si="423"/>
        <v>9.4779928191261575E-2</v>
      </c>
      <c r="BU219" s="10">
        <f t="shared" si="424"/>
        <v>-1.7296157867366713E-2</v>
      </c>
      <c r="BV219" s="10">
        <f t="shared" si="425"/>
        <v>9.2237401041310285E-2</v>
      </c>
      <c r="BW219" s="10">
        <f t="shared" si="426"/>
        <v>-9.5612240269304927E-4</v>
      </c>
      <c r="BX219" s="10">
        <f t="shared" si="427"/>
        <v>-1.5572279501440134E-2</v>
      </c>
      <c r="BY219" s="10">
        <f t="shared" si="428"/>
        <v>-3.962478318155771E-4</v>
      </c>
      <c r="BZ219" s="10">
        <f t="shared" si="429"/>
        <v>-1.9993640279314384E-4</v>
      </c>
      <c r="CA219" s="10">
        <f t="shared" si="430"/>
        <v>-2.2273814245592494E-3</v>
      </c>
      <c r="CB219" s="10">
        <f t="shared" si="431"/>
        <v>-1.2705852159766051E-2</v>
      </c>
      <c r="CC219" s="10">
        <f t="shared" si="432"/>
        <v>-2.0918403734098145E-2</v>
      </c>
      <c r="CD219" s="10">
        <f t="shared" si="433"/>
        <v>6.9125227518550547E-3</v>
      </c>
      <c r="CE219" s="10">
        <f t="shared" si="434"/>
        <v>-7.8148616340063537E-3</v>
      </c>
      <c r="CF219" s="10">
        <f t="shared" si="435"/>
        <v>6.1687540888051284E-3</v>
      </c>
      <c r="CG219" s="10">
        <f t="shared" si="436"/>
        <v>3.5345679359384263E-3</v>
      </c>
      <c r="CI219" s="16">
        <v>74</v>
      </c>
      <c r="CJ219" s="17">
        <v>2.1000000000000001E-2</v>
      </c>
      <c r="CK219" s="17">
        <v>1.7000000000000001E-2</v>
      </c>
      <c r="CL219" s="17">
        <v>1.2999999999999999E-2</v>
      </c>
      <c r="CM219" s="17">
        <v>0.01</v>
      </c>
      <c r="CN219" s="17">
        <v>7.0000000000000001E-3</v>
      </c>
      <c r="CO219" s="17">
        <v>4.0000000000000001E-3</v>
      </c>
      <c r="CP219" s="17">
        <v>2E-3</v>
      </c>
      <c r="CQ219" s="17">
        <v>0</v>
      </c>
      <c r="CR219" s="17">
        <v>-2E-3</v>
      </c>
      <c r="CS219" s="17">
        <v>-5.0000000000000001E-3</v>
      </c>
      <c r="CT219" s="17">
        <v>-5.0000000000000001E-3</v>
      </c>
      <c r="CU219" s="17">
        <v>-5.0000000000000001E-3</v>
      </c>
      <c r="CV219" s="17">
        <v>-4.0000000000000001E-3</v>
      </c>
      <c r="CW219" s="17">
        <v>-1E-3</v>
      </c>
      <c r="CX219" s="17">
        <v>2E-3</v>
      </c>
      <c r="CY219" s="17">
        <v>5.0000000000000001E-3</v>
      </c>
    </row>
    <row r="220" spans="1:103" x14ac:dyDescent="0.3">
      <c r="A220" s="19">
        <v>80</v>
      </c>
      <c r="B220" s="4">
        <v>75</v>
      </c>
      <c r="C220" s="2">
        <v>324265.66198103578</v>
      </c>
      <c r="D220" s="2">
        <v>312839.11202906357</v>
      </c>
      <c r="E220" s="2">
        <v>304409.07397771144</v>
      </c>
      <c r="F220" s="2">
        <v>301164.01429398276</v>
      </c>
      <c r="G220" s="2">
        <v>310964.35239770153</v>
      </c>
      <c r="H220" s="2">
        <v>312203.35615216708</v>
      </c>
      <c r="I220" s="2">
        <v>299538.63360240468</v>
      </c>
      <c r="J220" s="2">
        <v>304537.29458797286</v>
      </c>
      <c r="K220" s="2">
        <v>294993.05329544016</v>
      </c>
      <c r="L220" s="2">
        <v>282809.72088438296</v>
      </c>
      <c r="M220" s="2">
        <v>279775.16817161598</v>
      </c>
      <c r="N220" s="2">
        <v>269597.65294363385</v>
      </c>
      <c r="O220" s="2">
        <v>272000.33602781914</v>
      </c>
      <c r="P220" s="2">
        <v>270014.89429679123</v>
      </c>
      <c r="Q220" s="2">
        <v>263081.19631297176</v>
      </c>
      <c r="R220" s="2">
        <v>264444.6168885206</v>
      </c>
      <c r="S220" s="2">
        <v>253433.38484069268</v>
      </c>
      <c r="T220" s="2">
        <v>251106.32292838974</v>
      </c>
      <c r="U220" s="2">
        <v>251630.69790589483</v>
      </c>
      <c r="V220" s="2">
        <v>248908.52824799487</v>
      </c>
      <c r="W220" s="2">
        <v>251795.59422493872</v>
      </c>
      <c r="X220" s="2">
        <v>250563.0018283636</v>
      </c>
      <c r="Y220" s="2">
        <v>254051.83853421398</v>
      </c>
      <c r="Z220" s="2">
        <v>256043.97511210787</v>
      </c>
      <c r="AA220" s="2">
        <v>233377.46281111432</v>
      </c>
      <c r="AB220" s="14">
        <v>238492.14276806102</v>
      </c>
      <c r="AC220" s="14">
        <v>239093.39943813201</v>
      </c>
      <c r="AD220" s="14">
        <v>264113.07520477317</v>
      </c>
      <c r="AE220" s="14">
        <v>232525.47033640862</v>
      </c>
      <c r="AF220" s="3">
        <v>217467.76878500299</v>
      </c>
      <c r="AG220" s="3">
        <v>213370.259880186</v>
      </c>
      <c r="AH220" s="3">
        <v>214016.90196266401</v>
      </c>
      <c r="AI220" s="3">
        <v>216125.918549939</v>
      </c>
      <c r="AJ220" s="3">
        <v>216306.53647870099</v>
      </c>
      <c r="AK220" s="3">
        <v>218496.19429199499</v>
      </c>
      <c r="AL220" s="3">
        <v>217143.54423595799</v>
      </c>
      <c r="AM220" s="3">
        <v>220946.779805186</v>
      </c>
      <c r="AN220" s="3">
        <v>225222.71710073701</v>
      </c>
      <c r="AO220" s="3">
        <v>223706.473666757</v>
      </c>
      <c r="AP220" s="3">
        <v>225740.30834707801</v>
      </c>
      <c r="AQ220" s="3">
        <v>223047.93810205301</v>
      </c>
      <c r="AT220" s="10">
        <f t="shared" si="437"/>
        <v>3.5238236087546282E-2</v>
      </c>
      <c r="AU220" s="10">
        <f t="shared" si="398"/>
        <v>2.6946880128495443E-2</v>
      </c>
      <c r="AV220" s="10">
        <f t="shared" si="399"/>
        <v>1.0660193670725682E-2</v>
      </c>
      <c r="AW220" s="10">
        <f t="shared" si="400"/>
        <v>-3.2541530988334122E-2</v>
      </c>
      <c r="AX220" s="10">
        <f t="shared" si="401"/>
        <v>-3.9843916028063919E-3</v>
      </c>
      <c r="AY220" s="10">
        <f t="shared" si="402"/>
        <v>4.0565619491898297E-2</v>
      </c>
      <c r="AZ220" s="10">
        <f t="shared" si="403"/>
        <v>-1.6687867356045993E-2</v>
      </c>
      <c r="BA220" s="10">
        <f t="shared" si="404"/>
        <v>3.1340139490782848E-2</v>
      </c>
      <c r="BB220" s="10">
        <f t="shared" si="405"/>
        <v>4.1300404450051231E-2</v>
      </c>
      <c r="BC220" s="10">
        <f t="shared" si="406"/>
        <v>1.0730015585311281E-2</v>
      </c>
      <c r="BD220" s="10">
        <f t="shared" si="407"/>
        <v>3.6377478725128198E-2</v>
      </c>
      <c r="BE220" s="10">
        <f t="shared" si="408"/>
        <v>-8.912106830127442E-3</v>
      </c>
      <c r="BF220" s="10">
        <f t="shared" si="409"/>
        <v>7.2994091111153736E-3</v>
      </c>
      <c r="BG220" s="10">
        <f t="shared" si="410"/>
        <v>2.5678946348041798E-2</v>
      </c>
      <c r="BH220" s="10">
        <f t="shared" si="411"/>
        <v>-5.1825086500172368E-3</v>
      </c>
      <c r="BI220" s="10">
        <f t="shared" si="412"/>
        <v>4.1639085633079165E-2</v>
      </c>
      <c r="BJ220" s="10">
        <f t="shared" si="413"/>
        <v>9.1821443089107335E-3</v>
      </c>
      <c r="BK220" s="10">
        <f t="shared" si="414"/>
        <v>-2.0882587558523902E-3</v>
      </c>
      <c r="BL220" s="10">
        <f t="shared" si="415"/>
        <v>1.08181143260907E-2</v>
      </c>
      <c r="BM220" s="10">
        <f t="shared" si="416"/>
        <v>-1.1598903409478112E-2</v>
      </c>
      <c r="BN220" s="10">
        <f t="shared" si="417"/>
        <v>4.8952103406304515E-3</v>
      </c>
      <c r="BO220" s="10">
        <f t="shared" si="418"/>
        <v>-1.3923989896322597E-2</v>
      </c>
      <c r="BP220" s="10">
        <f t="shared" si="419"/>
        <v>-7.8414570403733119E-3</v>
      </c>
      <c r="BQ220" s="10">
        <f t="shared" si="420"/>
        <v>8.8525856900437128E-2</v>
      </c>
      <c r="BR220" s="10">
        <f t="shared" si="421"/>
        <v>-2.1915912082248967E-2</v>
      </c>
      <c r="BS220" s="10">
        <f t="shared" si="422"/>
        <v>-2.5210753825786192E-3</v>
      </c>
      <c r="BT220" s="10">
        <f t="shared" si="423"/>
        <v>-0.10464394176266367</v>
      </c>
      <c r="BU220" s="10">
        <f t="shared" si="424"/>
        <v>0.11959879246369731</v>
      </c>
      <c r="BV220" s="10">
        <f t="shared" si="425"/>
        <v>6.4757213605979302E-2</v>
      </c>
      <c r="BW220" s="10">
        <f t="shared" si="426"/>
        <v>1.8841913575100566E-2</v>
      </c>
      <c r="BX220" s="10">
        <f t="shared" si="427"/>
        <v>-3.030610183636151E-3</v>
      </c>
      <c r="BY220" s="10">
        <f t="shared" si="428"/>
        <v>-9.8544393827497689E-3</v>
      </c>
      <c r="BZ220" s="10">
        <f t="shared" si="429"/>
        <v>-8.3570693405876639E-4</v>
      </c>
      <c r="CA220" s="10">
        <f t="shared" si="430"/>
        <v>-1.0122938719004493E-2</v>
      </c>
      <c r="CB220" s="10">
        <f t="shared" si="431"/>
        <v>6.1907259319553543E-3</v>
      </c>
      <c r="CC220" s="10">
        <f t="shared" si="432"/>
        <v>-1.7514845226507036E-2</v>
      </c>
      <c r="CD220" s="10">
        <f t="shared" si="433"/>
        <v>-1.9352793008891922E-2</v>
      </c>
      <c r="CE220" s="10">
        <f t="shared" si="434"/>
        <v>6.7321958170935003E-3</v>
      </c>
      <c r="CF220" s="10">
        <f t="shared" si="435"/>
        <v>-9.0915325202018948E-3</v>
      </c>
      <c r="CG220" s="10">
        <f t="shared" si="436"/>
        <v>1.1926847556553599E-2</v>
      </c>
      <c r="CI220" s="16">
        <v>75</v>
      </c>
      <c r="CJ220" s="17">
        <v>2.1000000000000001E-2</v>
      </c>
      <c r="CK220" s="17">
        <v>1.7000000000000001E-2</v>
      </c>
      <c r="CL220" s="17">
        <v>1.4E-2</v>
      </c>
      <c r="CM220" s="17">
        <v>1.0999999999999999E-2</v>
      </c>
      <c r="CN220" s="17">
        <v>8.9999999999999993E-3</v>
      </c>
      <c r="CO220" s="17">
        <v>8.0000000000000002E-3</v>
      </c>
      <c r="CP220" s="17">
        <v>6.0000000000000001E-3</v>
      </c>
      <c r="CQ220" s="17">
        <v>3.0000000000000001E-3</v>
      </c>
      <c r="CR220" s="17">
        <v>0</v>
      </c>
      <c r="CS220" s="17">
        <v>-4.0000000000000001E-3</v>
      </c>
      <c r="CT220" s="17">
        <v>-5.0000000000000001E-3</v>
      </c>
      <c r="CU220" s="17">
        <v>-5.0000000000000001E-3</v>
      </c>
      <c r="CV220" s="17">
        <v>-5.0000000000000001E-3</v>
      </c>
      <c r="CW220" s="17">
        <v>-3.0000000000000001E-3</v>
      </c>
      <c r="CX220" s="17">
        <v>-1E-3</v>
      </c>
      <c r="CY220" s="17">
        <v>2E-3</v>
      </c>
    </row>
    <row r="221" spans="1:103" x14ac:dyDescent="0.3">
      <c r="A221" s="19">
        <v>80</v>
      </c>
      <c r="B221" s="4">
        <v>76</v>
      </c>
      <c r="C221" s="2">
        <v>344480.42299694929</v>
      </c>
      <c r="D221" s="2">
        <v>356273.41383909696</v>
      </c>
      <c r="E221" s="2">
        <v>342654.8742052936</v>
      </c>
      <c r="F221" s="2">
        <v>335364.72904961888</v>
      </c>
      <c r="G221" s="2">
        <v>334905.19878857821</v>
      </c>
      <c r="H221" s="2">
        <v>341437.35884805862</v>
      </c>
      <c r="I221" s="2">
        <v>336661.93999568943</v>
      </c>
      <c r="J221" s="2">
        <v>325700.22680813796</v>
      </c>
      <c r="K221" s="2">
        <v>325976.91005364043</v>
      </c>
      <c r="L221" s="2">
        <v>312390.15390899155</v>
      </c>
      <c r="M221" s="2">
        <v>308180.01094639639</v>
      </c>
      <c r="N221" s="2">
        <v>301629.47050483635</v>
      </c>
      <c r="O221" s="2">
        <v>291176.60699643666</v>
      </c>
      <c r="P221" s="2">
        <v>296235.34070460964</v>
      </c>
      <c r="Q221" s="2">
        <v>283858.82527776668</v>
      </c>
      <c r="R221" s="2">
        <v>282276.41484355921</v>
      </c>
      <c r="S221" s="2">
        <v>288030.74170609849</v>
      </c>
      <c r="T221" s="2">
        <v>278178.76180900697</v>
      </c>
      <c r="U221" s="2">
        <v>277789.97784372827</v>
      </c>
      <c r="V221" s="2">
        <v>276735.32147597003</v>
      </c>
      <c r="W221" s="2">
        <v>274931.31455621152</v>
      </c>
      <c r="X221" s="2">
        <v>268429.61538302113</v>
      </c>
      <c r="Y221" s="2">
        <v>274118.35159377701</v>
      </c>
      <c r="Z221" s="2">
        <v>276920.26644430414</v>
      </c>
      <c r="AA221" s="2">
        <v>274286.33517454914</v>
      </c>
      <c r="AB221" s="14">
        <v>260135.89420234101</v>
      </c>
      <c r="AC221" s="14">
        <v>265336.4594086727</v>
      </c>
      <c r="AD221" s="14">
        <v>275693.45317201258</v>
      </c>
      <c r="AE221" s="14">
        <v>294471.70788430859</v>
      </c>
      <c r="AF221" s="3">
        <v>234482.425617253</v>
      </c>
      <c r="AG221" s="3">
        <v>236259.78670414101</v>
      </c>
      <c r="AH221" s="3">
        <v>232288.62415658499</v>
      </c>
      <c r="AI221" s="3">
        <v>231680.813501069</v>
      </c>
      <c r="AJ221" s="3">
        <v>234066.67487335001</v>
      </c>
      <c r="AK221" s="3">
        <v>236586.406547019</v>
      </c>
      <c r="AL221" s="3">
        <v>236974.05655123599</v>
      </c>
      <c r="AM221" s="3">
        <v>236625.35722743999</v>
      </c>
      <c r="AN221" s="3">
        <v>240400.58559654499</v>
      </c>
      <c r="AO221" s="3">
        <v>245097.50561489101</v>
      </c>
      <c r="AP221" s="3">
        <v>243755.853456148</v>
      </c>
      <c r="AQ221" s="3">
        <v>244546.846924463</v>
      </c>
      <c r="AT221" s="10">
        <f t="shared" si="437"/>
        <v>-3.423413946008802E-2</v>
      </c>
      <c r="AU221" s="10">
        <f t="shared" si="398"/>
        <v>3.8224967412117561E-2</v>
      </c>
      <c r="AV221" s="10">
        <f t="shared" si="399"/>
        <v>2.1275474842091358E-2</v>
      </c>
      <c r="AW221" s="10">
        <f t="shared" si="400"/>
        <v>1.3702402824021798E-3</v>
      </c>
      <c r="AX221" s="10">
        <f t="shared" si="401"/>
        <v>-1.9504504806460377E-2</v>
      </c>
      <c r="AY221" s="10">
        <f t="shared" si="402"/>
        <v>1.3986222446426222E-2</v>
      </c>
      <c r="AZ221" s="10">
        <f t="shared" si="403"/>
        <v>3.2560001251379478E-2</v>
      </c>
      <c r="BA221" s="10">
        <f t="shared" si="404"/>
        <v>-8.4950277196282897E-4</v>
      </c>
      <c r="BB221" s="10">
        <f t="shared" si="405"/>
        <v>4.1680118209639905E-2</v>
      </c>
      <c r="BC221" s="10">
        <f t="shared" si="406"/>
        <v>1.3477194815242788E-2</v>
      </c>
      <c r="BD221" s="10">
        <f t="shared" si="407"/>
        <v>2.1255565607398941E-2</v>
      </c>
      <c r="BE221" s="10">
        <f t="shared" si="408"/>
        <v>3.4654649265221882E-2</v>
      </c>
      <c r="BF221" s="10">
        <f t="shared" si="409"/>
        <v>-1.7373420757783808E-2</v>
      </c>
      <c r="BG221" s="10">
        <f t="shared" si="410"/>
        <v>4.1779334624305275E-2</v>
      </c>
      <c r="BH221" s="10">
        <f t="shared" si="411"/>
        <v>5.5746388461201946E-3</v>
      </c>
      <c r="BI221" s="10">
        <f t="shared" si="412"/>
        <v>-2.0385432717531238E-2</v>
      </c>
      <c r="BJ221" s="10">
        <f t="shared" si="413"/>
        <v>3.4204612461624984E-2</v>
      </c>
      <c r="BK221" s="10">
        <f t="shared" si="414"/>
        <v>1.3976047730978047E-3</v>
      </c>
      <c r="BL221" s="10">
        <f t="shared" si="415"/>
        <v>3.7965961765241696E-3</v>
      </c>
      <c r="BM221" s="10">
        <f t="shared" si="416"/>
        <v>6.5188892770782214E-3</v>
      </c>
      <c r="BN221" s="10">
        <f t="shared" si="417"/>
        <v>2.3648449008747185E-2</v>
      </c>
      <c r="BO221" s="10">
        <f t="shared" si="418"/>
        <v>-2.1192654926091681E-2</v>
      </c>
      <c r="BP221" s="10">
        <f t="shared" si="419"/>
        <v>-1.0221551509544069E-2</v>
      </c>
      <c r="BQ221" s="10">
        <f t="shared" si="420"/>
        <v>9.5115150060162135E-3</v>
      </c>
      <c r="BR221" s="10">
        <f t="shared" si="421"/>
        <v>5.1590032595692836E-2</v>
      </c>
      <c r="BS221" s="10">
        <f t="shared" si="422"/>
        <v>-1.9991724795527688E-2</v>
      </c>
      <c r="BT221" s="10">
        <f t="shared" si="423"/>
        <v>-3.9033436213106176E-2</v>
      </c>
      <c r="BU221" s="10">
        <f t="shared" si="424"/>
        <v>-6.8112806075883769E-2</v>
      </c>
      <c r="BV221" s="10">
        <f t="shared" si="425"/>
        <v>0.20371832220507935</v>
      </c>
      <c r="BW221" s="10">
        <f t="shared" si="426"/>
        <v>-7.5799330470471826E-3</v>
      </c>
      <c r="BX221" s="10">
        <f t="shared" si="427"/>
        <v>1.6808457346695893E-2</v>
      </c>
      <c r="BY221" s="10">
        <f t="shared" si="428"/>
        <v>2.6166182598174048E-3</v>
      </c>
      <c r="BZ221" s="10">
        <f t="shared" si="429"/>
        <v>-1.0298053327018497E-2</v>
      </c>
      <c r="CA221" s="10">
        <f t="shared" si="430"/>
        <v>-1.0765016741628664E-2</v>
      </c>
      <c r="CB221" s="10">
        <f t="shared" si="431"/>
        <v>-1.6385134288767755E-3</v>
      </c>
      <c r="CC221" s="10">
        <f t="shared" si="432"/>
        <v>1.4714662392615319E-3</v>
      </c>
      <c r="CD221" s="10">
        <f t="shared" si="433"/>
        <v>-1.5954453966133153E-2</v>
      </c>
      <c r="CE221" s="10">
        <f t="shared" si="434"/>
        <v>-1.9537889255514029E-2</v>
      </c>
      <c r="CF221" s="10">
        <f t="shared" si="435"/>
        <v>5.4739527249659803E-3</v>
      </c>
      <c r="CG221" s="10">
        <f t="shared" si="436"/>
        <v>-3.2450234818968138E-3</v>
      </c>
      <c r="CI221" s="16">
        <v>76</v>
      </c>
      <c r="CJ221" s="17">
        <v>1.9E-2</v>
      </c>
      <c r="CK221" s="17">
        <v>1.6E-2</v>
      </c>
      <c r="CL221" s="17">
        <v>1.4E-2</v>
      </c>
      <c r="CM221" s="17">
        <v>1.2E-2</v>
      </c>
      <c r="CN221" s="17">
        <v>1.0999999999999999E-2</v>
      </c>
      <c r="CO221" s="17">
        <v>0.01</v>
      </c>
      <c r="CP221" s="17">
        <v>8.9999999999999993E-3</v>
      </c>
      <c r="CQ221" s="17">
        <v>7.0000000000000001E-3</v>
      </c>
      <c r="CR221" s="17">
        <v>3.0000000000000001E-3</v>
      </c>
      <c r="CS221" s="17">
        <v>-2E-3</v>
      </c>
      <c r="CT221" s="17">
        <v>-4.0000000000000001E-3</v>
      </c>
      <c r="CU221" s="17">
        <v>-5.0000000000000001E-3</v>
      </c>
      <c r="CV221" s="17">
        <v>-6.0000000000000001E-3</v>
      </c>
      <c r="CW221" s="17">
        <v>-5.0000000000000001E-3</v>
      </c>
      <c r="CX221" s="17">
        <v>-3.0000000000000001E-3</v>
      </c>
      <c r="CY221" s="17">
        <v>0</v>
      </c>
    </row>
    <row r="222" spans="1:103" x14ac:dyDescent="0.3">
      <c r="A222" s="19">
        <v>80</v>
      </c>
      <c r="B222" s="4">
        <v>77</v>
      </c>
      <c r="C222" s="2">
        <v>380893.30631121155</v>
      </c>
      <c r="D222" s="2">
        <v>375945.18001608556</v>
      </c>
      <c r="E222" s="2">
        <v>387405.68633241759</v>
      </c>
      <c r="F222" s="2">
        <v>381271.07967394323</v>
      </c>
      <c r="G222" s="2">
        <v>375816.95825515833</v>
      </c>
      <c r="H222" s="2">
        <v>370015.67196885945</v>
      </c>
      <c r="I222" s="2">
        <v>370979.13474262075</v>
      </c>
      <c r="J222" s="2">
        <v>367422.74625433976</v>
      </c>
      <c r="K222" s="2">
        <v>357776.97968447284</v>
      </c>
      <c r="L222" s="2">
        <v>346288.01303175604</v>
      </c>
      <c r="M222" s="2">
        <v>343041.55823657743</v>
      </c>
      <c r="N222" s="2">
        <v>333649.79389841849</v>
      </c>
      <c r="O222" s="2">
        <v>326460.68017019506</v>
      </c>
      <c r="P222" s="2">
        <v>323178.69669065502</v>
      </c>
      <c r="Q222" s="2">
        <v>314288.91216413421</v>
      </c>
      <c r="R222" s="2">
        <v>312945.62862204859</v>
      </c>
      <c r="S222" s="2">
        <v>312982.74745358824</v>
      </c>
      <c r="T222" s="2">
        <v>315944.6705322928</v>
      </c>
      <c r="U222" s="2">
        <v>306081.72583359247</v>
      </c>
      <c r="V222" s="2">
        <v>301978.31337657437</v>
      </c>
      <c r="W222" s="2">
        <v>310069.79432082456</v>
      </c>
      <c r="X222" s="2">
        <v>301576.60934174398</v>
      </c>
      <c r="Y222" s="2">
        <v>300230.98721928941</v>
      </c>
      <c r="Z222" s="2">
        <v>299698.7034644105</v>
      </c>
      <c r="AA222" s="2">
        <v>298149.09252320329</v>
      </c>
      <c r="AB222" s="14">
        <v>307105.2667828048</v>
      </c>
      <c r="AC222" s="14">
        <v>291245.00704431831</v>
      </c>
      <c r="AD222" s="14">
        <v>300308.39951070398</v>
      </c>
      <c r="AE222" s="14">
        <v>305561.38051276142</v>
      </c>
      <c r="AF222" s="3">
        <v>294047.77535572898</v>
      </c>
      <c r="AG222" s="3">
        <v>256311.38474919199</v>
      </c>
      <c r="AH222" s="3">
        <v>258789.441334729</v>
      </c>
      <c r="AI222" s="3">
        <v>253007.05301952601</v>
      </c>
      <c r="AJ222" s="3">
        <v>252455.88154051101</v>
      </c>
      <c r="AK222" s="3">
        <v>257586.09790949299</v>
      </c>
      <c r="AL222" s="3">
        <v>258172.157382734</v>
      </c>
      <c r="AM222" s="3">
        <v>259823.155806928</v>
      </c>
      <c r="AN222" s="3">
        <v>259042.974063081</v>
      </c>
      <c r="AO222" s="3">
        <v>263223.65130060998</v>
      </c>
      <c r="AP222" s="3">
        <v>268706.44479633501</v>
      </c>
      <c r="AQ222" s="3">
        <v>265687.23990113498</v>
      </c>
      <c r="AT222" s="10">
        <f t="shared" si="437"/>
        <v>1.299084602732048E-2</v>
      </c>
      <c r="AU222" s="10">
        <f t="shared" si="398"/>
        <v>-3.0484514566303744E-2</v>
      </c>
      <c r="AV222" s="10">
        <f t="shared" si="399"/>
        <v>1.5835097095633466E-2</v>
      </c>
      <c r="AW222" s="10">
        <f t="shared" si="400"/>
        <v>1.4305101303380141E-2</v>
      </c>
      <c r="AX222" s="10">
        <f t="shared" si="401"/>
        <v>1.5436467564510892E-2</v>
      </c>
      <c r="AY222" s="10">
        <f t="shared" si="402"/>
        <v>-2.6038431524662009E-3</v>
      </c>
      <c r="AZ222" s="10">
        <f t="shared" si="403"/>
        <v>9.5864919485252331E-3</v>
      </c>
      <c r="BA222" s="10">
        <f t="shared" si="404"/>
        <v>2.625250251433775E-2</v>
      </c>
      <c r="BB222" s="10">
        <f t="shared" si="405"/>
        <v>3.2112090226847578E-2</v>
      </c>
      <c r="BC222" s="10">
        <f t="shared" si="406"/>
        <v>9.375013494564377E-3</v>
      </c>
      <c r="BD222" s="10">
        <f t="shared" si="407"/>
        <v>2.7377920000240752E-2</v>
      </c>
      <c r="BE222" s="10">
        <f t="shared" si="408"/>
        <v>2.1546884966493263E-2</v>
      </c>
      <c r="BF222" s="10">
        <f t="shared" si="409"/>
        <v>1.0053227475446791E-2</v>
      </c>
      <c r="BG222" s="10">
        <f t="shared" si="410"/>
        <v>2.7507334541391759E-2</v>
      </c>
      <c r="BH222" s="10">
        <f t="shared" si="411"/>
        <v>4.2740405088935729E-3</v>
      </c>
      <c r="BI222" s="10">
        <f t="shared" si="412"/>
        <v>-1.1861112009481367E-4</v>
      </c>
      <c r="BJ222" s="10">
        <f t="shared" si="413"/>
        <v>-9.4635346606246618E-3</v>
      </c>
      <c r="BK222" s="10">
        <f t="shared" si="414"/>
        <v>3.1217316253771887E-2</v>
      </c>
      <c r="BL222" s="10">
        <f t="shared" si="415"/>
        <v>1.3406264114078525E-2</v>
      </c>
      <c r="BM222" s="10">
        <f t="shared" si="416"/>
        <v>-2.6794907401711088E-2</v>
      </c>
      <c r="BN222" s="10">
        <f t="shared" si="417"/>
        <v>2.7391203963236799E-2</v>
      </c>
      <c r="BO222" s="10">
        <f t="shared" si="418"/>
        <v>4.4619578600332277E-3</v>
      </c>
      <c r="BP222" s="10">
        <f t="shared" si="419"/>
        <v>1.7729141145917948E-3</v>
      </c>
      <c r="BQ222" s="10">
        <f t="shared" si="420"/>
        <v>5.1705627127986986E-3</v>
      </c>
      <c r="BR222" s="10">
        <f t="shared" si="421"/>
        <v>-3.0039247088784915E-2</v>
      </c>
      <c r="BS222" s="10">
        <f t="shared" si="422"/>
        <v>5.164437557400603E-2</v>
      </c>
      <c r="BT222" s="10">
        <f t="shared" si="423"/>
        <v>-3.1119477577881804E-2</v>
      </c>
      <c r="BU222" s="10">
        <f t="shared" si="424"/>
        <v>-1.7491954972342461E-2</v>
      </c>
      <c r="BV222" s="10">
        <f t="shared" si="425"/>
        <v>3.768017128902712E-2</v>
      </c>
      <c r="BW222" s="10">
        <f t="shared" si="426"/>
        <v>0.12833421562494329</v>
      </c>
      <c r="BX222" s="10">
        <f t="shared" si="427"/>
        <v>-9.6681487166940805E-3</v>
      </c>
      <c r="BY222" s="10">
        <f t="shared" si="428"/>
        <v>2.2343988554478167E-2</v>
      </c>
      <c r="BZ222" s="10">
        <f t="shared" si="429"/>
        <v>2.1784826645622202E-3</v>
      </c>
      <c r="CA222" s="10">
        <f t="shared" si="430"/>
        <v>-2.0321239250505441E-2</v>
      </c>
      <c r="CB222" s="10">
        <f t="shared" si="431"/>
        <v>-2.2751983822004718E-3</v>
      </c>
      <c r="CC222" s="10">
        <f t="shared" si="432"/>
        <v>-6.3949514964405374E-3</v>
      </c>
      <c r="CD222" s="10">
        <f t="shared" si="433"/>
        <v>3.0027413893268795E-3</v>
      </c>
      <c r="CE222" s="10">
        <f t="shared" si="434"/>
        <v>-1.613893313512893E-2</v>
      </c>
      <c r="CF222" s="10">
        <f t="shared" si="435"/>
        <v>-2.082941053599896E-2</v>
      </c>
      <c r="CG222" s="10">
        <f t="shared" si="436"/>
        <v>1.1236071756627997E-2</v>
      </c>
      <c r="CI222" s="16">
        <v>77</v>
      </c>
      <c r="CJ222" s="17">
        <v>1.7000000000000001E-2</v>
      </c>
      <c r="CK222" s="17">
        <v>1.4999999999999999E-2</v>
      </c>
      <c r="CL222" s="17">
        <v>1.2999999999999999E-2</v>
      </c>
      <c r="CM222" s="17">
        <v>1.2E-2</v>
      </c>
      <c r="CN222" s="17">
        <v>1.2E-2</v>
      </c>
      <c r="CO222" s="17">
        <v>1.2E-2</v>
      </c>
      <c r="CP222" s="17">
        <v>1.2E-2</v>
      </c>
      <c r="CQ222" s="17">
        <v>0.01</v>
      </c>
      <c r="CR222" s="17">
        <v>6.0000000000000001E-3</v>
      </c>
      <c r="CS222" s="17">
        <v>1E-3</v>
      </c>
      <c r="CT222" s="17">
        <v>-2E-3</v>
      </c>
      <c r="CU222" s="17">
        <v>-4.0000000000000001E-3</v>
      </c>
      <c r="CV222" s="17">
        <v>-5.0000000000000001E-3</v>
      </c>
      <c r="CW222" s="17">
        <v>-5.0000000000000001E-3</v>
      </c>
      <c r="CX222" s="17">
        <v>-4.0000000000000001E-3</v>
      </c>
      <c r="CY222" s="17">
        <v>-2E-3</v>
      </c>
    </row>
    <row r="223" spans="1:103" x14ac:dyDescent="0.3">
      <c r="A223" s="19">
        <v>80</v>
      </c>
      <c r="B223" s="4">
        <v>78</v>
      </c>
      <c r="C223" s="2">
        <v>412701.83743185108</v>
      </c>
      <c r="D223" s="2">
        <v>416336.82558462815</v>
      </c>
      <c r="E223" s="2">
        <v>411643.02985732222</v>
      </c>
      <c r="F223" s="2">
        <v>420854.48763870512</v>
      </c>
      <c r="G223" s="2">
        <v>424869.13937068265</v>
      </c>
      <c r="H223" s="2">
        <v>416305.4386137402</v>
      </c>
      <c r="I223" s="2">
        <v>405509.88723858097</v>
      </c>
      <c r="J223" s="2">
        <v>405748.59696896264</v>
      </c>
      <c r="K223" s="2">
        <v>395514.22387785139</v>
      </c>
      <c r="L223" s="2">
        <v>378121.46411391924</v>
      </c>
      <c r="M223" s="2">
        <v>385795.88929640909</v>
      </c>
      <c r="N223" s="2">
        <v>368825.16492143326</v>
      </c>
      <c r="O223" s="2">
        <v>358643.03975625866</v>
      </c>
      <c r="P223" s="2">
        <v>363670.00015162415</v>
      </c>
      <c r="Q223" s="2">
        <v>343685.58160826348</v>
      </c>
      <c r="R223" s="2">
        <v>347484.94551469077</v>
      </c>
      <c r="S223" s="2">
        <v>343102.5878715429</v>
      </c>
      <c r="T223" s="2">
        <v>338701.69982615788</v>
      </c>
      <c r="U223" s="2">
        <v>347872.86457480962</v>
      </c>
      <c r="V223" s="2">
        <v>333512.22342716396</v>
      </c>
      <c r="W223" s="2">
        <v>336914.68146243948</v>
      </c>
      <c r="X223" s="2">
        <v>336093.52687810047</v>
      </c>
      <c r="Y223" s="2">
        <v>335201.12650032633</v>
      </c>
      <c r="Z223" s="2">
        <v>328638.26157364808</v>
      </c>
      <c r="AA223" s="2">
        <v>324064.85849091562</v>
      </c>
      <c r="AB223" s="14">
        <v>331606.59513823304</v>
      </c>
      <c r="AC223" s="14">
        <v>340978.66809789796</v>
      </c>
      <c r="AD223" s="14">
        <v>330529.2584860801</v>
      </c>
      <c r="AE223" s="14">
        <v>330466.65539879963</v>
      </c>
      <c r="AF223" s="3">
        <v>301190.54114257498</v>
      </c>
      <c r="AG223" s="3">
        <v>320552.96976532199</v>
      </c>
      <c r="AH223" s="3">
        <v>279994.145262976</v>
      </c>
      <c r="AI223" s="3">
        <v>281109.515893323</v>
      </c>
      <c r="AJ223" s="3">
        <v>274949.13609492598</v>
      </c>
      <c r="AK223" s="3">
        <v>277071.99728927901</v>
      </c>
      <c r="AL223" s="3">
        <v>280327.91310054</v>
      </c>
      <c r="AM223" s="3">
        <v>282299.92461522302</v>
      </c>
      <c r="AN223" s="3">
        <v>283669.53458399797</v>
      </c>
      <c r="AO223" s="3">
        <v>282869.10297943698</v>
      </c>
      <c r="AP223" s="3">
        <v>287798.422035044</v>
      </c>
      <c r="AQ223" s="3">
        <v>292090.90504444699</v>
      </c>
      <c r="AT223" s="10">
        <f t="shared" si="437"/>
        <v>-8.807782818212706E-3</v>
      </c>
      <c r="AU223" s="10">
        <f t="shared" si="398"/>
        <v>1.127403448089126E-2</v>
      </c>
      <c r="AV223" s="10">
        <f t="shared" si="399"/>
        <v>-2.2377295650009232E-2</v>
      </c>
      <c r="AW223" s="10">
        <f t="shared" si="400"/>
        <v>-9.5392869742285669E-3</v>
      </c>
      <c r="AX223" s="10">
        <f t="shared" si="401"/>
        <v>2.0156090342610011E-2</v>
      </c>
      <c r="AY223" s="10">
        <f t="shared" si="402"/>
        <v>2.5931804809246395E-2</v>
      </c>
      <c r="AZ223" s="10">
        <f t="shared" si="403"/>
        <v>-5.8866562294501712E-4</v>
      </c>
      <c r="BA223" s="10">
        <f t="shared" si="404"/>
        <v>2.5223434332402928E-2</v>
      </c>
      <c r="BB223" s="10">
        <f t="shared" si="405"/>
        <v>4.3975055039496169E-2</v>
      </c>
      <c r="BC223" s="10">
        <f t="shared" si="406"/>
        <v>-2.0296190274397441E-2</v>
      </c>
      <c r="BD223" s="10">
        <f t="shared" si="407"/>
        <v>4.3988867807601584E-2</v>
      </c>
      <c r="BE223" s="10">
        <f t="shared" si="408"/>
        <v>2.7606915507903507E-2</v>
      </c>
      <c r="BF223" s="10">
        <f t="shared" si="409"/>
        <v>-1.4016612168974207E-2</v>
      </c>
      <c r="BG223" s="10">
        <f t="shared" si="410"/>
        <v>5.4952067905047475E-2</v>
      </c>
      <c r="BH223" s="10">
        <f t="shared" si="411"/>
        <v>-1.1054766652264902E-2</v>
      </c>
      <c r="BI223" s="10">
        <f t="shared" si="412"/>
        <v>1.2611647496431178E-2</v>
      </c>
      <c r="BJ223" s="10">
        <f t="shared" si="413"/>
        <v>1.2826741041757184E-2</v>
      </c>
      <c r="BK223" s="10">
        <f t="shared" si="414"/>
        <v>-2.7077409866436808E-2</v>
      </c>
      <c r="BL223" s="10">
        <f t="shared" si="415"/>
        <v>4.1281291558046829E-2</v>
      </c>
      <c r="BM223" s="10">
        <f t="shared" si="416"/>
        <v>-1.0201899049791852E-2</v>
      </c>
      <c r="BN223" s="10">
        <f t="shared" si="417"/>
        <v>2.4372775349967846E-3</v>
      </c>
      <c r="BO223" s="10">
        <f t="shared" si="418"/>
        <v>2.6552144162473867E-3</v>
      </c>
      <c r="BP223" s="10">
        <f t="shared" si="419"/>
        <v>1.9578886846825294E-2</v>
      </c>
      <c r="BQ223" s="10">
        <f t="shared" si="420"/>
        <v>1.3916222234237829E-2</v>
      </c>
      <c r="BR223" s="10">
        <f t="shared" si="421"/>
        <v>-2.3272306298304901E-2</v>
      </c>
      <c r="BS223" s="10">
        <f t="shared" si="422"/>
        <v>-2.8262625343015602E-2</v>
      </c>
      <c r="BT223" s="10">
        <f t="shared" si="423"/>
        <v>3.0645347024517489E-2</v>
      </c>
      <c r="BU223" s="10">
        <f t="shared" si="424"/>
        <v>1.8940255869392963E-4</v>
      </c>
      <c r="BV223" s="10">
        <f t="shared" si="425"/>
        <v>8.8590221669701874E-2</v>
      </c>
      <c r="BW223" s="10">
        <f t="shared" si="426"/>
        <v>-6.4286310417634995E-2</v>
      </c>
      <c r="BX223" s="10">
        <f t="shared" si="427"/>
        <v>0.12652768287262872</v>
      </c>
      <c r="BY223" s="10">
        <f t="shared" si="428"/>
        <v>-3.9835498320845986E-3</v>
      </c>
      <c r="BZ223" s="10">
        <f t="shared" si="429"/>
        <v>2.1914518897804935E-2</v>
      </c>
      <c r="CA223" s="10">
        <f t="shared" si="430"/>
        <v>-7.7209233115034248E-3</v>
      </c>
      <c r="CB223" s="10">
        <f t="shared" si="431"/>
        <v>-1.1751154368233152E-2</v>
      </c>
      <c r="CC223" s="10">
        <f t="shared" si="432"/>
        <v>-7.0346598484316569E-3</v>
      </c>
      <c r="CD223" s="10">
        <f t="shared" si="433"/>
        <v>-4.8516129454931889E-3</v>
      </c>
      <c r="CE223" s="10">
        <f t="shared" si="434"/>
        <v>2.8217045081517789E-3</v>
      </c>
      <c r="CF223" s="10">
        <f t="shared" si="435"/>
        <v>-1.7426148715737888E-2</v>
      </c>
      <c r="CG223" s="10">
        <f t="shared" si="436"/>
        <v>-1.4914894178538418E-2</v>
      </c>
      <c r="CI223" s="16">
        <v>78</v>
      </c>
      <c r="CJ223" s="17">
        <v>1.4E-2</v>
      </c>
      <c r="CK223" s="17">
        <v>1.2999999999999999E-2</v>
      </c>
      <c r="CL223" s="17">
        <v>1.2999999999999999E-2</v>
      </c>
      <c r="CM223" s="17">
        <v>1.2E-2</v>
      </c>
      <c r="CN223" s="17">
        <v>1.2E-2</v>
      </c>
      <c r="CO223" s="17">
        <v>1.2999999999999999E-2</v>
      </c>
      <c r="CP223" s="17">
        <v>1.4E-2</v>
      </c>
      <c r="CQ223" s="17">
        <v>1.2999999999999999E-2</v>
      </c>
      <c r="CR223" s="17">
        <v>0.01</v>
      </c>
      <c r="CS223" s="17">
        <v>5.0000000000000001E-3</v>
      </c>
      <c r="CT223" s="17">
        <v>1E-3</v>
      </c>
      <c r="CU223" s="17">
        <v>-2E-3</v>
      </c>
      <c r="CV223" s="17">
        <v>-4.0000000000000001E-3</v>
      </c>
      <c r="CW223" s="17">
        <v>-5.0000000000000001E-3</v>
      </c>
      <c r="CX223" s="17">
        <v>-5.0000000000000001E-3</v>
      </c>
      <c r="CY223" s="17">
        <v>-3.0000000000000001E-3</v>
      </c>
    </row>
    <row r="224" spans="1:103" x14ac:dyDescent="0.3">
      <c r="A224" s="19">
        <v>80</v>
      </c>
      <c r="B224" s="4">
        <v>79</v>
      </c>
      <c r="C224" s="2">
        <v>455507.38004061568</v>
      </c>
      <c r="D224" s="2">
        <v>457713.68276336952</v>
      </c>
      <c r="E224" s="2">
        <v>456777.45996384014</v>
      </c>
      <c r="F224" s="2">
        <v>450238.86452768225</v>
      </c>
      <c r="G224" s="2">
        <v>477265.57224354264</v>
      </c>
      <c r="H224" s="2">
        <v>464341.04930164118</v>
      </c>
      <c r="I224" s="2">
        <v>456373.51576864015</v>
      </c>
      <c r="J224" s="2">
        <v>444776.80164956005</v>
      </c>
      <c r="K224" s="2">
        <v>444600.43352842488</v>
      </c>
      <c r="L224" s="2">
        <v>420650.34080718656</v>
      </c>
      <c r="M224" s="2">
        <v>418719.79016772698</v>
      </c>
      <c r="N224" s="2">
        <v>410849.67381024401</v>
      </c>
      <c r="O224" s="2">
        <v>400335.55763379083</v>
      </c>
      <c r="P224" s="2">
        <v>398004.84848136781</v>
      </c>
      <c r="Q224" s="2">
        <v>384789.07941365335</v>
      </c>
      <c r="R224" s="2">
        <v>375697.28667901811</v>
      </c>
      <c r="S224" s="2">
        <v>381356.77295184426</v>
      </c>
      <c r="T224" s="2">
        <v>380228.54960906296</v>
      </c>
      <c r="U224" s="2">
        <v>377524.31348493544</v>
      </c>
      <c r="V224" s="2">
        <v>382292.81410744257</v>
      </c>
      <c r="W224" s="2">
        <v>375924.31565425091</v>
      </c>
      <c r="X224" s="2">
        <v>369922.23275084113</v>
      </c>
      <c r="Y224" s="2">
        <v>375091.83121039305</v>
      </c>
      <c r="Z224" s="2">
        <v>364960.9033098137</v>
      </c>
      <c r="AA224" s="2">
        <v>360114.60946407187</v>
      </c>
      <c r="AB224" s="14">
        <v>362226.93840277434</v>
      </c>
      <c r="AC224" s="14">
        <v>369163.1835670367</v>
      </c>
      <c r="AD224" s="14">
        <v>385362.83484782983</v>
      </c>
      <c r="AE224" s="14">
        <v>366147.33415431372</v>
      </c>
      <c r="AF224" s="3">
        <v>327035.14216060401</v>
      </c>
      <c r="AG224" s="3">
        <v>329944.93127956003</v>
      </c>
      <c r="AH224" s="3">
        <v>351883.64628160198</v>
      </c>
      <c r="AI224" s="3">
        <v>305630.13266355899</v>
      </c>
      <c r="AJ224" s="3">
        <v>306982.41909759102</v>
      </c>
      <c r="AK224" s="3">
        <v>303233.88302279799</v>
      </c>
      <c r="AL224" s="3">
        <v>303008.48124380398</v>
      </c>
      <c r="AM224" s="3">
        <v>308024.97266840102</v>
      </c>
      <c r="AN224" s="3">
        <v>309716.13458446099</v>
      </c>
      <c r="AO224" s="3">
        <v>311275.26915585098</v>
      </c>
      <c r="AP224" s="3">
        <v>310790.14424642298</v>
      </c>
      <c r="AQ224" s="3">
        <v>314373.97426734801</v>
      </c>
      <c r="AT224" s="10">
        <f t="shared" si="437"/>
        <v>-4.8436157555935555E-3</v>
      </c>
      <c r="AU224" s="10">
        <f t="shared" si="398"/>
        <v>2.0454332802050113E-3</v>
      </c>
      <c r="AV224" s="10">
        <f t="shared" si="399"/>
        <v>1.431461928238642E-2</v>
      </c>
      <c r="AW224" s="10">
        <f t="shared" si="400"/>
        <v>-6.0027487285471137E-2</v>
      </c>
      <c r="AX224" s="10">
        <f t="shared" si="401"/>
        <v>2.7080358805571358E-2</v>
      </c>
      <c r="AY224" s="10">
        <f t="shared" si="402"/>
        <v>1.7158796416952615E-2</v>
      </c>
      <c r="AZ224" s="10">
        <f t="shared" si="403"/>
        <v>2.5410576465088042E-2</v>
      </c>
      <c r="BA224" s="10">
        <f t="shared" si="404"/>
        <v>3.9653174464371332E-4</v>
      </c>
      <c r="BB224" s="10">
        <f t="shared" si="405"/>
        <v>5.3868801996359572E-2</v>
      </c>
      <c r="BC224" s="10">
        <f t="shared" si="406"/>
        <v>4.5894427085332312E-3</v>
      </c>
      <c r="BD224" s="10">
        <f t="shared" si="407"/>
        <v>1.879566369272978E-2</v>
      </c>
      <c r="BE224" s="10">
        <f t="shared" si="408"/>
        <v>2.5591151330229045E-2</v>
      </c>
      <c r="BF224" s="10">
        <f t="shared" si="409"/>
        <v>5.8218889328712775E-3</v>
      </c>
      <c r="BG224" s="10">
        <f t="shared" si="410"/>
        <v>3.320504541123237E-2</v>
      </c>
      <c r="BH224" s="10">
        <f t="shared" si="411"/>
        <v>2.3627990556513323E-2</v>
      </c>
      <c r="BI224" s="10">
        <f t="shared" si="412"/>
        <v>-1.5063953010822306E-2</v>
      </c>
      <c r="BJ224" s="10">
        <f t="shared" si="413"/>
        <v>2.9584457987947843E-3</v>
      </c>
      <c r="BK224" s="10">
        <f t="shared" si="414"/>
        <v>7.1121332864350073E-3</v>
      </c>
      <c r="BL224" s="10">
        <f t="shared" si="415"/>
        <v>-1.2630976210483036E-2</v>
      </c>
      <c r="BM224" s="10">
        <f t="shared" si="416"/>
        <v>1.6658692547126486E-2</v>
      </c>
      <c r="BN224" s="10">
        <f t="shared" si="417"/>
        <v>1.5966200252207408E-2</v>
      </c>
      <c r="BO224" s="10">
        <f t="shared" si="418"/>
        <v>-1.3974824981751954E-2</v>
      </c>
      <c r="BP224" s="10">
        <f t="shared" si="419"/>
        <v>2.7009193636362672E-2</v>
      </c>
      <c r="BQ224" s="10">
        <f t="shared" si="420"/>
        <v>1.3278939748863516E-2</v>
      </c>
      <c r="BR224" s="10">
        <f t="shared" si="421"/>
        <v>-5.8657129791153118E-3</v>
      </c>
      <c r="BS224" s="10">
        <f t="shared" si="422"/>
        <v>-1.9148893770428721E-2</v>
      </c>
      <c r="BT224" s="10">
        <f t="shared" si="423"/>
        <v>-4.3882087927252345E-2</v>
      </c>
      <c r="BU224" s="10">
        <f t="shared" si="424"/>
        <v>4.9863398739797615E-2</v>
      </c>
      <c r="BV224" s="10">
        <f t="shared" si="425"/>
        <v>0.1068209115438371</v>
      </c>
      <c r="BW224" s="10">
        <f t="shared" si="426"/>
        <v>-8.8974814747189157E-3</v>
      </c>
      <c r="BX224" s="10">
        <f t="shared" si="427"/>
        <v>-6.649205040659778E-2</v>
      </c>
      <c r="BY224" s="10">
        <f t="shared" si="428"/>
        <v>0.13144547667051187</v>
      </c>
      <c r="BZ224" s="10">
        <f t="shared" si="429"/>
        <v>-4.4245847824193607E-3</v>
      </c>
      <c r="CA224" s="10">
        <f t="shared" si="430"/>
        <v>1.2210914507131299E-2</v>
      </c>
      <c r="CB224" s="10">
        <f t="shared" si="431"/>
        <v>7.4332649355368652E-4</v>
      </c>
      <c r="CC224" s="10">
        <f t="shared" si="432"/>
        <v>-1.6555613902307531E-2</v>
      </c>
      <c r="CD224" s="10">
        <f t="shared" si="433"/>
        <v>-5.4903402844566074E-3</v>
      </c>
      <c r="CE224" s="10">
        <f t="shared" si="434"/>
        <v>-5.0340760370197746E-3</v>
      </c>
      <c r="CF224" s="10">
        <f t="shared" si="435"/>
        <v>1.5585077180838569E-3</v>
      </c>
      <c r="CG224" s="10">
        <f t="shared" si="436"/>
        <v>-1.1531350293024323E-2</v>
      </c>
      <c r="CI224" s="16">
        <v>79</v>
      </c>
      <c r="CJ224" s="17">
        <v>0.01</v>
      </c>
      <c r="CK224" s="17">
        <v>1.0999999999999999E-2</v>
      </c>
      <c r="CL224" s="17">
        <v>1.2E-2</v>
      </c>
      <c r="CM224" s="17">
        <v>1.2E-2</v>
      </c>
      <c r="CN224" s="17">
        <v>1.2E-2</v>
      </c>
      <c r="CO224" s="17">
        <v>1.2999999999999999E-2</v>
      </c>
      <c r="CP224" s="17">
        <v>1.4E-2</v>
      </c>
      <c r="CQ224" s="17">
        <v>1.4999999999999999E-2</v>
      </c>
      <c r="CR224" s="17">
        <v>1.2E-2</v>
      </c>
      <c r="CS224" s="17">
        <v>8.0000000000000002E-3</v>
      </c>
      <c r="CT224" s="17">
        <v>4.0000000000000001E-3</v>
      </c>
      <c r="CU224" s="17">
        <v>1E-3</v>
      </c>
      <c r="CV224" s="17">
        <v>-2E-3</v>
      </c>
      <c r="CW224" s="17">
        <v>-4.0000000000000001E-3</v>
      </c>
      <c r="CX224" s="17">
        <v>-4.0000000000000001E-3</v>
      </c>
      <c r="CY224" s="17">
        <v>-3.0000000000000001E-3</v>
      </c>
    </row>
    <row r="225" spans="1:103" x14ac:dyDescent="0.3">
      <c r="A225" s="19">
        <v>80</v>
      </c>
      <c r="B225" s="4">
        <v>80</v>
      </c>
      <c r="C225" s="2">
        <v>523868.9299273073</v>
      </c>
      <c r="D225" s="2">
        <v>527176.5981033342</v>
      </c>
      <c r="E225" s="2">
        <v>528388.66026353568</v>
      </c>
      <c r="F225" s="2">
        <v>535955.32045407314</v>
      </c>
      <c r="G225" s="2">
        <v>529644.40094709711</v>
      </c>
      <c r="H225" s="2">
        <v>565520.18764890579</v>
      </c>
      <c r="I225" s="2">
        <v>529058.59557775967</v>
      </c>
      <c r="J225" s="2">
        <v>516759.93597050174</v>
      </c>
      <c r="K225" s="2">
        <v>510990.18101467402</v>
      </c>
      <c r="L225" s="2">
        <v>493543.42765061685</v>
      </c>
      <c r="M225" s="2">
        <v>491263.09758756537</v>
      </c>
      <c r="N225" s="2">
        <v>472451.46099094843</v>
      </c>
      <c r="O225" s="2">
        <v>462704.42099770624</v>
      </c>
      <c r="P225" s="2">
        <v>457312.81034775486</v>
      </c>
      <c r="Q225" s="2">
        <v>438387.88384635153</v>
      </c>
      <c r="R225" s="2">
        <v>449005.23782228073</v>
      </c>
      <c r="S225" s="2">
        <v>434248.01050393999</v>
      </c>
      <c r="T225" s="2">
        <v>440000.95811695693</v>
      </c>
      <c r="U225" s="2">
        <v>430154.20855377888</v>
      </c>
      <c r="V225" s="2">
        <v>433630.88672985736</v>
      </c>
      <c r="W225" s="2">
        <v>429873.69616765995</v>
      </c>
      <c r="X225" s="2">
        <v>413313.18170355563</v>
      </c>
      <c r="Y225" s="2">
        <v>414743.7343623843</v>
      </c>
      <c r="Z225" s="2">
        <v>411184.94320753991</v>
      </c>
      <c r="AA225" s="2">
        <v>400330.19952238508</v>
      </c>
      <c r="AB225" s="14">
        <v>405383.19978254795</v>
      </c>
      <c r="AC225" s="14">
        <v>409079.59388283681</v>
      </c>
      <c r="AD225" s="14">
        <v>427259.07626854221</v>
      </c>
      <c r="AE225" s="14">
        <v>437935.58100066445</v>
      </c>
      <c r="AF225" s="3">
        <v>376937.72932521102</v>
      </c>
      <c r="AG225" s="3">
        <v>372306.01284484199</v>
      </c>
      <c r="AH225" s="3">
        <v>376397.07057594199</v>
      </c>
      <c r="AI225" s="3">
        <v>399164.39724470401</v>
      </c>
      <c r="AJ225" s="3">
        <v>346848.34116278501</v>
      </c>
      <c r="AK225" s="3">
        <v>351839.315338252</v>
      </c>
      <c r="AL225" s="3">
        <v>344623.88302033098</v>
      </c>
      <c r="AM225" s="3">
        <v>346002.99923119397</v>
      </c>
      <c r="AN225" s="3">
        <v>351191.90021388099</v>
      </c>
      <c r="AO225" s="3">
        <v>353184.18354278302</v>
      </c>
      <c r="AP225" s="3">
        <v>355411.795409007</v>
      </c>
      <c r="AQ225" s="3">
        <v>352801.89563968102</v>
      </c>
      <c r="AT225" s="10">
        <f t="shared" si="437"/>
        <v>-6.3139231725115597E-3</v>
      </c>
      <c r="AU225" s="10">
        <f t="shared" si="398"/>
        <v>-2.299157748204772E-3</v>
      </c>
      <c r="AV225" s="10">
        <f t="shared" si="399"/>
        <v>-1.4320254690483925E-2</v>
      </c>
      <c r="AW225" s="10">
        <f t="shared" si="400"/>
        <v>1.1775085097819882E-2</v>
      </c>
      <c r="AX225" s="10">
        <f t="shared" si="401"/>
        <v>-6.7735610227648069E-2</v>
      </c>
      <c r="AY225" s="10">
        <f t="shared" si="402"/>
        <v>6.4474430564064544E-2</v>
      </c>
      <c r="AZ225" s="10">
        <f t="shared" si="403"/>
        <v>2.3246309029016254E-2</v>
      </c>
      <c r="BA225" s="10">
        <f t="shared" si="404"/>
        <v>1.1165252091363875E-2</v>
      </c>
      <c r="BB225" s="10">
        <f t="shared" si="405"/>
        <v>3.4143030555720544E-2</v>
      </c>
      <c r="BC225" s="10">
        <f t="shared" si="406"/>
        <v>4.6203230258913264E-3</v>
      </c>
      <c r="BD225" s="10">
        <f t="shared" si="407"/>
        <v>3.829238688799308E-2</v>
      </c>
      <c r="BE225" s="10">
        <f t="shared" si="408"/>
        <v>2.0630775429920645E-2</v>
      </c>
      <c r="BF225" s="10">
        <f t="shared" si="409"/>
        <v>1.1652386286531979E-2</v>
      </c>
      <c r="BG225" s="10">
        <f t="shared" si="410"/>
        <v>4.1382891695100787E-2</v>
      </c>
      <c r="BH225" s="10">
        <f t="shared" si="411"/>
        <v>-2.4219086263913336E-2</v>
      </c>
      <c r="BI225" s="10">
        <f t="shared" si="412"/>
        <v>3.2866492582391049E-2</v>
      </c>
      <c r="BJ225" s="10">
        <f t="shared" si="413"/>
        <v>-1.3248069015539432E-2</v>
      </c>
      <c r="BK225" s="10">
        <f t="shared" si="414"/>
        <v>2.2378927548972971E-2</v>
      </c>
      <c r="BL225" s="10">
        <f t="shared" si="415"/>
        <v>-8.082399537057583E-3</v>
      </c>
      <c r="BM225" s="10">
        <f t="shared" si="416"/>
        <v>8.664490185492868E-3</v>
      </c>
      <c r="BN225" s="10">
        <f t="shared" si="417"/>
        <v>3.8524140024714049E-2</v>
      </c>
      <c r="BO225" s="10">
        <f t="shared" si="418"/>
        <v>-3.4611832434967571E-3</v>
      </c>
      <c r="BP225" s="10">
        <f t="shared" si="419"/>
        <v>8.5806990196382049E-3</v>
      </c>
      <c r="BQ225" s="10">
        <f t="shared" si="420"/>
        <v>2.6398689602980085E-2</v>
      </c>
      <c r="BR225" s="10">
        <f t="shared" si="421"/>
        <v>-1.2622081137499297E-2</v>
      </c>
      <c r="BS225" s="10">
        <f t="shared" si="422"/>
        <v>-9.1182715570641282E-3</v>
      </c>
      <c r="BT225" s="10">
        <f t="shared" si="423"/>
        <v>-4.4439963903240232E-2</v>
      </c>
      <c r="BU225" s="10">
        <f t="shared" si="424"/>
        <v>-2.4988362623832971E-2</v>
      </c>
      <c r="BV225" s="10">
        <f t="shared" si="425"/>
        <v>0.13928498692907276</v>
      </c>
      <c r="BW225" s="10">
        <f t="shared" si="426"/>
        <v>1.2287749726355823E-2</v>
      </c>
      <c r="BX225" s="10">
        <f t="shared" si="427"/>
        <v>-1.0988427771659204E-2</v>
      </c>
      <c r="BY225" s="10">
        <f t="shared" si="428"/>
        <v>-6.0487523545081467E-2</v>
      </c>
      <c r="BZ225" s="10">
        <f t="shared" si="429"/>
        <v>0.13106393366502356</v>
      </c>
      <c r="CA225" s="10">
        <f t="shared" si="430"/>
        <v>-1.4389499914386539E-2</v>
      </c>
      <c r="CB225" s="10">
        <f t="shared" si="431"/>
        <v>2.0507748859686759E-2</v>
      </c>
      <c r="CC225" s="10">
        <f t="shared" si="432"/>
        <v>-4.0018010324074371E-3</v>
      </c>
      <c r="CD225" s="10">
        <f t="shared" si="433"/>
        <v>-1.4996693653571036E-2</v>
      </c>
      <c r="CE225" s="10">
        <f t="shared" si="434"/>
        <v>-5.6729193574474035E-3</v>
      </c>
      <c r="CF225" s="10">
        <f t="shared" si="435"/>
        <v>-6.3072243039845599E-3</v>
      </c>
      <c r="CG225" s="10">
        <f t="shared" si="436"/>
        <v>7.3433121889567854E-3</v>
      </c>
      <c r="CI225" s="16">
        <v>80</v>
      </c>
      <c r="CJ225" s="17">
        <v>7.0000000000000001E-3</v>
      </c>
      <c r="CK225" s="17">
        <v>8.9999999999999993E-3</v>
      </c>
      <c r="CL225" s="17">
        <v>0.01</v>
      </c>
      <c r="CM225" s="17">
        <v>1.0999999999999999E-2</v>
      </c>
      <c r="CN225" s="17">
        <v>1.0999999999999999E-2</v>
      </c>
      <c r="CO225" s="17">
        <v>1.2999999999999999E-2</v>
      </c>
      <c r="CP225" s="17">
        <v>1.4E-2</v>
      </c>
      <c r="CQ225" s="17">
        <v>1.4999999999999999E-2</v>
      </c>
      <c r="CR225" s="17">
        <v>1.4E-2</v>
      </c>
      <c r="CS225" s="17">
        <v>1.0999999999999999E-2</v>
      </c>
      <c r="CT225" s="17">
        <v>8.0000000000000002E-3</v>
      </c>
      <c r="CU225" s="17">
        <v>4.0000000000000001E-3</v>
      </c>
      <c r="CV225" s="17">
        <v>1E-3</v>
      </c>
      <c r="CW225" s="17">
        <v>-2E-3</v>
      </c>
      <c r="CX225" s="17">
        <v>-3.0000000000000001E-3</v>
      </c>
      <c r="CY225" s="17">
        <v>-3.0000000000000001E-3</v>
      </c>
    </row>
    <row r="226" spans="1:103" x14ac:dyDescent="0.3">
      <c r="A226" s="19">
        <v>80</v>
      </c>
      <c r="B226" s="4">
        <v>81</v>
      </c>
      <c r="C226" s="2">
        <v>592365.68871710659</v>
      </c>
      <c r="D226" s="2">
        <v>577038.1936930978</v>
      </c>
      <c r="E226" s="2">
        <v>577112.8945367398</v>
      </c>
      <c r="F226" s="2">
        <v>591515.88674070523</v>
      </c>
      <c r="G226" s="2">
        <v>598180.38457144087</v>
      </c>
      <c r="H226" s="2">
        <v>576373.30276699271</v>
      </c>
      <c r="I226" s="2">
        <v>615041.38976286259</v>
      </c>
      <c r="J226" s="2">
        <v>581135.42222344095</v>
      </c>
      <c r="K226" s="2">
        <v>558938.95189043705</v>
      </c>
      <c r="L226" s="2">
        <v>549744.35307262384</v>
      </c>
      <c r="M226" s="2">
        <v>553088.34900525969</v>
      </c>
      <c r="N226" s="2">
        <v>523725.00782852125</v>
      </c>
      <c r="O226" s="2">
        <v>515253.32548988244</v>
      </c>
      <c r="P226" s="2">
        <v>519403.84906845092</v>
      </c>
      <c r="Q226" s="2">
        <v>489737.59156120999</v>
      </c>
      <c r="R226" s="2">
        <v>485995.39224694716</v>
      </c>
      <c r="S226" s="2">
        <v>507874.51887440908</v>
      </c>
      <c r="T226" s="2">
        <v>476683.70528677222</v>
      </c>
      <c r="U226" s="2">
        <v>486823.60691952886</v>
      </c>
      <c r="V226" s="2">
        <v>474523.95572324615</v>
      </c>
      <c r="W226" s="2">
        <v>480778.62696875568</v>
      </c>
      <c r="X226" s="2">
        <v>468092.08321851469</v>
      </c>
      <c r="Y226" s="2">
        <v>455833.14213785116</v>
      </c>
      <c r="Z226" s="2">
        <v>455623.33919752901</v>
      </c>
      <c r="AA226" s="2">
        <v>450744.33672112535</v>
      </c>
      <c r="AB226" s="14">
        <v>447755.68497236876</v>
      </c>
      <c r="AC226" s="14">
        <v>450962.98708907107</v>
      </c>
      <c r="AD226" s="14">
        <v>468151.60950169078</v>
      </c>
      <c r="AE226" s="14">
        <v>481311.07588915469</v>
      </c>
      <c r="AF226" s="3">
        <v>447051.806630551</v>
      </c>
      <c r="AG226" s="3">
        <v>414124.633138793</v>
      </c>
      <c r="AH226" s="3">
        <v>409883.70288656501</v>
      </c>
      <c r="AI226" s="3">
        <v>412054.60908496002</v>
      </c>
      <c r="AJ226" s="3">
        <v>437170.73018963402</v>
      </c>
      <c r="AK226" s="3">
        <v>383642.14587421698</v>
      </c>
      <c r="AL226" s="3">
        <v>385893.832964239</v>
      </c>
      <c r="AM226" s="3">
        <v>379774.91673937498</v>
      </c>
      <c r="AN226" s="3">
        <v>380709.97288691899</v>
      </c>
      <c r="AO226" s="3">
        <v>386489.53057049698</v>
      </c>
      <c r="AP226" s="3">
        <v>389174.425759712</v>
      </c>
      <c r="AQ226" s="3">
        <v>389360.00245052797</v>
      </c>
      <c r="AT226" s="10">
        <f t="shared" si="437"/>
        <v>2.5875055419235626E-2</v>
      </c>
      <c r="AU226" s="10">
        <f t="shared" si="398"/>
        <v>-1.2945563128829995E-4</v>
      </c>
      <c r="AV226" s="10">
        <f t="shared" si="399"/>
        <v>-2.4956975212842902E-2</v>
      </c>
      <c r="AW226" s="10">
        <f t="shared" si="400"/>
        <v>-1.1266811222023998E-2</v>
      </c>
      <c r="AX226" s="10">
        <f t="shared" si="401"/>
        <v>3.6455695249973052E-2</v>
      </c>
      <c r="AY226" s="10">
        <f t="shared" si="402"/>
        <v>-6.7088615677090013E-2</v>
      </c>
      <c r="AZ226" s="10">
        <f t="shared" si="403"/>
        <v>5.5127944401423989E-2</v>
      </c>
      <c r="BA226" s="10">
        <f t="shared" si="404"/>
        <v>3.8195004957845446E-2</v>
      </c>
      <c r="BB226" s="10">
        <f t="shared" si="405"/>
        <v>1.6450094928462833E-2</v>
      </c>
      <c r="BC226" s="10">
        <f t="shared" si="406"/>
        <v>-6.0828199761318036E-3</v>
      </c>
      <c r="BD226" s="10">
        <f t="shared" si="407"/>
        <v>5.3089784352805425E-2</v>
      </c>
      <c r="BE226" s="10">
        <f t="shared" si="408"/>
        <v>1.6175821685056158E-2</v>
      </c>
      <c r="BF226" s="10">
        <f t="shared" si="409"/>
        <v>-8.0553067263027245E-3</v>
      </c>
      <c r="BG226" s="10">
        <f t="shared" si="410"/>
        <v>5.711597547928704E-2</v>
      </c>
      <c r="BH226" s="10">
        <f t="shared" si="411"/>
        <v>7.6412335478133198E-3</v>
      </c>
      <c r="BI226" s="10">
        <f t="shared" si="412"/>
        <v>-4.5019205894743397E-2</v>
      </c>
      <c r="BJ226" s="10">
        <f t="shared" si="413"/>
        <v>6.1414409324500818E-2</v>
      </c>
      <c r="BK226" s="10">
        <f t="shared" si="414"/>
        <v>-2.1271760541209384E-2</v>
      </c>
      <c r="BL226" s="10">
        <f t="shared" si="415"/>
        <v>2.5265108391335334E-2</v>
      </c>
      <c r="BM226" s="10">
        <f t="shared" si="416"/>
        <v>-1.3180938854765456E-2</v>
      </c>
      <c r="BN226" s="10">
        <f t="shared" si="417"/>
        <v>2.6387495280786322E-2</v>
      </c>
      <c r="BO226" s="10">
        <f t="shared" si="418"/>
        <v>2.6189165594028618E-2</v>
      </c>
      <c r="BP226" s="10">
        <f t="shared" si="419"/>
        <v>4.6026258498488293E-4</v>
      </c>
      <c r="BQ226" s="10">
        <f t="shared" si="420"/>
        <v>1.0708412095387532E-2</v>
      </c>
      <c r="BR226" s="10">
        <f t="shared" si="421"/>
        <v>6.63048097397545E-3</v>
      </c>
      <c r="BS226" s="10">
        <f t="shared" si="422"/>
        <v>-7.1630628584877787E-3</v>
      </c>
      <c r="BT226" s="10">
        <f t="shared" si="423"/>
        <v>-3.8115372890291654E-2</v>
      </c>
      <c r="BU226" s="10">
        <f t="shared" si="424"/>
        <v>-2.8109411823812991E-2</v>
      </c>
      <c r="BV226" s="10">
        <f t="shared" si="425"/>
        <v>7.1179058564805553E-2</v>
      </c>
      <c r="BW226" s="10">
        <f t="shared" si="426"/>
        <v>7.3654044125068041E-2</v>
      </c>
      <c r="BX226" s="10">
        <f t="shared" si="427"/>
        <v>1.0240709952664573E-2</v>
      </c>
      <c r="BY226" s="10">
        <f t="shared" si="428"/>
        <v>-5.2963954973241911E-3</v>
      </c>
      <c r="BZ226" s="10">
        <f t="shared" si="429"/>
        <v>-6.0953379845571476E-2</v>
      </c>
      <c r="CA226" s="10">
        <f t="shared" si="430"/>
        <v>0.12244320266408881</v>
      </c>
      <c r="CB226" s="10">
        <f t="shared" si="431"/>
        <v>-5.8692380757359164E-3</v>
      </c>
      <c r="CC226" s="10">
        <f t="shared" si="432"/>
        <v>1.585647580284355E-2</v>
      </c>
      <c r="CD226" s="10">
        <f t="shared" si="433"/>
        <v>-2.4621324535387679E-3</v>
      </c>
      <c r="CE226" s="10">
        <f t="shared" si="434"/>
        <v>-1.5180998910408583E-2</v>
      </c>
      <c r="CF226" s="10">
        <f t="shared" si="435"/>
        <v>-6.9468768927629654E-3</v>
      </c>
      <c r="CG226" s="10">
        <f t="shared" si="436"/>
        <v>-4.7684708586315239E-4</v>
      </c>
      <c r="CI226" s="16">
        <v>81</v>
      </c>
      <c r="CJ226" s="17">
        <v>5.0000000000000001E-3</v>
      </c>
      <c r="CK226" s="17">
        <v>8.0000000000000002E-3</v>
      </c>
      <c r="CL226" s="17">
        <v>8.9999999999999993E-3</v>
      </c>
      <c r="CM226" s="17">
        <v>0.01</v>
      </c>
      <c r="CN226" s="17">
        <v>1.0999999999999999E-2</v>
      </c>
      <c r="CO226" s="17">
        <v>1.2E-2</v>
      </c>
      <c r="CP226" s="17">
        <v>1.4E-2</v>
      </c>
      <c r="CQ226" s="17">
        <v>1.4999999999999999E-2</v>
      </c>
      <c r="CR226" s="17">
        <v>1.4999999999999999E-2</v>
      </c>
      <c r="CS226" s="17">
        <v>1.2999999999999999E-2</v>
      </c>
      <c r="CT226" s="17">
        <v>1.0999999999999999E-2</v>
      </c>
      <c r="CU226" s="17">
        <v>8.0000000000000002E-3</v>
      </c>
      <c r="CV226" s="17">
        <v>4.0000000000000001E-3</v>
      </c>
      <c r="CW226" s="17">
        <v>1E-3</v>
      </c>
      <c r="CX226" s="17">
        <v>-1E-3</v>
      </c>
      <c r="CY226" s="17">
        <v>-1E-3</v>
      </c>
    </row>
    <row r="227" spans="1:103" x14ac:dyDescent="0.3">
      <c r="A227" s="19">
        <v>80</v>
      </c>
      <c r="B227" s="4">
        <v>82</v>
      </c>
      <c r="C227" s="2">
        <v>649741.69770800392</v>
      </c>
      <c r="D227" s="2">
        <v>656011.18897658738</v>
      </c>
      <c r="E227" s="2">
        <v>640139.7278753554</v>
      </c>
      <c r="F227" s="2">
        <v>649060.96737647092</v>
      </c>
      <c r="G227" s="2">
        <v>670903.04188859672</v>
      </c>
      <c r="H227" s="2">
        <v>665508.33998427272</v>
      </c>
      <c r="I227" s="2">
        <v>640046.00893935736</v>
      </c>
      <c r="J227" s="2">
        <v>694905.78578093683</v>
      </c>
      <c r="K227" s="2">
        <v>641559.183060752</v>
      </c>
      <c r="L227" s="2">
        <v>607264.49815399107</v>
      </c>
      <c r="M227" s="2">
        <v>610675.39468969184</v>
      </c>
      <c r="N227" s="2">
        <v>604312.32671525888</v>
      </c>
      <c r="O227" s="2">
        <v>579574.4845355365</v>
      </c>
      <c r="P227" s="2">
        <v>576533.18688449648</v>
      </c>
      <c r="Q227" s="2">
        <v>562483.68656328367</v>
      </c>
      <c r="R227" s="2">
        <v>549817.99396510364</v>
      </c>
      <c r="S227" s="2">
        <v>547815.9341060099</v>
      </c>
      <c r="T227" s="2">
        <v>560716.61008377618</v>
      </c>
      <c r="U227" s="2">
        <v>533037.80880522204</v>
      </c>
      <c r="V227" s="2">
        <v>538659.86688815069</v>
      </c>
      <c r="W227" s="2">
        <v>538107.6520720413</v>
      </c>
      <c r="X227" s="2">
        <v>536647.32328294707</v>
      </c>
      <c r="Y227" s="2">
        <v>525925.6852177562</v>
      </c>
      <c r="Z227" s="2">
        <v>508216.3332190236</v>
      </c>
      <c r="AA227" s="2">
        <v>502110.05632709136</v>
      </c>
      <c r="AB227" s="14">
        <v>510797.29968818935</v>
      </c>
      <c r="AC227" s="14">
        <v>501054.89468189218</v>
      </c>
      <c r="AD227" s="14">
        <v>517597.39604229032</v>
      </c>
      <c r="AE227" s="14">
        <v>532940.05456482561</v>
      </c>
      <c r="AF227" s="3">
        <v>498961.62701587402</v>
      </c>
      <c r="AG227" s="3">
        <v>497270.48635084101</v>
      </c>
      <c r="AH227" s="3">
        <v>461599.19260282803</v>
      </c>
      <c r="AI227" s="3">
        <v>454299.82363418001</v>
      </c>
      <c r="AJ227" s="3">
        <v>456906.59927548701</v>
      </c>
      <c r="AK227" s="3">
        <v>489565.88009735697</v>
      </c>
      <c r="AL227" s="3">
        <v>426013.30048536899</v>
      </c>
      <c r="AM227" s="3">
        <v>430548.53856771701</v>
      </c>
      <c r="AN227" s="3">
        <v>423071.76564990601</v>
      </c>
      <c r="AO227" s="3">
        <v>424190.435791269</v>
      </c>
      <c r="AP227" s="3">
        <v>431175.58012480999</v>
      </c>
      <c r="AQ227" s="3">
        <v>431655.38956533402</v>
      </c>
      <c r="AT227" s="10">
        <f t="shared" si="437"/>
        <v>-9.64920566234162E-3</v>
      </c>
      <c r="AU227" s="10">
        <f t="shared" si="398"/>
        <v>2.4193887799371705E-2</v>
      </c>
      <c r="AV227" s="10">
        <f t="shared" si="399"/>
        <v>-1.3936394059974155E-2</v>
      </c>
      <c r="AW227" s="10">
        <f t="shared" si="400"/>
        <v>-3.3651807164452263E-2</v>
      </c>
      <c r="AX227" s="10">
        <f t="shared" si="401"/>
        <v>8.0409560957390713E-3</v>
      </c>
      <c r="AY227" s="10">
        <f t="shared" si="402"/>
        <v>3.8259972888569749E-2</v>
      </c>
      <c r="AZ227" s="10">
        <f t="shared" si="403"/>
        <v>-8.5712239550543412E-2</v>
      </c>
      <c r="BA227" s="10">
        <f t="shared" si="404"/>
        <v>7.6768108442547778E-2</v>
      </c>
      <c r="BB227" s="10">
        <f t="shared" si="405"/>
        <v>5.3455216310906439E-2</v>
      </c>
      <c r="BC227" s="10">
        <f t="shared" si="406"/>
        <v>-5.6168219055607871E-3</v>
      </c>
      <c r="BD227" s="10">
        <f t="shared" si="407"/>
        <v>1.0419722212102966E-2</v>
      </c>
      <c r="BE227" s="10">
        <f t="shared" si="408"/>
        <v>4.0935524704890591E-2</v>
      </c>
      <c r="BF227" s="10">
        <f t="shared" si="409"/>
        <v>5.2474664295776297E-3</v>
      </c>
      <c r="BG227" s="10">
        <f t="shared" si="410"/>
        <v>2.4368935979443451E-2</v>
      </c>
      <c r="BH227" s="10">
        <f t="shared" si="411"/>
        <v>2.2517439884463308E-2</v>
      </c>
      <c r="BI227" s="10">
        <f t="shared" si="412"/>
        <v>3.6413138185157345E-3</v>
      </c>
      <c r="BJ227" s="10">
        <f t="shared" si="413"/>
        <v>-2.3549289413823171E-2</v>
      </c>
      <c r="BK227" s="10">
        <f t="shared" si="414"/>
        <v>4.9363262619273374E-2</v>
      </c>
      <c r="BL227" s="10">
        <f t="shared" si="415"/>
        <v>-1.0547203200332422E-2</v>
      </c>
      <c r="BM227" s="10">
        <f t="shared" si="416"/>
        <v>1.02516420853771E-3</v>
      </c>
      <c r="BN227" s="10">
        <f t="shared" si="417"/>
        <v>2.7138227517692348E-3</v>
      </c>
      <c r="BO227" s="10">
        <f t="shared" si="418"/>
        <v>1.997892768681131E-2</v>
      </c>
      <c r="BP227" s="10">
        <f t="shared" si="419"/>
        <v>3.3672726958372756E-2</v>
      </c>
      <c r="BQ227" s="10">
        <f t="shared" si="420"/>
        <v>1.201511343261108E-2</v>
      </c>
      <c r="BR227" s="10">
        <f t="shared" si="421"/>
        <v>-1.7301472558914011E-2</v>
      </c>
      <c r="BS227" s="10">
        <f t="shared" si="422"/>
        <v>1.9072937566906312E-2</v>
      </c>
      <c r="BT227" s="10">
        <f t="shared" si="423"/>
        <v>-3.3015347292237429E-2</v>
      </c>
      <c r="BU227" s="10">
        <f t="shared" si="424"/>
        <v>-2.9642070535613296E-2</v>
      </c>
      <c r="BV227" s="10">
        <f t="shared" si="425"/>
        <v>6.3756565598539594E-2</v>
      </c>
      <c r="BW227" s="10">
        <f t="shared" si="426"/>
        <v>3.389320086891634E-3</v>
      </c>
      <c r="BX227" s="10">
        <f t="shared" si="427"/>
        <v>7.1734186377684361E-2</v>
      </c>
      <c r="BY227" s="10">
        <f t="shared" si="428"/>
        <v>1.5813218665935991E-2</v>
      </c>
      <c r="BZ227" s="10">
        <f t="shared" si="429"/>
        <v>-5.7380071611168315E-3</v>
      </c>
      <c r="CA227" s="10">
        <f t="shared" si="430"/>
        <v>-7.1479118212907311E-2</v>
      </c>
      <c r="CB227" s="10">
        <f t="shared" si="431"/>
        <v>0.12981415207969493</v>
      </c>
      <c r="CC227" s="10">
        <f t="shared" si="432"/>
        <v>-1.0645766404900669E-2</v>
      </c>
      <c r="CD227" s="10">
        <f t="shared" si="433"/>
        <v>1.736569108487418E-2</v>
      </c>
      <c r="CE227" s="10">
        <f t="shared" si="434"/>
        <v>-2.6441616581160954E-3</v>
      </c>
      <c r="CF227" s="10">
        <f t="shared" si="435"/>
        <v>-1.6467001007486548E-2</v>
      </c>
      <c r="CG227" s="10">
        <f t="shared" si="436"/>
        <v>-1.1127936335939559E-3</v>
      </c>
      <c r="CI227" s="16">
        <v>82</v>
      </c>
      <c r="CJ227" s="17">
        <v>4.0000000000000001E-3</v>
      </c>
      <c r="CK227" s="17">
        <v>7.0000000000000001E-3</v>
      </c>
      <c r="CL227" s="17">
        <v>8.9999999999999993E-3</v>
      </c>
      <c r="CM227" s="17">
        <v>8.9999999999999993E-3</v>
      </c>
      <c r="CN227" s="17">
        <v>0.01</v>
      </c>
      <c r="CO227" s="17">
        <v>1.2E-2</v>
      </c>
      <c r="CP227" s="17">
        <v>1.4E-2</v>
      </c>
      <c r="CQ227" s="17">
        <v>1.4999999999999999E-2</v>
      </c>
      <c r="CR227" s="17">
        <v>1.4999999999999999E-2</v>
      </c>
      <c r="CS227" s="17">
        <v>1.2999999999999999E-2</v>
      </c>
      <c r="CT227" s="17">
        <v>1.2E-2</v>
      </c>
      <c r="CU227" s="17">
        <v>0.01</v>
      </c>
      <c r="CV227" s="17">
        <v>8.0000000000000002E-3</v>
      </c>
      <c r="CW227" s="17">
        <v>5.0000000000000001E-3</v>
      </c>
      <c r="CX227" s="17">
        <v>2E-3</v>
      </c>
      <c r="CY227" s="17">
        <v>1E-3</v>
      </c>
    </row>
    <row r="228" spans="1:103" x14ac:dyDescent="0.3">
      <c r="A228" s="19">
        <v>80</v>
      </c>
      <c r="B228" s="4">
        <v>83</v>
      </c>
      <c r="C228" s="2">
        <v>734810.60796430951</v>
      </c>
      <c r="D228" s="2">
        <v>722296.59677088296</v>
      </c>
      <c r="E228" s="2">
        <v>729526.10521229811</v>
      </c>
      <c r="F228" s="2">
        <v>713938.68727062386</v>
      </c>
      <c r="G228" s="2">
        <v>735235.5776419529</v>
      </c>
      <c r="H228" s="2">
        <v>737912.88553106377</v>
      </c>
      <c r="I228" s="2">
        <v>736448.00861898356</v>
      </c>
      <c r="J228" s="2">
        <v>714027.06168910128</v>
      </c>
      <c r="K228" s="2">
        <v>758847.94582210027</v>
      </c>
      <c r="L228" s="2">
        <v>689709.45616149926</v>
      </c>
      <c r="M228" s="2">
        <v>674826.29293262388</v>
      </c>
      <c r="N228" s="2">
        <v>659083.58300556929</v>
      </c>
      <c r="O228" s="2">
        <v>658870.11810782994</v>
      </c>
      <c r="P228" s="2">
        <v>650561.68447784125</v>
      </c>
      <c r="Q228" s="2">
        <v>620704.14008542302</v>
      </c>
      <c r="R228" s="2">
        <v>621124.86784031219</v>
      </c>
      <c r="S228" s="2">
        <v>616243.6569493392</v>
      </c>
      <c r="T228" s="2">
        <v>603351.40243923047</v>
      </c>
      <c r="U228" s="2">
        <v>625232.3277889957</v>
      </c>
      <c r="V228" s="2">
        <v>584947.44484651415</v>
      </c>
      <c r="W228" s="2">
        <v>610645.58983760315</v>
      </c>
      <c r="X228" s="2">
        <v>582264.67546743643</v>
      </c>
      <c r="Y228" s="2">
        <v>602689.36572176463</v>
      </c>
      <c r="Z228" s="2">
        <v>581485.51311469241</v>
      </c>
      <c r="AA228" s="2">
        <v>562605.84334653511</v>
      </c>
      <c r="AB228" s="14">
        <v>552568.71172835899</v>
      </c>
      <c r="AC228" s="14">
        <v>565362.74966570269</v>
      </c>
      <c r="AD228" s="14">
        <v>578923.45614928962</v>
      </c>
      <c r="AE228" s="14">
        <v>587170.43046228995</v>
      </c>
      <c r="AF228" s="3">
        <v>547310.96311352297</v>
      </c>
      <c r="AG228" s="3">
        <v>551226.28812281403</v>
      </c>
      <c r="AH228" s="3">
        <v>550496.55367129901</v>
      </c>
      <c r="AI228" s="3">
        <v>508130.07651484298</v>
      </c>
      <c r="AJ228" s="3">
        <v>500314.58871255501</v>
      </c>
      <c r="AK228" s="3">
        <v>508177.50916446903</v>
      </c>
      <c r="AL228" s="3">
        <v>539928.10347730794</v>
      </c>
      <c r="AM228" s="3">
        <v>472068.89322677703</v>
      </c>
      <c r="AN228" s="3">
        <v>476362.78896594897</v>
      </c>
      <c r="AO228" s="3">
        <v>468175.41678173601</v>
      </c>
      <c r="AP228" s="3">
        <v>470007.98759929201</v>
      </c>
      <c r="AQ228" s="3">
        <v>474979.61916215997</v>
      </c>
      <c r="AT228" s="10">
        <f t="shared" si="437"/>
        <v>1.7030253861052502E-2</v>
      </c>
      <c r="AU228" s="10">
        <f t="shared" si="398"/>
        <v>-1.0009057876965821E-2</v>
      </c>
      <c r="AV228" s="10">
        <f t="shared" si="399"/>
        <v>2.1366497826884712E-2</v>
      </c>
      <c r="AW228" s="10">
        <f t="shared" si="400"/>
        <v>-2.9830139129659372E-2</v>
      </c>
      <c r="AX228" s="10">
        <f t="shared" si="401"/>
        <v>-3.641428639372446E-3</v>
      </c>
      <c r="AY228" s="10">
        <f t="shared" si="402"/>
        <v>1.9851623962711118E-3</v>
      </c>
      <c r="AZ228" s="10">
        <f t="shared" si="403"/>
        <v>3.0444711191394136E-2</v>
      </c>
      <c r="BA228" s="10">
        <f t="shared" si="404"/>
        <v>-6.2771968371857945E-2</v>
      </c>
      <c r="BB228" s="10">
        <f t="shared" si="405"/>
        <v>9.1109806702711182E-2</v>
      </c>
      <c r="BC228" s="10">
        <f t="shared" si="406"/>
        <v>2.1578888176633004E-2</v>
      </c>
      <c r="BD228" s="10">
        <f t="shared" si="407"/>
        <v>2.3328536679625755E-2</v>
      </c>
      <c r="BE228" s="10">
        <f t="shared" si="408"/>
        <v>3.2388137596428557E-4</v>
      </c>
      <c r="BF228" s="10">
        <f t="shared" si="409"/>
        <v>1.261012360652991E-2</v>
      </c>
      <c r="BG228" s="10">
        <f t="shared" si="410"/>
        <v>4.5895024414760455E-2</v>
      </c>
      <c r="BH228" s="10">
        <f t="shared" si="411"/>
        <v>-6.778233424240554E-4</v>
      </c>
      <c r="BI228" s="10">
        <f t="shared" si="412"/>
        <v>7.8586627966534817E-3</v>
      </c>
      <c r="BJ228" s="10">
        <f t="shared" si="413"/>
        <v>2.09207094705538E-2</v>
      </c>
      <c r="BK228" s="10">
        <f t="shared" si="414"/>
        <v>-3.6265640986836045E-2</v>
      </c>
      <c r="BL228" s="10">
        <f t="shared" si="415"/>
        <v>6.4431861808778579E-2</v>
      </c>
      <c r="BM228" s="10">
        <f t="shared" si="416"/>
        <v>-4.3932399769404995E-2</v>
      </c>
      <c r="BN228" s="10">
        <f t="shared" si="417"/>
        <v>4.6476900582733127E-2</v>
      </c>
      <c r="BO228" s="10">
        <f t="shared" si="418"/>
        <v>-3.5078017119845706E-2</v>
      </c>
      <c r="BP228" s="10">
        <f t="shared" si="419"/>
        <v>3.5182058640903735E-2</v>
      </c>
      <c r="BQ228" s="10">
        <f t="shared" si="420"/>
        <v>3.2467996781260222E-2</v>
      </c>
      <c r="BR228" s="10">
        <f t="shared" si="421"/>
        <v>1.7840432581489929E-2</v>
      </c>
      <c r="BS228" s="10">
        <f t="shared" si="422"/>
        <v>-2.3153750231940773E-2</v>
      </c>
      <c r="BT228" s="10">
        <f t="shared" si="423"/>
        <v>-2.3985850662438191E-2</v>
      </c>
      <c r="BU228" s="10">
        <f t="shared" si="424"/>
        <v>-1.4245362189770461E-2</v>
      </c>
      <c r="BV228" s="10">
        <f t="shared" si="425"/>
        <v>6.7883982709049051E-2</v>
      </c>
      <c r="BW228" s="10">
        <f t="shared" si="426"/>
        <v>-7.1537485509476362E-3</v>
      </c>
      <c r="BX228" s="10">
        <f t="shared" si="427"/>
        <v>1.3238382625039291E-3</v>
      </c>
      <c r="BY228" s="10">
        <f t="shared" si="428"/>
        <v>7.6960476634978181E-2</v>
      </c>
      <c r="BZ228" s="10">
        <f t="shared" si="429"/>
        <v>1.5380880139772013E-2</v>
      </c>
      <c r="CA228" s="10">
        <f t="shared" si="430"/>
        <v>-1.5715952781124143E-2</v>
      </c>
      <c r="CB228" s="10">
        <f t="shared" si="431"/>
        <v>-6.2479337908996291E-2</v>
      </c>
      <c r="CC228" s="10">
        <f t="shared" si="432"/>
        <v>0.12568193767558333</v>
      </c>
      <c r="CD228" s="10">
        <f t="shared" si="433"/>
        <v>-9.0959090945845755E-3</v>
      </c>
      <c r="CE228" s="10">
        <f t="shared" si="434"/>
        <v>1.7187262258635871E-2</v>
      </c>
      <c r="CF228" s="10">
        <f t="shared" si="435"/>
        <v>-3.9142824502687024E-3</v>
      </c>
      <c r="CG228" s="10">
        <f t="shared" si="436"/>
        <v>-1.0577759727578462E-2</v>
      </c>
      <c r="CI228" s="16">
        <v>83</v>
      </c>
      <c r="CJ228" s="17">
        <v>3.0000000000000001E-3</v>
      </c>
      <c r="CK228" s="17">
        <v>7.0000000000000001E-3</v>
      </c>
      <c r="CL228" s="17">
        <v>8.9999999999999993E-3</v>
      </c>
      <c r="CM228" s="17">
        <v>8.9999999999999993E-3</v>
      </c>
      <c r="CN228" s="17">
        <v>8.9999999999999993E-3</v>
      </c>
      <c r="CO228" s="17">
        <v>1.0999999999999999E-2</v>
      </c>
      <c r="CP228" s="17">
        <v>1.2999999999999999E-2</v>
      </c>
      <c r="CQ228" s="17">
        <v>1.4999999999999999E-2</v>
      </c>
      <c r="CR228" s="17">
        <v>1.4999999999999999E-2</v>
      </c>
      <c r="CS228" s="17">
        <v>1.2999999999999999E-2</v>
      </c>
      <c r="CT228" s="17">
        <v>1.2999999999999999E-2</v>
      </c>
      <c r="CU228" s="17">
        <v>1.2E-2</v>
      </c>
      <c r="CV228" s="17">
        <v>0.01</v>
      </c>
      <c r="CW228" s="17">
        <v>8.0000000000000002E-3</v>
      </c>
      <c r="CX228" s="17">
        <v>6.0000000000000001E-3</v>
      </c>
      <c r="CY228" s="17">
        <v>5.0000000000000001E-3</v>
      </c>
    </row>
    <row r="229" spans="1:103" x14ac:dyDescent="0.3">
      <c r="A229" s="19">
        <v>80</v>
      </c>
      <c r="B229" s="4">
        <v>84</v>
      </c>
      <c r="C229" s="2">
        <v>796501.84615910635</v>
      </c>
      <c r="D229" s="2">
        <v>827248.21370150358</v>
      </c>
      <c r="E229" s="2">
        <v>791873.80416490813</v>
      </c>
      <c r="F229" s="2">
        <v>824291.20846591308</v>
      </c>
      <c r="G229" s="2">
        <v>813698.00866324687</v>
      </c>
      <c r="H229" s="2">
        <v>818559.76972420979</v>
      </c>
      <c r="I229" s="2">
        <v>824855.03792187583</v>
      </c>
      <c r="J229" s="2">
        <v>825548.40792399785</v>
      </c>
      <c r="K229" s="2">
        <v>781546.31191983644</v>
      </c>
      <c r="L229" s="2">
        <v>823852.01609623258</v>
      </c>
      <c r="M229" s="2">
        <v>779028.77109652245</v>
      </c>
      <c r="N229" s="2">
        <v>735232.51549220295</v>
      </c>
      <c r="O229" s="2">
        <v>724937.39089519531</v>
      </c>
      <c r="P229" s="2">
        <v>737914.69376530044</v>
      </c>
      <c r="Q229" s="2">
        <v>697031.19130164024</v>
      </c>
      <c r="R229" s="2">
        <v>698152.64308857429</v>
      </c>
      <c r="S229" s="2">
        <v>698648.8985984344</v>
      </c>
      <c r="T229" s="2">
        <v>683181.18200012529</v>
      </c>
      <c r="U229" s="2">
        <v>678257.08479976899</v>
      </c>
      <c r="V229" s="2">
        <v>692987.22590047435</v>
      </c>
      <c r="W229" s="2">
        <v>669365.8723277034</v>
      </c>
      <c r="X229" s="2">
        <v>664169.03990185575</v>
      </c>
      <c r="Y229" s="2">
        <v>665770.29122676491</v>
      </c>
      <c r="Z229" s="2">
        <v>666312.23013788881</v>
      </c>
      <c r="AA229" s="2">
        <v>635594.46887944138</v>
      </c>
      <c r="AB229" s="14">
        <v>617944.64050964604</v>
      </c>
      <c r="AC229" s="14">
        <v>621751.09537511377</v>
      </c>
      <c r="AD229" s="14">
        <v>659410.72860240587</v>
      </c>
      <c r="AE229" s="14">
        <v>661930.69779112074</v>
      </c>
      <c r="AF229" s="3">
        <v>611039.01995910401</v>
      </c>
      <c r="AG229" s="3">
        <v>608339.29203350202</v>
      </c>
      <c r="AH229" s="3">
        <v>613961.00467659801</v>
      </c>
      <c r="AI229" s="3">
        <v>609696.09358937095</v>
      </c>
      <c r="AJ229" s="3">
        <v>563020.80964198697</v>
      </c>
      <c r="AK229" s="3">
        <v>559860.88046056195</v>
      </c>
      <c r="AL229" s="3">
        <v>563883.22868949699</v>
      </c>
      <c r="AM229" s="3">
        <v>601959.26789000502</v>
      </c>
      <c r="AN229" s="3">
        <v>525496.75705077196</v>
      </c>
      <c r="AO229" s="3">
        <v>530372.91653949197</v>
      </c>
      <c r="AP229" s="3">
        <v>521917.571833478</v>
      </c>
      <c r="AQ229" s="3">
        <v>520924.76433099603</v>
      </c>
      <c r="AT229" s="10">
        <f t="shared" si="437"/>
        <v>-3.8601753016220153E-2</v>
      </c>
      <c r="AU229" s="10">
        <f t="shared" si="398"/>
        <v>4.2761542365033933E-2</v>
      </c>
      <c r="AV229" s="10">
        <f t="shared" si="399"/>
        <v>-4.0937588957361104E-2</v>
      </c>
      <c r="AW229" s="10">
        <f t="shared" si="400"/>
        <v>1.2851283252651946E-2</v>
      </c>
      <c r="AX229" s="10">
        <f t="shared" si="401"/>
        <v>-5.9748961029779668E-3</v>
      </c>
      <c r="AY229" s="10">
        <f t="shared" si="402"/>
        <v>-7.6906640547300675E-3</v>
      </c>
      <c r="AZ229" s="10">
        <f t="shared" si="403"/>
        <v>-8.4059618993048701E-4</v>
      </c>
      <c r="BA229" s="10">
        <f t="shared" si="404"/>
        <v>5.3300443174269185E-2</v>
      </c>
      <c r="BB229" s="10">
        <f t="shared" si="405"/>
        <v>-5.4130770667286443E-2</v>
      </c>
      <c r="BC229" s="10">
        <f t="shared" si="406"/>
        <v>5.4406913042589933E-2</v>
      </c>
      <c r="BD229" s="10">
        <f t="shared" si="407"/>
        <v>5.6219047651698495E-2</v>
      </c>
      <c r="BE229" s="10">
        <f t="shared" si="408"/>
        <v>1.4002542569972687E-2</v>
      </c>
      <c r="BF229" s="10">
        <f t="shared" si="409"/>
        <v>-1.7901274003924605E-2</v>
      </c>
      <c r="BG229" s="10">
        <f t="shared" si="410"/>
        <v>5.5404104036805513E-2</v>
      </c>
      <c r="BH229" s="10">
        <f t="shared" si="411"/>
        <v>-1.6088975657457816E-3</v>
      </c>
      <c r="BI229" s="10">
        <f t="shared" si="412"/>
        <v>-7.1081233419767464E-4</v>
      </c>
      <c r="BJ229" s="10">
        <f t="shared" si="413"/>
        <v>2.2139470382532722E-2</v>
      </c>
      <c r="BK229" s="10">
        <f t="shared" si="414"/>
        <v>7.2076007508582451E-3</v>
      </c>
      <c r="BL229" s="10">
        <f t="shared" si="415"/>
        <v>-2.1717636912047755E-2</v>
      </c>
      <c r="BM229" s="10">
        <f t="shared" si="416"/>
        <v>3.4086275604975458E-2</v>
      </c>
      <c r="BN229" s="10">
        <f t="shared" si="417"/>
        <v>7.763814440936101E-3</v>
      </c>
      <c r="BO229" s="10">
        <f t="shared" si="418"/>
        <v>-2.4109093148121374E-3</v>
      </c>
      <c r="BP229" s="10">
        <f t="shared" si="419"/>
        <v>-8.140028449230563E-4</v>
      </c>
      <c r="BQ229" s="10">
        <f t="shared" si="420"/>
        <v>4.6101151785988725E-2</v>
      </c>
      <c r="BR229" s="10">
        <f t="shared" si="421"/>
        <v>2.7769008753194657E-2</v>
      </c>
      <c r="BS229" s="10">
        <f t="shared" si="422"/>
        <v>-6.1598638711848341E-3</v>
      </c>
      <c r="BT229" s="10">
        <f t="shared" si="423"/>
        <v>-6.0570272424805838E-2</v>
      </c>
      <c r="BU229" s="10">
        <f t="shared" si="424"/>
        <v>-3.8215471471867435E-3</v>
      </c>
      <c r="BV229" s="10">
        <f t="shared" si="425"/>
        <v>7.688369492734437E-2</v>
      </c>
      <c r="BW229" s="10">
        <f t="shared" si="426"/>
        <v>4.4182578156509722E-3</v>
      </c>
      <c r="BX229" s="10">
        <f t="shared" si="427"/>
        <v>-9.2410809505731883E-3</v>
      </c>
      <c r="BY229" s="10">
        <f t="shared" si="428"/>
        <v>6.9465504400781919E-3</v>
      </c>
      <c r="BZ229" s="10">
        <f t="shared" si="429"/>
        <v>7.6554999184265227E-2</v>
      </c>
      <c r="CA229" s="10">
        <f t="shared" si="430"/>
        <v>5.6124553965143376E-3</v>
      </c>
      <c r="CB229" s="10">
        <f t="shared" si="431"/>
        <v>-7.1845495359956768E-3</v>
      </c>
      <c r="CC229" s="10">
        <f t="shared" si="432"/>
        <v>-6.7524688203618677E-2</v>
      </c>
      <c r="CD229" s="10">
        <f t="shared" si="433"/>
        <v>0.12702273213144533</v>
      </c>
      <c r="CE229" s="10">
        <f t="shared" si="434"/>
        <v>-9.2791428744227744E-3</v>
      </c>
      <c r="CF229" s="10">
        <f t="shared" si="435"/>
        <v>1.5942263344030261E-2</v>
      </c>
      <c r="CG229" s="10">
        <f t="shared" si="436"/>
        <v>1.9022304594847883E-3</v>
      </c>
      <c r="CI229" s="16">
        <v>84</v>
      </c>
      <c r="CJ229" s="17">
        <v>4.0000000000000001E-3</v>
      </c>
      <c r="CK229" s="17">
        <v>7.0000000000000001E-3</v>
      </c>
      <c r="CL229" s="17">
        <v>8.9999999999999993E-3</v>
      </c>
      <c r="CM229" s="17">
        <v>8.9999999999999993E-3</v>
      </c>
      <c r="CN229" s="17">
        <v>8.9999999999999993E-3</v>
      </c>
      <c r="CO229" s="17">
        <v>0.01</v>
      </c>
      <c r="CP229" s="17">
        <v>1.2999999999999999E-2</v>
      </c>
      <c r="CQ229" s="17">
        <v>1.4E-2</v>
      </c>
      <c r="CR229" s="17">
        <v>1.4E-2</v>
      </c>
      <c r="CS229" s="17">
        <v>1.2999999999999999E-2</v>
      </c>
      <c r="CT229" s="17">
        <v>1.2999999999999999E-2</v>
      </c>
      <c r="CU229" s="17">
        <v>1.2999999999999999E-2</v>
      </c>
      <c r="CV229" s="17">
        <v>1.2E-2</v>
      </c>
      <c r="CW229" s="17">
        <v>1.0999999999999999E-2</v>
      </c>
      <c r="CX229" s="17">
        <v>8.9999999999999993E-3</v>
      </c>
      <c r="CY229" s="17">
        <v>8.9999999999999993E-3</v>
      </c>
    </row>
    <row r="230" spans="1:103" x14ac:dyDescent="0.3">
      <c r="A230" s="19">
        <v>80</v>
      </c>
      <c r="B230" s="4">
        <v>85</v>
      </c>
      <c r="C230" s="2">
        <v>912634.55159726751</v>
      </c>
      <c r="D230" s="2">
        <v>886623.07405963121</v>
      </c>
      <c r="E230" s="2">
        <v>910506.76150537678</v>
      </c>
      <c r="F230" s="2">
        <v>896562.5253178865</v>
      </c>
      <c r="G230" s="2">
        <v>926366.9487918563</v>
      </c>
      <c r="H230" s="2">
        <v>913446.77360232163</v>
      </c>
      <c r="I230" s="2">
        <v>914245.71424869681</v>
      </c>
      <c r="J230" s="2">
        <v>913015.34705855022</v>
      </c>
      <c r="K230" s="2">
        <v>913688.33705542458</v>
      </c>
      <c r="L230" s="2">
        <v>847872.31274604611</v>
      </c>
      <c r="M230" s="2">
        <v>923261.14779482421</v>
      </c>
      <c r="N230" s="2">
        <v>842287.26532371843</v>
      </c>
      <c r="O230" s="2">
        <v>809602.66721555719</v>
      </c>
      <c r="P230" s="2">
        <v>824380.6426383825</v>
      </c>
      <c r="Q230" s="2">
        <v>798875.24597707728</v>
      </c>
      <c r="R230" s="2">
        <v>791599.03062682657</v>
      </c>
      <c r="S230" s="2">
        <v>782632.98543916701</v>
      </c>
      <c r="T230" s="2">
        <v>780360.52499601082</v>
      </c>
      <c r="U230" s="2">
        <v>777084.80037648918</v>
      </c>
      <c r="V230" s="2">
        <v>747601.42072325118</v>
      </c>
      <c r="W230" s="2">
        <v>782795.25789646711</v>
      </c>
      <c r="X230" s="2">
        <v>742159.12023891089</v>
      </c>
      <c r="Y230" s="2">
        <v>750475.24644277536</v>
      </c>
      <c r="Z230" s="2">
        <v>735973.13116863777</v>
      </c>
      <c r="AA230" s="2">
        <v>731525.83418600773</v>
      </c>
      <c r="AB230" s="14">
        <v>715058.1020619605</v>
      </c>
      <c r="AC230" s="14">
        <v>698951.67076092074</v>
      </c>
      <c r="AD230" s="14">
        <v>734487.6210710915</v>
      </c>
      <c r="AE230" s="14">
        <v>757487.4920995431</v>
      </c>
      <c r="AF230" s="3">
        <v>690134.63912116794</v>
      </c>
      <c r="AG230" s="3">
        <v>680054.68988921097</v>
      </c>
      <c r="AH230" s="3">
        <v>678453.22333918104</v>
      </c>
      <c r="AI230" s="3">
        <v>680867.76137574599</v>
      </c>
      <c r="AJ230" s="3">
        <v>676435.09646909696</v>
      </c>
      <c r="AK230" s="3">
        <v>630847.77860283898</v>
      </c>
      <c r="AL230" s="3">
        <v>622038.17053022701</v>
      </c>
      <c r="AM230" s="3">
        <v>629482.302750692</v>
      </c>
      <c r="AN230" s="3">
        <v>670957.38423514098</v>
      </c>
      <c r="AO230" s="3">
        <v>585836.90234290506</v>
      </c>
      <c r="AP230" s="3">
        <v>592021.974252493</v>
      </c>
      <c r="AQ230" s="3">
        <v>579208.41006171901</v>
      </c>
      <c r="AT230" s="10">
        <f t="shared" si="437"/>
        <v>2.8501526149882994E-2</v>
      </c>
      <c r="AU230" s="10">
        <f t="shared" si="398"/>
        <v>-2.6937813987163661E-2</v>
      </c>
      <c r="AV230" s="10">
        <f t="shared" si="399"/>
        <v>1.5314807947648501E-2</v>
      </c>
      <c r="AW230" s="10">
        <f t="shared" si="400"/>
        <v>-3.3242994919291613E-2</v>
      </c>
      <c r="AX230" s="10">
        <f t="shared" si="401"/>
        <v>1.3947146113518882E-2</v>
      </c>
      <c r="AY230" s="10">
        <f t="shared" si="402"/>
        <v>-8.7464389766722661E-4</v>
      </c>
      <c r="AZ230" s="10">
        <f t="shared" si="403"/>
        <v>1.345772991845684E-3</v>
      </c>
      <c r="BA230" s="10">
        <f t="shared" si="404"/>
        <v>-7.37106992826142E-4</v>
      </c>
      <c r="BB230" s="10">
        <f t="shared" si="405"/>
        <v>7.2033341830197939E-2</v>
      </c>
      <c r="BC230" s="10">
        <f t="shared" si="406"/>
        <v>-8.8915316511058773E-2</v>
      </c>
      <c r="BD230" s="10">
        <f t="shared" si="407"/>
        <v>8.7704202288278799E-2</v>
      </c>
      <c r="BE230" s="10">
        <f t="shared" si="408"/>
        <v>3.8804573515188401E-2</v>
      </c>
      <c r="BF230" s="10">
        <f t="shared" si="409"/>
        <v>-1.825336800538313E-2</v>
      </c>
      <c r="BG230" s="10">
        <f t="shared" si="410"/>
        <v>3.0938859238223593E-2</v>
      </c>
      <c r="BH230" s="10">
        <f t="shared" si="411"/>
        <v>9.1080746172719218E-3</v>
      </c>
      <c r="BI230" s="10">
        <f t="shared" si="412"/>
        <v>1.1326498442727817E-2</v>
      </c>
      <c r="BJ230" s="10">
        <f t="shared" si="413"/>
        <v>2.9036093359661175E-3</v>
      </c>
      <c r="BK230" s="10">
        <f t="shared" si="414"/>
        <v>4.1977067196452555E-3</v>
      </c>
      <c r="BL230" s="10">
        <f t="shared" si="415"/>
        <v>3.7941006745922268E-2</v>
      </c>
      <c r="BM230" s="10">
        <f t="shared" si="416"/>
        <v>-4.7075669197054859E-2</v>
      </c>
      <c r="BN230" s="10">
        <f t="shared" si="417"/>
        <v>5.1911578727180774E-2</v>
      </c>
      <c r="BO230" s="10">
        <f t="shared" si="418"/>
        <v>-1.1205314301315106E-2</v>
      </c>
      <c r="BP230" s="10">
        <f t="shared" si="419"/>
        <v>1.932390887357982E-2</v>
      </c>
      <c r="BQ230" s="10">
        <f t="shared" si="420"/>
        <v>6.0427436740363438E-3</v>
      </c>
      <c r="BR230" s="10">
        <f t="shared" si="421"/>
        <v>2.251148401665326E-2</v>
      </c>
      <c r="BS230" s="10">
        <f t="shared" si="422"/>
        <v>2.2524646954694805E-2</v>
      </c>
      <c r="BT230" s="10">
        <f t="shared" si="423"/>
        <v>-5.0841784627947417E-2</v>
      </c>
      <c r="BU230" s="10">
        <f t="shared" si="424"/>
        <v>-3.1314171088290488E-2</v>
      </c>
      <c r="BV230" s="10">
        <f t="shared" si="425"/>
        <v>8.8916125587357064E-2</v>
      </c>
      <c r="BW230" s="10">
        <f t="shared" si="426"/>
        <v>1.4605772063249867E-2</v>
      </c>
      <c r="BX230" s="10">
        <f t="shared" si="427"/>
        <v>2.3549084710978718E-3</v>
      </c>
      <c r="BY230" s="10">
        <f t="shared" si="428"/>
        <v>-3.5588865282136783E-3</v>
      </c>
      <c r="BZ230" s="10">
        <f t="shared" si="429"/>
        <v>6.5103169192392008E-3</v>
      </c>
      <c r="CA230" s="10">
        <f t="shared" si="430"/>
        <v>6.7393484022662098E-2</v>
      </c>
      <c r="CB230" s="10">
        <f t="shared" si="431"/>
        <v>1.3964712837894022E-2</v>
      </c>
      <c r="CC230" s="10">
        <f t="shared" si="432"/>
        <v>-1.1967323828567578E-2</v>
      </c>
      <c r="CD230" s="10">
        <f t="shared" si="433"/>
        <v>-6.5887605264218552E-2</v>
      </c>
      <c r="CE230" s="10">
        <f t="shared" si="434"/>
        <v>0.12686421506377665</v>
      </c>
      <c r="CF230" s="10">
        <f t="shared" si="435"/>
        <v>-1.0557668669987086E-2</v>
      </c>
      <c r="CG230" s="10">
        <f t="shared" si="436"/>
        <v>2.1643730719544396E-2</v>
      </c>
      <c r="CI230" s="16">
        <v>85</v>
      </c>
      <c r="CJ230" s="17">
        <v>5.0000000000000001E-3</v>
      </c>
      <c r="CK230" s="17">
        <v>8.0000000000000002E-3</v>
      </c>
      <c r="CL230" s="17">
        <v>0.01</v>
      </c>
      <c r="CM230" s="17">
        <v>8.9999999999999993E-3</v>
      </c>
      <c r="CN230" s="17">
        <v>8.9999999999999993E-3</v>
      </c>
      <c r="CO230" s="17">
        <v>0.01</v>
      </c>
      <c r="CP230" s="17">
        <v>1.2E-2</v>
      </c>
      <c r="CQ230" s="17">
        <v>1.4E-2</v>
      </c>
      <c r="CR230" s="17">
        <v>1.4E-2</v>
      </c>
      <c r="CS230" s="17">
        <v>1.2999999999999999E-2</v>
      </c>
      <c r="CT230" s="17">
        <v>1.2999999999999999E-2</v>
      </c>
      <c r="CU230" s="17">
        <v>1.2999999999999999E-2</v>
      </c>
      <c r="CV230" s="17">
        <v>1.2999999999999999E-2</v>
      </c>
      <c r="CW230" s="17">
        <v>1.2E-2</v>
      </c>
      <c r="CX230" s="17">
        <v>1.2E-2</v>
      </c>
      <c r="CY230" s="17">
        <v>0.01</v>
      </c>
    </row>
    <row r="231" spans="1:103" x14ac:dyDescent="0.3">
      <c r="A231" s="19">
        <v>80</v>
      </c>
      <c r="B231" s="4">
        <v>86</v>
      </c>
      <c r="C231" s="2">
        <v>995029.26264934009</v>
      </c>
      <c r="D231" s="2">
        <v>1020896.5507043778</v>
      </c>
      <c r="E231" s="2">
        <v>988099.53712050046</v>
      </c>
      <c r="F231" s="2">
        <v>1026979.3969225769</v>
      </c>
      <c r="G231" s="2">
        <v>1029581.9416930667</v>
      </c>
      <c r="H231" s="2">
        <v>1040895.1269734942</v>
      </c>
      <c r="I231" s="2">
        <v>1013062.3477952029</v>
      </c>
      <c r="J231" s="2">
        <v>1020203.8363866735</v>
      </c>
      <c r="K231" s="2">
        <v>1022501.703672911</v>
      </c>
      <c r="L231" s="2">
        <v>979539.89544231258</v>
      </c>
      <c r="M231" s="2">
        <v>958596.58441318979</v>
      </c>
      <c r="N231" s="2">
        <v>1005260.4274423623</v>
      </c>
      <c r="O231" s="2">
        <v>934959.32572038611</v>
      </c>
      <c r="P231" s="2">
        <v>915276.33376086853</v>
      </c>
      <c r="Q231" s="2">
        <v>892499.31903631741</v>
      </c>
      <c r="R231" s="2">
        <v>901335.73973589786</v>
      </c>
      <c r="S231" s="2">
        <v>880024.64803992247</v>
      </c>
      <c r="T231" s="2">
        <v>871955.99756645679</v>
      </c>
      <c r="U231" s="2">
        <v>870917.19418348873</v>
      </c>
      <c r="V231" s="2">
        <v>842361.91439890326</v>
      </c>
      <c r="W231" s="2">
        <v>853281.32199838373</v>
      </c>
      <c r="X231" s="2">
        <v>856964.18371581763</v>
      </c>
      <c r="Y231" s="2">
        <v>831507.85604338185</v>
      </c>
      <c r="Z231" s="2">
        <v>837947.36319790711</v>
      </c>
      <c r="AA231" s="2">
        <v>812466.57084023487</v>
      </c>
      <c r="AB231" s="14">
        <v>796075.77812957461</v>
      </c>
      <c r="AC231" s="14">
        <v>805719.85096055223</v>
      </c>
      <c r="AD231" s="14">
        <v>820416.84464944713</v>
      </c>
      <c r="AE231" s="14">
        <v>836879.98174226214</v>
      </c>
      <c r="AF231" s="3">
        <v>784397.97635434801</v>
      </c>
      <c r="AG231" s="3">
        <v>768067.86591668904</v>
      </c>
      <c r="AH231" s="3">
        <v>758418.21732154</v>
      </c>
      <c r="AI231" s="3">
        <v>752372.24718128704</v>
      </c>
      <c r="AJ231" s="3">
        <v>755381.53673893702</v>
      </c>
      <c r="AK231" s="3">
        <v>757909.12860415503</v>
      </c>
      <c r="AL231" s="3">
        <v>700894.03654656396</v>
      </c>
      <c r="AM231" s="3">
        <v>694388.07936774404</v>
      </c>
      <c r="AN231" s="3">
        <v>701620.436653496</v>
      </c>
      <c r="AO231" s="3">
        <v>747984.32295399799</v>
      </c>
      <c r="AP231" s="3">
        <v>653919.19695449201</v>
      </c>
      <c r="AQ231" s="3">
        <v>656994.35992840095</v>
      </c>
      <c r="AT231" s="10">
        <f t="shared" si="437"/>
        <v>-2.5996509877673546E-2</v>
      </c>
      <c r="AU231" s="10">
        <f t="shared" si="398"/>
        <v>3.2125697320897761E-2</v>
      </c>
      <c r="AV231" s="10">
        <f t="shared" si="399"/>
        <v>-3.9348120651264917E-2</v>
      </c>
      <c r="AW231" s="10">
        <f t="shared" si="400"/>
        <v>-2.5341742768048015E-3</v>
      </c>
      <c r="AX231" s="10">
        <f t="shared" si="401"/>
        <v>-1.0988134914083458E-2</v>
      </c>
      <c r="AY231" s="10">
        <f t="shared" si="402"/>
        <v>2.6739273205378389E-2</v>
      </c>
      <c r="AZ231" s="10">
        <f t="shared" si="403"/>
        <v>-7.0494067882527212E-3</v>
      </c>
      <c r="BA231" s="10">
        <f t="shared" si="404"/>
        <v>-2.2523609540383571E-3</v>
      </c>
      <c r="BB231" s="10">
        <f t="shared" si="405"/>
        <v>4.2016368360342171E-2</v>
      </c>
      <c r="BC231" s="10">
        <f t="shared" si="406"/>
        <v>2.1380763689738069E-2</v>
      </c>
      <c r="BD231" s="10">
        <f t="shared" si="407"/>
        <v>-4.8679333713397277E-2</v>
      </c>
      <c r="BE231" s="10">
        <f t="shared" si="408"/>
        <v>6.9933223076173445E-2</v>
      </c>
      <c r="BF231" s="10">
        <f t="shared" si="409"/>
        <v>2.105224411163753E-2</v>
      </c>
      <c r="BG231" s="10">
        <f t="shared" si="410"/>
        <v>2.4885396775157997E-2</v>
      </c>
      <c r="BH231" s="10">
        <f t="shared" si="411"/>
        <v>-9.9007590382496069E-3</v>
      </c>
      <c r="BI231" s="10">
        <f t="shared" si="412"/>
        <v>2.3643899555364167E-2</v>
      </c>
      <c r="BJ231" s="10">
        <f t="shared" si="413"/>
        <v>9.1686641862099849E-3</v>
      </c>
      <c r="BK231" s="10">
        <f t="shared" si="414"/>
        <v>1.1913484004550945E-3</v>
      </c>
      <c r="BL231" s="10">
        <f t="shared" si="415"/>
        <v>3.2787594475450543E-2</v>
      </c>
      <c r="BM231" s="10">
        <f t="shared" si="416"/>
        <v>-1.2962845794461719E-2</v>
      </c>
      <c r="BN231" s="10">
        <f t="shared" si="417"/>
        <v>-4.3161166458076661E-3</v>
      </c>
      <c r="BO231" s="10">
        <f t="shared" si="418"/>
        <v>2.9705241077936928E-2</v>
      </c>
      <c r="BP231" s="10">
        <f t="shared" si="419"/>
        <v>-7.7443731983084518E-3</v>
      </c>
      <c r="BQ231" s="10">
        <f t="shared" si="420"/>
        <v>3.0408583494347941E-2</v>
      </c>
      <c r="BR231" s="10">
        <f t="shared" si="421"/>
        <v>2.0174113371469904E-2</v>
      </c>
      <c r="BS231" s="10">
        <f t="shared" si="422"/>
        <v>-1.2114516100008688E-2</v>
      </c>
      <c r="BT231" s="10">
        <f t="shared" si="423"/>
        <v>-1.8240823620484958E-2</v>
      </c>
      <c r="BU231" s="10">
        <f t="shared" si="424"/>
        <v>-2.0066795556653361E-2</v>
      </c>
      <c r="BV231" s="10">
        <f t="shared" si="425"/>
        <v>6.2711507662848165E-2</v>
      </c>
      <c r="BW231" s="10">
        <f t="shared" si="426"/>
        <v>2.0818654471237319E-2</v>
      </c>
      <c r="BX231" s="10">
        <f t="shared" si="427"/>
        <v>1.2563536405252651E-2</v>
      </c>
      <c r="BY231" s="10">
        <f t="shared" si="428"/>
        <v>7.971815552644701E-3</v>
      </c>
      <c r="BZ231" s="10">
        <f t="shared" si="429"/>
        <v>-3.9997349303142471E-3</v>
      </c>
      <c r="CA231" s="10">
        <f t="shared" si="430"/>
        <v>-3.3461128479919111E-3</v>
      </c>
      <c r="CB231" s="10">
        <f t="shared" si="431"/>
        <v>7.5226817973014892E-2</v>
      </c>
      <c r="CC231" s="10">
        <f t="shared" si="432"/>
        <v>9.2823691450936163E-3</v>
      </c>
      <c r="CD231" s="10">
        <f t="shared" si="433"/>
        <v>-1.0415439868059373E-2</v>
      </c>
      <c r="CE231" s="10">
        <f t="shared" si="434"/>
        <v>-6.6081151400952498E-2</v>
      </c>
      <c r="CF231" s="10">
        <f t="shared" si="435"/>
        <v>0.1257581517591394</v>
      </c>
      <c r="CG231" s="10">
        <f t="shared" si="436"/>
        <v>-4.7026650819106397E-3</v>
      </c>
      <c r="CI231" s="16">
        <v>86</v>
      </c>
      <c r="CJ231" s="17">
        <v>6.0000000000000001E-3</v>
      </c>
      <c r="CK231" s="17">
        <v>8.9999999999999993E-3</v>
      </c>
      <c r="CL231" s="17">
        <v>0.01</v>
      </c>
      <c r="CM231" s="17">
        <v>0.01</v>
      </c>
      <c r="CN231" s="17">
        <v>8.9999999999999993E-3</v>
      </c>
      <c r="CO231" s="17">
        <v>0.01</v>
      </c>
      <c r="CP231" s="17">
        <v>1.2E-2</v>
      </c>
      <c r="CQ231" s="17">
        <v>1.2999999999999999E-2</v>
      </c>
      <c r="CR231" s="17">
        <v>1.2999999999999999E-2</v>
      </c>
      <c r="CS231" s="17">
        <v>1.2E-2</v>
      </c>
      <c r="CT231" s="17">
        <v>1.2999999999999999E-2</v>
      </c>
      <c r="CU231" s="17">
        <v>1.2999999999999999E-2</v>
      </c>
      <c r="CV231" s="17">
        <v>1.2999999999999999E-2</v>
      </c>
      <c r="CW231" s="17">
        <v>1.2999999999999999E-2</v>
      </c>
      <c r="CX231" s="17">
        <v>1.2E-2</v>
      </c>
      <c r="CY231" s="17">
        <v>0.01</v>
      </c>
    </row>
    <row r="232" spans="1:103" x14ac:dyDescent="0.3">
      <c r="A232" s="19">
        <v>80</v>
      </c>
      <c r="B232" s="4">
        <v>87</v>
      </c>
      <c r="C232" s="2">
        <v>1129366.9173635177</v>
      </c>
      <c r="D232" s="2">
        <v>1101511.8822304774</v>
      </c>
      <c r="E232" s="2">
        <v>1146803.1255588871</v>
      </c>
      <c r="F232" s="2">
        <v>1117628.2548074347</v>
      </c>
      <c r="G232" s="2">
        <v>1174115.7945042362</v>
      </c>
      <c r="H232" s="2">
        <v>1145860.773106151</v>
      </c>
      <c r="I232" s="2">
        <v>1168439.1137953084</v>
      </c>
      <c r="J232" s="2">
        <v>1135154.0255428585</v>
      </c>
      <c r="K232" s="2">
        <v>1131501.4218977937</v>
      </c>
      <c r="L232" s="2">
        <v>1102109.9109846724</v>
      </c>
      <c r="M232" s="2">
        <v>1110949.6971689153</v>
      </c>
      <c r="N232" s="2">
        <v>1035355.5584761261</v>
      </c>
      <c r="O232" s="2">
        <v>1102652.0540693249</v>
      </c>
      <c r="P232" s="2">
        <v>1050238.48670458</v>
      </c>
      <c r="Q232" s="2">
        <v>988779.34079266479</v>
      </c>
      <c r="R232" s="2">
        <v>992752.77965278819</v>
      </c>
      <c r="S232" s="2">
        <v>1014038.6748995241</v>
      </c>
      <c r="T232" s="2">
        <v>981254.34171977418</v>
      </c>
      <c r="U232" s="2">
        <v>986350.90157035785</v>
      </c>
      <c r="V232" s="2">
        <v>972124.28161699965</v>
      </c>
      <c r="W232" s="2">
        <v>972818.49610334705</v>
      </c>
      <c r="X232" s="2">
        <v>940935.86384944234</v>
      </c>
      <c r="Y232" s="2">
        <v>978237.45072966814</v>
      </c>
      <c r="Z232" s="2">
        <v>927208.61918882024</v>
      </c>
      <c r="AA232" s="2">
        <v>931232.35935141938</v>
      </c>
      <c r="AB232" s="14">
        <v>876969.37961104861</v>
      </c>
      <c r="AC232" s="14">
        <v>877229.20402667008</v>
      </c>
      <c r="AD232" s="14">
        <v>942433.73264667264</v>
      </c>
      <c r="AE232" s="14">
        <v>936447.73232347798</v>
      </c>
      <c r="AF232" s="3">
        <v>874224.58265362098</v>
      </c>
      <c r="AG232" s="3">
        <v>874493.61310249602</v>
      </c>
      <c r="AH232" s="3">
        <v>858062.49458603095</v>
      </c>
      <c r="AI232" s="3">
        <v>842511.85612314905</v>
      </c>
      <c r="AJ232" s="3">
        <v>836162.65946502099</v>
      </c>
      <c r="AK232" s="3">
        <v>847835.85402136203</v>
      </c>
      <c r="AL232" s="3">
        <v>843527.66839083505</v>
      </c>
      <c r="AM232" s="3">
        <v>783776.059534295</v>
      </c>
      <c r="AN232" s="3">
        <v>775309.97229844797</v>
      </c>
      <c r="AO232" s="3">
        <v>783527.41543755401</v>
      </c>
      <c r="AP232" s="3">
        <v>836361.94804954901</v>
      </c>
      <c r="AQ232" s="3">
        <v>726946.26441388601</v>
      </c>
      <c r="AT232" s="10">
        <f t="shared" si="437"/>
        <v>2.4664291741489319E-2</v>
      </c>
      <c r="AU232" s="10">
        <f t="shared" si="398"/>
        <v>-4.1117344314705484E-2</v>
      </c>
      <c r="AV232" s="10">
        <f t="shared" si="399"/>
        <v>2.5440173732727001E-2</v>
      </c>
      <c r="AW232" s="10">
        <f t="shared" si="400"/>
        <v>-5.0542333243475568E-2</v>
      </c>
      <c r="AX232" s="10">
        <f t="shared" si="401"/>
        <v>2.4064935954648092E-2</v>
      </c>
      <c r="AY232" s="10">
        <f t="shared" si="402"/>
        <v>-1.9704261825765235E-2</v>
      </c>
      <c r="AZ232" s="10">
        <f t="shared" si="403"/>
        <v>2.8486797351668369E-2</v>
      </c>
      <c r="BA232" s="10">
        <f t="shared" si="404"/>
        <v>3.2177163300091127E-3</v>
      </c>
      <c r="BB232" s="10">
        <f t="shared" si="405"/>
        <v>2.5975672981324971E-2</v>
      </c>
      <c r="BC232" s="10">
        <f t="shared" si="406"/>
        <v>-8.0207845843116576E-3</v>
      </c>
      <c r="BD232" s="10">
        <f t="shared" si="407"/>
        <v>6.8044609837357495E-2</v>
      </c>
      <c r="BE232" s="10">
        <f t="shared" si="408"/>
        <v>-6.4998439465808522E-2</v>
      </c>
      <c r="BF232" s="10">
        <f t="shared" si="409"/>
        <v>4.7534094886336198E-2</v>
      </c>
      <c r="BG232" s="10">
        <f t="shared" si="410"/>
        <v>5.8519228432354131E-2</v>
      </c>
      <c r="BH232" s="10">
        <f t="shared" si="411"/>
        <v>-4.0185294091379387E-3</v>
      </c>
      <c r="BI232" s="10">
        <f t="shared" si="412"/>
        <v>-2.1441284963392926E-2</v>
      </c>
      <c r="BJ232" s="10">
        <f t="shared" si="413"/>
        <v>3.2330456412817177E-2</v>
      </c>
      <c r="BK232" s="10">
        <f t="shared" si="414"/>
        <v>-5.193923363081776E-3</v>
      </c>
      <c r="BL232" s="10">
        <f t="shared" si="415"/>
        <v>1.4423487554690917E-2</v>
      </c>
      <c r="BM232" s="10">
        <f t="shared" si="416"/>
        <v>-7.1412112573976394E-4</v>
      </c>
      <c r="BN232" s="10">
        <f t="shared" si="417"/>
        <v>3.2773464301523392E-2</v>
      </c>
      <c r="BO232" s="10">
        <f t="shared" si="418"/>
        <v>-3.9643070599543417E-2</v>
      </c>
      <c r="BP232" s="10">
        <f t="shared" si="419"/>
        <v>5.2164054343641686E-2</v>
      </c>
      <c r="BQ232" s="10">
        <f t="shared" si="420"/>
        <v>-4.3396276515628163E-3</v>
      </c>
      <c r="BR232" s="10">
        <f t="shared" si="421"/>
        <v>5.8270075342059191E-2</v>
      </c>
      <c r="BS232" s="10">
        <f t="shared" si="422"/>
        <v>-2.9627535654297432E-4</v>
      </c>
      <c r="BT232" s="10">
        <f t="shared" si="423"/>
        <v>-7.4330093344703752E-2</v>
      </c>
      <c r="BU232" s="10">
        <f t="shared" si="424"/>
        <v>6.3516405619140626E-3</v>
      </c>
      <c r="BV232" s="10">
        <f t="shared" si="425"/>
        <v>6.6445939823540745E-2</v>
      </c>
      <c r="BW232" s="10">
        <f t="shared" si="426"/>
        <v>-3.0773608316803092E-4</v>
      </c>
      <c r="BX232" s="10">
        <f t="shared" si="427"/>
        <v>1.8789295050619437E-2</v>
      </c>
      <c r="BY232" s="10">
        <f t="shared" si="428"/>
        <v>1.8122967220918107E-2</v>
      </c>
      <c r="BZ232" s="10">
        <f t="shared" si="429"/>
        <v>7.536032415429883E-3</v>
      </c>
      <c r="CA232" s="10">
        <f t="shared" si="430"/>
        <v>-1.3960435118939074E-2</v>
      </c>
      <c r="CB232" s="10">
        <f t="shared" si="431"/>
        <v>5.0813911797819022E-3</v>
      </c>
      <c r="CC232" s="10">
        <f t="shared" si="432"/>
        <v>7.0835387024738461E-2</v>
      </c>
      <c r="CD232" s="10">
        <f t="shared" si="433"/>
        <v>1.0801666028020018E-2</v>
      </c>
      <c r="CE232" s="10">
        <f t="shared" si="434"/>
        <v>-1.0598913251102626E-2</v>
      </c>
      <c r="CF232" s="10">
        <f t="shared" si="435"/>
        <v>-6.7431632347529247E-2</v>
      </c>
      <c r="CG232" s="10">
        <f t="shared" si="436"/>
        <v>0.13082336408396811</v>
      </c>
      <c r="CI232" s="16">
        <v>87</v>
      </c>
      <c r="CJ232" s="17">
        <v>8.0000000000000002E-3</v>
      </c>
      <c r="CK232" s="17">
        <v>0.01</v>
      </c>
      <c r="CL232" s="17">
        <v>0.01</v>
      </c>
      <c r="CM232" s="17">
        <v>0.01</v>
      </c>
      <c r="CN232" s="17">
        <v>0.01</v>
      </c>
      <c r="CO232" s="17">
        <v>0.01</v>
      </c>
      <c r="CP232" s="17">
        <v>1.2E-2</v>
      </c>
      <c r="CQ232" s="17">
        <v>1.2999999999999999E-2</v>
      </c>
      <c r="CR232" s="17">
        <v>1.2E-2</v>
      </c>
      <c r="CS232" s="17">
        <v>1.2E-2</v>
      </c>
      <c r="CT232" s="17">
        <v>1.2E-2</v>
      </c>
      <c r="CU232" s="17">
        <v>1.2E-2</v>
      </c>
      <c r="CV232" s="17">
        <v>1.2999999999999999E-2</v>
      </c>
      <c r="CW232" s="17">
        <v>1.2999999999999999E-2</v>
      </c>
      <c r="CX232" s="17">
        <v>1.2999999999999999E-2</v>
      </c>
      <c r="CY232" s="17">
        <v>0.01</v>
      </c>
    </row>
    <row r="233" spans="1:103" x14ac:dyDescent="0.3">
      <c r="A233" s="19">
        <v>80</v>
      </c>
      <c r="B233" s="4">
        <v>88</v>
      </c>
      <c r="C233" s="2">
        <v>1251825.0577335451</v>
      </c>
      <c r="D233" s="2">
        <v>1254215.3359764984</v>
      </c>
      <c r="E233" s="2">
        <v>1211241.1496587894</v>
      </c>
      <c r="F233" s="2">
        <v>1271573.6045676554</v>
      </c>
      <c r="G233" s="2">
        <v>1282309.063800087</v>
      </c>
      <c r="H233" s="2">
        <v>1308280.5049398877</v>
      </c>
      <c r="I233" s="2">
        <v>1279076.7879299531</v>
      </c>
      <c r="J233" s="2">
        <v>1299315.4300315003</v>
      </c>
      <c r="K233" s="2">
        <v>1262510.2182363607</v>
      </c>
      <c r="L233" s="2">
        <v>1214693.0495071895</v>
      </c>
      <c r="M233" s="2">
        <v>1251084.0729812975</v>
      </c>
      <c r="N233" s="2">
        <v>1213694.6560285822</v>
      </c>
      <c r="O233" s="2">
        <v>1148061.3634822813</v>
      </c>
      <c r="P233" s="2">
        <v>1261291.9559171703</v>
      </c>
      <c r="Q233" s="2">
        <v>1137451.0825330315</v>
      </c>
      <c r="R233" s="2">
        <v>1108171.9724561234</v>
      </c>
      <c r="S233" s="2">
        <v>1127420.8041438484</v>
      </c>
      <c r="T233" s="2">
        <v>1136971.3967915343</v>
      </c>
      <c r="U233" s="2">
        <v>1110229.9233700617</v>
      </c>
      <c r="V233" s="2">
        <v>1068877.1036673374</v>
      </c>
      <c r="W233" s="2">
        <v>1110130.1258718644</v>
      </c>
      <c r="X233" s="2">
        <v>1069022.896604944</v>
      </c>
      <c r="Y233" s="2">
        <v>1063944.8988160931</v>
      </c>
      <c r="Z233" s="2">
        <v>1096477.1697244525</v>
      </c>
      <c r="AA233" s="2">
        <v>1019026.1127486228</v>
      </c>
      <c r="AB233" s="14">
        <v>980953.87780620216</v>
      </c>
      <c r="AC233" s="14">
        <v>946601.78060019214</v>
      </c>
      <c r="AD233" s="14">
        <v>1024682.4954013047</v>
      </c>
      <c r="AE233" s="14">
        <v>1092955.722831134</v>
      </c>
      <c r="AF233" s="3">
        <v>980085.16869016003</v>
      </c>
      <c r="AG233" s="3">
        <v>972877.70916833496</v>
      </c>
      <c r="AH233" s="3">
        <v>975194.01432581805</v>
      </c>
      <c r="AI233" s="3">
        <v>951483.465156049</v>
      </c>
      <c r="AJ233" s="3">
        <v>934650.15905351401</v>
      </c>
      <c r="AK233" s="3">
        <v>936809.407674085</v>
      </c>
      <c r="AL233" s="3">
        <v>941909.18933700596</v>
      </c>
      <c r="AM233" s="3">
        <v>941573.05619846098</v>
      </c>
      <c r="AN233" s="3">
        <v>873534.71372086497</v>
      </c>
      <c r="AO233" s="3">
        <v>864255.98842744797</v>
      </c>
      <c r="AP233" s="3">
        <v>874522.58115463296</v>
      </c>
      <c r="AQ233" s="3">
        <v>928084.56226773094</v>
      </c>
      <c r="AT233" s="10">
        <f t="shared" si="437"/>
        <v>-1.9094347314640991E-3</v>
      </c>
      <c r="AU233" s="10">
        <f t="shared" si="398"/>
        <v>3.4263802303334479E-2</v>
      </c>
      <c r="AV233" s="10">
        <f t="shared" si="399"/>
        <v>-4.9810440246239818E-2</v>
      </c>
      <c r="AW233" s="10">
        <f t="shared" si="400"/>
        <v>-8.442656558667494E-3</v>
      </c>
      <c r="AX233" s="10">
        <f t="shared" si="401"/>
        <v>-2.0253651692077268E-2</v>
      </c>
      <c r="AY233" s="10">
        <f t="shared" si="402"/>
        <v>2.2322213699329296E-2</v>
      </c>
      <c r="AZ233" s="10">
        <f t="shared" si="403"/>
        <v>-1.5822851522699688E-2</v>
      </c>
      <c r="BA233" s="10">
        <f t="shared" si="404"/>
        <v>2.8326617959310574E-2</v>
      </c>
      <c r="BB233" s="10">
        <f t="shared" si="405"/>
        <v>3.7874678587527355E-2</v>
      </c>
      <c r="BC233" s="10">
        <f t="shared" si="406"/>
        <v>-2.9959028323140569E-2</v>
      </c>
      <c r="BD233" s="10">
        <f t="shared" si="407"/>
        <v>2.9885615011961075E-2</v>
      </c>
      <c r="BE233" s="10">
        <f t="shared" si="408"/>
        <v>5.4077269122255411E-2</v>
      </c>
      <c r="BF233" s="10">
        <f t="shared" si="409"/>
        <v>-9.8627648344022045E-2</v>
      </c>
      <c r="BG233" s="10">
        <f t="shared" si="410"/>
        <v>9.8185731545465837E-2</v>
      </c>
      <c r="BH233" s="10">
        <f t="shared" si="411"/>
        <v>2.5740983965398589E-2</v>
      </c>
      <c r="BI233" s="10">
        <f t="shared" si="412"/>
        <v>-1.7369895797907819E-2</v>
      </c>
      <c r="BJ233" s="10">
        <f t="shared" si="413"/>
        <v>-8.4711871668348149E-3</v>
      </c>
      <c r="BK233" s="10">
        <f t="shared" si="414"/>
        <v>2.3519917472801355E-2</v>
      </c>
      <c r="BL233" s="10">
        <f t="shared" si="415"/>
        <v>3.7247077233515058E-2</v>
      </c>
      <c r="BM233" s="10">
        <f t="shared" si="416"/>
        <v>-3.8594729050689836E-2</v>
      </c>
      <c r="BN233" s="10">
        <f t="shared" si="417"/>
        <v>3.7029198928040907E-2</v>
      </c>
      <c r="BO233" s="10">
        <f t="shared" si="418"/>
        <v>4.7501300533205892E-3</v>
      </c>
      <c r="BP233" s="10">
        <f t="shared" si="419"/>
        <v>-3.0577026070203184E-2</v>
      </c>
      <c r="BQ233" s="10">
        <f t="shared" si="420"/>
        <v>7.0636269604494761E-2</v>
      </c>
      <c r="BR233" s="10">
        <f t="shared" si="421"/>
        <v>3.7361392869244781E-2</v>
      </c>
      <c r="BS233" s="10">
        <f t="shared" si="422"/>
        <v>3.5019074783449344E-2</v>
      </c>
      <c r="BT233" s="10">
        <f t="shared" si="423"/>
        <v>-8.2485281985847925E-2</v>
      </c>
      <c r="BU233" s="10">
        <f t="shared" si="424"/>
        <v>-6.6628665695212197E-2</v>
      </c>
      <c r="BV233" s="10">
        <f t="shared" si="425"/>
        <v>0.10327093017876343</v>
      </c>
      <c r="BW233" s="10">
        <f t="shared" si="426"/>
        <v>7.3539114273686312E-3</v>
      </c>
      <c r="BX233" s="10">
        <f t="shared" si="427"/>
        <v>-2.3808800794327123E-3</v>
      </c>
      <c r="BY233" s="10">
        <f t="shared" si="428"/>
        <v>2.4313673814087999E-2</v>
      </c>
      <c r="BZ233" s="10">
        <f t="shared" si="429"/>
        <v>1.7691643332734319E-2</v>
      </c>
      <c r="CA233" s="10">
        <f t="shared" si="430"/>
        <v>-2.3102212091394847E-3</v>
      </c>
      <c r="CB233" s="10">
        <f t="shared" si="431"/>
        <v>-5.4437771665665213E-3</v>
      </c>
      <c r="CC233" s="10">
        <f t="shared" si="432"/>
        <v>3.5686363648446129E-4</v>
      </c>
      <c r="CD233" s="10">
        <f t="shared" si="433"/>
        <v>7.2260290404120409E-2</v>
      </c>
      <c r="CE233" s="10">
        <f t="shared" si="434"/>
        <v>1.0622045292159932E-2</v>
      </c>
      <c r="CF233" s="10">
        <f t="shared" si="435"/>
        <v>-1.1879110893828537E-2</v>
      </c>
      <c r="CG233" s="10">
        <f t="shared" si="436"/>
        <v>-6.1247110443254593E-2</v>
      </c>
      <c r="CI233" s="16">
        <v>88</v>
      </c>
      <c r="CJ233" s="17">
        <v>8.9999999999999993E-3</v>
      </c>
      <c r="CK233" s="17">
        <v>0.01</v>
      </c>
      <c r="CL233" s="17">
        <v>0.01</v>
      </c>
      <c r="CM233" s="17">
        <v>0.01</v>
      </c>
      <c r="CN233" s="17">
        <v>0.01</v>
      </c>
      <c r="CO233" s="17">
        <v>1.0999999999999999E-2</v>
      </c>
      <c r="CP233" s="17">
        <v>1.2E-2</v>
      </c>
      <c r="CQ233" s="17">
        <v>1.2999999999999999E-2</v>
      </c>
      <c r="CR233" s="17">
        <v>1.2E-2</v>
      </c>
      <c r="CS233" s="17">
        <v>1.0999999999999999E-2</v>
      </c>
      <c r="CT233" s="17">
        <v>1.0999999999999999E-2</v>
      </c>
      <c r="CU233" s="17">
        <v>1.2E-2</v>
      </c>
      <c r="CV233" s="17">
        <v>1.2E-2</v>
      </c>
      <c r="CW233" s="17">
        <v>1.2999999999999999E-2</v>
      </c>
      <c r="CX233" s="17">
        <v>1.2E-2</v>
      </c>
      <c r="CY233" s="17">
        <v>0.01</v>
      </c>
    </row>
    <row r="234" spans="1:103" x14ac:dyDescent="0.3">
      <c r="A234" s="19">
        <v>80</v>
      </c>
      <c r="B234" s="4">
        <v>89</v>
      </c>
      <c r="C234" s="2">
        <v>1388814.6024147517</v>
      </c>
      <c r="D234" s="2">
        <v>1387343.7170176115</v>
      </c>
      <c r="E234" s="2">
        <v>1395253.5833159711</v>
      </c>
      <c r="F234" s="2">
        <v>1372183.7401750239</v>
      </c>
      <c r="G234" s="2">
        <v>1469029.5513808776</v>
      </c>
      <c r="H234" s="2">
        <v>1417972.98579533</v>
      </c>
      <c r="I234" s="2">
        <v>1473882.6785552865</v>
      </c>
      <c r="J234" s="2">
        <v>1432639.1326458342</v>
      </c>
      <c r="K234" s="2">
        <v>1454066.2144446587</v>
      </c>
      <c r="L234" s="2">
        <v>1356387.0280859082</v>
      </c>
      <c r="M234" s="2">
        <v>1383989.071974999</v>
      </c>
      <c r="N234" s="2">
        <v>1356285.7160779587</v>
      </c>
      <c r="O234" s="2">
        <v>1330662.9953990281</v>
      </c>
      <c r="P234" s="2">
        <v>1295372.6263959045</v>
      </c>
      <c r="Q234" s="2">
        <v>1337240.6607959361</v>
      </c>
      <c r="R234" s="2">
        <v>1286179.1454387673</v>
      </c>
      <c r="S234" s="2">
        <v>1267829.9157715482</v>
      </c>
      <c r="T234" s="2">
        <v>1270791.5797491251</v>
      </c>
      <c r="U234" s="2">
        <v>1274916.4155668772</v>
      </c>
      <c r="V234" s="2">
        <v>1203454.6500193111</v>
      </c>
      <c r="W234" s="2">
        <v>1238450.2631326865</v>
      </c>
      <c r="X234" s="2">
        <v>1217307.1116122259</v>
      </c>
      <c r="Y234" s="2">
        <v>1200353.6086388414</v>
      </c>
      <c r="Z234" s="2">
        <v>1200584.8272822958</v>
      </c>
      <c r="AA234" s="2">
        <v>1218532.4991535153</v>
      </c>
      <c r="AB234" s="14">
        <v>1086693.323040785</v>
      </c>
      <c r="AC234" s="14">
        <v>1075080.6383162923</v>
      </c>
      <c r="AD234" s="14">
        <v>1118648.780610888</v>
      </c>
      <c r="AE234" s="14">
        <v>1170784.9203076486</v>
      </c>
      <c r="AF234" s="3">
        <v>1134061.2397733701</v>
      </c>
      <c r="AG234" s="3">
        <v>1093012.8382723101</v>
      </c>
      <c r="AH234" s="3">
        <v>1087223.53592876</v>
      </c>
      <c r="AI234" s="3">
        <v>1083676.26227032</v>
      </c>
      <c r="AJ234" s="3">
        <v>1057792.5795272901</v>
      </c>
      <c r="AK234" s="3">
        <v>1049387.20767031</v>
      </c>
      <c r="AL234" s="3">
        <v>1042976.93991313</v>
      </c>
      <c r="AM234" s="3">
        <v>1053634.3756667499</v>
      </c>
      <c r="AN234" s="3">
        <v>1051643.16678072</v>
      </c>
      <c r="AO234" s="3">
        <v>975828.28695270501</v>
      </c>
      <c r="AP234" s="3">
        <v>966686.01545033697</v>
      </c>
      <c r="AQ234" s="3">
        <v>972502.03458032105</v>
      </c>
      <c r="AT234" s="10">
        <f t="shared" si="437"/>
        <v>1.0590941329264858E-3</v>
      </c>
      <c r="AU234" s="10">
        <f t="shared" si="398"/>
        <v>-5.701446729699855E-3</v>
      </c>
      <c r="AV234" s="10">
        <f t="shared" si="399"/>
        <v>1.6534516317900594E-2</v>
      </c>
      <c r="AW234" s="10">
        <f t="shared" si="400"/>
        <v>-7.0577874063353141E-2</v>
      </c>
      <c r="AX234" s="10">
        <f t="shared" si="401"/>
        <v>3.4755301918572568E-2</v>
      </c>
      <c r="AY234" s="10">
        <f t="shared" si="402"/>
        <v>-3.9429307412790493E-2</v>
      </c>
      <c r="AZ234" s="10">
        <f t="shared" si="403"/>
        <v>2.7982923274381344E-2</v>
      </c>
      <c r="BA234" s="10">
        <f t="shared" si="404"/>
        <v>-1.4956370596447721E-2</v>
      </c>
      <c r="BB234" s="10">
        <f t="shared" si="405"/>
        <v>6.7176573795889039E-2</v>
      </c>
      <c r="BC234" s="10">
        <f t="shared" si="406"/>
        <v>-2.0349681409178588E-2</v>
      </c>
      <c r="BD234" s="10">
        <f t="shared" si="407"/>
        <v>2.001703370208463E-2</v>
      </c>
      <c r="BE234" s="10">
        <f t="shared" si="408"/>
        <v>1.8891831105487977E-2</v>
      </c>
      <c r="BF234" s="10">
        <f t="shared" si="409"/>
        <v>2.6520891559429716E-2</v>
      </c>
      <c r="BG234" s="10">
        <f t="shared" si="410"/>
        <v>-3.2321228306730898E-2</v>
      </c>
      <c r="BH234" s="10">
        <f t="shared" si="411"/>
        <v>3.8184237777197594E-2</v>
      </c>
      <c r="BI234" s="10">
        <f t="shared" si="412"/>
        <v>1.4266464926205424E-2</v>
      </c>
      <c r="BJ234" s="10">
        <f t="shared" si="413"/>
        <v>-2.3360104858975994E-3</v>
      </c>
      <c r="BK234" s="10">
        <f t="shared" si="414"/>
        <v>-3.2458790910201429E-3</v>
      </c>
      <c r="BL234" s="10">
        <f t="shared" si="415"/>
        <v>5.6052118142812857E-2</v>
      </c>
      <c r="BM234" s="10">
        <f t="shared" si="416"/>
        <v>-2.9079295271171146E-2</v>
      </c>
      <c r="BN234" s="10">
        <f t="shared" si="417"/>
        <v>1.7072265354426519E-2</v>
      </c>
      <c r="BO234" s="10">
        <f t="shared" si="418"/>
        <v>1.3927054899836144E-2</v>
      </c>
      <c r="BP234" s="10">
        <f t="shared" si="419"/>
        <v>-1.9262544119524883E-4</v>
      </c>
      <c r="BQ234" s="10">
        <f t="shared" si="420"/>
        <v>-1.4949107687664887E-2</v>
      </c>
      <c r="BR234" s="10">
        <f t="shared" si="421"/>
        <v>0.10819504297531313</v>
      </c>
      <c r="BS234" s="10">
        <f t="shared" si="422"/>
        <v>1.0686257546883682E-2</v>
      </c>
      <c r="BT234" s="10">
        <f t="shared" si="423"/>
        <v>-4.0525464548248902E-2</v>
      </c>
      <c r="BU234" s="10">
        <f t="shared" si="424"/>
        <v>-4.6606352771679793E-2</v>
      </c>
      <c r="BV234" s="10">
        <f t="shared" si="425"/>
        <v>3.1366718085699796E-2</v>
      </c>
      <c r="BW234" s="10">
        <f t="shared" si="426"/>
        <v>3.6195930220896289E-2</v>
      </c>
      <c r="BX234" s="10">
        <f t="shared" si="427"/>
        <v>5.2966462431504047E-3</v>
      </c>
      <c r="BY234" s="10">
        <f t="shared" si="428"/>
        <v>3.2626902759327336E-3</v>
      </c>
      <c r="BZ234" s="10">
        <f t="shared" si="429"/>
        <v>2.3885069410677251E-2</v>
      </c>
      <c r="CA234" s="10">
        <f t="shared" si="430"/>
        <v>7.9461437144285885E-3</v>
      </c>
      <c r="CB234" s="10">
        <f t="shared" si="431"/>
        <v>6.1085819517574524E-3</v>
      </c>
      <c r="CC234" s="10">
        <f t="shared" si="432"/>
        <v>-1.0218285127672644E-2</v>
      </c>
      <c r="CD234" s="10">
        <f t="shared" si="433"/>
        <v>1.8898480649607308E-3</v>
      </c>
      <c r="CE234" s="10">
        <f t="shared" si="434"/>
        <v>7.2091829455896872E-2</v>
      </c>
      <c r="CF234" s="10">
        <f t="shared" si="435"/>
        <v>9.3687297494903232E-3</v>
      </c>
      <c r="CG234" s="10">
        <f t="shared" si="436"/>
        <v>-6.0164510885933886E-3</v>
      </c>
      <c r="CI234" s="16">
        <v>89</v>
      </c>
      <c r="CJ234" s="17">
        <v>1.0999999999999999E-2</v>
      </c>
      <c r="CK234" s="17">
        <v>1.0999999999999999E-2</v>
      </c>
      <c r="CL234" s="17">
        <v>0.01</v>
      </c>
      <c r="CM234" s="17">
        <v>0.01</v>
      </c>
      <c r="CN234" s="17">
        <v>0.01</v>
      </c>
      <c r="CO234" s="17">
        <v>1.0999999999999999E-2</v>
      </c>
      <c r="CP234" s="17">
        <v>1.2E-2</v>
      </c>
      <c r="CQ234" s="17">
        <v>1.2999999999999999E-2</v>
      </c>
      <c r="CR234" s="17">
        <v>1.2E-2</v>
      </c>
      <c r="CS234" s="17">
        <v>1.0999999999999999E-2</v>
      </c>
      <c r="CT234" s="17">
        <v>0.01</v>
      </c>
      <c r="CU234" s="17">
        <v>1.0999999999999999E-2</v>
      </c>
      <c r="CV234" s="17">
        <v>1.2E-2</v>
      </c>
      <c r="CW234" s="17">
        <v>1.2E-2</v>
      </c>
      <c r="CX234" s="17">
        <v>1.2E-2</v>
      </c>
      <c r="CY234" s="17">
        <v>0.01</v>
      </c>
    </row>
    <row r="235" spans="1:103" x14ac:dyDescent="0.3">
      <c r="A235" s="19">
        <v>80</v>
      </c>
      <c r="B235" s="4">
        <v>90</v>
      </c>
      <c r="C235" s="2">
        <v>1555359.9189188497</v>
      </c>
      <c r="D235" s="2">
        <v>1540849.8994187245</v>
      </c>
      <c r="E235" s="2">
        <v>1572548.6778675888</v>
      </c>
      <c r="F235" s="2">
        <v>1577729.2516443771</v>
      </c>
      <c r="G235" s="2">
        <v>1576899.6490733533</v>
      </c>
      <c r="H235" s="2">
        <v>1641136.7896603434</v>
      </c>
      <c r="I235" s="2">
        <v>1572333.0598825868</v>
      </c>
      <c r="J235" s="2">
        <v>1631445.4957904173</v>
      </c>
      <c r="K235" s="2">
        <v>1578443.2033525794</v>
      </c>
      <c r="L235" s="2">
        <v>1547074.110655274</v>
      </c>
      <c r="M235" s="2">
        <v>1554074.4395877728</v>
      </c>
      <c r="N235" s="2">
        <v>1509929.704192742</v>
      </c>
      <c r="O235" s="2">
        <v>1492766.2578174968</v>
      </c>
      <c r="P235" s="2">
        <v>1518881.5507716793</v>
      </c>
      <c r="Q235" s="2">
        <v>1381907.7332576991</v>
      </c>
      <c r="R235" s="2">
        <v>1531560.296559647</v>
      </c>
      <c r="S235" s="2">
        <v>1460675.5245975906</v>
      </c>
      <c r="T235" s="2">
        <v>1423172.0286023333</v>
      </c>
      <c r="U235" s="2">
        <v>1420348.1325541215</v>
      </c>
      <c r="V235" s="2">
        <v>1410439.2672808971</v>
      </c>
      <c r="W235" s="2">
        <v>1411214.9214341464</v>
      </c>
      <c r="X235" s="2">
        <v>1367896.4557385026</v>
      </c>
      <c r="Y235" s="2">
        <v>1393334.0873946815</v>
      </c>
      <c r="Z235" s="2">
        <v>1363591.1890172008</v>
      </c>
      <c r="AA235" s="2">
        <v>1327531.3851045589</v>
      </c>
      <c r="AB235" s="14">
        <v>1258523.6264248933</v>
      </c>
      <c r="AC235" s="14">
        <v>1198261.065193149</v>
      </c>
      <c r="AD235" s="14">
        <v>1277757.3326585165</v>
      </c>
      <c r="AE235" s="14">
        <v>1296303.0027611677</v>
      </c>
      <c r="AF235" s="3">
        <v>1280006.6257776599</v>
      </c>
      <c r="AG235" s="3">
        <v>1266297.99510642</v>
      </c>
      <c r="AH235" s="3">
        <v>1222992.5787190399</v>
      </c>
      <c r="AI235" s="3">
        <v>1209665.63977437</v>
      </c>
      <c r="AJ235" s="3">
        <v>1206248.5297145699</v>
      </c>
      <c r="AK235" s="3">
        <v>1189118.57638477</v>
      </c>
      <c r="AL235" s="3">
        <v>1169761.1534062801</v>
      </c>
      <c r="AM235" s="3">
        <v>1168136.4344910199</v>
      </c>
      <c r="AN235" s="3">
        <v>1178263.10663317</v>
      </c>
      <c r="AO235" s="3">
        <v>1176249.9155643301</v>
      </c>
      <c r="AP235" s="3">
        <v>1092834.52714449</v>
      </c>
      <c r="AQ235" s="3">
        <v>1076323.67373918</v>
      </c>
      <c r="AT235" s="10">
        <f t="shared" si="437"/>
        <v>9.329042958887146E-3</v>
      </c>
      <c r="AU235" s="10">
        <f t="shared" si="398"/>
        <v>-2.0572268889281542E-2</v>
      </c>
      <c r="AV235" s="10">
        <f t="shared" si="399"/>
        <v>-3.2943805490417422E-3</v>
      </c>
      <c r="AW235" s="10">
        <f t="shared" si="400"/>
        <v>5.2582061856254469E-4</v>
      </c>
      <c r="AX235" s="10">
        <f t="shared" si="401"/>
        <v>-4.0736352896481698E-2</v>
      </c>
      <c r="AY235" s="10">
        <f t="shared" si="402"/>
        <v>4.1924433241178227E-2</v>
      </c>
      <c r="AZ235" s="10">
        <f t="shared" si="403"/>
        <v>-3.7595365394304414E-2</v>
      </c>
      <c r="BA235" s="10">
        <f t="shared" si="404"/>
        <v>3.248793329265276E-2</v>
      </c>
      <c r="BB235" s="10">
        <f t="shared" si="405"/>
        <v>1.9873437720583254E-2</v>
      </c>
      <c r="BC235" s="10">
        <f t="shared" si="406"/>
        <v>-4.5248827346311415E-3</v>
      </c>
      <c r="BD235" s="10">
        <f t="shared" si="407"/>
        <v>2.8405804941197377E-2</v>
      </c>
      <c r="BE235" s="10">
        <f t="shared" si="408"/>
        <v>1.1367049954435715E-2</v>
      </c>
      <c r="BF235" s="10">
        <f t="shared" si="409"/>
        <v>-1.7494562740428155E-2</v>
      </c>
      <c r="BG235" s="10">
        <f t="shared" si="410"/>
        <v>9.0180710565869737E-2</v>
      </c>
      <c r="BH235" s="10">
        <f t="shared" si="411"/>
        <v>-0.10829417890958459</v>
      </c>
      <c r="BI235" s="10">
        <f t="shared" si="412"/>
        <v>4.6282717122718142E-2</v>
      </c>
      <c r="BJ235" s="10">
        <f t="shared" si="413"/>
        <v>2.5675446301182681E-2</v>
      </c>
      <c r="BK235" s="10">
        <f t="shared" si="414"/>
        <v>1.9842267775491695E-3</v>
      </c>
      <c r="BL235" s="10">
        <f t="shared" si="415"/>
        <v>6.9763637844236781E-3</v>
      </c>
      <c r="BM235" s="10">
        <f t="shared" si="416"/>
        <v>-5.4993800246672109E-4</v>
      </c>
      <c r="BN235" s="10">
        <f t="shared" si="417"/>
        <v>3.0695867112587982E-2</v>
      </c>
      <c r="BO235" s="10">
        <f t="shared" si="418"/>
        <v>-1.8596167531149677E-2</v>
      </c>
      <c r="BP235" s="10">
        <f t="shared" si="419"/>
        <v>2.1346566230282416E-2</v>
      </c>
      <c r="BQ235" s="10">
        <f t="shared" si="420"/>
        <v>2.6444732265124005E-2</v>
      </c>
      <c r="BR235" s="10">
        <f t="shared" si="421"/>
        <v>5.1982016737201597E-2</v>
      </c>
      <c r="BS235" s="10">
        <f t="shared" si="422"/>
        <v>4.7883535887945916E-2</v>
      </c>
      <c r="BT235" s="10">
        <f t="shared" si="423"/>
        <v>-6.6343028055036779E-2</v>
      </c>
      <c r="BU235" s="10">
        <f t="shared" si="424"/>
        <v>-1.451423492445536E-2</v>
      </c>
      <c r="BV235" s="10">
        <f t="shared" si="425"/>
        <v>1.2571425776840672E-2</v>
      </c>
      <c r="BW235" s="10">
        <f t="shared" si="426"/>
        <v>1.0709812273753894E-2</v>
      </c>
      <c r="BX235" s="10">
        <f t="shared" si="427"/>
        <v>3.4198440299781696E-2</v>
      </c>
      <c r="BY235" s="10">
        <f t="shared" si="428"/>
        <v>1.0896990853884403E-2</v>
      </c>
      <c r="BZ235" s="10">
        <f t="shared" si="429"/>
        <v>2.8248384904422386E-3</v>
      </c>
      <c r="CA235" s="10">
        <f t="shared" si="430"/>
        <v>1.4201014888576391E-2</v>
      </c>
      <c r="CB235" s="10">
        <f t="shared" si="431"/>
        <v>1.6278799577197356E-2</v>
      </c>
      <c r="CC235" s="10">
        <f t="shared" si="432"/>
        <v>1.3889321854543279E-3</v>
      </c>
      <c r="CD235" s="10">
        <f t="shared" si="433"/>
        <v>-8.6690833734353046E-3</v>
      </c>
      <c r="CE235" s="10">
        <f t="shared" si="434"/>
        <v>1.708609102251013E-3</v>
      </c>
      <c r="CF235" s="10">
        <f t="shared" si="435"/>
        <v>7.0916382068193173E-2</v>
      </c>
      <c r="CG235" s="10">
        <f t="shared" si="436"/>
        <v>1.5108283088796526E-2</v>
      </c>
      <c r="CI235" s="16">
        <v>90</v>
      </c>
      <c r="CJ235" s="17">
        <v>1.2E-2</v>
      </c>
      <c r="CK235" s="17">
        <v>1.0999999999999999E-2</v>
      </c>
      <c r="CL235" s="17">
        <v>0.01</v>
      </c>
      <c r="CM235" s="17">
        <v>0.01</v>
      </c>
      <c r="CN235" s="17">
        <v>0.01</v>
      </c>
      <c r="CO235" s="17">
        <v>1.0999999999999999E-2</v>
      </c>
      <c r="CP235" s="17">
        <v>1.2999999999999999E-2</v>
      </c>
      <c r="CQ235" s="17">
        <v>1.2999999999999999E-2</v>
      </c>
      <c r="CR235" s="17">
        <v>1.2E-2</v>
      </c>
      <c r="CS235" s="17">
        <v>1.0999999999999999E-2</v>
      </c>
      <c r="CT235" s="17">
        <v>0.01</v>
      </c>
      <c r="CU235" s="17">
        <v>0.01</v>
      </c>
      <c r="CV235" s="17">
        <v>1.0999999999999999E-2</v>
      </c>
      <c r="CW235" s="17">
        <v>1.2E-2</v>
      </c>
      <c r="CX235" s="17">
        <v>1.2E-2</v>
      </c>
      <c r="CY235" s="17">
        <v>0.01</v>
      </c>
    </row>
    <row r="236" spans="1:103" x14ac:dyDescent="0.3">
      <c r="A236" s="19">
        <v>80</v>
      </c>
      <c r="B236" s="4">
        <v>91</v>
      </c>
      <c r="C236" s="2">
        <v>1701523.4617168885</v>
      </c>
      <c r="D236" s="2">
        <v>1729418.9437921797</v>
      </c>
      <c r="E236" s="2">
        <v>1710466.1727081637</v>
      </c>
      <c r="F236" s="2">
        <v>1733413.5587113558</v>
      </c>
      <c r="G236" s="2">
        <v>1829124.4699489521</v>
      </c>
      <c r="H236" s="2">
        <v>1772953.8945245857</v>
      </c>
      <c r="I236" s="2">
        <v>1812246.0879465721</v>
      </c>
      <c r="J236" s="2">
        <v>1784151.7396798306</v>
      </c>
      <c r="K236" s="2">
        <v>1820849.5831793605</v>
      </c>
      <c r="L236" s="2">
        <v>1699687.8031449979</v>
      </c>
      <c r="M236" s="2">
        <v>1766586.6794810337</v>
      </c>
      <c r="N236" s="2">
        <v>1683699.3936065738</v>
      </c>
      <c r="O236" s="2">
        <v>1662227.0284238351</v>
      </c>
      <c r="P236" s="2">
        <v>1697034.9085894511</v>
      </c>
      <c r="Q236" s="2">
        <v>1601788.6297971923</v>
      </c>
      <c r="R236" s="2">
        <v>1555869.9693759442</v>
      </c>
      <c r="S236" s="2">
        <v>1719929.8087039427</v>
      </c>
      <c r="T236" s="2">
        <v>1607676.6636718432</v>
      </c>
      <c r="U236" s="2">
        <v>1571064.6081083049</v>
      </c>
      <c r="V236" s="2">
        <v>1569864.1371510744</v>
      </c>
      <c r="W236" s="2">
        <v>1612157.7437589178</v>
      </c>
      <c r="X236" s="2">
        <v>1547739.5752893412</v>
      </c>
      <c r="Y236" s="2">
        <v>1561846.2943992305</v>
      </c>
      <c r="Z236" s="2">
        <v>1556538.6219722959</v>
      </c>
      <c r="AA236" s="2">
        <v>1497806.0409662183</v>
      </c>
      <c r="AB236" s="14">
        <v>1358181.4656493356</v>
      </c>
      <c r="AC236" s="14">
        <v>1389337.334450407</v>
      </c>
      <c r="AD236" s="14">
        <v>1403067.0987719859</v>
      </c>
      <c r="AE236" s="14">
        <v>1492073.1315694319</v>
      </c>
      <c r="AF236" s="3">
        <v>1425136.9143054199</v>
      </c>
      <c r="AG236" s="3">
        <v>1422375.3410492099</v>
      </c>
      <c r="AH236" s="3">
        <v>1410058.2786329901</v>
      </c>
      <c r="AI236" s="3">
        <v>1354169.1198340801</v>
      </c>
      <c r="AJ236" s="3">
        <v>1340001.13529999</v>
      </c>
      <c r="AK236" s="3">
        <v>1349472.47099412</v>
      </c>
      <c r="AL236" s="3">
        <v>1319134.8000914799</v>
      </c>
      <c r="AM236" s="3">
        <v>1303823.01586162</v>
      </c>
      <c r="AN236" s="3">
        <v>1300015.41730346</v>
      </c>
      <c r="AO236" s="3">
        <v>1311523.4653252801</v>
      </c>
      <c r="AP236" s="3">
        <v>1310941.1459230499</v>
      </c>
      <c r="AQ236" s="3">
        <v>1210917.2036581</v>
      </c>
      <c r="AT236" s="10">
        <f t="shared" si="437"/>
        <v>-1.6394415183169864E-2</v>
      </c>
      <c r="AU236" s="10">
        <f t="shared" si="398"/>
        <v>1.0959039827826422E-2</v>
      </c>
      <c r="AV236" s="10">
        <f t="shared" si="399"/>
        <v>-1.3415866603698756E-2</v>
      </c>
      <c r="AW236" s="10">
        <f t="shared" si="400"/>
        <v>-5.5215277829457676E-2</v>
      </c>
      <c r="AX236" s="10">
        <f t="shared" si="401"/>
        <v>3.0708995668257577E-2</v>
      </c>
      <c r="AY236" s="10">
        <f t="shared" si="402"/>
        <v>-2.2161993914975753E-2</v>
      </c>
      <c r="AZ236" s="10">
        <f t="shared" si="403"/>
        <v>1.5502501814516179E-2</v>
      </c>
      <c r="BA236" s="10">
        <f t="shared" si="404"/>
        <v>-2.0568790581744656E-2</v>
      </c>
      <c r="BB236" s="10">
        <f t="shared" si="405"/>
        <v>6.6541344850025275E-2</v>
      </c>
      <c r="BC236" s="10">
        <f t="shared" si="406"/>
        <v>-3.935950838280422E-2</v>
      </c>
      <c r="BD236" s="10">
        <f t="shared" si="407"/>
        <v>4.6919455941335175E-2</v>
      </c>
      <c r="BE236" s="10">
        <f t="shared" si="408"/>
        <v>1.2753087198507429E-2</v>
      </c>
      <c r="BF236" s="10">
        <f t="shared" si="409"/>
        <v>-2.0940509070305424E-2</v>
      </c>
      <c r="BG236" s="10">
        <f t="shared" si="410"/>
        <v>5.6125114639760776E-2</v>
      </c>
      <c r="BH236" s="10">
        <f t="shared" si="411"/>
        <v>2.866711597713234E-2</v>
      </c>
      <c r="BI236" s="10">
        <f t="shared" si="412"/>
        <v>-0.10544572654346074</v>
      </c>
      <c r="BJ236" s="10">
        <f t="shared" si="413"/>
        <v>6.5266119852116611E-2</v>
      </c>
      <c r="BK236" s="10">
        <f t="shared" si="414"/>
        <v>2.2773270515676014E-2</v>
      </c>
      <c r="BL236" s="10">
        <f t="shared" si="415"/>
        <v>7.6411304222301357E-4</v>
      </c>
      <c r="BM236" s="10">
        <f t="shared" si="416"/>
        <v>-2.6940934318428367E-2</v>
      </c>
      <c r="BN236" s="10">
        <f t="shared" si="417"/>
        <v>3.995773287009674E-2</v>
      </c>
      <c r="BO236" s="10">
        <f t="shared" si="418"/>
        <v>-9.1144009852253127E-3</v>
      </c>
      <c r="BP236" s="10">
        <f t="shared" si="419"/>
        <v>3.3983321188313376E-3</v>
      </c>
      <c r="BQ236" s="10">
        <f t="shared" si="420"/>
        <v>3.7732813164415568E-2</v>
      </c>
      <c r="BR236" s="10">
        <f t="shared" si="421"/>
        <v>9.3219396569406587E-2</v>
      </c>
      <c r="BS236" s="10">
        <f t="shared" si="422"/>
        <v>-2.2939400653782194E-2</v>
      </c>
      <c r="BT236" s="10">
        <f t="shared" si="423"/>
        <v>-9.8822395260904639E-3</v>
      </c>
      <c r="BU236" s="10">
        <f t="shared" si="424"/>
        <v>-6.3436761417431375E-2</v>
      </c>
      <c r="BV236" s="10">
        <f t="shared" si="425"/>
        <v>4.4861217488452065E-2</v>
      </c>
      <c r="BW236" s="10">
        <f t="shared" si="426"/>
        <v>1.9377599643159993E-3</v>
      </c>
      <c r="BX236" s="10">
        <f t="shared" si="427"/>
        <v>8.6595022148895362E-3</v>
      </c>
      <c r="BY236" s="10">
        <f t="shared" si="428"/>
        <v>3.9636063023645307E-2</v>
      </c>
      <c r="BZ236" s="10">
        <f t="shared" si="429"/>
        <v>1.0462492702407844E-2</v>
      </c>
      <c r="CA236" s="10">
        <f t="shared" si="430"/>
        <v>-7.0681549773534691E-3</v>
      </c>
      <c r="CB236" s="10">
        <f t="shared" si="431"/>
        <v>2.2481133594589808E-2</v>
      </c>
      <c r="CC236" s="10">
        <f t="shared" si="432"/>
        <v>1.1607444689351043E-2</v>
      </c>
      <c r="CD236" s="10">
        <f t="shared" si="433"/>
        <v>2.9203339040949627E-3</v>
      </c>
      <c r="CE236" s="10">
        <f t="shared" si="434"/>
        <v>-8.8522396493502242E-3</v>
      </c>
      <c r="CF236" s="10">
        <f t="shared" si="435"/>
        <v>4.4400227493135436E-4</v>
      </c>
      <c r="CG236" s="10">
        <f t="shared" si="436"/>
        <v>7.6299338514180026E-2</v>
      </c>
      <c r="CI236" s="16">
        <v>91</v>
      </c>
      <c r="CJ236" s="17">
        <v>1.2E-2</v>
      </c>
      <c r="CK236" s="17">
        <v>1.2E-2</v>
      </c>
      <c r="CL236" s="17">
        <v>1.0999999999999999E-2</v>
      </c>
      <c r="CM236" s="17">
        <v>0.01</v>
      </c>
      <c r="CN236" s="17">
        <v>0.01</v>
      </c>
      <c r="CO236" s="17">
        <v>1.0999999999999999E-2</v>
      </c>
      <c r="CP236" s="17">
        <v>1.2E-2</v>
      </c>
      <c r="CQ236" s="17">
        <v>1.4E-2</v>
      </c>
      <c r="CR236" s="17">
        <v>1.2999999999999999E-2</v>
      </c>
      <c r="CS236" s="17">
        <v>1.0999999999999999E-2</v>
      </c>
      <c r="CT236" s="17">
        <v>0.01</v>
      </c>
      <c r="CU236" s="17">
        <v>0.01</v>
      </c>
      <c r="CV236" s="17">
        <v>1.0999999999999999E-2</v>
      </c>
      <c r="CW236" s="17">
        <v>1.0999999999999999E-2</v>
      </c>
      <c r="CX236" s="17">
        <v>1.0999999999999999E-2</v>
      </c>
      <c r="CY236" s="17">
        <v>0.01</v>
      </c>
    </row>
    <row r="237" spans="1:103" x14ac:dyDescent="0.3">
      <c r="A237" s="19">
        <v>80</v>
      </c>
      <c r="B237" s="4">
        <v>92</v>
      </c>
      <c r="C237" s="2">
        <v>1861783.7521208406</v>
      </c>
      <c r="D237" s="2">
        <v>1918740.3803626716</v>
      </c>
      <c r="E237" s="2">
        <v>1918739.5383925033</v>
      </c>
      <c r="F237" s="2">
        <v>1919346.30344362</v>
      </c>
      <c r="G237" s="2">
        <v>2021704.6683176286</v>
      </c>
      <c r="H237" s="2">
        <v>2043183.1902076164</v>
      </c>
      <c r="I237" s="2">
        <v>1949929.3455896722</v>
      </c>
      <c r="J237" s="2">
        <v>2024240.0984229129</v>
      </c>
      <c r="K237" s="2">
        <v>1980404.7017875074</v>
      </c>
      <c r="L237" s="2">
        <v>1936353.1362477965</v>
      </c>
      <c r="M237" s="2">
        <v>1939074.2000184634</v>
      </c>
      <c r="N237" s="2">
        <v>1930657.8042877335</v>
      </c>
      <c r="O237" s="2">
        <v>1841561.4816029982</v>
      </c>
      <c r="P237" s="2">
        <v>1883066.8880393952</v>
      </c>
      <c r="Q237" s="2">
        <v>1800711.5102201267</v>
      </c>
      <c r="R237" s="2">
        <v>1830432.349043563</v>
      </c>
      <c r="S237" s="2">
        <v>1772366.7763595311</v>
      </c>
      <c r="T237" s="2">
        <v>1896096.5067501171</v>
      </c>
      <c r="U237" s="2">
        <v>1802410.446001295</v>
      </c>
      <c r="V237" s="2">
        <v>1738311.9284316935</v>
      </c>
      <c r="W237" s="2">
        <v>1788162.1601697081</v>
      </c>
      <c r="X237" s="2">
        <v>1757143.5083251228</v>
      </c>
      <c r="Y237" s="2">
        <v>1754970.7886881917</v>
      </c>
      <c r="Z237" s="2">
        <v>1722173.4960834952</v>
      </c>
      <c r="AA237" s="2">
        <v>1706811.4975138451</v>
      </c>
      <c r="AB237" s="14">
        <v>1532231.1896703055</v>
      </c>
      <c r="AC237" s="14">
        <v>1518529.2404790453</v>
      </c>
      <c r="AD237" s="14">
        <v>1655322.7698818482</v>
      </c>
      <c r="AE237" s="14">
        <v>1651801.5040412415</v>
      </c>
      <c r="AF237" s="3">
        <v>1612144.4651410701</v>
      </c>
      <c r="AG237" s="3">
        <v>1584440.35171268</v>
      </c>
      <c r="AH237" s="3">
        <v>1584647.48596023</v>
      </c>
      <c r="AI237" s="3">
        <v>1562080.6583596501</v>
      </c>
      <c r="AJ237" s="3">
        <v>1500824.93138262</v>
      </c>
      <c r="AK237" s="3">
        <v>1499856.4902592499</v>
      </c>
      <c r="AL237" s="3">
        <v>1497770.7718763</v>
      </c>
      <c r="AM237" s="3">
        <v>1471051.6923943399</v>
      </c>
      <c r="AN237" s="3">
        <v>1451746.82213694</v>
      </c>
      <c r="AO237" s="3">
        <v>1447770.0781125601</v>
      </c>
      <c r="AP237" s="3">
        <v>1462436.31425435</v>
      </c>
      <c r="AQ237" s="3">
        <v>1453317.63774365</v>
      </c>
      <c r="AT237" s="10">
        <f t="shared" si="437"/>
        <v>-3.0592504729375358E-2</v>
      </c>
      <c r="AU237" s="10">
        <f t="shared" si="398"/>
        <v>4.3881401412537713E-7</v>
      </c>
      <c r="AV237" s="10">
        <f t="shared" si="399"/>
        <v>-3.1623106678924096E-4</v>
      </c>
      <c r="AW237" s="10">
        <f t="shared" si="400"/>
        <v>-5.332980540841481E-2</v>
      </c>
      <c r="AX237" s="10">
        <f t="shared" si="401"/>
        <v>-1.0623966114626127E-2</v>
      </c>
      <c r="AY237" s="10">
        <f t="shared" si="402"/>
        <v>4.5641450587927124E-2</v>
      </c>
      <c r="AZ237" s="10">
        <f t="shared" si="403"/>
        <v>-3.8109459197234852E-2</v>
      </c>
      <c r="BA237" s="10">
        <f t="shared" si="404"/>
        <v>2.1655235794191485E-2</v>
      </c>
      <c r="BB237" s="10">
        <f t="shared" si="405"/>
        <v>2.2243718922677846E-2</v>
      </c>
      <c r="BC237" s="10">
        <f t="shared" si="406"/>
        <v>-1.405251820925546E-3</v>
      </c>
      <c r="BD237" s="10">
        <f t="shared" si="407"/>
        <v>4.3404196346120694E-3</v>
      </c>
      <c r="BE237" s="10">
        <f t="shared" si="408"/>
        <v>4.6148169026569152E-2</v>
      </c>
      <c r="BF237" s="10">
        <f t="shared" si="409"/>
        <v>-2.253815951899063E-2</v>
      </c>
      <c r="BG237" s="10">
        <f t="shared" si="410"/>
        <v>4.3734706580186855E-2</v>
      </c>
      <c r="BH237" s="10">
        <f t="shared" si="411"/>
        <v>-1.6505052949765897E-2</v>
      </c>
      <c r="BI237" s="10">
        <f t="shared" si="412"/>
        <v>3.1722326539067258E-2</v>
      </c>
      <c r="BJ237" s="10">
        <f t="shared" si="413"/>
        <v>-6.9810454608457917E-2</v>
      </c>
      <c r="BK237" s="10">
        <f t="shared" si="414"/>
        <v>4.9409964321593836E-2</v>
      </c>
      <c r="BL237" s="10">
        <f t="shared" si="415"/>
        <v>3.5562664270952338E-2</v>
      </c>
      <c r="BM237" s="10">
        <f t="shared" si="416"/>
        <v>-2.8677380004513697E-2</v>
      </c>
      <c r="BN237" s="10">
        <f t="shared" si="417"/>
        <v>1.7346666054963045E-2</v>
      </c>
      <c r="BO237" s="10">
        <f t="shared" si="418"/>
        <v>1.2365066522096457E-3</v>
      </c>
      <c r="BP237" s="10">
        <f t="shared" si="419"/>
        <v>1.868822707254969E-2</v>
      </c>
      <c r="BQ237" s="10">
        <f t="shared" si="420"/>
        <v>8.920122510644779E-3</v>
      </c>
      <c r="BR237" s="10">
        <f t="shared" si="421"/>
        <v>0.10228446908040789</v>
      </c>
      <c r="BS237" s="10">
        <f t="shared" si="422"/>
        <v>8.9424815808692992E-3</v>
      </c>
      <c r="BT237" s="10">
        <f t="shared" si="423"/>
        <v>-9.0082907695375747E-2</v>
      </c>
      <c r="BU237" s="10">
        <f t="shared" si="424"/>
        <v>2.1272382067565321E-3</v>
      </c>
      <c r="BV237" s="10">
        <f t="shared" si="425"/>
        <v>2.4008356211777215E-2</v>
      </c>
      <c r="BW237" s="10">
        <f t="shared" si="426"/>
        <v>1.7184634520930442E-2</v>
      </c>
      <c r="BX237" s="10">
        <f t="shared" si="427"/>
        <v>-1.3073022744358731E-4</v>
      </c>
      <c r="BY237" s="10">
        <f t="shared" si="428"/>
        <v>1.4240913389582888E-2</v>
      </c>
      <c r="BZ237" s="10">
        <f t="shared" si="429"/>
        <v>3.9214189516535658E-2</v>
      </c>
      <c r="CA237" s="10">
        <f t="shared" si="430"/>
        <v>6.4527254519808341E-4</v>
      </c>
      <c r="CB237" s="10">
        <f t="shared" si="431"/>
        <v>1.3906119662084881E-3</v>
      </c>
      <c r="CC237" s="10">
        <f t="shared" si="432"/>
        <v>1.7839231465632266E-2</v>
      </c>
      <c r="CD237" s="10">
        <f t="shared" si="433"/>
        <v>1.3123175995249148E-2</v>
      </c>
      <c r="CE237" s="10">
        <f t="shared" si="434"/>
        <v>2.7392820591997102E-3</v>
      </c>
      <c r="CF237" s="10">
        <f t="shared" si="435"/>
        <v>-1.0130224656190068E-2</v>
      </c>
      <c r="CG237" s="10">
        <f t="shared" si="436"/>
        <v>6.2352640055641784E-3</v>
      </c>
      <c r="CI237" s="16">
        <v>92</v>
      </c>
      <c r="CJ237" s="17">
        <v>1.2E-2</v>
      </c>
      <c r="CK237" s="17">
        <v>1.2E-2</v>
      </c>
      <c r="CL237" s="17">
        <v>1.0999999999999999E-2</v>
      </c>
      <c r="CM237" s="17">
        <v>0.01</v>
      </c>
      <c r="CN237" s="17">
        <v>0.01</v>
      </c>
      <c r="CO237" s="17">
        <v>1.0999999999999999E-2</v>
      </c>
      <c r="CP237" s="17">
        <v>1.2E-2</v>
      </c>
      <c r="CQ237" s="17">
        <v>1.2999999999999999E-2</v>
      </c>
      <c r="CR237" s="17">
        <v>1.2999999999999999E-2</v>
      </c>
      <c r="CS237" s="17">
        <v>1.0999999999999999E-2</v>
      </c>
      <c r="CT237" s="17">
        <v>1.0999999999999999E-2</v>
      </c>
      <c r="CU237" s="17">
        <v>0.01</v>
      </c>
      <c r="CV237" s="17">
        <v>0.01</v>
      </c>
      <c r="CW237" s="17">
        <v>1.0999999999999999E-2</v>
      </c>
      <c r="CX237" s="17">
        <v>1.0999999999999999E-2</v>
      </c>
      <c r="CY237" s="17">
        <v>0.01</v>
      </c>
    </row>
    <row r="238" spans="1:103" x14ac:dyDescent="0.3">
      <c r="A238" s="19">
        <v>80</v>
      </c>
      <c r="B238" s="4">
        <v>93</v>
      </c>
      <c r="C238" s="2">
        <v>2191265.5756449541</v>
      </c>
      <c r="D238" s="2">
        <v>2060120.0501944141</v>
      </c>
      <c r="E238" s="2">
        <v>2137552.7463270831</v>
      </c>
      <c r="F238" s="2">
        <v>2158099.4311482641</v>
      </c>
      <c r="G238" s="2">
        <v>2167610.7216527257</v>
      </c>
      <c r="H238" s="2">
        <v>2229962.511408621</v>
      </c>
      <c r="I238" s="2">
        <v>2253013.8861922282</v>
      </c>
      <c r="J238" s="2">
        <v>2219292.594902074</v>
      </c>
      <c r="K238" s="2">
        <v>2271048.6520108073</v>
      </c>
      <c r="L238" s="2">
        <v>2121789.3792102211</v>
      </c>
      <c r="M238" s="2">
        <v>2211568.9235526682</v>
      </c>
      <c r="N238" s="2">
        <v>2093641.0890681078</v>
      </c>
      <c r="O238" s="2">
        <v>2090819.5846679688</v>
      </c>
      <c r="P238" s="2">
        <v>2074000.9388956779</v>
      </c>
      <c r="Q238" s="2">
        <v>2001951.9695360523</v>
      </c>
      <c r="R238" s="2">
        <v>2027572.522015526</v>
      </c>
      <c r="S238" s="2">
        <v>2050581.205742788</v>
      </c>
      <c r="T238" s="2">
        <v>1929022.3227141232</v>
      </c>
      <c r="U238" s="2">
        <v>2124603.0398316714</v>
      </c>
      <c r="V238" s="2">
        <v>1976088.2426055425</v>
      </c>
      <c r="W238" s="2">
        <v>1981562.9607433146</v>
      </c>
      <c r="X238" s="2">
        <v>1948419.9887097685</v>
      </c>
      <c r="Y238" s="2">
        <v>1980360.5536518721</v>
      </c>
      <c r="Z238" s="2">
        <v>1924848.6057899536</v>
      </c>
      <c r="AA238" s="2">
        <v>1901925.3552238352</v>
      </c>
      <c r="AB238" s="14">
        <v>1703900.6419626116</v>
      </c>
      <c r="AC238" s="14">
        <v>1676928.8716077702</v>
      </c>
      <c r="AD238" s="14">
        <v>1830752.9286642189</v>
      </c>
      <c r="AE238" s="14">
        <v>1915278.4383403088</v>
      </c>
      <c r="AF238" s="3">
        <v>1771400.13979499</v>
      </c>
      <c r="AG238" s="3">
        <v>1786281.5797937301</v>
      </c>
      <c r="AH238" s="3">
        <v>1759223.4444767099</v>
      </c>
      <c r="AI238" s="3">
        <v>1749547.4139807599</v>
      </c>
      <c r="AJ238" s="3">
        <v>1725389.86593292</v>
      </c>
      <c r="AK238" s="3">
        <v>1674176.4721412701</v>
      </c>
      <c r="AL238" s="3">
        <v>1659043.1702292401</v>
      </c>
      <c r="AM238" s="3">
        <v>1664603.3568958601</v>
      </c>
      <c r="AN238" s="3">
        <v>1632400.92891298</v>
      </c>
      <c r="AO238" s="3">
        <v>1611271.1691541299</v>
      </c>
      <c r="AP238" s="3">
        <v>1608892.9637502199</v>
      </c>
      <c r="AQ238" s="3">
        <v>1615775.3213325499</v>
      </c>
      <c r="AT238" s="10">
        <f t="shared" si="437"/>
        <v>5.9849215406918455E-2</v>
      </c>
      <c r="AU238" s="10">
        <f t="shared" si="398"/>
        <v>-3.7586497022521481E-2</v>
      </c>
      <c r="AV238" s="10">
        <f t="shared" si="399"/>
        <v>-9.612246928870416E-3</v>
      </c>
      <c r="AW238" s="10">
        <f t="shared" si="400"/>
        <v>-4.4072531446806007E-3</v>
      </c>
      <c r="AX238" s="10">
        <f t="shared" si="401"/>
        <v>-2.8765215604928507E-2</v>
      </c>
      <c r="AY238" s="10">
        <f t="shared" si="402"/>
        <v>-1.033711314233976E-2</v>
      </c>
      <c r="AZ238" s="10">
        <f t="shared" si="403"/>
        <v>1.4967191945339464E-2</v>
      </c>
      <c r="BA238" s="10">
        <f t="shared" si="404"/>
        <v>-2.332097048745263E-2</v>
      </c>
      <c r="BB238" s="10">
        <f t="shared" si="405"/>
        <v>6.5722622308610923E-2</v>
      </c>
      <c r="BC238" s="10">
        <f t="shared" si="406"/>
        <v>-4.231312741129134E-2</v>
      </c>
      <c r="BD238" s="10">
        <f t="shared" si="407"/>
        <v>5.3323155895643959E-2</v>
      </c>
      <c r="BE238" s="10">
        <f t="shared" si="408"/>
        <v>1.3476542922621348E-3</v>
      </c>
      <c r="BF238" s="10">
        <f t="shared" si="409"/>
        <v>8.0440444960543367E-3</v>
      </c>
      <c r="BG238" s="10">
        <f t="shared" si="410"/>
        <v>3.4739120898367948E-2</v>
      </c>
      <c r="BH238" s="10">
        <f t="shared" si="411"/>
        <v>-1.2797785795735761E-2</v>
      </c>
      <c r="BI238" s="10">
        <f t="shared" si="412"/>
        <v>-1.1347896796505275E-2</v>
      </c>
      <c r="BJ238" s="10">
        <f t="shared" si="413"/>
        <v>5.9280209283217422E-2</v>
      </c>
      <c r="BK238" s="10">
        <f t="shared" si="414"/>
        <v>-0.10138851936268289</v>
      </c>
      <c r="BL238" s="10">
        <f t="shared" si="415"/>
        <v>6.9902374439742565E-2</v>
      </c>
      <c r="BM238" s="10">
        <f t="shared" si="416"/>
        <v>-2.7704826230601221E-3</v>
      </c>
      <c r="BN238" s="10">
        <f t="shared" si="417"/>
        <v>1.6725671951959398E-2</v>
      </c>
      <c r="BO238" s="10">
        <f t="shared" si="418"/>
        <v>-1.6393059569900226E-2</v>
      </c>
      <c r="BP238" s="10">
        <f t="shared" si="419"/>
        <v>2.8031232878049428E-2</v>
      </c>
      <c r="BQ238" s="10">
        <f t="shared" si="420"/>
        <v>1.1909118720903611E-2</v>
      </c>
      <c r="BR238" s="10">
        <f t="shared" si="421"/>
        <v>0.10411802582963003</v>
      </c>
      <c r="BS238" s="10">
        <f t="shared" si="422"/>
        <v>1.5829426722777873E-2</v>
      </c>
      <c r="BT238" s="10">
        <f t="shared" si="423"/>
        <v>-9.1729625305436269E-2</v>
      </c>
      <c r="BU238" s="10">
        <f t="shared" si="424"/>
        <v>-4.6169807161124066E-2</v>
      </c>
      <c r="BV238" s="10">
        <f t="shared" si="425"/>
        <v>7.5121348241145136E-2</v>
      </c>
      <c r="BW238" s="10">
        <f t="shared" si="426"/>
        <v>-8.4009477386979281E-3</v>
      </c>
      <c r="BX238" s="10">
        <f t="shared" si="427"/>
        <v>1.5147743571394034E-2</v>
      </c>
      <c r="BY238" s="10">
        <f t="shared" si="428"/>
        <v>5.5001714116129641E-3</v>
      </c>
      <c r="BZ238" s="10">
        <f t="shared" si="429"/>
        <v>1.3807884173241192E-2</v>
      </c>
      <c r="CA238" s="10">
        <f t="shared" si="430"/>
        <v>2.9682215482330299E-2</v>
      </c>
      <c r="CB238" s="10">
        <f t="shared" si="431"/>
        <v>9.0392513357175908E-3</v>
      </c>
      <c r="CC238" s="10">
        <f t="shared" si="432"/>
        <v>-3.3514418228499654E-3</v>
      </c>
      <c r="CD238" s="10">
        <f t="shared" si="433"/>
        <v>1.9345406129019804E-2</v>
      </c>
      <c r="CE238" s="10">
        <f t="shared" si="434"/>
        <v>1.2943976804105639E-2</v>
      </c>
      <c r="CF238" s="10">
        <f t="shared" si="435"/>
        <v>1.4759808587393453E-3</v>
      </c>
      <c r="CG238" s="10">
        <f t="shared" si="436"/>
        <v>-4.2776976078555684E-3</v>
      </c>
      <c r="CI238" s="16">
        <v>93</v>
      </c>
      <c r="CJ238" s="17">
        <v>1.2E-2</v>
      </c>
      <c r="CK238" s="17">
        <v>1.2E-2</v>
      </c>
      <c r="CL238" s="17">
        <v>1.0999999999999999E-2</v>
      </c>
      <c r="CM238" s="17">
        <v>0.01</v>
      </c>
      <c r="CN238" s="17">
        <v>0.01</v>
      </c>
      <c r="CO238" s="17">
        <v>1.0999999999999999E-2</v>
      </c>
      <c r="CP238" s="17">
        <v>1.2E-2</v>
      </c>
      <c r="CQ238" s="17">
        <v>1.2999999999999999E-2</v>
      </c>
      <c r="CR238" s="17">
        <v>1.2999999999999999E-2</v>
      </c>
      <c r="CS238" s="17">
        <v>1.2E-2</v>
      </c>
      <c r="CT238" s="17">
        <v>1.0999999999999999E-2</v>
      </c>
      <c r="CU238" s="17">
        <v>0.01</v>
      </c>
      <c r="CV238" s="17">
        <v>0.01</v>
      </c>
      <c r="CW238" s="17">
        <v>0.01</v>
      </c>
      <c r="CX238" s="17">
        <v>1.0999999999999999E-2</v>
      </c>
      <c r="CY238" s="17">
        <v>0.01</v>
      </c>
    </row>
    <row r="239" spans="1:103" x14ac:dyDescent="0.3">
      <c r="A239" s="19">
        <v>80</v>
      </c>
      <c r="B239" s="4">
        <v>94</v>
      </c>
      <c r="C239" s="2">
        <v>2212873.8029908119</v>
      </c>
      <c r="D239" s="2">
        <v>2412736.3492335379</v>
      </c>
      <c r="E239" s="2">
        <v>2320266.5979313478</v>
      </c>
      <c r="F239" s="2">
        <v>2366766.4591610683</v>
      </c>
      <c r="G239" s="2">
        <v>2481304.4867541133</v>
      </c>
      <c r="H239" s="2">
        <v>2448378.0704671033</v>
      </c>
      <c r="I239" s="2">
        <v>2461934.3360140272</v>
      </c>
      <c r="J239" s="2">
        <v>2501559.8780212617</v>
      </c>
      <c r="K239" s="2">
        <v>2418060.7202491746</v>
      </c>
      <c r="L239" s="2">
        <v>2407258.611156011</v>
      </c>
      <c r="M239" s="2">
        <v>2364511.8743746891</v>
      </c>
      <c r="N239" s="2">
        <v>2382979.0762789831</v>
      </c>
      <c r="O239" s="2">
        <v>2285980.7936763214</v>
      </c>
      <c r="P239" s="2">
        <v>2382399.443413713</v>
      </c>
      <c r="Q239" s="2">
        <v>2198088.9697179641</v>
      </c>
      <c r="R239" s="2">
        <v>2232788.0973868249</v>
      </c>
      <c r="S239" s="2">
        <v>2268837.0412574038</v>
      </c>
      <c r="T239" s="2">
        <v>2286870.3923914973</v>
      </c>
      <c r="U239" s="2">
        <v>2182263.9018824804</v>
      </c>
      <c r="V239" s="2">
        <v>2337924.1962036425</v>
      </c>
      <c r="W239" s="2">
        <v>2243054.4267653837</v>
      </c>
      <c r="X239" s="2">
        <v>2141276.7358121974</v>
      </c>
      <c r="Y239" s="2">
        <v>2217264.7245953884</v>
      </c>
      <c r="Z239" s="2">
        <v>2204057.1021279669</v>
      </c>
      <c r="AA239" s="2">
        <v>2135488.8334576199</v>
      </c>
      <c r="AB239" s="14">
        <v>1824979.7695647408</v>
      </c>
      <c r="AC239" s="14">
        <v>1879034.5767634693</v>
      </c>
      <c r="AD239" s="14">
        <v>2122235.384190043</v>
      </c>
      <c r="AE239" s="14">
        <v>2073708.0652479366</v>
      </c>
      <c r="AF239" s="3">
        <v>2058779.97542692</v>
      </c>
      <c r="AG239" s="3">
        <v>1961964.69708791</v>
      </c>
      <c r="AH239" s="3">
        <v>1982547.40379388</v>
      </c>
      <c r="AI239" s="3">
        <v>1941523.29407472</v>
      </c>
      <c r="AJ239" s="3">
        <v>1931692.7742908599</v>
      </c>
      <c r="AK239" s="3">
        <v>1923919.9251592399</v>
      </c>
      <c r="AL239" s="3">
        <v>1851133.6066574401</v>
      </c>
      <c r="AM239" s="3">
        <v>1843111.68527122</v>
      </c>
      <c r="AN239" s="3">
        <v>1846452.8239291699</v>
      </c>
      <c r="AO239" s="3">
        <v>1811061.24079781</v>
      </c>
      <c r="AP239" s="3">
        <v>1789883.4103319501</v>
      </c>
      <c r="AQ239" s="3">
        <v>1776886.5952972199</v>
      </c>
      <c r="AT239" s="10">
        <f t="shared" si="437"/>
        <v>-9.0318094946309824E-2</v>
      </c>
      <c r="AU239" s="10">
        <f t="shared" si="398"/>
        <v>3.8325675878993271E-2</v>
      </c>
      <c r="AV239" s="10">
        <f t="shared" si="399"/>
        <v>-2.0040740693840098E-2</v>
      </c>
      <c r="AW239" s="10">
        <f t="shared" si="400"/>
        <v>-4.8394309100376676E-2</v>
      </c>
      <c r="AX239" s="10">
        <f t="shared" si="401"/>
        <v>1.3269800809525889E-2</v>
      </c>
      <c r="AY239" s="10">
        <f t="shared" si="402"/>
        <v>-5.5368350625430995E-3</v>
      </c>
      <c r="AZ239" s="10">
        <f t="shared" si="403"/>
        <v>-1.6095287931760849E-2</v>
      </c>
      <c r="BA239" s="10">
        <f t="shared" si="404"/>
        <v>3.3378836343559759E-2</v>
      </c>
      <c r="BB239" s="10">
        <f t="shared" si="405"/>
        <v>4.4672613068420519E-3</v>
      </c>
      <c r="BC239" s="10">
        <f t="shared" si="406"/>
        <v>1.7757434362564828E-2</v>
      </c>
      <c r="BD239" s="10">
        <f t="shared" si="407"/>
        <v>-7.8101540129409397E-3</v>
      </c>
      <c r="BE239" s="10">
        <f t="shared" si="408"/>
        <v>4.0704630421734334E-2</v>
      </c>
      <c r="BF239" s="10">
        <f t="shared" si="409"/>
        <v>-4.2178241393852955E-2</v>
      </c>
      <c r="BG239" s="10">
        <f t="shared" si="410"/>
        <v>7.736338010205901E-2</v>
      </c>
      <c r="BH239" s="10">
        <f t="shared" si="411"/>
        <v>-1.5786043307115527E-2</v>
      </c>
      <c r="BI239" s="10">
        <f t="shared" si="412"/>
        <v>-1.6145259782049726E-2</v>
      </c>
      <c r="BJ239" s="10">
        <f t="shared" si="413"/>
        <v>-7.9482795838432541E-3</v>
      </c>
      <c r="BK239" s="10">
        <f t="shared" si="414"/>
        <v>4.574220334350676E-2</v>
      </c>
      <c r="BL239" s="10">
        <f t="shared" si="415"/>
        <v>-7.1329729730160274E-2</v>
      </c>
      <c r="BM239" s="10">
        <f t="shared" si="416"/>
        <v>4.0578633641034978E-2</v>
      </c>
      <c r="BN239" s="10">
        <f t="shared" si="417"/>
        <v>4.5374597129127947E-2</v>
      </c>
      <c r="BO239" s="10">
        <f t="shared" si="418"/>
        <v>-3.5487234093713793E-2</v>
      </c>
      <c r="BP239" s="10">
        <f t="shared" si="419"/>
        <v>5.9567187990291481E-3</v>
      </c>
      <c r="BQ239" s="10">
        <f t="shared" si="420"/>
        <v>3.1110023694098432E-2</v>
      </c>
      <c r="BR239" s="10">
        <f t="shared" si="421"/>
        <v>0.14540420864206838</v>
      </c>
      <c r="BS239" s="10">
        <f t="shared" si="422"/>
        <v>-2.9619400773752469E-2</v>
      </c>
      <c r="BT239" s="10">
        <f t="shared" si="423"/>
        <v>-0.12942859617063207</v>
      </c>
      <c r="BU239" s="10">
        <f t="shared" si="424"/>
        <v>2.2866134126128923E-2</v>
      </c>
      <c r="BV239" s="10">
        <f t="shared" si="425"/>
        <v>7.1987422295296533E-3</v>
      </c>
      <c r="BW239" s="10">
        <f t="shared" si="426"/>
        <v>4.7025558580602533E-2</v>
      </c>
      <c r="BX239" s="10">
        <f t="shared" si="427"/>
        <v>-1.049086496638818E-2</v>
      </c>
      <c r="BY239" s="10">
        <f t="shared" si="428"/>
        <v>2.0692624872754473E-2</v>
      </c>
      <c r="BZ239" s="10">
        <f t="shared" si="429"/>
        <v>5.0633025181111568E-3</v>
      </c>
      <c r="CA239" s="10">
        <f t="shared" si="430"/>
        <v>4.0238537075201197E-3</v>
      </c>
      <c r="CB239" s="10">
        <f t="shared" si="431"/>
        <v>3.7832301412323854E-2</v>
      </c>
      <c r="CC239" s="10">
        <f t="shared" si="432"/>
        <v>4.3335183140589262E-3</v>
      </c>
      <c r="CD239" s="10">
        <f t="shared" si="433"/>
        <v>-1.8127705904367186E-3</v>
      </c>
      <c r="CE239" s="10">
        <f t="shared" si="434"/>
        <v>1.9167336783643463E-2</v>
      </c>
      <c r="CF239" s="10">
        <f t="shared" si="435"/>
        <v>1.1693602617507626E-2</v>
      </c>
      <c r="CG239" s="10">
        <f t="shared" si="436"/>
        <v>7.2612634765522044E-3</v>
      </c>
      <c r="CI239" s="16">
        <v>94</v>
      </c>
      <c r="CJ239" s="17">
        <v>1.2E-2</v>
      </c>
      <c r="CK239" s="17">
        <v>1.2E-2</v>
      </c>
      <c r="CL239" s="17">
        <v>1.0999999999999999E-2</v>
      </c>
      <c r="CM239" s="17">
        <v>0.01</v>
      </c>
      <c r="CN239" s="17">
        <v>0.01</v>
      </c>
      <c r="CO239" s="17">
        <v>1.0999999999999999E-2</v>
      </c>
      <c r="CP239" s="17">
        <v>1.2E-2</v>
      </c>
      <c r="CQ239" s="17">
        <v>1.2999999999999999E-2</v>
      </c>
      <c r="CR239" s="17">
        <v>1.2999999999999999E-2</v>
      </c>
      <c r="CS239" s="17">
        <v>1.2E-2</v>
      </c>
      <c r="CT239" s="17">
        <v>1.0999999999999999E-2</v>
      </c>
      <c r="CU239" s="17">
        <v>1.0999999999999999E-2</v>
      </c>
      <c r="CV239" s="17">
        <v>1.0999999999999999E-2</v>
      </c>
      <c r="CW239" s="17">
        <v>0.01</v>
      </c>
      <c r="CX239" s="17">
        <v>0.01</v>
      </c>
      <c r="CY239" s="17">
        <v>0.01</v>
      </c>
    </row>
    <row r="240" spans="1:103" x14ac:dyDescent="0.3">
      <c r="A240" s="19">
        <v>80</v>
      </c>
      <c r="B240" s="4">
        <v>95</v>
      </c>
      <c r="C240" s="2">
        <v>2800355.9301744755</v>
      </c>
      <c r="D240" s="2">
        <v>2437281.7545999959</v>
      </c>
      <c r="E240" s="2">
        <v>2663662.2310275161</v>
      </c>
      <c r="F240" s="2">
        <v>2569852.7051837095</v>
      </c>
      <c r="G240" s="2">
        <v>2699377.8963182541</v>
      </c>
      <c r="H240" s="2">
        <v>2729997.077508417</v>
      </c>
      <c r="I240" s="2">
        <v>2721245.6728043957</v>
      </c>
      <c r="J240" s="2">
        <v>2735990.6246305439</v>
      </c>
      <c r="K240" s="2">
        <v>2786690.4284016592</v>
      </c>
      <c r="L240" s="2">
        <v>2565650.2333220015</v>
      </c>
      <c r="M240" s="2">
        <v>2716730.3921648352</v>
      </c>
      <c r="N240" s="2">
        <v>2586799.2491306742</v>
      </c>
      <c r="O240" s="2">
        <v>2615087.2959146504</v>
      </c>
      <c r="P240" s="2">
        <v>2592634.6187732825</v>
      </c>
      <c r="Q240" s="2">
        <v>2477667.5210917699</v>
      </c>
      <c r="R240" s="2">
        <v>2490040.9925866798</v>
      </c>
      <c r="S240" s="2">
        <v>2526700.8908276921</v>
      </c>
      <c r="T240" s="2">
        <v>2534036.2428103993</v>
      </c>
      <c r="U240" s="2">
        <v>2502245.781132672</v>
      </c>
      <c r="V240" s="2">
        <v>2339580.1881424007</v>
      </c>
      <c r="W240" s="2">
        <v>2647992.5840062909</v>
      </c>
      <c r="X240" s="2">
        <v>2436658.4209708222</v>
      </c>
      <c r="Y240" s="2">
        <v>2440021.4420213355</v>
      </c>
      <c r="Z240" s="2">
        <v>2459818.9660942233</v>
      </c>
      <c r="AA240" s="2">
        <v>2405022.8344484689</v>
      </c>
      <c r="AB240" s="14">
        <v>1999899.1644039529</v>
      </c>
      <c r="AC240" s="14">
        <v>2050767.9328137229</v>
      </c>
      <c r="AD240" s="14">
        <v>2445057.1762270937</v>
      </c>
      <c r="AE240" s="14">
        <v>2324579.9855068778</v>
      </c>
      <c r="AF240" s="3">
        <v>2244177.4218943799</v>
      </c>
      <c r="AG240" s="3">
        <v>2277266.1584634301</v>
      </c>
      <c r="AH240" s="3">
        <v>2174674.1494875802</v>
      </c>
      <c r="AI240" s="3">
        <v>2185116.13893804</v>
      </c>
      <c r="AJ240" s="3">
        <v>2140840.37657511</v>
      </c>
      <c r="AK240" s="3">
        <v>2151132.4305183901</v>
      </c>
      <c r="AL240" s="3">
        <v>2124481.0732592</v>
      </c>
      <c r="AM240" s="3">
        <v>2053813.82894563</v>
      </c>
      <c r="AN240" s="3">
        <v>2041777.6493116801</v>
      </c>
      <c r="AO240" s="3">
        <v>2045850.3461968701</v>
      </c>
      <c r="AP240" s="3">
        <v>2009178.7934534</v>
      </c>
      <c r="AQ240" s="3">
        <v>1974179.52969559</v>
      </c>
      <c r="AT240" s="10">
        <f t="shared" si="437"/>
        <v>0.12965286721672498</v>
      </c>
      <c r="AU240" s="10">
        <f t="shared" si="398"/>
        <v>-9.2882357979442443E-2</v>
      </c>
      <c r="AV240" s="10">
        <f t="shared" si="399"/>
        <v>3.521825130494094E-2</v>
      </c>
      <c r="AW240" s="10">
        <f t="shared" si="400"/>
        <v>-5.0401795742330391E-2</v>
      </c>
      <c r="AX240" s="10">
        <f t="shared" si="401"/>
        <v>-1.1343051016282413E-2</v>
      </c>
      <c r="AY240" s="10">
        <f t="shared" si="402"/>
        <v>3.2056461804012004E-3</v>
      </c>
      <c r="AZ240" s="10">
        <f t="shared" si="403"/>
        <v>-5.4184566919137644E-3</v>
      </c>
      <c r="BA240" s="10">
        <f t="shared" si="404"/>
        <v>-1.8530693531876308E-2</v>
      </c>
      <c r="BB240" s="10">
        <f t="shared" si="405"/>
        <v>7.9319967810862257E-2</v>
      </c>
      <c r="BC240" s="10">
        <f t="shared" si="406"/>
        <v>-5.8885719058912933E-2</v>
      </c>
      <c r="BD240" s="10">
        <f t="shared" si="407"/>
        <v>4.7826292741041887E-2</v>
      </c>
      <c r="BE240" s="10">
        <f t="shared" si="408"/>
        <v>-1.0935540047602332E-2</v>
      </c>
      <c r="BF240" s="10">
        <f t="shared" si="409"/>
        <v>8.5858231870286073E-3</v>
      </c>
      <c r="BG240" s="10">
        <f t="shared" si="410"/>
        <v>4.4343733146597342E-2</v>
      </c>
      <c r="BH240" s="10">
        <f t="shared" si="411"/>
        <v>-4.9939999574508676E-3</v>
      </c>
      <c r="BI240" s="10">
        <f t="shared" si="412"/>
        <v>-1.4722608322576214E-2</v>
      </c>
      <c r="BJ240" s="10">
        <f t="shared" si="413"/>
        <v>-2.9031342844478836E-3</v>
      </c>
      <c r="BK240" s="10">
        <f t="shared" si="414"/>
        <v>1.2545385555523758E-2</v>
      </c>
      <c r="BL240" s="10">
        <f t="shared" si="415"/>
        <v>6.5007839844029469E-2</v>
      </c>
      <c r="BM240" s="10">
        <f t="shared" si="416"/>
        <v>-0.13182381925911502</v>
      </c>
      <c r="BN240" s="10">
        <f t="shared" si="417"/>
        <v>7.9809197469779103E-2</v>
      </c>
      <c r="BO240" s="10">
        <f t="shared" si="418"/>
        <v>-1.3801774682777879E-3</v>
      </c>
      <c r="BP240" s="10">
        <f t="shared" si="419"/>
        <v>-8.1136680735425237E-3</v>
      </c>
      <c r="BQ240" s="10">
        <f t="shared" si="420"/>
        <v>2.227648961206341E-2</v>
      </c>
      <c r="BR240" s="10">
        <f t="shared" si="421"/>
        <v>0.16844899110382905</v>
      </c>
      <c r="BS240" s="10">
        <f t="shared" si="422"/>
        <v>-2.5435666615186925E-2</v>
      </c>
      <c r="BT240" s="10">
        <f t="shared" si="423"/>
        <v>-0.19226419386829052</v>
      </c>
      <c r="BU240" s="10">
        <f t="shared" si="424"/>
        <v>4.92737723647515E-2</v>
      </c>
      <c r="BV240" s="10">
        <f t="shared" si="425"/>
        <v>3.4587996160074463E-2</v>
      </c>
      <c r="BW240" s="10">
        <f t="shared" si="426"/>
        <v>-1.4744260523358754E-2</v>
      </c>
      <c r="BX240" s="10">
        <f t="shared" si="427"/>
        <v>4.5050513131531855E-2</v>
      </c>
      <c r="BY240" s="10">
        <f t="shared" si="428"/>
        <v>-4.8016340530465662E-3</v>
      </c>
      <c r="BZ240" s="10">
        <f t="shared" si="429"/>
        <v>2.0262429796728321E-2</v>
      </c>
      <c r="CA240" s="10">
        <f t="shared" si="430"/>
        <v>-4.8074831061180046E-3</v>
      </c>
      <c r="CB240" s="10">
        <f t="shared" si="431"/>
        <v>1.2389454447845227E-2</v>
      </c>
      <c r="CC240" s="10">
        <f t="shared" si="432"/>
        <v>3.3263296718929247E-2</v>
      </c>
      <c r="CD240" s="10">
        <f t="shared" si="433"/>
        <v>5.8604044165624369E-3</v>
      </c>
      <c r="CE240" s="10">
        <f t="shared" si="434"/>
        <v>-1.9946818825071766E-3</v>
      </c>
      <c r="CF240" s="10">
        <f t="shared" si="435"/>
        <v>1.7924846170513153E-2</v>
      </c>
      <c r="CG240" s="10">
        <f t="shared" si="436"/>
        <v>1.7419686028864012E-2</v>
      </c>
      <c r="CI240" s="16">
        <v>95</v>
      </c>
      <c r="CJ240" s="17">
        <v>1.0999999999999999E-2</v>
      </c>
      <c r="CK240" s="17">
        <v>1.2E-2</v>
      </c>
      <c r="CL240" s="17">
        <v>1.2E-2</v>
      </c>
      <c r="CM240" s="17">
        <v>1.0999999999999999E-2</v>
      </c>
      <c r="CN240" s="17">
        <v>0.01</v>
      </c>
      <c r="CO240" s="17">
        <v>1.0999999999999999E-2</v>
      </c>
      <c r="CP240" s="17">
        <v>1.2E-2</v>
      </c>
      <c r="CQ240" s="17">
        <v>1.2999999999999999E-2</v>
      </c>
      <c r="CR240" s="17">
        <v>1.2999999999999999E-2</v>
      </c>
      <c r="CS240" s="17">
        <v>1.0999999999999999E-2</v>
      </c>
      <c r="CT240" s="17">
        <v>1.0999999999999999E-2</v>
      </c>
      <c r="CU240" s="17">
        <v>1.0999999999999999E-2</v>
      </c>
      <c r="CV240" s="17">
        <v>1.0999999999999999E-2</v>
      </c>
      <c r="CW240" s="17">
        <v>1.0999999999999999E-2</v>
      </c>
      <c r="CX240" s="17">
        <v>1.0999999999999999E-2</v>
      </c>
      <c r="CY240" s="17">
        <v>0.01</v>
      </c>
    </row>
    <row r="241" spans="1:103" x14ac:dyDescent="0.3">
      <c r="A241" s="19">
        <v>80</v>
      </c>
      <c r="B241" s="4">
        <v>96</v>
      </c>
      <c r="C241" s="2">
        <v>2651050.1543705184</v>
      </c>
      <c r="D241" s="2">
        <v>3058440.5853791167</v>
      </c>
      <c r="E241" s="2">
        <v>2674447.0602414329</v>
      </c>
      <c r="F241" s="2">
        <v>3002990.0510499473</v>
      </c>
      <c r="G241" s="2">
        <v>2911357.2616104395</v>
      </c>
      <c r="H241" s="2">
        <v>2958554.9896142883</v>
      </c>
      <c r="I241" s="2">
        <v>3010659.2075356031</v>
      </c>
      <c r="J241" s="2">
        <v>2961138.380380875</v>
      </c>
      <c r="K241" s="2">
        <v>3031158.5736022289</v>
      </c>
      <c r="L241" s="2">
        <v>2872929.6710839956</v>
      </c>
      <c r="M241" s="2">
        <v>2927466.7821155824</v>
      </c>
      <c r="N241" s="2">
        <v>2866532.1681500543</v>
      </c>
      <c r="O241" s="2">
        <v>2755606.0817069481</v>
      </c>
      <c r="P241" s="2">
        <v>2939695.3093574629</v>
      </c>
      <c r="Q241" s="2">
        <v>2695764.7897051699</v>
      </c>
      <c r="R241" s="2">
        <v>2787719.0461642211</v>
      </c>
      <c r="S241" s="2">
        <v>2749630.3127352032</v>
      </c>
      <c r="T241" s="2">
        <v>2740165.2599203466</v>
      </c>
      <c r="U241" s="2">
        <v>2779661.526582872</v>
      </c>
      <c r="V241" s="2">
        <v>2759172.574058638</v>
      </c>
      <c r="W241" s="2">
        <v>2665660.6262183245</v>
      </c>
      <c r="X241" s="2">
        <v>2862894.3852798692</v>
      </c>
      <c r="Y241" s="2">
        <v>2749053.7807295127</v>
      </c>
      <c r="Z241" s="2">
        <v>2663857.687729985</v>
      </c>
      <c r="AA241" s="2">
        <v>2681998.6336456542</v>
      </c>
      <c r="AB241" s="14">
        <v>2244195.3359555267</v>
      </c>
      <c r="AC241" s="14">
        <v>2256172.9003953845</v>
      </c>
      <c r="AD241" s="14">
        <v>2721335.0138991564</v>
      </c>
      <c r="AE241" s="14">
        <v>2611877.5426950408</v>
      </c>
      <c r="AF241" s="3">
        <v>2508428.2580053299</v>
      </c>
      <c r="AG241" s="3">
        <v>2461174.8333665901</v>
      </c>
      <c r="AH241" s="3">
        <v>2502639.0439585601</v>
      </c>
      <c r="AI241" s="3">
        <v>2376438.3725710502</v>
      </c>
      <c r="AJ241" s="3">
        <v>2388898.1063911598</v>
      </c>
      <c r="AK241" s="3">
        <v>2363713.30338503</v>
      </c>
      <c r="AL241" s="3">
        <v>2355127.5980643602</v>
      </c>
      <c r="AM241" s="3">
        <v>2336993.9860315099</v>
      </c>
      <c r="AN241" s="3">
        <v>2255793.2181166899</v>
      </c>
      <c r="AO241" s="3">
        <v>2242980.5688148802</v>
      </c>
      <c r="AP241" s="3">
        <v>2250301.6123801498</v>
      </c>
      <c r="AQ241" s="3">
        <v>2197161.1295789299</v>
      </c>
      <c r="AT241" s="10">
        <f t="shared" si="437"/>
        <v>-0.15367134052027454</v>
      </c>
      <c r="AU241" s="10">
        <f t="shared" si="398"/>
        <v>0.12555206302629052</v>
      </c>
      <c r="AV241" s="10">
        <f t="shared" si="399"/>
        <v>-0.12284520254398146</v>
      </c>
      <c r="AW241" s="10">
        <f t="shared" si="400"/>
        <v>3.0513850489604422E-2</v>
      </c>
      <c r="AX241" s="10">
        <f t="shared" si="401"/>
        <v>-1.6211589222045797E-2</v>
      </c>
      <c r="AY241" s="10">
        <f t="shared" si="402"/>
        <v>-1.7611373830880739E-2</v>
      </c>
      <c r="AZ241" s="10">
        <f t="shared" si="403"/>
        <v>1.6448499727494514E-2</v>
      </c>
      <c r="BA241" s="10">
        <f t="shared" si="404"/>
        <v>-2.3646376571009098E-2</v>
      </c>
      <c r="BB241" s="10">
        <f t="shared" si="405"/>
        <v>5.2200800016276916E-2</v>
      </c>
      <c r="BC241" s="10">
        <f t="shared" si="406"/>
        <v>-1.8983099927750491E-2</v>
      </c>
      <c r="BD241" s="10">
        <f t="shared" si="407"/>
        <v>2.0814792617900424E-2</v>
      </c>
      <c r="BE241" s="10">
        <f t="shared" si="408"/>
        <v>3.869696202107975E-2</v>
      </c>
      <c r="BF241" s="10">
        <f t="shared" si="409"/>
        <v>-6.6805349600796982E-2</v>
      </c>
      <c r="BG241" s="10">
        <f t="shared" si="410"/>
        <v>8.2978164055243386E-2</v>
      </c>
      <c r="BH241" s="10">
        <f t="shared" si="411"/>
        <v>-3.4110637845784719E-2</v>
      </c>
      <c r="BI241" s="10">
        <f t="shared" si="412"/>
        <v>1.3663045952003849E-2</v>
      </c>
      <c r="BJ241" s="10">
        <f t="shared" si="413"/>
        <v>3.4423001415929688E-3</v>
      </c>
      <c r="BK241" s="10">
        <f t="shared" si="414"/>
        <v>-1.4413826509016348E-2</v>
      </c>
      <c r="BL241" s="10">
        <f t="shared" si="415"/>
        <v>7.3710242517986968E-3</v>
      </c>
      <c r="BM241" s="10">
        <f t="shared" si="416"/>
        <v>3.3891300862983309E-2</v>
      </c>
      <c r="BN241" s="10">
        <f t="shared" si="417"/>
        <v>-7.3990573714311392E-2</v>
      </c>
      <c r="BO241" s="10">
        <f t="shared" si="418"/>
        <v>3.976416494289492E-2</v>
      </c>
      <c r="BP241" s="10">
        <f t="shared" si="419"/>
        <v>3.0991060850369845E-2</v>
      </c>
      <c r="BQ241" s="10">
        <f t="shared" si="420"/>
        <v>-6.8100281780172356E-3</v>
      </c>
      <c r="BR241" s="10">
        <f t="shared" si="421"/>
        <v>0.16323770347899813</v>
      </c>
      <c r="BS241" s="10">
        <f t="shared" si="422"/>
        <v>-5.3371309742777928E-3</v>
      </c>
      <c r="BT241" s="10">
        <f t="shared" si="423"/>
        <v>-0.20617307894366355</v>
      </c>
      <c r="BU241" s="10">
        <f t="shared" si="424"/>
        <v>4.0221975848274472E-2</v>
      </c>
      <c r="BV241" s="10">
        <f t="shared" si="425"/>
        <v>3.9607249190927951E-2</v>
      </c>
      <c r="BW241" s="10">
        <f t="shared" si="426"/>
        <v>1.8837861711984982E-2</v>
      </c>
      <c r="BX241" s="10">
        <f t="shared" si="427"/>
        <v>-1.6847324306193956E-2</v>
      </c>
      <c r="BY241" s="10">
        <f t="shared" si="428"/>
        <v>5.042703688818484E-2</v>
      </c>
      <c r="BZ241" s="10">
        <f t="shared" si="429"/>
        <v>-5.2430283755389162E-3</v>
      </c>
      <c r="CA241" s="10">
        <f t="shared" si="430"/>
        <v>1.0542434999111672E-2</v>
      </c>
      <c r="CB241" s="10">
        <f t="shared" si="431"/>
        <v>3.6322955530919687E-3</v>
      </c>
      <c r="CC241" s="10">
        <f t="shared" si="432"/>
        <v>7.6996303927455712E-3</v>
      </c>
      <c r="CD241" s="10">
        <f t="shared" si="433"/>
        <v>3.4745818089463087E-2</v>
      </c>
      <c r="CE241" s="10">
        <f t="shared" si="434"/>
        <v>5.6798864359148826E-3</v>
      </c>
      <c r="CF241" s="10">
        <f t="shared" si="435"/>
        <v>-3.2639799323530561E-3</v>
      </c>
      <c r="CG241" s="10">
        <f t="shared" si="436"/>
        <v>2.3614826789824406E-2</v>
      </c>
      <c r="CI241" s="16">
        <v>96</v>
      </c>
      <c r="CJ241" s="17">
        <v>1.0999999999999999E-2</v>
      </c>
      <c r="CK241" s="17">
        <v>1.2E-2</v>
      </c>
      <c r="CL241" s="17">
        <v>1.2E-2</v>
      </c>
      <c r="CM241" s="17">
        <v>1.0999999999999999E-2</v>
      </c>
      <c r="CN241" s="17">
        <v>0.01</v>
      </c>
      <c r="CO241" s="17">
        <v>1.0999999999999999E-2</v>
      </c>
      <c r="CP241" s="17">
        <v>1.2999999999999999E-2</v>
      </c>
      <c r="CQ241" s="17">
        <v>1.2999999999999999E-2</v>
      </c>
      <c r="CR241" s="17">
        <v>1.2999999999999999E-2</v>
      </c>
      <c r="CS241" s="17">
        <v>1.0999999999999999E-2</v>
      </c>
      <c r="CT241" s="17">
        <v>1.0999999999999999E-2</v>
      </c>
      <c r="CU241" s="17">
        <v>1.0999999999999999E-2</v>
      </c>
      <c r="CV241" s="17">
        <v>1.0999999999999999E-2</v>
      </c>
      <c r="CW241" s="17">
        <v>1.0999999999999999E-2</v>
      </c>
      <c r="CX241" s="17">
        <v>1.0999999999999999E-2</v>
      </c>
      <c r="CY241" s="17">
        <v>0.01</v>
      </c>
    </row>
    <row r="242" spans="1:103" x14ac:dyDescent="0.3">
      <c r="A242" s="19">
        <v>80</v>
      </c>
      <c r="B242" s="4">
        <v>97</v>
      </c>
      <c r="C242" s="2">
        <v>3127651.1724540344</v>
      </c>
      <c r="D242" s="2">
        <v>2880513.586806132</v>
      </c>
      <c r="E242" s="2">
        <v>3344596.8243791135</v>
      </c>
      <c r="F242" s="2">
        <v>2933757.9586530928</v>
      </c>
      <c r="G242" s="2">
        <v>3390814.6225043773</v>
      </c>
      <c r="H242" s="2">
        <v>3188490.8391318754</v>
      </c>
      <c r="I242" s="2">
        <v>3212286.2548937448</v>
      </c>
      <c r="J242" s="2">
        <v>3306868.7639262606</v>
      </c>
      <c r="K242" s="2">
        <v>3276619.1331716464</v>
      </c>
      <c r="L242" s="2">
        <v>3187556.2767540286</v>
      </c>
      <c r="M242" s="2">
        <v>3238983.0758711435</v>
      </c>
      <c r="N242" s="2">
        <v>3083211.497955644</v>
      </c>
      <c r="O242" s="2">
        <v>3140103.3137342515</v>
      </c>
      <c r="P242" s="2">
        <v>3163752.4931592876</v>
      </c>
      <c r="Q242" s="2">
        <v>3016917.0708124214</v>
      </c>
      <c r="R242" s="2">
        <v>2962121.8234259267</v>
      </c>
      <c r="S242" s="2">
        <v>3114172.8545185421</v>
      </c>
      <c r="T242" s="2">
        <v>3009370.4543762384</v>
      </c>
      <c r="U242" s="2">
        <v>3033113.6863961644</v>
      </c>
      <c r="V242" s="2">
        <v>2997800.8446642091</v>
      </c>
      <c r="W242" s="2">
        <v>3060992.2610235144</v>
      </c>
      <c r="X242" s="2">
        <v>2891400.7256976147</v>
      </c>
      <c r="Y242" s="2">
        <v>3222414.109078561</v>
      </c>
      <c r="Z242" s="2">
        <v>3060308.1246077903</v>
      </c>
      <c r="AA242" s="2">
        <v>2887789.6896411385</v>
      </c>
      <c r="AB242" s="14">
        <v>2479241.4725057078</v>
      </c>
      <c r="AC242" s="14">
        <v>2488266.9261912419</v>
      </c>
      <c r="AD242" s="14">
        <v>3040744.1000293866</v>
      </c>
      <c r="AE242" s="14">
        <v>2898917.0615171548</v>
      </c>
      <c r="AF242" s="3">
        <v>2814752.2869499498</v>
      </c>
      <c r="AG242" s="3">
        <v>2746075.83875881</v>
      </c>
      <c r="AH242" s="3">
        <v>2699929.68993585</v>
      </c>
      <c r="AI242" s="3">
        <v>2729959.1327058999</v>
      </c>
      <c r="AJ242" s="3">
        <v>2593434.1393895699</v>
      </c>
      <c r="AK242" s="3">
        <v>2632895.9974234099</v>
      </c>
      <c r="AL242" s="3">
        <v>2583257.2625571699</v>
      </c>
      <c r="AM242" s="3">
        <v>2586096.5548394299</v>
      </c>
      <c r="AN242" s="3">
        <v>2562249.2418505801</v>
      </c>
      <c r="AO242" s="3">
        <v>2473670.8886634801</v>
      </c>
      <c r="AP242" s="3">
        <v>2462736.4957344299</v>
      </c>
      <c r="AQ242" s="3">
        <v>2456459.5585774798</v>
      </c>
      <c r="AT242" s="10">
        <f t="shared" si="437"/>
        <v>7.9016991352648835E-2</v>
      </c>
      <c r="AU242" s="10">
        <f t="shared" si="398"/>
        <v>-0.16111128227225269</v>
      </c>
      <c r="AV242" s="10">
        <f t="shared" si="399"/>
        <v>0.12283658907147599</v>
      </c>
      <c r="AW242" s="10">
        <f t="shared" si="400"/>
        <v>-0.15579221949895361</v>
      </c>
      <c r="AX242" s="10">
        <f t="shared" si="401"/>
        <v>5.9668193604482611E-2</v>
      </c>
      <c r="AY242" s="10">
        <f t="shared" si="402"/>
        <v>-7.4629086180306725E-3</v>
      </c>
      <c r="AZ242" s="10">
        <f t="shared" si="403"/>
        <v>-2.9443985226542235E-2</v>
      </c>
      <c r="BA242" s="10">
        <f t="shared" si="404"/>
        <v>9.1475147379900257E-3</v>
      </c>
      <c r="BB242" s="10">
        <f t="shared" si="405"/>
        <v>2.7181327092907548E-2</v>
      </c>
      <c r="BC242" s="10">
        <f t="shared" si="406"/>
        <v>-1.6133612915999684E-2</v>
      </c>
      <c r="BD242" s="10">
        <f t="shared" si="407"/>
        <v>4.8092742155994017E-2</v>
      </c>
      <c r="BE242" s="10">
        <f t="shared" si="408"/>
        <v>-1.8452128832657122E-2</v>
      </c>
      <c r="BF242" s="10">
        <f t="shared" si="409"/>
        <v>-7.5313380045805012E-3</v>
      </c>
      <c r="BG242" s="10">
        <f t="shared" si="410"/>
        <v>4.6411791903556265E-2</v>
      </c>
      <c r="BH242" s="10">
        <f t="shared" si="411"/>
        <v>1.8162662778045457E-2</v>
      </c>
      <c r="BI242" s="10">
        <f t="shared" si="412"/>
        <v>-5.1331795299612848E-2</v>
      </c>
      <c r="BJ242" s="10">
        <f t="shared" si="413"/>
        <v>3.3653366411642627E-2</v>
      </c>
      <c r="BK242" s="10">
        <f t="shared" si="414"/>
        <v>-7.8897671057407415E-3</v>
      </c>
      <c r="BL242" s="10">
        <f t="shared" si="415"/>
        <v>1.1642439216946299E-2</v>
      </c>
      <c r="BM242" s="10">
        <f t="shared" si="416"/>
        <v>-2.1079257640406635E-2</v>
      </c>
      <c r="BN242" s="10">
        <f t="shared" si="417"/>
        <v>5.5404104572676305E-2</v>
      </c>
      <c r="BO242" s="10">
        <f t="shared" si="418"/>
        <v>-0.11448201573688199</v>
      </c>
      <c r="BP242" s="10">
        <f t="shared" si="419"/>
        <v>5.0305758038380888E-2</v>
      </c>
      <c r="BQ242" s="10">
        <f t="shared" si="420"/>
        <v>5.6372897088185159E-2</v>
      </c>
      <c r="BR242" s="10">
        <f t="shared" si="421"/>
        <v>0.14147436657210333</v>
      </c>
      <c r="BS242" s="10">
        <f t="shared" si="422"/>
        <v>-3.6404092887378781E-3</v>
      </c>
      <c r="BT242" s="10">
        <f t="shared" si="423"/>
        <v>-0.22203292099526251</v>
      </c>
      <c r="BU242" s="10">
        <f t="shared" si="424"/>
        <v>4.6642214486533495E-2</v>
      </c>
      <c r="BV242" s="10">
        <f t="shared" si="425"/>
        <v>2.9033177831985668E-2</v>
      </c>
      <c r="BW242" s="10">
        <f t="shared" si="426"/>
        <v>2.4398753847556964E-2</v>
      </c>
      <c r="BX242" s="10">
        <f t="shared" si="427"/>
        <v>1.6804397086067846E-2</v>
      </c>
      <c r="BY242" s="10">
        <f t="shared" si="428"/>
        <v>-1.1122305474096761E-2</v>
      </c>
      <c r="BZ242" s="10">
        <f t="shared" si="429"/>
        <v>5.0009903694422042E-2</v>
      </c>
      <c r="CA242" s="10">
        <f t="shared" si="430"/>
        <v>-1.521606330173797E-2</v>
      </c>
      <c r="CB242" s="10">
        <f t="shared" si="431"/>
        <v>1.8853283576266255E-2</v>
      </c>
      <c r="CC242" s="10">
        <f t="shared" si="432"/>
        <v>-1.0991132487707667E-3</v>
      </c>
      <c r="CD242" s="10">
        <f t="shared" si="433"/>
        <v>9.221354455704156E-3</v>
      </c>
      <c r="CE242" s="10">
        <f t="shared" si="434"/>
        <v>3.4570545183623347E-2</v>
      </c>
      <c r="CF242" s="10">
        <f t="shared" si="435"/>
        <v>4.4203103085220796E-3</v>
      </c>
      <c r="CG242" s="10">
        <f t="shared" si="436"/>
        <v>2.5487652324241994E-3</v>
      </c>
      <c r="CI242" s="16">
        <v>97</v>
      </c>
      <c r="CJ242" s="17">
        <v>0.01</v>
      </c>
      <c r="CK242" s="17">
        <v>1.2E-2</v>
      </c>
      <c r="CL242" s="17">
        <v>1.2E-2</v>
      </c>
      <c r="CM242" s="17">
        <v>1.0999999999999999E-2</v>
      </c>
      <c r="CN242" s="17">
        <v>0.01</v>
      </c>
      <c r="CO242" s="17">
        <v>1.2E-2</v>
      </c>
      <c r="CP242" s="17">
        <v>1.2999999999999999E-2</v>
      </c>
      <c r="CQ242" s="17">
        <v>1.4E-2</v>
      </c>
      <c r="CR242" s="17">
        <v>1.2999999999999999E-2</v>
      </c>
      <c r="CS242" s="17">
        <v>1.0999999999999999E-2</v>
      </c>
      <c r="CT242" s="17">
        <v>1.0999999999999999E-2</v>
      </c>
      <c r="CU242" s="17">
        <v>1.0999999999999999E-2</v>
      </c>
      <c r="CV242" s="17">
        <v>1.0999999999999999E-2</v>
      </c>
      <c r="CW242" s="17">
        <v>1.0999999999999999E-2</v>
      </c>
      <c r="CX242" s="17">
        <v>1.0999999999999999E-2</v>
      </c>
      <c r="CY242" s="17">
        <v>0.01</v>
      </c>
    </row>
    <row r="243" spans="1:103" x14ac:dyDescent="0.3">
      <c r="A243" s="19">
        <v>80</v>
      </c>
      <c r="B243" s="4">
        <v>98</v>
      </c>
      <c r="C243" s="2">
        <v>3248663.8492170419</v>
      </c>
      <c r="D243" s="2">
        <v>3378542.6437725336</v>
      </c>
      <c r="E243" s="2">
        <v>3134642.189224225</v>
      </c>
      <c r="F243" s="2">
        <v>3674511.3376124888</v>
      </c>
      <c r="G243" s="2">
        <v>3337985.3960161922</v>
      </c>
      <c r="H243" s="2">
        <v>3700586.0970833609</v>
      </c>
      <c r="I243" s="2">
        <v>3473090.345028243</v>
      </c>
      <c r="J243" s="2">
        <v>3577552.8473614389</v>
      </c>
      <c r="K243" s="2">
        <v>3614253.5137352971</v>
      </c>
      <c r="L243" s="2">
        <v>3381419.8393269852</v>
      </c>
      <c r="M243" s="2">
        <v>3518857.2609874262</v>
      </c>
      <c r="N243" s="2">
        <v>3491922.5675623077</v>
      </c>
      <c r="O243" s="2">
        <v>3397482.2611307148</v>
      </c>
      <c r="P243" s="2">
        <v>3466177.7946480797</v>
      </c>
      <c r="Q243" s="2">
        <v>3229475.7810812583</v>
      </c>
      <c r="R243" s="2">
        <v>3347189.770876267</v>
      </c>
      <c r="S243" s="2">
        <v>3287500.4705768819</v>
      </c>
      <c r="T243" s="2">
        <v>3366013.2262883768</v>
      </c>
      <c r="U243" s="2">
        <v>3358177.4046853865</v>
      </c>
      <c r="V243" s="2">
        <v>3283593.5081877704</v>
      </c>
      <c r="W243" s="2">
        <v>3414693.1037437487</v>
      </c>
      <c r="X243" s="2">
        <v>3338378.7745071906</v>
      </c>
      <c r="Y243" s="2">
        <v>3238409.0581420814</v>
      </c>
      <c r="Z243" s="2">
        <v>3502059.0204317924</v>
      </c>
      <c r="AA243" s="2">
        <v>3259056.7198298061</v>
      </c>
      <c r="AB243" s="14">
        <v>2743437.4747064472</v>
      </c>
      <c r="AC243" s="14">
        <v>2775289.7387116961</v>
      </c>
      <c r="AD243" s="14">
        <v>3405138.133365632</v>
      </c>
      <c r="AE243" s="14">
        <v>3145861.4169403487</v>
      </c>
      <c r="AF243" s="3">
        <v>3084400.0628635199</v>
      </c>
      <c r="AG243" s="3">
        <v>3073826.7484872499</v>
      </c>
      <c r="AH243" s="3">
        <v>3005044.2984375898</v>
      </c>
      <c r="AI243" s="3">
        <v>2937911.7555955201</v>
      </c>
      <c r="AJ243" s="3">
        <v>2971893.0425024698</v>
      </c>
      <c r="AK243" s="3">
        <v>2851278.6619034102</v>
      </c>
      <c r="AL243" s="3">
        <v>2870350.4623511699</v>
      </c>
      <c r="AM243" s="3">
        <v>2829608.2657663799</v>
      </c>
      <c r="AN243" s="3">
        <v>2828374.2623783401</v>
      </c>
      <c r="AO243" s="3">
        <v>2802801.6670577601</v>
      </c>
      <c r="AP243" s="3">
        <v>2709335.0509246001</v>
      </c>
      <c r="AQ243" s="3">
        <v>2681730.8987230798</v>
      </c>
      <c r="AT243" s="10">
        <f t="shared" si="437"/>
        <v>-3.9979142374731547E-2</v>
      </c>
      <c r="AU243" s="10">
        <f t="shared" si="398"/>
        <v>7.219102443412273E-2</v>
      </c>
      <c r="AV243" s="10">
        <f t="shared" si="399"/>
        <v>-0.17222672183898369</v>
      </c>
      <c r="AW243" s="10">
        <f t="shared" si="400"/>
        <v>9.1583862635447488E-2</v>
      </c>
      <c r="AX243" s="10">
        <f t="shared" si="401"/>
        <v>-0.10862860619460002</v>
      </c>
      <c r="AY243" s="10">
        <f t="shared" si="402"/>
        <v>6.1475600374335304E-2</v>
      </c>
      <c r="AZ243" s="10">
        <f t="shared" si="403"/>
        <v>-3.0077680669244655E-2</v>
      </c>
      <c r="BA243" s="10">
        <f t="shared" si="404"/>
        <v>-1.0258595173772589E-2</v>
      </c>
      <c r="BB243" s="10">
        <f t="shared" si="405"/>
        <v>6.4420958165626985E-2</v>
      </c>
      <c r="BC243" s="10">
        <f t="shared" si="406"/>
        <v>-4.0644885341358794E-2</v>
      </c>
      <c r="BD243" s="10">
        <f t="shared" si="407"/>
        <v>7.6543864747614654E-3</v>
      </c>
      <c r="BE243" s="10">
        <f t="shared" si="408"/>
        <v>2.704536100224042E-2</v>
      </c>
      <c r="BF243" s="10">
        <f t="shared" si="409"/>
        <v>-2.0219541483198933E-2</v>
      </c>
      <c r="BG243" s="10">
        <f t="shared" si="410"/>
        <v>6.8289057166166955E-2</v>
      </c>
      <c r="BH243" s="10">
        <f t="shared" si="411"/>
        <v>-3.6449875389868103E-2</v>
      </c>
      <c r="BI243" s="10">
        <f t="shared" si="412"/>
        <v>1.7832660944036904E-2</v>
      </c>
      <c r="BJ243" s="10">
        <f t="shared" si="413"/>
        <v>-2.3882203642002109E-2</v>
      </c>
      <c r="BK243" s="10">
        <f t="shared" si="414"/>
        <v>2.3279235927514685E-3</v>
      </c>
      <c r="BL243" s="10">
        <f t="shared" si="415"/>
        <v>2.2209635617688184E-2</v>
      </c>
      <c r="BM243" s="10">
        <f t="shared" si="416"/>
        <v>-3.9925647078140614E-2</v>
      </c>
      <c r="BN243" s="10">
        <f t="shared" si="417"/>
        <v>2.2348810542560882E-2</v>
      </c>
      <c r="BO243" s="10">
        <f t="shared" si="418"/>
        <v>2.994558829828009E-2</v>
      </c>
      <c r="BP243" s="10">
        <f t="shared" si="419"/>
        <v>-8.141342170064525E-2</v>
      </c>
      <c r="BQ243" s="10">
        <f t="shared" si="420"/>
        <v>6.9388408129119616E-2</v>
      </c>
      <c r="BR243" s="10">
        <f t="shared" si="421"/>
        <v>0.15821119098236669</v>
      </c>
      <c r="BS243" s="10">
        <f t="shared" si="422"/>
        <v>-1.1610348075695498E-2</v>
      </c>
      <c r="BT243" s="10">
        <f t="shared" si="423"/>
        <v>-0.22694869867760725</v>
      </c>
      <c r="BU243" s="10">
        <f t="shared" si="424"/>
        <v>7.6142789593388605E-2</v>
      </c>
      <c r="BV243" s="10">
        <f t="shared" si="425"/>
        <v>1.9537209664056254E-2</v>
      </c>
      <c r="BW243" s="10">
        <f t="shared" si="426"/>
        <v>3.4279970693729123E-3</v>
      </c>
      <c r="BX243" s="10">
        <f t="shared" si="427"/>
        <v>2.2376814205130713E-2</v>
      </c>
      <c r="BY243" s="10">
        <f t="shared" si="428"/>
        <v>2.2339951153789617E-2</v>
      </c>
      <c r="BZ243" s="10">
        <f t="shared" si="429"/>
        <v>-1.1566476372964374E-2</v>
      </c>
      <c r="CA243" s="10">
        <f t="shared" si="430"/>
        <v>4.0585034142916809E-2</v>
      </c>
      <c r="CB243" s="10">
        <f t="shared" si="431"/>
        <v>-6.6888588276490246E-3</v>
      </c>
      <c r="CC243" s="10">
        <f t="shared" si="432"/>
        <v>1.41941540307301E-2</v>
      </c>
      <c r="CD243" s="10">
        <f t="shared" si="433"/>
        <v>4.3610396639326421E-4</v>
      </c>
      <c r="CE243" s="10">
        <f t="shared" si="434"/>
        <v>9.0414467635115958E-3</v>
      </c>
      <c r="CF243" s="10">
        <f t="shared" si="435"/>
        <v>3.3347566911959392E-2</v>
      </c>
      <c r="CG243" s="10">
        <f t="shared" si="436"/>
        <v>1.0188533969654245E-2</v>
      </c>
      <c r="CI243" s="16">
        <v>98</v>
      </c>
      <c r="CJ243" s="17">
        <v>8.0000000000000002E-3</v>
      </c>
      <c r="CK243" s="17">
        <v>1.2999999999999999E-2</v>
      </c>
      <c r="CL243" s="17">
        <v>1.2999999999999999E-2</v>
      </c>
      <c r="CM243" s="17">
        <v>1.0999999999999999E-2</v>
      </c>
      <c r="CN243" s="17">
        <v>0.01</v>
      </c>
      <c r="CO243" s="17">
        <v>1.2E-2</v>
      </c>
      <c r="CP243" s="17">
        <v>1.2999999999999999E-2</v>
      </c>
      <c r="CQ243" s="17">
        <v>1.4E-2</v>
      </c>
      <c r="CR243" s="17">
        <v>1.2999999999999999E-2</v>
      </c>
      <c r="CS243" s="17">
        <v>1.0999999999999999E-2</v>
      </c>
      <c r="CT243" s="17">
        <v>1.0999999999999999E-2</v>
      </c>
      <c r="CU243" s="17">
        <v>1.0999999999999999E-2</v>
      </c>
      <c r="CV243" s="17">
        <v>1.0999999999999999E-2</v>
      </c>
      <c r="CW243" s="17">
        <v>1.0999999999999999E-2</v>
      </c>
      <c r="CX243" s="17">
        <v>1.0999999999999999E-2</v>
      </c>
      <c r="CY243" s="17">
        <v>0.01</v>
      </c>
    </row>
    <row r="244" spans="1:103" x14ac:dyDescent="0.3">
      <c r="A244" s="19">
        <v>80</v>
      </c>
      <c r="B244" s="4">
        <v>99</v>
      </c>
      <c r="C244" s="2">
        <v>3521607.6507577389</v>
      </c>
      <c r="D244" s="2">
        <v>3408240.62384935</v>
      </c>
      <c r="E244" s="2">
        <v>3701355.0326535804</v>
      </c>
      <c r="F244" s="2">
        <v>3357102.1564059826</v>
      </c>
      <c r="G244" s="2">
        <v>4048650.2851774199</v>
      </c>
      <c r="H244" s="2">
        <v>3522773.4454359342</v>
      </c>
      <c r="I244" s="2">
        <v>3899001.7135459599</v>
      </c>
      <c r="J244" s="2">
        <v>3793764.7947026119</v>
      </c>
      <c r="K244" s="2">
        <v>3827250.0294833011</v>
      </c>
      <c r="L244" s="2">
        <v>3728667.8913157578</v>
      </c>
      <c r="M244" s="2">
        <v>3793042.322396779</v>
      </c>
      <c r="N244" s="2">
        <v>3697388.408954903</v>
      </c>
      <c r="O244" s="2">
        <v>3712372.5657844483</v>
      </c>
      <c r="P244" s="2">
        <v>3636748.9976500571</v>
      </c>
      <c r="Q244" s="2">
        <v>3557692.0147938174</v>
      </c>
      <c r="R244" s="2">
        <v>3601126.6768138916</v>
      </c>
      <c r="S244" s="2">
        <v>3722896.2218755013</v>
      </c>
      <c r="T244" s="2">
        <v>3539677.7076708153</v>
      </c>
      <c r="U244" s="2">
        <v>3584653.6397980312</v>
      </c>
      <c r="V244" s="2">
        <v>3478241.2622065572</v>
      </c>
      <c r="W244" s="2">
        <v>3602281.3252561721</v>
      </c>
      <c r="X244" s="2">
        <v>3579889.2363334969</v>
      </c>
      <c r="Y244" s="2">
        <v>3703958.7640203768</v>
      </c>
      <c r="Z244" s="2">
        <v>3503908.824646329</v>
      </c>
      <c r="AA244" s="2">
        <v>3692558.0052592279</v>
      </c>
      <c r="AB244" s="14">
        <v>3133592.1367246471</v>
      </c>
      <c r="AC244" s="14">
        <v>3061281.4181498289</v>
      </c>
      <c r="AD244" s="14">
        <v>3733436.1024133554</v>
      </c>
      <c r="AE244" s="14">
        <v>3534354.8120112382</v>
      </c>
      <c r="AF244" s="3">
        <v>3357395.5120886201</v>
      </c>
      <c r="AG244" s="3">
        <v>3308488.0305546001</v>
      </c>
      <c r="AH244" s="3">
        <v>3303979.8999723899</v>
      </c>
      <c r="AI244" s="3">
        <v>3211861.6540851598</v>
      </c>
      <c r="AJ244" s="3">
        <v>3141488.2244384899</v>
      </c>
      <c r="AK244" s="3">
        <v>3209351.4269535802</v>
      </c>
      <c r="AL244" s="3">
        <v>3053237.2029681001</v>
      </c>
      <c r="AM244" s="3">
        <v>3088255.6330804201</v>
      </c>
      <c r="AN244" s="3">
        <v>3039751.7416892801</v>
      </c>
      <c r="AO244" s="3">
        <v>3038977.8177656801</v>
      </c>
      <c r="AP244" s="3">
        <v>3015315.9445575802</v>
      </c>
      <c r="AQ244" s="3">
        <v>2897874.8436931302</v>
      </c>
      <c r="AT244" s="10">
        <f t="shared" si="437"/>
        <v>3.2191839111888498E-2</v>
      </c>
      <c r="AU244" s="10">
        <f t="shared" si="398"/>
        <v>-8.6001676863172838E-2</v>
      </c>
      <c r="AV244" s="10">
        <f t="shared" si="399"/>
        <v>9.3007256318450415E-2</v>
      </c>
      <c r="AW244" s="10">
        <f t="shared" si="400"/>
        <v>-0.20599555704667294</v>
      </c>
      <c r="AX244" s="10">
        <f t="shared" si="401"/>
        <v>0.12988942059697817</v>
      </c>
      <c r="AY244" s="10">
        <f t="shared" si="402"/>
        <v>-0.10679888273753813</v>
      </c>
      <c r="AZ244" s="10">
        <f t="shared" si="403"/>
        <v>2.6990734186582377E-2</v>
      </c>
      <c r="BA244" s="10">
        <f t="shared" si="404"/>
        <v>-8.8263866087443521E-3</v>
      </c>
      <c r="BB244" s="10">
        <f t="shared" si="405"/>
        <v>2.5757956080244004E-2</v>
      </c>
      <c r="BC244" s="10">
        <f t="shared" si="406"/>
        <v>-1.7264726427084653E-2</v>
      </c>
      <c r="BD244" s="10">
        <f t="shared" si="407"/>
        <v>2.5218256299717079E-2</v>
      </c>
      <c r="BE244" s="10">
        <f t="shared" si="408"/>
        <v>-4.0526326077223729E-3</v>
      </c>
      <c r="BF244" s="10">
        <f t="shared" si="409"/>
        <v>2.0370683920947319E-2</v>
      </c>
      <c r="BG244" s="10">
        <f t="shared" si="410"/>
        <v>2.1738366576116053E-2</v>
      </c>
      <c r="BH244" s="10">
        <f t="shared" si="411"/>
        <v>-1.2208662762111411E-2</v>
      </c>
      <c r="BI244" s="10">
        <f t="shared" si="412"/>
        <v>-3.3814290912238976E-2</v>
      </c>
      <c r="BJ244" s="10">
        <f t="shared" si="413"/>
        <v>4.921397301598307E-2</v>
      </c>
      <c r="BK244" s="10">
        <f t="shared" si="414"/>
        <v>-1.270622238565644E-2</v>
      </c>
      <c r="BL244" s="10">
        <f t="shared" si="415"/>
        <v>2.968553960417486E-2</v>
      </c>
      <c r="BM244" s="10">
        <f t="shared" si="416"/>
        <v>-3.566171915599825E-2</v>
      </c>
      <c r="BN244" s="10">
        <f t="shared" si="417"/>
        <v>6.2160855582490404E-3</v>
      </c>
      <c r="BO244" s="10">
        <f t="shared" si="418"/>
        <v>-3.4657364933992074E-2</v>
      </c>
      <c r="BP244" s="10">
        <f t="shared" si="419"/>
        <v>5.4009764179153041E-2</v>
      </c>
      <c r="BQ244" s="10">
        <f t="shared" si="420"/>
        <v>-5.3839637403219287E-2</v>
      </c>
      <c r="BR244" s="10">
        <f t="shared" si="421"/>
        <v>0.15137632712565607</v>
      </c>
      <c r="BS244" s="10">
        <f t="shared" si="422"/>
        <v>2.3075982903888792E-2</v>
      </c>
      <c r="BT244" s="10">
        <f t="shared" si="423"/>
        <v>-0.21956644700432726</v>
      </c>
      <c r="BU244" s="10">
        <f t="shared" si="424"/>
        <v>5.3323877773996942E-2</v>
      </c>
      <c r="BV244" s="10">
        <f t="shared" si="425"/>
        <v>5.0068346087165705E-2</v>
      </c>
      <c r="BW244" s="10">
        <f t="shared" si="426"/>
        <v>1.4567089685419532E-2</v>
      </c>
      <c r="BX244" s="10">
        <f t="shared" si="427"/>
        <v>1.3625954032707721E-3</v>
      </c>
      <c r="BY244" s="10">
        <f t="shared" si="428"/>
        <v>2.7880994641644175E-2</v>
      </c>
      <c r="BZ244" s="10">
        <f t="shared" si="429"/>
        <v>2.191047972354665E-2</v>
      </c>
      <c r="CA244" s="10">
        <f t="shared" si="430"/>
        <v>-2.1602246345271636E-2</v>
      </c>
      <c r="CB244" s="10">
        <f t="shared" si="431"/>
        <v>4.864354295212503E-2</v>
      </c>
      <c r="CC244" s="10">
        <f t="shared" si="432"/>
        <v>-1.1469279254909592E-2</v>
      </c>
      <c r="CD244" s="10">
        <f t="shared" si="433"/>
        <v>1.5705918535882102E-2</v>
      </c>
      <c r="CE244" s="10">
        <f t="shared" si="434"/>
        <v>2.5460102974395049E-4</v>
      </c>
      <c r="CF244" s="10">
        <f t="shared" si="435"/>
        <v>7.7861289640793752E-3</v>
      </c>
      <c r="CG244" s="10">
        <f t="shared" si="436"/>
        <v>3.8948190844286912E-2</v>
      </c>
      <c r="CI244" s="16">
        <v>99</v>
      </c>
      <c r="CJ244" s="17">
        <v>5.0000000000000001E-3</v>
      </c>
      <c r="CK244" s="17">
        <v>1.2999999999999999E-2</v>
      </c>
      <c r="CL244" s="17">
        <v>1.4E-2</v>
      </c>
      <c r="CM244" s="17">
        <v>0.01</v>
      </c>
      <c r="CN244" s="17">
        <v>0.01</v>
      </c>
      <c r="CO244" s="17">
        <v>1.2E-2</v>
      </c>
      <c r="CP244" s="17">
        <v>1.2999999999999999E-2</v>
      </c>
      <c r="CQ244" s="17">
        <v>1.4E-2</v>
      </c>
      <c r="CR244" s="17">
        <v>1.2999999999999999E-2</v>
      </c>
      <c r="CS244" s="17">
        <v>1.0999999999999999E-2</v>
      </c>
      <c r="CT244" s="17">
        <v>1.0999999999999999E-2</v>
      </c>
      <c r="CU244" s="17">
        <v>1.0999999999999999E-2</v>
      </c>
      <c r="CV244" s="17">
        <v>0.01</v>
      </c>
      <c r="CW244" s="17">
        <v>0.01</v>
      </c>
      <c r="CX244" s="17">
        <v>1.0999999999999999E-2</v>
      </c>
      <c r="CY244" s="17">
        <v>0.01</v>
      </c>
    </row>
    <row r="245" spans="1:103" x14ac:dyDescent="0.3">
      <c r="A245" s="19">
        <v>80</v>
      </c>
      <c r="B245" s="4">
        <v>100</v>
      </c>
      <c r="C245" s="2">
        <v>4336137.2961782375</v>
      </c>
      <c r="D245" s="2">
        <v>4401425.6205189237</v>
      </c>
      <c r="E245" s="2">
        <v>4328203.2842615778</v>
      </c>
      <c r="F245" s="2">
        <v>4434359.9684881195</v>
      </c>
      <c r="G245" s="2">
        <v>4407112.3193966392</v>
      </c>
      <c r="H245" s="2">
        <v>4640294.4628390949</v>
      </c>
      <c r="I245" s="2">
        <v>4498643.6677090973</v>
      </c>
      <c r="J245" s="2">
        <v>4664779.9788158275</v>
      </c>
      <c r="K245" s="2">
        <v>4696417.7562563447</v>
      </c>
      <c r="L245" s="2">
        <v>4468536.564044877</v>
      </c>
      <c r="M245" s="2">
        <v>4589906.8926748084</v>
      </c>
      <c r="N245" s="2">
        <v>4512303.4584734431</v>
      </c>
      <c r="O245" s="2">
        <v>4493885.5973051134</v>
      </c>
      <c r="P245" s="2">
        <v>4593914.304431227</v>
      </c>
      <c r="Q245" s="2">
        <v>4333137.8427512459</v>
      </c>
      <c r="R245" s="2">
        <v>4405466.99682175</v>
      </c>
      <c r="S245" s="2">
        <v>4384263.1307226894</v>
      </c>
      <c r="T245" s="2">
        <v>4442118.3777226871</v>
      </c>
      <c r="U245" s="2">
        <v>4394031.6576787084</v>
      </c>
      <c r="V245" s="2">
        <v>4377463.8889321722</v>
      </c>
      <c r="W245" s="2">
        <v>4424190.5441194065</v>
      </c>
      <c r="X245" s="2">
        <v>4390215.241267019</v>
      </c>
      <c r="Y245" s="2">
        <v>4472073.6265391652</v>
      </c>
      <c r="Z245" s="2">
        <v>4479642.6153501216</v>
      </c>
      <c r="AA245" s="2">
        <v>4379061.7119503291</v>
      </c>
      <c r="AB245" s="14">
        <v>4138344.8999478798</v>
      </c>
      <c r="AC245" s="14">
        <v>3985177.0655352781</v>
      </c>
      <c r="AD245" s="14">
        <v>4568990.5044011837</v>
      </c>
      <c r="AE245" s="14">
        <v>4279475.2820813563</v>
      </c>
      <c r="AF245" s="3">
        <v>4207831.1917719003</v>
      </c>
      <c r="AG245" s="3">
        <v>4101237.24487708</v>
      </c>
      <c r="AH245" s="3">
        <v>4049870.1758471802</v>
      </c>
      <c r="AI245" s="3">
        <v>4021581.4707250199</v>
      </c>
      <c r="AJ245" s="3">
        <v>3911173.1447135</v>
      </c>
      <c r="AK245" s="3">
        <v>3863430.0984620699</v>
      </c>
      <c r="AL245" s="3">
        <v>3913737.3739986699</v>
      </c>
      <c r="AM245" s="3">
        <v>3741040.2794750002</v>
      </c>
      <c r="AN245" s="3">
        <v>3778144.5120224501</v>
      </c>
      <c r="AO245" s="3">
        <v>3719480.5506666698</v>
      </c>
      <c r="AP245" s="3">
        <v>3723244.0984817301</v>
      </c>
      <c r="AQ245" s="3">
        <v>3672850.5420266902</v>
      </c>
      <c r="AT245" s="10">
        <f t="shared" si="437"/>
        <v>-1.5056793611731178E-2</v>
      </c>
      <c r="AU245" s="10">
        <f t="shared" si="398"/>
        <v>1.6636049900739414E-2</v>
      </c>
      <c r="AV245" s="10">
        <f t="shared" si="399"/>
        <v>-2.4526732515673055E-2</v>
      </c>
      <c r="AW245" s="10">
        <f t="shared" si="400"/>
        <v>6.1446633302461029E-3</v>
      </c>
      <c r="AX245" s="10">
        <f t="shared" si="401"/>
        <v>-5.2910415379288533E-2</v>
      </c>
      <c r="AY245" s="10">
        <f t="shared" si="402"/>
        <v>3.0526251354171752E-2</v>
      </c>
      <c r="AZ245" s="10">
        <f t="shared" si="403"/>
        <v>-3.6930311306770935E-2</v>
      </c>
      <c r="BA245" s="10">
        <f t="shared" si="404"/>
        <v>-6.782265741191118E-3</v>
      </c>
      <c r="BB245" s="10">
        <f t="shared" si="405"/>
        <v>4.8522342780919603E-2</v>
      </c>
      <c r="BC245" s="10">
        <f t="shared" si="406"/>
        <v>-2.7161091084385802E-2</v>
      </c>
      <c r="BD245" s="10">
        <f t="shared" si="407"/>
        <v>1.6907409238565485E-2</v>
      </c>
      <c r="BE245" s="10">
        <f t="shared" si="408"/>
        <v>4.0816982585122341E-3</v>
      </c>
      <c r="BF245" s="10">
        <f t="shared" si="409"/>
        <v>-2.2258845927475068E-2</v>
      </c>
      <c r="BG245" s="10">
        <f t="shared" si="410"/>
        <v>5.6765634793935926E-2</v>
      </c>
      <c r="BH245" s="10">
        <f t="shared" si="411"/>
        <v>-1.669209628110524E-2</v>
      </c>
      <c r="BI245" s="10">
        <f t="shared" si="412"/>
        <v>4.8130802283521401E-3</v>
      </c>
      <c r="BJ245" s="10">
        <f t="shared" si="413"/>
        <v>-1.3196116490950871E-2</v>
      </c>
      <c r="BK245" s="10">
        <f t="shared" si="414"/>
        <v>1.0825177529066865E-2</v>
      </c>
      <c r="BL245" s="10">
        <f t="shared" si="415"/>
        <v>3.7705164726302698E-3</v>
      </c>
      <c r="BM245" s="10">
        <f t="shared" si="416"/>
        <v>-1.0674366796120438E-2</v>
      </c>
      <c r="BN245" s="10">
        <f t="shared" si="417"/>
        <v>7.67943932648818E-3</v>
      </c>
      <c r="BO245" s="10">
        <f t="shared" si="418"/>
        <v>-1.864564281557235E-2</v>
      </c>
      <c r="BP245" s="10">
        <f t="shared" si="419"/>
        <v>-1.692500938723196E-3</v>
      </c>
      <c r="BQ245" s="10">
        <f t="shared" si="420"/>
        <v>2.2452885650997678E-2</v>
      </c>
      <c r="BR245" s="10">
        <f t="shared" si="421"/>
        <v>5.4969951975223474E-2</v>
      </c>
      <c r="BS245" s="10">
        <f t="shared" si="422"/>
        <v>3.7011858149989085E-2</v>
      </c>
      <c r="BT245" s="10">
        <f t="shared" si="423"/>
        <v>-0.14649623574190906</v>
      </c>
      <c r="BU245" s="10">
        <f t="shared" si="424"/>
        <v>6.3365249291051362E-2</v>
      </c>
      <c r="BV245" s="10">
        <f t="shared" si="425"/>
        <v>1.6741325883908642E-2</v>
      </c>
      <c r="BW245" s="10">
        <f t="shared" si="426"/>
        <v>2.5332277374448098E-2</v>
      </c>
      <c r="BX245" s="10">
        <f t="shared" si="427"/>
        <v>1.2524773857953031E-2</v>
      </c>
      <c r="BY245" s="10">
        <f t="shared" si="428"/>
        <v>6.9850893717210427E-3</v>
      </c>
      <c r="BZ245" s="10">
        <f t="shared" si="429"/>
        <v>2.7453957308892996E-2</v>
      </c>
      <c r="CA245" s="10">
        <f t="shared" si="430"/>
        <v>1.220683526014732E-2</v>
      </c>
      <c r="CB245" s="10">
        <f t="shared" si="431"/>
        <v>-1.3021401773679386E-2</v>
      </c>
      <c r="CC245" s="10">
        <f t="shared" si="432"/>
        <v>4.4125877140096637E-2</v>
      </c>
      <c r="CD245" s="10">
        <f t="shared" si="433"/>
        <v>-9.9181590615369242E-3</v>
      </c>
      <c r="CE245" s="10">
        <f t="shared" si="434"/>
        <v>1.5527188324614194E-2</v>
      </c>
      <c r="CF245" s="10">
        <f t="shared" si="435"/>
        <v>-1.0118476931908482E-3</v>
      </c>
      <c r="CG245" s="10">
        <f t="shared" si="436"/>
        <v>1.3534851629950717E-2</v>
      </c>
      <c r="CI245" s="16">
        <v>100</v>
      </c>
      <c r="CJ245" s="17">
        <v>1E-3</v>
      </c>
      <c r="CK245" s="17">
        <v>1.2999999999999999E-2</v>
      </c>
      <c r="CL245" s="17">
        <v>1.4999999999999999E-2</v>
      </c>
      <c r="CM245" s="17">
        <v>0.01</v>
      </c>
      <c r="CN245" s="17">
        <v>8.9999999999999993E-3</v>
      </c>
      <c r="CO245" s="17">
        <v>1.2E-2</v>
      </c>
      <c r="CP245" s="17">
        <v>1.4E-2</v>
      </c>
      <c r="CQ245" s="17">
        <v>1.4E-2</v>
      </c>
      <c r="CR245" s="17">
        <v>1.4E-2</v>
      </c>
      <c r="CS245" s="17">
        <v>1.0999999999999999E-2</v>
      </c>
      <c r="CT245" s="17">
        <v>1.0999999999999999E-2</v>
      </c>
      <c r="CU245" s="17">
        <v>1.0999999999999999E-2</v>
      </c>
      <c r="CV245" s="17">
        <v>0.01</v>
      </c>
      <c r="CW245" s="17">
        <v>0.01</v>
      </c>
      <c r="CX245" s="17">
        <v>0.01</v>
      </c>
      <c r="CY245" s="17">
        <v>0.01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05934-7531-407D-91E5-326DF3C1B97F}">
  <dimension ref="A2:P105"/>
  <sheetViews>
    <sheetView zoomScale="85" zoomScaleNormal="85" workbookViewId="0">
      <pane xSplit="2" ySplit="2" topLeftCell="C3" activePane="bottomRight" state="frozen"/>
      <selection pane="topRight" activeCell="B1" sqref="B1"/>
      <selection pane="bottomLeft" activeCell="A3" sqref="A3"/>
      <selection pane="bottomRight"/>
    </sheetView>
  </sheetViews>
  <sheetFormatPr defaultRowHeight="16.5" x14ac:dyDescent="0.3"/>
  <cols>
    <col min="3" max="8" width="13.5" bestFit="1" customWidth="1"/>
    <col min="10" max="10" width="9.125" bestFit="1" customWidth="1"/>
  </cols>
  <sheetData>
    <row r="2" spans="1:16" x14ac:dyDescent="0.3">
      <c r="C2" s="1" t="s">
        <v>19</v>
      </c>
      <c r="D2" s="1"/>
      <c r="E2" s="1" t="s">
        <v>21</v>
      </c>
      <c r="G2" s="1" t="s">
        <v>20</v>
      </c>
      <c r="H2" s="1"/>
      <c r="I2" s="1"/>
    </row>
    <row r="3" spans="1:16" x14ac:dyDescent="0.3">
      <c r="K3" s="4" t="s">
        <v>27</v>
      </c>
      <c r="L3" s="4"/>
      <c r="M3" s="4" t="s">
        <v>28</v>
      </c>
      <c r="N3" s="4"/>
      <c r="O3" s="4" t="s">
        <v>29</v>
      </c>
      <c r="P3" s="4"/>
    </row>
    <row r="4" spans="1:16" x14ac:dyDescent="0.3">
      <c r="C4" s="28" t="s">
        <v>17</v>
      </c>
      <c r="D4" s="29" t="s">
        <v>18</v>
      </c>
      <c r="E4" s="28" t="s">
        <v>17</v>
      </c>
      <c r="F4" s="29" t="s">
        <v>18</v>
      </c>
      <c r="G4" s="28" t="s">
        <v>17</v>
      </c>
      <c r="H4" s="29" t="s">
        <v>18</v>
      </c>
      <c r="K4" s="4" t="s">
        <v>31</v>
      </c>
      <c r="L4" s="4" t="s">
        <v>30</v>
      </c>
      <c r="M4" s="4" t="s">
        <v>31</v>
      </c>
      <c r="N4" s="4" t="s">
        <v>30</v>
      </c>
      <c r="O4" s="4" t="s">
        <v>31</v>
      </c>
      <c r="P4" s="4" t="s">
        <v>30</v>
      </c>
    </row>
    <row r="5" spans="1:16" x14ac:dyDescent="0.3">
      <c r="A5" s="4" t="s">
        <v>22</v>
      </c>
      <c r="B5" s="27">
        <v>20</v>
      </c>
      <c r="C5" s="30">
        <v>7.4999999999999997E-3</v>
      </c>
      <c r="D5" s="31">
        <v>1.15E-2</v>
      </c>
      <c r="E5" s="30">
        <v>5.0000000000000001E-3</v>
      </c>
      <c r="F5" s="31">
        <v>6.4999999999999997E-3</v>
      </c>
      <c r="G5" s="30">
        <v>5.0000000000000001E-3</v>
      </c>
      <c r="H5" s="31">
        <v>6.4999999999999997E-3</v>
      </c>
      <c r="J5" s="4" t="s">
        <v>22</v>
      </c>
      <c r="K5" s="36">
        <f t="shared" ref="K5:L9" si="0">AVERAGEIFS(C$5:C$105,$A$5:$A$105,$J5)</f>
        <v>7.6250000000000042E-3</v>
      </c>
      <c r="L5" s="37">
        <f t="shared" si="0"/>
        <v>1.1525000000000001E-2</v>
      </c>
      <c r="M5" s="37">
        <f t="shared" ref="M5:P9" si="1">AVERAGEIFS(E$5:E$105,$A$5:$A$105,$J5)</f>
        <v>5.1500000000000001E-3</v>
      </c>
      <c r="N5" s="37">
        <f t="shared" si="1"/>
        <v>6.6125000000000021E-3</v>
      </c>
      <c r="O5" s="37">
        <f t="shared" si="1"/>
        <v>5.062500000000001E-3</v>
      </c>
      <c r="P5" s="38">
        <f t="shared" si="1"/>
        <v>6.5625000000000032E-3</v>
      </c>
    </row>
    <row r="6" spans="1:16" x14ac:dyDescent="0.3">
      <c r="A6" s="4" t="s">
        <v>22</v>
      </c>
      <c r="B6" s="27">
        <v>21</v>
      </c>
      <c r="C6" s="32">
        <v>7.4999999999999997E-3</v>
      </c>
      <c r="D6" s="33">
        <v>1.15E-2</v>
      </c>
      <c r="E6" s="32">
        <v>5.0000000000000001E-3</v>
      </c>
      <c r="F6" s="33">
        <v>6.4999999999999997E-3</v>
      </c>
      <c r="G6" s="32">
        <v>5.0000000000000001E-3</v>
      </c>
      <c r="H6" s="33">
        <v>6.4999999999999997E-3</v>
      </c>
      <c r="J6" s="4" t="s">
        <v>23</v>
      </c>
      <c r="K6" s="39">
        <f t="shared" si="0"/>
        <v>9.8750000000000036E-3</v>
      </c>
      <c r="L6" s="40">
        <f t="shared" si="0"/>
        <v>1.1974999999999996E-2</v>
      </c>
      <c r="M6" s="40">
        <f t="shared" si="1"/>
        <v>7.8499999999999993E-3</v>
      </c>
      <c r="N6" s="40">
        <f t="shared" si="1"/>
        <v>8.6374999999999993E-3</v>
      </c>
      <c r="O6" s="40">
        <f t="shared" si="1"/>
        <v>6.1875000000000003E-3</v>
      </c>
      <c r="P6" s="41">
        <f t="shared" si="1"/>
        <v>7.6874999999999999E-3</v>
      </c>
    </row>
    <row r="7" spans="1:16" x14ac:dyDescent="0.3">
      <c r="A7" s="4" t="s">
        <v>22</v>
      </c>
      <c r="B7" s="27">
        <v>22</v>
      </c>
      <c r="C7" s="32">
        <v>7.4999999999999997E-3</v>
      </c>
      <c r="D7" s="33">
        <v>1.15E-2</v>
      </c>
      <c r="E7" s="32">
        <v>5.0000000000000001E-3</v>
      </c>
      <c r="F7" s="33">
        <v>6.4999999999999997E-3</v>
      </c>
      <c r="G7" s="32">
        <v>5.0000000000000001E-3</v>
      </c>
      <c r="H7" s="33">
        <v>6.4999999999999997E-3</v>
      </c>
      <c r="J7" s="4" t="s">
        <v>24</v>
      </c>
      <c r="K7" s="39">
        <f t="shared" si="0"/>
        <v>1.225E-2</v>
      </c>
      <c r="L7" s="40">
        <f t="shared" si="0"/>
        <v>1.2549999999999997E-2</v>
      </c>
      <c r="M7" s="40">
        <f t="shared" si="1"/>
        <v>1.0575000000000001E-2</v>
      </c>
      <c r="N7" s="40">
        <f t="shared" si="1"/>
        <v>1.0687499999999997E-2</v>
      </c>
      <c r="O7" s="40">
        <f t="shared" si="1"/>
        <v>7.3125000000000022E-3</v>
      </c>
      <c r="P7" s="41">
        <f t="shared" si="1"/>
        <v>8.8624999999999989E-3</v>
      </c>
    </row>
    <row r="8" spans="1:16" x14ac:dyDescent="0.3">
      <c r="A8" s="4" t="s">
        <v>22</v>
      </c>
      <c r="B8" s="27">
        <v>23</v>
      </c>
      <c r="C8" s="32">
        <v>7.4999999999999997E-3</v>
      </c>
      <c r="D8" s="33">
        <v>1.15E-2</v>
      </c>
      <c r="E8" s="32">
        <v>5.0000000000000001E-3</v>
      </c>
      <c r="F8" s="33">
        <v>6.4999999999999997E-3</v>
      </c>
      <c r="G8" s="32">
        <v>5.0000000000000001E-3</v>
      </c>
      <c r="H8" s="33">
        <v>6.4999999999999997E-3</v>
      </c>
      <c r="J8" s="4" t="s">
        <v>25</v>
      </c>
      <c r="K8" s="39">
        <f t="shared" si="0"/>
        <v>1.36875E-2</v>
      </c>
      <c r="L8" s="40">
        <f t="shared" si="0"/>
        <v>1.36875E-2</v>
      </c>
      <c r="M8" s="40">
        <f t="shared" si="1"/>
        <v>1.1237500000000004E-2</v>
      </c>
      <c r="N8" s="40">
        <f t="shared" si="1"/>
        <v>1.1237500000000004E-2</v>
      </c>
      <c r="O8" s="40">
        <f t="shared" si="1"/>
        <v>7.5000000000000015E-3</v>
      </c>
      <c r="P8" s="41">
        <f t="shared" si="1"/>
        <v>9.4749999999999956E-3</v>
      </c>
    </row>
    <row r="9" spans="1:16" x14ac:dyDescent="0.3">
      <c r="A9" s="4" t="s">
        <v>22</v>
      </c>
      <c r="B9" s="27">
        <v>24</v>
      </c>
      <c r="C9" s="32">
        <v>7.4999999999999997E-3</v>
      </c>
      <c r="D9" s="33">
        <v>1.15E-2</v>
      </c>
      <c r="E9" s="32">
        <v>5.0000000000000001E-3</v>
      </c>
      <c r="F9" s="33">
        <v>6.4999999999999997E-3</v>
      </c>
      <c r="G9" s="32">
        <v>5.0000000000000001E-3</v>
      </c>
      <c r="H9" s="33">
        <v>6.4999999999999997E-3</v>
      </c>
      <c r="J9" s="4" t="s">
        <v>26</v>
      </c>
      <c r="K9" s="42">
        <f t="shared" si="0"/>
        <v>7.3651960784313734E-3</v>
      </c>
      <c r="L9" s="43">
        <f t="shared" si="0"/>
        <v>7.6593137254901975E-3</v>
      </c>
      <c r="M9" s="43">
        <f t="shared" si="1"/>
        <v>4.8112745098039247E-3</v>
      </c>
      <c r="N9" s="43">
        <f t="shared" si="1"/>
        <v>5.3014705882352972E-3</v>
      </c>
      <c r="O9" s="43">
        <f t="shared" si="1"/>
        <v>3.2598039215686278E-3</v>
      </c>
      <c r="P9" s="44">
        <f t="shared" si="1"/>
        <v>4.1519607843137239E-3</v>
      </c>
    </row>
    <row r="10" spans="1:16" x14ac:dyDescent="0.3">
      <c r="A10" s="4" t="s">
        <v>22</v>
      </c>
      <c r="B10" s="27">
        <v>25</v>
      </c>
      <c r="C10" s="32">
        <v>7.4999999999999997E-3</v>
      </c>
      <c r="D10" s="33">
        <v>1.15E-2</v>
      </c>
      <c r="E10" s="32">
        <v>5.0000000000000001E-3</v>
      </c>
      <c r="F10" s="33">
        <v>6.4999999999999997E-3</v>
      </c>
      <c r="G10" s="32">
        <v>5.0000000000000001E-3</v>
      </c>
      <c r="H10" s="33">
        <v>6.4999999999999997E-3</v>
      </c>
    </row>
    <row r="11" spans="1:16" x14ac:dyDescent="0.3">
      <c r="A11" s="4" t="s">
        <v>22</v>
      </c>
      <c r="B11" s="27">
        <v>26</v>
      </c>
      <c r="C11" s="32">
        <v>7.4999999999999997E-3</v>
      </c>
      <c r="D11" s="33">
        <v>1.15E-2</v>
      </c>
      <c r="E11" s="32">
        <v>5.0000000000000001E-3</v>
      </c>
      <c r="F11" s="33">
        <v>6.4999999999999997E-3</v>
      </c>
      <c r="G11" s="32">
        <v>5.0000000000000001E-3</v>
      </c>
      <c r="H11" s="33">
        <v>6.4999999999999997E-3</v>
      </c>
    </row>
    <row r="12" spans="1:16" x14ac:dyDescent="0.3">
      <c r="A12" s="4" t="s">
        <v>22</v>
      </c>
      <c r="B12" s="27">
        <v>27</v>
      </c>
      <c r="C12" s="32">
        <v>7.4999999999999997E-3</v>
      </c>
      <c r="D12" s="33">
        <v>1.15E-2</v>
      </c>
      <c r="E12" s="32">
        <v>5.0000000000000001E-3</v>
      </c>
      <c r="F12" s="33">
        <v>6.4999999999999997E-3</v>
      </c>
      <c r="G12" s="32">
        <v>5.0000000000000001E-3</v>
      </c>
      <c r="H12" s="33">
        <v>6.4999999999999997E-3</v>
      </c>
    </row>
    <row r="13" spans="1:16" x14ac:dyDescent="0.3">
      <c r="A13" s="4" t="s">
        <v>22</v>
      </c>
      <c r="B13" s="27">
        <v>28</v>
      </c>
      <c r="C13" s="32">
        <v>7.4999999999999997E-3</v>
      </c>
      <c r="D13" s="33">
        <v>1.15E-2</v>
      </c>
      <c r="E13" s="32">
        <v>5.0000000000000001E-3</v>
      </c>
      <c r="F13" s="33">
        <v>6.4999999999999997E-3</v>
      </c>
      <c r="G13" s="32">
        <v>5.0000000000000001E-3</v>
      </c>
      <c r="H13" s="33">
        <v>6.4999999999999997E-3</v>
      </c>
    </row>
    <row r="14" spans="1:16" x14ac:dyDescent="0.3">
      <c r="A14" s="4" t="s">
        <v>22</v>
      </c>
      <c r="B14" s="27">
        <v>29</v>
      </c>
      <c r="C14" s="32">
        <v>7.4999999999999997E-3</v>
      </c>
      <c r="D14" s="33">
        <v>1.15E-2</v>
      </c>
      <c r="E14" s="32">
        <v>5.0000000000000001E-3</v>
      </c>
      <c r="F14" s="33">
        <v>6.4999999999999997E-3</v>
      </c>
      <c r="G14" s="32">
        <v>5.0000000000000001E-3</v>
      </c>
      <c r="H14" s="33">
        <v>6.4999999999999997E-3</v>
      </c>
    </row>
    <row r="15" spans="1:16" x14ac:dyDescent="0.3">
      <c r="A15" s="4" t="s">
        <v>22</v>
      </c>
      <c r="B15" s="27">
        <v>30</v>
      </c>
      <c r="C15" s="32">
        <v>7.4999999999999997E-3</v>
      </c>
      <c r="D15" s="33">
        <v>1.15E-2</v>
      </c>
      <c r="E15" s="32">
        <v>5.0000000000000001E-3</v>
      </c>
      <c r="F15" s="33">
        <v>6.4999999999999997E-3</v>
      </c>
      <c r="G15" s="32">
        <v>5.0000000000000001E-3</v>
      </c>
      <c r="H15" s="33">
        <v>6.4999999999999997E-3</v>
      </c>
    </row>
    <row r="16" spans="1:16" x14ac:dyDescent="0.3">
      <c r="A16" s="4" t="s">
        <v>22</v>
      </c>
      <c r="B16" s="27">
        <v>31</v>
      </c>
      <c r="C16" s="32">
        <v>7.4999999999999997E-3</v>
      </c>
      <c r="D16" s="33">
        <v>1.15E-2</v>
      </c>
      <c r="E16" s="32">
        <v>5.0000000000000001E-3</v>
      </c>
      <c r="F16" s="33">
        <v>6.4999999999999997E-3</v>
      </c>
      <c r="G16" s="32">
        <v>5.0000000000000001E-3</v>
      </c>
      <c r="H16" s="33">
        <v>6.4999999999999997E-3</v>
      </c>
      <c r="K16" s="12"/>
      <c r="L16" s="12"/>
      <c r="M16" s="12"/>
      <c r="N16" s="12"/>
      <c r="O16" s="12"/>
      <c r="P16" s="12"/>
    </row>
    <row r="17" spans="1:11" x14ac:dyDescent="0.3">
      <c r="A17" s="4" t="s">
        <v>22</v>
      </c>
      <c r="B17" s="27">
        <v>32</v>
      </c>
      <c r="C17" s="32">
        <v>7.4999999999999997E-3</v>
      </c>
      <c r="D17" s="33">
        <v>1.15E-2</v>
      </c>
      <c r="E17" s="32">
        <v>5.0000000000000001E-3</v>
      </c>
      <c r="F17" s="33">
        <v>6.4999999999999997E-3</v>
      </c>
      <c r="G17" s="32">
        <v>5.0000000000000001E-3</v>
      </c>
      <c r="H17" s="33">
        <v>6.4999999999999997E-3</v>
      </c>
    </row>
    <row r="18" spans="1:11" x14ac:dyDescent="0.3">
      <c r="A18" s="4" t="s">
        <v>22</v>
      </c>
      <c r="B18" s="27">
        <v>33</v>
      </c>
      <c r="C18" s="32">
        <v>7.4999999999999997E-3</v>
      </c>
      <c r="D18" s="33">
        <v>1.15E-2</v>
      </c>
      <c r="E18" s="32">
        <v>5.0000000000000001E-3</v>
      </c>
      <c r="F18" s="33">
        <v>6.4999999999999997E-3</v>
      </c>
      <c r="G18" s="32">
        <v>5.0000000000000001E-3</v>
      </c>
      <c r="H18" s="33">
        <v>6.4999999999999997E-3</v>
      </c>
      <c r="K18" s="11"/>
    </row>
    <row r="19" spans="1:11" x14ac:dyDescent="0.3">
      <c r="A19" s="4" t="s">
        <v>22</v>
      </c>
      <c r="B19" s="27">
        <v>34</v>
      </c>
      <c r="C19" s="32">
        <v>7.4999999999999997E-3</v>
      </c>
      <c r="D19" s="33">
        <v>1.15E-2</v>
      </c>
      <c r="E19" s="32">
        <v>5.0000000000000001E-3</v>
      </c>
      <c r="F19" s="33">
        <v>6.4999999999999997E-3</v>
      </c>
      <c r="G19" s="32">
        <v>5.0000000000000001E-3</v>
      </c>
      <c r="H19" s="33">
        <v>6.4999999999999997E-3</v>
      </c>
      <c r="K19" s="11"/>
    </row>
    <row r="20" spans="1:11" x14ac:dyDescent="0.3">
      <c r="A20" s="4" t="s">
        <v>22</v>
      </c>
      <c r="B20" s="27">
        <v>35</v>
      </c>
      <c r="C20" s="32">
        <v>7.4999999999999997E-3</v>
      </c>
      <c r="D20" s="33">
        <v>1.15E-2</v>
      </c>
      <c r="E20" s="32">
        <v>5.0000000000000001E-3</v>
      </c>
      <c r="F20" s="33">
        <v>6.4999999999999997E-3</v>
      </c>
      <c r="G20" s="32">
        <v>5.0000000000000001E-3</v>
      </c>
      <c r="H20" s="33">
        <v>6.4999999999999997E-3</v>
      </c>
      <c r="K20" s="11"/>
    </row>
    <row r="21" spans="1:11" x14ac:dyDescent="0.3">
      <c r="A21" s="4" t="s">
        <v>22</v>
      </c>
      <c r="B21" s="27">
        <v>36</v>
      </c>
      <c r="C21" s="34">
        <v>7.7499999999999999E-3</v>
      </c>
      <c r="D21" s="35">
        <v>1.155E-2</v>
      </c>
      <c r="E21" s="34">
        <v>5.3E-3</v>
      </c>
      <c r="F21" s="35">
        <v>6.7250000000000001E-3</v>
      </c>
      <c r="G21" s="34">
        <v>5.1250000000000002E-3</v>
      </c>
      <c r="H21" s="35">
        <v>6.6249999999999998E-3</v>
      </c>
      <c r="K21" s="11"/>
    </row>
    <row r="22" spans="1:11" x14ac:dyDescent="0.3">
      <c r="A22" s="4" t="s">
        <v>22</v>
      </c>
      <c r="B22" s="27">
        <v>37</v>
      </c>
      <c r="C22" s="34">
        <v>8.0000000000000002E-3</v>
      </c>
      <c r="D22" s="35">
        <v>1.1599999999999999E-2</v>
      </c>
      <c r="E22" s="34">
        <v>5.5999999999999999E-3</v>
      </c>
      <c r="F22" s="35">
        <v>6.9500000000000004E-3</v>
      </c>
      <c r="G22" s="34">
        <v>5.2500000000000003E-3</v>
      </c>
      <c r="H22" s="35">
        <v>6.7499999999999999E-3</v>
      </c>
      <c r="K22" s="11"/>
    </row>
    <row r="23" spans="1:11" x14ac:dyDescent="0.3">
      <c r="A23" s="4" t="s">
        <v>22</v>
      </c>
      <c r="B23" s="27">
        <v>38</v>
      </c>
      <c r="C23" s="34">
        <v>8.2500000000000004E-3</v>
      </c>
      <c r="D23" s="35">
        <v>1.1649999999999999E-2</v>
      </c>
      <c r="E23" s="34">
        <v>5.8999999999999999E-3</v>
      </c>
      <c r="F23" s="35">
        <v>7.1750000000000008E-3</v>
      </c>
      <c r="G23" s="34">
        <v>5.3750000000000004E-3</v>
      </c>
      <c r="H23" s="35">
        <v>6.875E-3</v>
      </c>
      <c r="K23" s="11"/>
    </row>
    <row r="24" spans="1:11" x14ac:dyDescent="0.3">
      <c r="A24" s="4" t="s">
        <v>22</v>
      </c>
      <c r="B24" s="27">
        <v>39</v>
      </c>
      <c r="C24" s="34">
        <v>8.5000000000000006E-3</v>
      </c>
      <c r="D24" s="35">
        <v>1.1699999999999999E-2</v>
      </c>
      <c r="E24" s="34">
        <v>6.1999999999999998E-3</v>
      </c>
      <c r="F24" s="35">
        <v>7.4000000000000012E-3</v>
      </c>
      <c r="G24" s="34">
        <v>5.5000000000000005E-3</v>
      </c>
      <c r="H24" s="35">
        <v>7.0000000000000001E-3</v>
      </c>
    </row>
    <row r="25" spans="1:11" x14ac:dyDescent="0.3">
      <c r="A25" s="4" t="s">
        <v>23</v>
      </c>
      <c r="B25" s="27">
        <v>40</v>
      </c>
      <c r="C25" s="34">
        <v>8.7500000000000008E-3</v>
      </c>
      <c r="D25" s="35">
        <v>1.1749999999999998E-2</v>
      </c>
      <c r="E25" s="34">
        <v>6.4999999999999997E-3</v>
      </c>
      <c r="F25" s="35">
        <v>7.6250000000000016E-3</v>
      </c>
      <c r="G25" s="34">
        <v>5.6250000000000007E-3</v>
      </c>
      <c r="H25" s="35">
        <v>7.1250000000000003E-3</v>
      </c>
    </row>
    <row r="26" spans="1:11" x14ac:dyDescent="0.3">
      <c r="A26" s="4" t="s">
        <v>23</v>
      </c>
      <c r="B26" s="27">
        <v>41</v>
      </c>
      <c r="C26" s="34">
        <v>9.0000000000000011E-3</v>
      </c>
      <c r="D26" s="35">
        <v>1.1799999999999998E-2</v>
      </c>
      <c r="E26" s="34">
        <v>6.7999999999999996E-3</v>
      </c>
      <c r="F26" s="35">
        <v>7.8500000000000011E-3</v>
      </c>
      <c r="G26" s="34">
        <v>5.7500000000000008E-3</v>
      </c>
      <c r="H26" s="35">
        <v>7.2500000000000004E-3</v>
      </c>
    </row>
    <row r="27" spans="1:11" x14ac:dyDescent="0.3">
      <c r="A27" s="4" t="s">
        <v>23</v>
      </c>
      <c r="B27" s="27">
        <v>42</v>
      </c>
      <c r="C27" s="34">
        <v>9.2500000000000013E-3</v>
      </c>
      <c r="D27" s="35">
        <v>1.1849999999999998E-2</v>
      </c>
      <c r="E27" s="34">
        <v>7.0999999999999995E-3</v>
      </c>
      <c r="F27" s="35">
        <v>8.0750000000000006E-3</v>
      </c>
      <c r="G27" s="34">
        <v>5.8750000000000009E-3</v>
      </c>
      <c r="H27" s="35">
        <v>7.3750000000000005E-3</v>
      </c>
    </row>
    <row r="28" spans="1:11" x14ac:dyDescent="0.3">
      <c r="A28" s="4" t="s">
        <v>23</v>
      </c>
      <c r="B28" s="27">
        <v>43</v>
      </c>
      <c r="C28" s="34">
        <v>9.5000000000000015E-3</v>
      </c>
      <c r="D28" s="35">
        <v>1.1899999999999997E-2</v>
      </c>
      <c r="E28" s="34">
        <v>7.3999999999999995E-3</v>
      </c>
      <c r="F28" s="35">
        <v>8.3000000000000001E-3</v>
      </c>
      <c r="G28" s="34">
        <v>6.000000000000001E-3</v>
      </c>
      <c r="H28" s="35">
        <v>7.5000000000000006E-3</v>
      </c>
    </row>
    <row r="29" spans="1:11" x14ac:dyDescent="0.3">
      <c r="A29" s="4" t="s">
        <v>23</v>
      </c>
      <c r="B29" s="27">
        <v>44</v>
      </c>
      <c r="C29" s="34">
        <v>9.7500000000000017E-3</v>
      </c>
      <c r="D29" s="35">
        <v>1.1949999999999997E-2</v>
      </c>
      <c r="E29" s="34">
        <v>7.6999999999999994E-3</v>
      </c>
      <c r="F29" s="35">
        <v>8.5249999999999996E-3</v>
      </c>
      <c r="G29" s="34">
        <v>6.1250000000000011E-3</v>
      </c>
      <c r="H29" s="35">
        <v>7.6250000000000007E-3</v>
      </c>
    </row>
    <row r="30" spans="1:11" x14ac:dyDescent="0.3">
      <c r="A30" s="4" t="s">
        <v>23</v>
      </c>
      <c r="B30" s="27">
        <v>45</v>
      </c>
      <c r="C30" s="34">
        <v>1.0000000000000002E-2</v>
      </c>
      <c r="D30" s="35">
        <v>1.1999999999999997E-2</v>
      </c>
      <c r="E30" s="34">
        <v>8.0000000000000002E-3</v>
      </c>
      <c r="F30" s="35">
        <v>8.7499999999999991E-3</v>
      </c>
      <c r="G30" s="34">
        <v>6.2500000000000012E-3</v>
      </c>
      <c r="H30" s="35">
        <v>7.7500000000000008E-3</v>
      </c>
    </row>
    <row r="31" spans="1:11" x14ac:dyDescent="0.3">
      <c r="A31" s="4" t="s">
        <v>23</v>
      </c>
      <c r="B31" s="27">
        <v>46</v>
      </c>
      <c r="C31" s="34">
        <v>1.0250000000000002E-2</v>
      </c>
      <c r="D31" s="35">
        <v>1.2049999999999996E-2</v>
      </c>
      <c r="E31" s="34">
        <v>8.3000000000000001E-3</v>
      </c>
      <c r="F31" s="35">
        <v>8.9749999999999986E-3</v>
      </c>
      <c r="G31" s="34">
        <v>6.3750000000000013E-3</v>
      </c>
      <c r="H31" s="35">
        <v>7.8750000000000001E-3</v>
      </c>
    </row>
    <row r="32" spans="1:11" x14ac:dyDescent="0.3">
      <c r="A32" s="4" t="s">
        <v>23</v>
      </c>
      <c r="B32" s="27">
        <v>47</v>
      </c>
      <c r="C32" s="34">
        <v>1.0500000000000002E-2</v>
      </c>
      <c r="D32" s="35">
        <v>1.2099999999999996E-2</v>
      </c>
      <c r="E32" s="34">
        <v>8.6E-3</v>
      </c>
      <c r="F32" s="35">
        <v>9.1999999999999981E-3</v>
      </c>
      <c r="G32" s="34">
        <v>6.5000000000000014E-3</v>
      </c>
      <c r="H32" s="35">
        <v>8.0000000000000002E-3</v>
      </c>
    </row>
    <row r="33" spans="1:8" x14ac:dyDescent="0.3">
      <c r="A33" s="4" t="s">
        <v>23</v>
      </c>
      <c r="B33" s="27">
        <v>48</v>
      </c>
      <c r="C33" s="34">
        <v>1.0750000000000003E-2</v>
      </c>
      <c r="D33" s="35">
        <v>1.2149999999999996E-2</v>
      </c>
      <c r="E33" s="34">
        <v>8.8999999999999999E-3</v>
      </c>
      <c r="F33" s="35">
        <v>9.4249999999999976E-3</v>
      </c>
      <c r="G33" s="34">
        <v>6.6250000000000015E-3</v>
      </c>
      <c r="H33" s="35">
        <v>8.1250000000000003E-3</v>
      </c>
    </row>
    <row r="34" spans="1:8" x14ac:dyDescent="0.3">
      <c r="A34" s="4" t="s">
        <v>23</v>
      </c>
      <c r="B34" s="27">
        <v>49</v>
      </c>
      <c r="C34" s="34">
        <v>1.1000000000000003E-2</v>
      </c>
      <c r="D34" s="35">
        <v>1.2199999999999996E-2</v>
      </c>
      <c r="E34" s="34">
        <v>9.1999999999999998E-3</v>
      </c>
      <c r="F34" s="35">
        <v>9.6499999999999971E-3</v>
      </c>
      <c r="G34" s="34">
        <v>6.7500000000000017E-3</v>
      </c>
      <c r="H34" s="35">
        <v>8.2500000000000004E-3</v>
      </c>
    </row>
    <row r="35" spans="1:8" x14ac:dyDescent="0.3">
      <c r="A35" s="4" t="s">
        <v>24</v>
      </c>
      <c r="B35" s="27">
        <v>50</v>
      </c>
      <c r="C35" s="34">
        <v>1.1250000000000003E-2</v>
      </c>
      <c r="D35" s="35">
        <v>1.2249999999999995E-2</v>
      </c>
      <c r="E35" s="34">
        <v>9.4999999999999998E-3</v>
      </c>
      <c r="F35" s="35">
        <v>9.8749999999999966E-3</v>
      </c>
      <c r="G35" s="34">
        <v>6.8750000000000018E-3</v>
      </c>
      <c r="H35" s="35">
        <v>8.3750000000000005E-3</v>
      </c>
    </row>
    <row r="36" spans="1:8" x14ac:dyDescent="0.3">
      <c r="A36" s="4" t="s">
        <v>24</v>
      </c>
      <c r="B36" s="27">
        <v>51</v>
      </c>
      <c r="C36" s="34">
        <v>1.1500000000000003E-2</v>
      </c>
      <c r="D36" s="35">
        <v>1.2299999999999995E-2</v>
      </c>
      <c r="E36" s="34">
        <v>9.7999999999999997E-3</v>
      </c>
      <c r="F36" s="35">
        <v>1.0099999999999996E-2</v>
      </c>
      <c r="G36" s="34">
        <v>7.0000000000000019E-3</v>
      </c>
      <c r="H36" s="35">
        <v>8.5000000000000006E-3</v>
      </c>
    </row>
    <row r="37" spans="1:8" x14ac:dyDescent="0.3">
      <c r="A37" s="4" t="s">
        <v>24</v>
      </c>
      <c r="B37" s="27">
        <v>52</v>
      </c>
      <c r="C37" s="34">
        <v>1.1750000000000003E-2</v>
      </c>
      <c r="D37" s="35">
        <v>1.2349999999999995E-2</v>
      </c>
      <c r="E37" s="34">
        <v>1.01E-2</v>
      </c>
      <c r="F37" s="35">
        <v>1.0324999999999996E-2</v>
      </c>
      <c r="G37" s="34">
        <v>7.125000000000002E-3</v>
      </c>
      <c r="H37" s="35">
        <v>8.6250000000000007E-3</v>
      </c>
    </row>
    <row r="38" spans="1:8" x14ac:dyDescent="0.3">
      <c r="A38" s="4" t="s">
        <v>24</v>
      </c>
      <c r="B38" s="27">
        <v>53</v>
      </c>
      <c r="C38" s="34">
        <v>1.2000000000000004E-2</v>
      </c>
      <c r="D38" s="35">
        <v>1.2399999999999994E-2</v>
      </c>
      <c r="E38" s="34">
        <v>1.04E-2</v>
      </c>
      <c r="F38" s="35">
        <v>1.0549999999999995E-2</v>
      </c>
      <c r="G38" s="34">
        <v>7.2500000000000021E-3</v>
      </c>
      <c r="H38" s="35">
        <v>8.7500000000000008E-3</v>
      </c>
    </row>
    <row r="39" spans="1:8" x14ac:dyDescent="0.3">
      <c r="A39" s="4" t="s">
        <v>24</v>
      </c>
      <c r="B39" s="27">
        <v>54</v>
      </c>
      <c r="C39" s="34">
        <v>1.2250000000000004E-2</v>
      </c>
      <c r="D39" s="35">
        <v>1.2449999999999994E-2</v>
      </c>
      <c r="E39" s="34">
        <v>1.0699999999999999E-2</v>
      </c>
      <c r="F39" s="35">
        <v>1.0774999999999995E-2</v>
      </c>
      <c r="G39" s="34">
        <v>7.3750000000000022E-3</v>
      </c>
      <c r="H39" s="35">
        <v>8.8750000000000009E-3</v>
      </c>
    </row>
    <row r="40" spans="1:8" x14ac:dyDescent="0.3">
      <c r="A40" s="4" t="s">
        <v>24</v>
      </c>
      <c r="B40" s="27">
        <v>55</v>
      </c>
      <c r="C40" s="32">
        <v>1.2500000000000001E-2</v>
      </c>
      <c r="D40" s="33">
        <v>1.2500000000000001E-2</v>
      </c>
      <c r="E40" s="32">
        <v>1.0999999999999999E-2</v>
      </c>
      <c r="F40" s="33">
        <v>1.0999999999999999E-2</v>
      </c>
      <c r="G40" s="32">
        <v>7.4999999999999997E-3</v>
      </c>
      <c r="H40" s="33">
        <v>8.9999999999999993E-3</v>
      </c>
    </row>
    <row r="41" spans="1:8" x14ac:dyDescent="0.3">
      <c r="A41" s="4" t="s">
        <v>24</v>
      </c>
      <c r="B41" s="27">
        <v>56</v>
      </c>
      <c r="C41" s="34">
        <v>1.2625000000000001E-2</v>
      </c>
      <c r="D41" s="35">
        <v>1.2625000000000001E-2</v>
      </c>
      <c r="E41" s="34">
        <v>1.1025E-2</v>
      </c>
      <c r="F41" s="35">
        <v>1.1025E-2</v>
      </c>
      <c r="G41" s="34">
        <v>7.4999999999999997E-3</v>
      </c>
      <c r="H41" s="35">
        <v>9.049999999999999E-3</v>
      </c>
    </row>
    <row r="42" spans="1:8" x14ac:dyDescent="0.3">
      <c r="A42" s="4" t="s">
        <v>24</v>
      </c>
      <c r="B42" s="27">
        <v>57</v>
      </c>
      <c r="C42" s="34">
        <v>1.2750000000000001E-2</v>
      </c>
      <c r="D42" s="35">
        <v>1.2750000000000001E-2</v>
      </c>
      <c r="E42" s="34">
        <v>1.1050000000000001E-2</v>
      </c>
      <c r="F42" s="35">
        <v>1.1050000000000001E-2</v>
      </c>
      <c r="G42" s="34">
        <v>7.4999999999999997E-3</v>
      </c>
      <c r="H42" s="35">
        <v>9.0999999999999987E-3</v>
      </c>
    </row>
    <row r="43" spans="1:8" x14ac:dyDescent="0.3">
      <c r="A43" s="4" t="s">
        <v>24</v>
      </c>
      <c r="B43" s="27">
        <v>58</v>
      </c>
      <c r="C43" s="34">
        <v>1.2875000000000001E-2</v>
      </c>
      <c r="D43" s="35">
        <v>1.2875000000000001E-2</v>
      </c>
      <c r="E43" s="34">
        <v>1.1075000000000002E-2</v>
      </c>
      <c r="F43" s="35">
        <v>1.1075000000000002E-2</v>
      </c>
      <c r="G43" s="34">
        <v>7.4999999999999997E-3</v>
      </c>
      <c r="H43" s="35">
        <v>9.1499999999999984E-3</v>
      </c>
    </row>
    <row r="44" spans="1:8" x14ac:dyDescent="0.3">
      <c r="A44" s="4" t="s">
        <v>24</v>
      </c>
      <c r="B44" s="27">
        <v>59</v>
      </c>
      <c r="C44" s="34">
        <v>1.3000000000000001E-2</v>
      </c>
      <c r="D44" s="35">
        <v>1.3000000000000001E-2</v>
      </c>
      <c r="E44" s="34">
        <v>1.1100000000000002E-2</v>
      </c>
      <c r="F44" s="35">
        <v>1.1100000000000002E-2</v>
      </c>
      <c r="G44" s="34">
        <v>7.4999999999999997E-3</v>
      </c>
      <c r="H44" s="35">
        <v>9.1999999999999981E-3</v>
      </c>
    </row>
    <row r="45" spans="1:8" x14ac:dyDescent="0.3">
      <c r="A45" s="4" t="s">
        <v>25</v>
      </c>
      <c r="B45" s="27">
        <v>60</v>
      </c>
      <c r="C45" s="34">
        <v>1.3125000000000001E-2</v>
      </c>
      <c r="D45" s="35">
        <v>1.3125000000000001E-2</v>
      </c>
      <c r="E45" s="34">
        <v>1.1125000000000003E-2</v>
      </c>
      <c r="F45" s="35">
        <v>1.1125000000000003E-2</v>
      </c>
      <c r="G45" s="34">
        <v>7.4999999999999997E-3</v>
      </c>
      <c r="H45" s="35">
        <v>9.2499999999999978E-3</v>
      </c>
    </row>
    <row r="46" spans="1:8" x14ac:dyDescent="0.3">
      <c r="A46" s="4" t="s">
        <v>25</v>
      </c>
      <c r="B46" s="27">
        <v>61</v>
      </c>
      <c r="C46" s="34">
        <v>1.3250000000000001E-2</v>
      </c>
      <c r="D46" s="35">
        <v>1.3250000000000001E-2</v>
      </c>
      <c r="E46" s="34">
        <v>1.1150000000000004E-2</v>
      </c>
      <c r="F46" s="35">
        <v>1.1150000000000004E-2</v>
      </c>
      <c r="G46" s="34">
        <v>7.4999999999999997E-3</v>
      </c>
      <c r="H46" s="35">
        <v>9.2999999999999975E-3</v>
      </c>
    </row>
    <row r="47" spans="1:8" x14ac:dyDescent="0.3">
      <c r="A47" s="4" t="s">
        <v>25</v>
      </c>
      <c r="B47" s="27">
        <v>62</v>
      </c>
      <c r="C47" s="34">
        <v>1.3375000000000001E-2</v>
      </c>
      <c r="D47" s="35">
        <v>1.3375000000000001E-2</v>
      </c>
      <c r="E47" s="34">
        <v>1.1175000000000004E-2</v>
      </c>
      <c r="F47" s="35">
        <v>1.1175000000000004E-2</v>
      </c>
      <c r="G47" s="34">
        <v>7.4999999999999997E-3</v>
      </c>
      <c r="H47" s="35">
        <v>9.3499999999999972E-3</v>
      </c>
    </row>
    <row r="48" spans="1:8" x14ac:dyDescent="0.3">
      <c r="A48" s="4" t="s">
        <v>25</v>
      </c>
      <c r="B48" s="27">
        <v>63</v>
      </c>
      <c r="C48" s="34">
        <v>1.3500000000000002E-2</v>
      </c>
      <c r="D48" s="35">
        <v>1.3500000000000002E-2</v>
      </c>
      <c r="E48" s="34">
        <v>1.1200000000000005E-2</v>
      </c>
      <c r="F48" s="35">
        <v>1.1200000000000005E-2</v>
      </c>
      <c r="G48" s="34">
        <v>7.4999999999999997E-3</v>
      </c>
      <c r="H48" s="35">
        <v>9.3999999999999969E-3</v>
      </c>
    </row>
    <row r="49" spans="1:8" x14ac:dyDescent="0.3">
      <c r="A49" s="4" t="s">
        <v>25</v>
      </c>
      <c r="B49" s="27">
        <v>64</v>
      </c>
      <c r="C49" s="34">
        <v>1.3625000000000002E-2</v>
      </c>
      <c r="D49" s="35">
        <v>1.3625000000000002E-2</v>
      </c>
      <c r="E49" s="34">
        <v>1.1225000000000006E-2</v>
      </c>
      <c r="F49" s="35">
        <v>1.1225000000000006E-2</v>
      </c>
      <c r="G49" s="34">
        <v>7.4999999999999997E-3</v>
      </c>
      <c r="H49" s="35">
        <v>9.4499999999999966E-3</v>
      </c>
    </row>
    <row r="50" spans="1:8" x14ac:dyDescent="0.3">
      <c r="A50" s="4" t="s">
        <v>25</v>
      </c>
      <c r="B50" s="27">
        <v>65</v>
      </c>
      <c r="C50" s="34">
        <v>1.3750000000000002E-2</v>
      </c>
      <c r="D50" s="35">
        <v>1.3750000000000002E-2</v>
      </c>
      <c r="E50" s="34">
        <v>1.1250000000000007E-2</v>
      </c>
      <c r="F50" s="35">
        <v>1.1250000000000007E-2</v>
      </c>
      <c r="G50" s="34">
        <v>7.4999999999999997E-3</v>
      </c>
      <c r="H50" s="35">
        <v>9.4999999999999963E-3</v>
      </c>
    </row>
    <row r="51" spans="1:8" x14ac:dyDescent="0.3">
      <c r="A51" s="4" t="s">
        <v>25</v>
      </c>
      <c r="B51" s="27">
        <v>66</v>
      </c>
      <c r="C51" s="34">
        <v>1.3875000000000002E-2</v>
      </c>
      <c r="D51" s="35">
        <v>1.3875000000000002E-2</v>
      </c>
      <c r="E51" s="34">
        <v>1.1275000000000007E-2</v>
      </c>
      <c r="F51" s="35">
        <v>1.1275000000000007E-2</v>
      </c>
      <c r="G51" s="34">
        <v>7.4999999999999997E-3</v>
      </c>
      <c r="H51" s="35">
        <v>9.549999999999996E-3</v>
      </c>
    </row>
    <row r="52" spans="1:8" x14ac:dyDescent="0.3">
      <c r="A52" s="4" t="s">
        <v>25</v>
      </c>
      <c r="B52" s="27">
        <v>67</v>
      </c>
      <c r="C52" s="34">
        <v>1.4000000000000002E-2</v>
      </c>
      <c r="D52" s="35">
        <v>1.4000000000000002E-2</v>
      </c>
      <c r="E52" s="34">
        <v>1.1300000000000008E-2</v>
      </c>
      <c r="F52" s="35">
        <v>1.1300000000000008E-2</v>
      </c>
      <c r="G52" s="34">
        <v>7.4999999999999997E-3</v>
      </c>
      <c r="H52" s="35">
        <v>9.5999999999999957E-3</v>
      </c>
    </row>
    <row r="53" spans="1:8" x14ac:dyDescent="0.3">
      <c r="A53" s="4" t="s">
        <v>25</v>
      </c>
      <c r="B53" s="27">
        <v>68</v>
      </c>
      <c r="C53" s="34">
        <v>1.4125000000000002E-2</v>
      </c>
      <c r="D53" s="35">
        <v>1.4125000000000002E-2</v>
      </c>
      <c r="E53" s="34">
        <v>1.1325000000000009E-2</v>
      </c>
      <c r="F53" s="35">
        <v>1.1325000000000009E-2</v>
      </c>
      <c r="G53" s="34">
        <v>7.4999999999999997E-3</v>
      </c>
      <c r="H53" s="35">
        <v>9.6499999999999954E-3</v>
      </c>
    </row>
    <row r="54" spans="1:8" x14ac:dyDescent="0.3">
      <c r="A54" s="4" t="s">
        <v>25</v>
      </c>
      <c r="B54" s="27">
        <v>69</v>
      </c>
      <c r="C54" s="34">
        <v>1.4250000000000002E-2</v>
      </c>
      <c r="D54" s="35">
        <v>1.4250000000000002E-2</v>
      </c>
      <c r="E54" s="34">
        <v>1.1350000000000009E-2</v>
      </c>
      <c r="F54" s="35">
        <v>1.1350000000000009E-2</v>
      </c>
      <c r="G54" s="34">
        <v>7.4999999999999997E-3</v>
      </c>
      <c r="H54" s="35">
        <v>9.6999999999999951E-3</v>
      </c>
    </row>
    <row r="55" spans="1:8" x14ac:dyDescent="0.3">
      <c r="A55" s="4" t="s">
        <v>26</v>
      </c>
      <c r="B55" s="27">
        <v>70</v>
      </c>
      <c r="C55" s="34">
        <v>1.4375000000000002E-2</v>
      </c>
      <c r="D55" s="35">
        <v>1.4375000000000002E-2</v>
      </c>
      <c r="E55" s="34">
        <v>1.137500000000001E-2</v>
      </c>
      <c r="F55" s="35">
        <v>1.137500000000001E-2</v>
      </c>
      <c r="G55" s="34">
        <v>7.4999999999999997E-3</v>
      </c>
      <c r="H55" s="35">
        <v>9.7499999999999948E-3</v>
      </c>
    </row>
    <row r="56" spans="1:8" x14ac:dyDescent="0.3">
      <c r="A56" s="4" t="s">
        <v>26</v>
      </c>
      <c r="B56" s="27">
        <v>71</v>
      </c>
      <c r="C56" s="34">
        <v>1.4500000000000002E-2</v>
      </c>
      <c r="D56" s="35">
        <v>1.4500000000000002E-2</v>
      </c>
      <c r="E56" s="34">
        <v>1.1400000000000011E-2</v>
      </c>
      <c r="F56" s="35">
        <v>1.1400000000000011E-2</v>
      </c>
      <c r="G56" s="34">
        <v>7.4999999999999997E-3</v>
      </c>
      <c r="H56" s="35">
        <v>9.7999999999999945E-3</v>
      </c>
    </row>
    <row r="57" spans="1:8" x14ac:dyDescent="0.3">
      <c r="A57" s="4" t="s">
        <v>26</v>
      </c>
      <c r="B57" s="27">
        <v>72</v>
      </c>
      <c r="C57" s="34">
        <v>1.4625000000000003E-2</v>
      </c>
      <c r="D57" s="35">
        <v>1.4625000000000003E-2</v>
      </c>
      <c r="E57" s="34">
        <v>1.1425000000000012E-2</v>
      </c>
      <c r="F57" s="35">
        <v>1.1425000000000012E-2</v>
      </c>
      <c r="G57" s="34">
        <v>7.4999999999999997E-3</v>
      </c>
      <c r="H57" s="35">
        <v>9.8499999999999942E-3</v>
      </c>
    </row>
    <row r="58" spans="1:8" x14ac:dyDescent="0.3">
      <c r="A58" s="4" t="s">
        <v>26</v>
      </c>
      <c r="B58" s="27">
        <v>73</v>
      </c>
      <c r="C58" s="34">
        <v>1.4750000000000003E-2</v>
      </c>
      <c r="D58" s="35">
        <v>1.4750000000000003E-2</v>
      </c>
      <c r="E58" s="34">
        <v>1.1450000000000012E-2</v>
      </c>
      <c r="F58" s="35">
        <v>1.1450000000000012E-2</v>
      </c>
      <c r="G58" s="34">
        <v>7.4999999999999997E-3</v>
      </c>
      <c r="H58" s="35">
        <v>9.8999999999999939E-3</v>
      </c>
    </row>
    <row r="59" spans="1:8" x14ac:dyDescent="0.3">
      <c r="A59" s="4" t="s">
        <v>26</v>
      </c>
      <c r="B59" s="27">
        <v>74</v>
      </c>
      <c r="C59" s="34">
        <v>1.4875000000000003E-2</v>
      </c>
      <c r="D59" s="35">
        <v>1.4875000000000003E-2</v>
      </c>
      <c r="E59" s="34">
        <v>1.1475000000000013E-2</v>
      </c>
      <c r="F59" s="35">
        <v>1.1475000000000013E-2</v>
      </c>
      <c r="G59" s="34">
        <v>7.4999999999999997E-3</v>
      </c>
      <c r="H59" s="35">
        <v>9.9499999999999936E-3</v>
      </c>
    </row>
    <row r="60" spans="1:8" x14ac:dyDescent="0.3">
      <c r="A60" s="4" t="s">
        <v>26</v>
      </c>
      <c r="B60" s="27">
        <v>75</v>
      </c>
      <c r="C60" s="32">
        <v>1.4999999999999999E-2</v>
      </c>
      <c r="D60" s="33">
        <v>1.4999999999999999E-2</v>
      </c>
      <c r="E60" s="32">
        <v>1.15E-2</v>
      </c>
      <c r="F60" s="33">
        <v>1.15E-2</v>
      </c>
      <c r="G60" s="32">
        <v>7.4999999999999997E-3</v>
      </c>
      <c r="H60" s="33">
        <v>0.01</v>
      </c>
    </row>
    <row r="61" spans="1:8" x14ac:dyDescent="0.3">
      <c r="A61" s="4" t="s">
        <v>26</v>
      </c>
      <c r="B61" s="27">
        <v>76</v>
      </c>
      <c r="C61" s="34">
        <v>1.4499999999999999E-2</v>
      </c>
      <c r="D61" s="35">
        <v>1.465E-2</v>
      </c>
      <c r="E61" s="34">
        <v>1.115E-2</v>
      </c>
      <c r="F61" s="35">
        <v>1.125E-2</v>
      </c>
      <c r="G61" s="34">
        <v>7.2499999999999995E-3</v>
      </c>
      <c r="H61" s="35">
        <v>9.7000000000000003E-3</v>
      </c>
    </row>
    <row r="62" spans="1:8" x14ac:dyDescent="0.3">
      <c r="A62" s="4" t="s">
        <v>26</v>
      </c>
      <c r="B62" s="27">
        <v>77</v>
      </c>
      <c r="C62" s="34">
        <v>1.3999999999999999E-2</v>
      </c>
      <c r="D62" s="35">
        <v>1.43E-2</v>
      </c>
      <c r="E62" s="34">
        <v>1.0800000000000001E-2</v>
      </c>
      <c r="F62" s="35">
        <v>1.0999999999999999E-2</v>
      </c>
      <c r="G62" s="34">
        <v>6.9999999999999993E-3</v>
      </c>
      <c r="H62" s="35">
        <v>9.4000000000000004E-3</v>
      </c>
    </row>
    <row r="63" spans="1:8" x14ac:dyDescent="0.3">
      <c r="A63" s="4" t="s">
        <v>26</v>
      </c>
      <c r="B63" s="27">
        <v>78</v>
      </c>
      <c r="C63" s="34">
        <v>1.3499999999999998E-2</v>
      </c>
      <c r="D63" s="35">
        <v>1.3950000000000001E-2</v>
      </c>
      <c r="E63" s="34">
        <v>1.0450000000000001E-2</v>
      </c>
      <c r="F63" s="35">
        <v>1.0749999999999999E-2</v>
      </c>
      <c r="G63" s="34">
        <v>6.7499999999999991E-3</v>
      </c>
      <c r="H63" s="35">
        <v>9.1000000000000004E-3</v>
      </c>
    </row>
    <row r="64" spans="1:8" x14ac:dyDescent="0.3">
      <c r="A64" s="4" t="s">
        <v>26</v>
      </c>
      <c r="B64" s="27">
        <v>79</v>
      </c>
      <c r="C64" s="34">
        <v>1.2999999999999998E-2</v>
      </c>
      <c r="D64" s="35">
        <v>1.3600000000000001E-2</v>
      </c>
      <c r="E64" s="34">
        <v>1.0100000000000001E-2</v>
      </c>
      <c r="F64" s="35">
        <v>1.0499999999999999E-2</v>
      </c>
      <c r="G64" s="34">
        <v>6.4999999999999988E-3</v>
      </c>
      <c r="H64" s="35">
        <v>8.8000000000000005E-3</v>
      </c>
    </row>
    <row r="65" spans="1:8" x14ac:dyDescent="0.3">
      <c r="A65" s="4" t="s">
        <v>26</v>
      </c>
      <c r="B65" s="27">
        <v>80</v>
      </c>
      <c r="C65" s="34">
        <v>1.2499999999999997E-2</v>
      </c>
      <c r="D65" s="35">
        <v>1.3250000000000001E-2</v>
      </c>
      <c r="E65" s="34">
        <v>9.7500000000000017E-3</v>
      </c>
      <c r="F65" s="35">
        <v>1.0249999999999999E-2</v>
      </c>
      <c r="G65" s="34">
        <v>6.2499999999999986E-3</v>
      </c>
      <c r="H65" s="35">
        <v>8.5000000000000006E-3</v>
      </c>
    </row>
    <row r="66" spans="1:8" x14ac:dyDescent="0.3">
      <c r="A66" s="4" t="s">
        <v>26</v>
      </c>
      <c r="B66" s="27">
        <v>81</v>
      </c>
      <c r="C66" s="34">
        <v>1.1999999999999997E-2</v>
      </c>
      <c r="D66" s="35">
        <v>1.2900000000000002E-2</v>
      </c>
      <c r="E66" s="34">
        <v>9.4000000000000021E-3</v>
      </c>
      <c r="F66" s="35">
        <v>9.9999999999999985E-3</v>
      </c>
      <c r="G66" s="34">
        <v>5.9999999999999984E-3</v>
      </c>
      <c r="H66" s="35">
        <v>8.2000000000000007E-3</v>
      </c>
    </row>
    <row r="67" spans="1:8" x14ac:dyDescent="0.3">
      <c r="A67" s="4" t="s">
        <v>26</v>
      </c>
      <c r="B67" s="27">
        <v>82</v>
      </c>
      <c r="C67" s="34">
        <v>1.1499999999999996E-2</v>
      </c>
      <c r="D67" s="35">
        <v>1.2550000000000002E-2</v>
      </c>
      <c r="E67" s="34">
        <v>9.0500000000000025E-3</v>
      </c>
      <c r="F67" s="35">
        <v>9.7499999999999983E-3</v>
      </c>
      <c r="G67" s="34">
        <v>5.7499999999999982E-3</v>
      </c>
      <c r="H67" s="35">
        <v>7.9000000000000008E-3</v>
      </c>
    </row>
    <row r="68" spans="1:8" x14ac:dyDescent="0.3">
      <c r="A68" s="4" t="s">
        <v>26</v>
      </c>
      <c r="B68" s="27">
        <v>83</v>
      </c>
      <c r="C68" s="34">
        <v>1.0999999999999996E-2</v>
      </c>
      <c r="D68" s="35">
        <v>1.2200000000000003E-2</v>
      </c>
      <c r="E68" s="34">
        <v>8.7000000000000029E-3</v>
      </c>
      <c r="F68" s="35">
        <v>9.499999999999998E-3</v>
      </c>
      <c r="G68" s="34">
        <v>5.4999999999999979E-3</v>
      </c>
      <c r="H68" s="35">
        <v>7.6000000000000009E-3</v>
      </c>
    </row>
    <row r="69" spans="1:8" x14ac:dyDescent="0.3">
      <c r="A69" s="4" t="s">
        <v>26</v>
      </c>
      <c r="B69" s="27">
        <v>84</v>
      </c>
      <c r="C69" s="34">
        <v>1.0499999999999995E-2</v>
      </c>
      <c r="D69" s="35">
        <v>1.1850000000000003E-2</v>
      </c>
      <c r="E69" s="34">
        <v>8.3500000000000033E-3</v>
      </c>
      <c r="F69" s="35">
        <v>9.2499999999999978E-3</v>
      </c>
      <c r="G69" s="34">
        <v>5.2499999999999977E-3</v>
      </c>
      <c r="H69" s="35">
        <v>7.3000000000000009E-3</v>
      </c>
    </row>
    <row r="70" spans="1:8" x14ac:dyDescent="0.3">
      <c r="A70" s="4" t="s">
        <v>26</v>
      </c>
      <c r="B70" s="27">
        <v>85</v>
      </c>
      <c r="C70" s="32">
        <v>0.01</v>
      </c>
      <c r="D70" s="33">
        <v>1.15E-2</v>
      </c>
      <c r="E70" s="32">
        <v>8.0000000000000002E-3</v>
      </c>
      <c r="F70" s="33">
        <v>8.9999999999999993E-3</v>
      </c>
      <c r="G70" s="32">
        <v>5.0000000000000001E-3</v>
      </c>
      <c r="H70" s="33">
        <v>7.0000000000000001E-3</v>
      </c>
    </row>
    <row r="71" spans="1:8" x14ac:dyDescent="0.3">
      <c r="A71" s="4" t="s">
        <v>26</v>
      </c>
      <c r="B71" s="27">
        <v>86</v>
      </c>
      <c r="C71" s="34">
        <v>9.7999999999999997E-3</v>
      </c>
      <c r="D71" s="35">
        <v>1.115E-2</v>
      </c>
      <c r="E71" s="34">
        <v>7.4999999999999997E-3</v>
      </c>
      <c r="F71" s="35">
        <v>8.4999999999999989E-3</v>
      </c>
      <c r="G71" s="34">
        <v>4.7499999999999999E-3</v>
      </c>
      <c r="H71" s="35">
        <v>6.5500000000000003E-3</v>
      </c>
    </row>
    <row r="72" spans="1:8" x14ac:dyDescent="0.3">
      <c r="A72" s="4" t="s">
        <v>26</v>
      </c>
      <c r="B72" s="27">
        <v>87</v>
      </c>
      <c r="C72" s="34">
        <v>9.5999999999999992E-3</v>
      </c>
      <c r="D72" s="35">
        <v>1.0800000000000001E-2</v>
      </c>
      <c r="E72" s="34">
        <v>6.9999999999999993E-3</v>
      </c>
      <c r="F72" s="35">
        <v>7.9999999999999984E-3</v>
      </c>
      <c r="G72" s="34">
        <v>4.4999999999999997E-3</v>
      </c>
      <c r="H72" s="35">
        <v>6.1000000000000004E-3</v>
      </c>
    </row>
    <row r="73" spans="1:8" x14ac:dyDescent="0.3">
      <c r="A73" s="4" t="s">
        <v>26</v>
      </c>
      <c r="B73" s="27">
        <v>88</v>
      </c>
      <c r="C73" s="34">
        <v>9.3999999999999986E-3</v>
      </c>
      <c r="D73" s="35">
        <v>1.0450000000000001E-2</v>
      </c>
      <c r="E73" s="34">
        <v>6.4999999999999988E-3</v>
      </c>
      <c r="F73" s="35">
        <v>7.4999999999999989E-3</v>
      </c>
      <c r="G73" s="34">
        <v>4.2499999999999994E-3</v>
      </c>
      <c r="H73" s="35">
        <v>5.6500000000000005E-3</v>
      </c>
    </row>
    <row r="74" spans="1:8" x14ac:dyDescent="0.3">
      <c r="A74" s="4" t="s">
        <v>26</v>
      </c>
      <c r="B74" s="27">
        <v>89</v>
      </c>
      <c r="C74" s="34">
        <v>9.1999999999999981E-3</v>
      </c>
      <c r="D74" s="35">
        <v>1.0100000000000001E-2</v>
      </c>
      <c r="E74" s="34">
        <v>5.9999999999999984E-3</v>
      </c>
      <c r="F74" s="35">
        <v>6.9999999999999993E-3</v>
      </c>
      <c r="G74" s="34">
        <v>3.9999999999999992E-3</v>
      </c>
      <c r="H74" s="35">
        <v>5.2000000000000006E-3</v>
      </c>
    </row>
    <row r="75" spans="1:8" x14ac:dyDescent="0.3">
      <c r="A75" s="4" t="s">
        <v>26</v>
      </c>
      <c r="B75" s="27">
        <v>90</v>
      </c>
      <c r="C75" s="34">
        <v>8.9999999999999976E-3</v>
      </c>
      <c r="D75" s="35">
        <v>9.7500000000000017E-3</v>
      </c>
      <c r="E75" s="34">
        <v>5.4999999999999979E-3</v>
      </c>
      <c r="F75" s="35">
        <v>6.4999999999999997E-3</v>
      </c>
      <c r="G75" s="34">
        <v>3.749999999999999E-3</v>
      </c>
      <c r="H75" s="35">
        <v>4.7500000000000007E-3</v>
      </c>
    </row>
    <row r="76" spans="1:8" x14ac:dyDescent="0.3">
      <c r="A76" s="4" t="s">
        <v>26</v>
      </c>
      <c r="B76" s="27">
        <v>91</v>
      </c>
      <c r="C76" s="34">
        <v>8.7999999999999971E-3</v>
      </c>
      <c r="D76" s="35">
        <v>9.4000000000000021E-3</v>
      </c>
      <c r="E76" s="34">
        <v>4.9999999999999975E-3</v>
      </c>
      <c r="F76" s="35">
        <v>6.0000000000000001E-3</v>
      </c>
      <c r="G76" s="34">
        <v>3.4999999999999988E-3</v>
      </c>
      <c r="H76" s="35">
        <v>4.3000000000000009E-3</v>
      </c>
    </row>
    <row r="77" spans="1:8" x14ac:dyDescent="0.3">
      <c r="A77" s="4" t="s">
        <v>26</v>
      </c>
      <c r="B77" s="27">
        <v>92</v>
      </c>
      <c r="C77" s="34">
        <v>8.5999999999999965E-3</v>
      </c>
      <c r="D77" s="35">
        <v>9.0500000000000025E-3</v>
      </c>
      <c r="E77" s="34">
        <v>4.4999999999999971E-3</v>
      </c>
      <c r="F77" s="35">
        <v>5.5000000000000005E-3</v>
      </c>
      <c r="G77" s="34">
        <v>3.2499999999999985E-3</v>
      </c>
      <c r="H77" s="35">
        <v>3.850000000000001E-3</v>
      </c>
    </row>
    <row r="78" spans="1:8" x14ac:dyDescent="0.3">
      <c r="A78" s="4" t="s">
        <v>26</v>
      </c>
      <c r="B78" s="27">
        <v>93</v>
      </c>
      <c r="C78" s="34">
        <v>8.399999999999996E-3</v>
      </c>
      <c r="D78" s="35">
        <v>8.7000000000000029E-3</v>
      </c>
      <c r="E78" s="34">
        <v>3.9999999999999966E-3</v>
      </c>
      <c r="F78" s="35">
        <v>5.000000000000001E-3</v>
      </c>
      <c r="G78" s="34">
        <v>2.9999999999999983E-3</v>
      </c>
      <c r="H78" s="35">
        <v>3.4000000000000011E-3</v>
      </c>
    </row>
    <row r="79" spans="1:8" x14ac:dyDescent="0.3">
      <c r="A79" s="4" t="s">
        <v>26</v>
      </c>
      <c r="B79" s="27">
        <v>94</v>
      </c>
      <c r="C79" s="34">
        <v>8.1999999999999955E-3</v>
      </c>
      <c r="D79" s="35">
        <v>8.3500000000000033E-3</v>
      </c>
      <c r="E79" s="34">
        <v>3.4999999999999966E-3</v>
      </c>
      <c r="F79" s="35">
        <v>4.5000000000000014E-3</v>
      </c>
      <c r="G79" s="34">
        <v>2.7499999999999981E-3</v>
      </c>
      <c r="H79" s="35">
        <v>2.9500000000000012E-3</v>
      </c>
    </row>
    <row r="80" spans="1:8" x14ac:dyDescent="0.3">
      <c r="A80" s="4" t="s">
        <v>26</v>
      </c>
      <c r="B80" s="27">
        <v>95</v>
      </c>
      <c r="C80" s="32">
        <v>8.0000000000000002E-3</v>
      </c>
      <c r="D80" s="33">
        <v>8.0000000000000002E-3</v>
      </c>
      <c r="E80" s="32">
        <v>3.0000000000000001E-3</v>
      </c>
      <c r="F80" s="33">
        <v>4.0000000000000001E-3</v>
      </c>
      <c r="G80" s="32">
        <v>2.5000000000000001E-3</v>
      </c>
      <c r="H80" s="33">
        <v>2.5000000000000001E-3</v>
      </c>
    </row>
    <row r="81" spans="1:8" x14ac:dyDescent="0.3">
      <c r="A81" s="4" t="s">
        <v>26</v>
      </c>
      <c r="B81" s="27">
        <v>96</v>
      </c>
      <c r="C81" s="34">
        <v>7.6E-3</v>
      </c>
      <c r="D81" s="35">
        <v>7.6E-3</v>
      </c>
      <c r="E81" s="34">
        <v>2.8500000000000001E-3</v>
      </c>
      <c r="F81" s="35">
        <v>3.8E-3</v>
      </c>
      <c r="G81" s="34">
        <v>2.3749999999999999E-3</v>
      </c>
      <c r="H81" s="35">
        <v>2.3749999999999999E-3</v>
      </c>
    </row>
    <row r="82" spans="1:8" x14ac:dyDescent="0.3">
      <c r="A82" s="4" t="s">
        <v>26</v>
      </c>
      <c r="B82" s="27">
        <v>97</v>
      </c>
      <c r="C82" s="34">
        <v>7.1999999999999998E-3</v>
      </c>
      <c r="D82" s="35">
        <v>7.1999999999999998E-3</v>
      </c>
      <c r="E82" s="34">
        <v>2.7000000000000001E-3</v>
      </c>
      <c r="F82" s="35">
        <v>3.5999999999999999E-3</v>
      </c>
      <c r="G82" s="34">
        <v>2.2499999999999998E-3</v>
      </c>
      <c r="H82" s="35">
        <v>2.2499999999999998E-3</v>
      </c>
    </row>
    <row r="83" spans="1:8" x14ac:dyDescent="0.3">
      <c r="A83" s="4" t="s">
        <v>26</v>
      </c>
      <c r="B83" s="27">
        <v>98</v>
      </c>
      <c r="C83" s="34">
        <v>6.7999999999999996E-3</v>
      </c>
      <c r="D83" s="35">
        <v>6.7999999999999996E-3</v>
      </c>
      <c r="E83" s="34">
        <v>2.5500000000000002E-3</v>
      </c>
      <c r="F83" s="35">
        <v>3.3999999999999998E-3</v>
      </c>
      <c r="G83" s="34">
        <v>2.1249999999999997E-3</v>
      </c>
      <c r="H83" s="35">
        <v>2.1249999999999997E-3</v>
      </c>
    </row>
    <row r="84" spans="1:8" x14ac:dyDescent="0.3">
      <c r="A84" s="4" t="s">
        <v>26</v>
      </c>
      <c r="B84" s="27">
        <v>99</v>
      </c>
      <c r="C84" s="34">
        <v>6.3999999999999994E-3</v>
      </c>
      <c r="D84" s="35">
        <v>6.3999999999999994E-3</v>
      </c>
      <c r="E84" s="34">
        <v>2.4000000000000002E-3</v>
      </c>
      <c r="F84" s="35">
        <v>3.1999999999999997E-3</v>
      </c>
      <c r="G84" s="34">
        <v>1.9999999999999996E-3</v>
      </c>
      <c r="H84" s="35">
        <v>1.9999999999999996E-3</v>
      </c>
    </row>
    <row r="85" spans="1:8" x14ac:dyDescent="0.3">
      <c r="A85" s="4" t="s">
        <v>26</v>
      </c>
      <c r="B85" s="27">
        <v>100</v>
      </c>
      <c r="C85" s="34">
        <v>5.9999999999999993E-3</v>
      </c>
      <c r="D85" s="35">
        <v>5.9999999999999993E-3</v>
      </c>
      <c r="E85" s="34">
        <v>2.2500000000000003E-3</v>
      </c>
      <c r="F85" s="35">
        <v>2.9999999999999996E-3</v>
      </c>
      <c r="G85" s="34">
        <v>1.8749999999999997E-3</v>
      </c>
      <c r="H85" s="35">
        <v>1.8749999999999997E-3</v>
      </c>
    </row>
    <row r="86" spans="1:8" x14ac:dyDescent="0.3">
      <c r="A86" s="4" t="s">
        <v>26</v>
      </c>
      <c r="B86" s="27">
        <v>101</v>
      </c>
      <c r="C86" s="34">
        <v>5.5999999999999991E-3</v>
      </c>
      <c r="D86" s="35">
        <v>5.5999999999999991E-3</v>
      </c>
      <c r="E86" s="34">
        <v>2.1000000000000003E-3</v>
      </c>
      <c r="F86" s="35">
        <v>2.7999999999999995E-3</v>
      </c>
      <c r="G86" s="34">
        <v>1.7499999999999998E-3</v>
      </c>
      <c r="H86" s="35">
        <v>1.7499999999999998E-3</v>
      </c>
    </row>
    <row r="87" spans="1:8" x14ac:dyDescent="0.3">
      <c r="A87" s="4" t="s">
        <v>26</v>
      </c>
      <c r="B87" s="27">
        <v>102</v>
      </c>
      <c r="C87" s="34">
        <v>5.1999999999999989E-3</v>
      </c>
      <c r="D87" s="35">
        <v>5.1999999999999989E-3</v>
      </c>
      <c r="E87" s="34">
        <v>1.9500000000000003E-3</v>
      </c>
      <c r="F87" s="35">
        <v>2.5999999999999994E-3</v>
      </c>
      <c r="G87" s="34">
        <v>1.6249999999999999E-3</v>
      </c>
      <c r="H87" s="35">
        <v>1.6249999999999999E-3</v>
      </c>
    </row>
    <row r="88" spans="1:8" x14ac:dyDescent="0.3">
      <c r="A88" s="4" t="s">
        <v>26</v>
      </c>
      <c r="B88" s="27">
        <v>103</v>
      </c>
      <c r="C88" s="34">
        <v>4.7999999999999987E-3</v>
      </c>
      <c r="D88" s="35">
        <v>4.7999999999999987E-3</v>
      </c>
      <c r="E88" s="34">
        <v>1.8000000000000004E-3</v>
      </c>
      <c r="F88" s="35">
        <v>2.3999999999999994E-3</v>
      </c>
      <c r="G88" s="34">
        <v>1.5E-3</v>
      </c>
      <c r="H88" s="35">
        <v>1.5E-3</v>
      </c>
    </row>
    <row r="89" spans="1:8" x14ac:dyDescent="0.3">
      <c r="A89" s="4" t="s">
        <v>26</v>
      </c>
      <c r="B89" s="27">
        <v>104</v>
      </c>
      <c r="C89" s="34">
        <v>4.3999999999999985E-3</v>
      </c>
      <c r="D89" s="35">
        <v>4.3999999999999985E-3</v>
      </c>
      <c r="E89" s="34">
        <v>1.6500000000000004E-3</v>
      </c>
      <c r="F89" s="35">
        <v>2.1999999999999993E-3</v>
      </c>
      <c r="G89" s="34">
        <v>1.3750000000000001E-3</v>
      </c>
      <c r="H89" s="35">
        <v>1.3750000000000001E-3</v>
      </c>
    </row>
    <row r="90" spans="1:8" x14ac:dyDescent="0.3">
      <c r="A90" s="4" t="s">
        <v>26</v>
      </c>
      <c r="B90" s="27">
        <v>105</v>
      </c>
      <c r="C90" s="34">
        <v>3.9999999999999983E-3</v>
      </c>
      <c r="D90" s="35">
        <v>3.9999999999999983E-3</v>
      </c>
      <c r="E90" s="34">
        <v>1.5000000000000005E-3</v>
      </c>
      <c r="F90" s="35">
        <v>1.9999999999999992E-3</v>
      </c>
      <c r="G90" s="34">
        <v>1.2500000000000002E-3</v>
      </c>
      <c r="H90" s="35">
        <v>1.2500000000000002E-3</v>
      </c>
    </row>
    <row r="91" spans="1:8" x14ac:dyDescent="0.3">
      <c r="A91" s="4" t="s">
        <v>26</v>
      </c>
      <c r="B91" s="27">
        <v>106</v>
      </c>
      <c r="C91" s="34">
        <v>3.5999999999999982E-3</v>
      </c>
      <c r="D91" s="35">
        <v>3.5999999999999982E-3</v>
      </c>
      <c r="E91" s="34">
        <v>1.3500000000000005E-3</v>
      </c>
      <c r="F91" s="35">
        <v>1.7999999999999993E-3</v>
      </c>
      <c r="G91" s="34">
        <v>1.1250000000000003E-3</v>
      </c>
      <c r="H91" s="35">
        <v>1.1250000000000003E-3</v>
      </c>
    </row>
    <row r="92" spans="1:8" x14ac:dyDescent="0.3">
      <c r="A92" s="4" t="s">
        <v>26</v>
      </c>
      <c r="B92" s="27">
        <v>107</v>
      </c>
      <c r="C92" s="34">
        <v>3.199999999999998E-3</v>
      </c>
      <c r="D92" s="35">
        <v>3.199999999999998E-3</v>
      </c>
      <c r="E92" s="34">
        <v>1.2000000000000005E-3</v>
      </c>
      <c r="F92" s="35">
        <v>1.5999999999999994E-3</v>
      </c>
      <c r="G92" s="34">
        <v>1.0000000000000005E-3</v>
      </c>
      <c r="H92" s="35">
        <v>1.0000000000000005E-3</v>
      </c>
    </row>
    <row r="93" spans="1:8" x14ac:dyDescent="0.3">
      <c r="A93" s="4" t="s">
        <v>26</v>
      </c>
      <c r="B93" s="27">
        <v>108</v>
      </c>
      <c r="C93" s="34">
        <v>2.7999999999999978E-3</v>
      </c>
      <c r="D93" s="35">
        <v>2.7999999999999978E-3</v>
      </c>
      <c r="E93" s="34">
        <v>1.0500000000000006E-3</v>
      </c>
      <c r="F93" s="35">
        <v>1.3999999999999996E-3</v>
      </c>
      <c r="G93" s="34">
        <v>8.7500000000000045E-4</v>
      </c>
      <c r="H93" s="35">
        <v>8.7500000000000045E-4</v>
      </c>
    </row>
    <row r="94" spans="1:8" x14ac:dyDescent="0.3">
      <c r="A94" s="4" t="s">
        <v>26</v>
      </c>
      <c r="B94" s="27">
        <v>109</v>
      </c>
      <c r="C94" s="34">
        <v>2.3999999999999976E-3</v>
      </c>
      <c r="D94" s="35">
        <v>2.3999999999999976E-3</v>
      </c>
      <c r="E94" s="34">
        <v>9.0000000000000063E-4</v>
      </c>
      <c r="F94" s="35">
        <v>1.1999999999999997E-3</v>
      </c>
      <c r="G94" s="34">
        <v>7.5000000000000045E-4</v>
      </c>
      <c r="H94" s="35">
        <v>7.5000000000000045E-4</v>
      </c>
    </row>
    <row r="95" spans="1:8" x14ac:dyDescent="0.3">
      <c r="A95" s="4" t="s">
        <v>26</v>
      </c>
      <c r="B95" s="27">
        <v>110</v>
      </c>
      <c r="C95" s="34">
        <v>1.9999999999999974E-3</v>
      </c>
      <c r="D95" s="35">
        <v>1.9999999999999974E-3</v>
      </c>
      <c r="E95" s="34">
        <v>7.5000000000000067E-4</v>
      </c>
      <c r="F95" s="35">
        <v>9.999999999999998E-4</v>
      </c>
      <c r="G95" s="34">
        <v>6.2500000000000045E-4</v>
      </c>
      <c r="H95" s="35">
        <v>6.2500000000000045E-4</v>
      </c>
    </row>
    <row r="96" spans="1:8" x14ac:dyDescent="0.3">
      <c r="A96" s="4" t="s">
        <v>26</v>
      </c>
      <c r="B96" s="27">
        <v>111</v>
      </c>
      <c r="C96" s="34">
        <v>1.5999999999999975E-3</v>
      </c>
      <c r="D96" s="35">
        <v>1.5999999999999975E-3</v>
      </c>
      <c r="E96" s="34">
        <v>6.0000000000000071E-4</v>
      </c>
      <c r="F96" s="35">
        <v>7.9999999999999982E-4</v>
      </c>
      <c r="G96" s="34">
        <v>5.0000000000000044E-4</v>
      </c>
      <c r="H96" s="35">
        <v>5.0000000000000044E-4</v>
      </c>
    </row>
    <row r="97" spans="1:8" x14ac:dyDescent="0.3">
      <c r="A97" s="4" t="s">
        <v>26</v>
      </c>
      <c r="B97" s="27">
        <v>112</v>
      </c>
      <c r="C97" s="34">
        <v>1.1999999999999975E-3</v>
      </c>
      <c r="D97" s="35">
        <v>1.1999999999999975E-3</v>
      </c>
      <c r="E97" s="34">
        <v>4.5000000000000075E-4</v>
      </c>
      <c r="F97" s="35">
        <v>5.9999999999999984E-4</v>
      </c>
      <c r="G97" s="34">
        <v>3.7500000000000044E-4</v>
      </c>
      <c r="H97" s="35">
        <v>3.7500000000000044E-4</v>
      </c>
    </row>
    <row r="98" spans="1:8" x14ac:dyDescent="0.3">
      <c r="A98" s="4" t="s">
        <v>26</v>
      </c>
      <c r="B98" s="27">
        <v>113</v>
      </c>
      <c r="C98" s="34">
        <v>7.9999999999999754E-4</v>
      </c>
      <c r="D98" s="35">
        <v>7.9999999999999754E-4</v>
      </c>
      <c r="E98" s="34">
        <v>3.0000000000000079E-4</v>
      </c>
      <c r="F98" s="35">
        <v>3.9999999999999986E-4</v>
      </c>
      <c r="G98" s="34">
        <v>2.5000000000000044E-4</v>
      </c>
      <c r="H98" s="35">
        <v>2.5000000000000044E-4</v>
      </c>
    </row>
    <row r="99" spans="1:8" x14ac:dyDescent="0.3">
      <c r="A99" s="4" t="s">
        <v>26</v>
      </c>
      <c r="B99" s="27">
        <v>114</v>
      </c>
      <c r="C99" s="34">
        <v>3.9999999999999753E-4</v>
      </c>
      <c r="D99" s="35">
        <v>3.9999999999999753E-4</v>
      </c>
      <c r="E99" s="34">
        <v>1.5000000000000083E-4</v>
      </c>
      <c r="F99" s="35">
        <v>1.999999999999999E-4</v>
      </c>
      <c r="G99" s="34">
        <v>1.2500000000000046E-4</v>
      </c>
      <c r="H99" s="35">
        <v>1.2500000000000046E-4</v>
      </c>
    </row>
    <row r="100" spans="1:8" x14ac:dyDescent="0.3">
      <c r="A100" s="4" t="s">
        <v>26</v>
      </c>
      <c r="B100" s="27">
        <v>115</v>
      </c>
      <c r="C100" s="32">
        <v>6.5052130349130266E-19</v>
      </c>
      <c r="D100" s="33">
        <v>6.5052130349130266E-19</v>
      </c>
      <c r="E100" s="32">
        <v>6.5052130349130266E-19</v>
      </c>
      <c r="F100" s="33">
        <v>6.5052130349130266E-19</v>
      </c>
      <c r="G100" s="32">
        <v>6.5052130349130266E-19</v>
      </c>
      <c r="H100" s="33">
        <v>6.5052130349130266E-19</v>
      </c>
    </row>
    <row r="101" spans="1:8" x14ac:dyDescent="0.3">
      <c r="A101" s="4" t="s">
        <v>26</v>
      </c>
      <c r="B101" s="27">
        <v>116</v>
      </c>
      <c r="C101" s="32">
        <v>6.5052130349130266E-19</v>
      </c>
      <c r="D101" s="33">
        <v>6.5052130349130266E-19</v>
      </c>
      <c r="E101" s="32">
        <v>6.5052130349130266E-19</v>
      </c>
      <c r="F101" s="33">
        <v>6.5052130349130266E-19</v>
      </c>
      <c r="G101" s="32">
        <v>6.5052130349130266E-19</v>
      </c>
      <c r="H101" s="33">
        <v>6.5052130349130266E-19</v>
      </c>
    </row>
    <row r="102" spans="1:8" x14ac:dyDescent="0.3">
      <c r="A102" s="4" t="s">
        <v>26</v>
      </c>
      <c r="B102" s="27">
        <v>117</v>
      </c>
      <c r="C102" s="32">
        <v>0</v>
      </c>
      <c r="D102" s="33">
        <v>0</v>
      </c>
      <c r="E102" s="32">
        <v>0</v>
      </c>
      <c r="F102" s="33">
        <v>0</v>
      </c>
      <c r="G102" s="32">
        <v>0</v>
      </c>
      <c r="H102" s="33">
        <v>0</v>
      </c>
    </row>
    <row r="103" spans="1:8" x14ac:dyDescent="0.3">
      <c r="A103" s="4" t="s">
        <v>26</v>
      </c>
      <c r="B103" s="27">
        <v>118</v>
      </c>
      <c r="C103" s="32">
        <v>0</v>
      </c>
      <c r="D103" s="33">
        <v>0</v>
      </c>
      <c r="E103" s="32">
        <v>0</v>
      </c>
      <c r="F103" s="33">
        <v>0</v>
      </c>
      <c r="G103" s="32">
        <v>0</v>
      </c>
      <c r="H103" s="33">
        <v>0</v>
      </c>
    </row>
    <row r="104" spans="1:8" x14ac:dyDescent="0.3">
      <c r="A104" s="4" t="s">
        <v>26</v>
      </c>
      <c r="B104" s="27">
        <v>119</v>
      </c>
      <c r="C104" s="32">
        <v>0</v>
      </c>
      <c r="D104" s="33">
        <v>0</v>
      </c>
      <c r="E104" s="32">
        <v>0</v>
      </c>
      <c r="F104" s="33">
        <v>0</v>
      </c>
      <c r="G104" s="32">
        <v>0</v>
      </c>
      <c r="H104" s="33">
        <v>0</v>
      </c>
    </row>
    <row r="105" spans="1:8" x14ac:dyDescent="0.3">
      <c r="A105" s="4" t="s">
        <v>26</v>
      </c>
      <c r="B105" s="27">
        <v>120</v>
      </c>
      <c r="C105" s="32">
        <v>0</v>
      </c>
      <c r="D105" s="33">
        <v>0</v>
      </c>
      <c r="E105" s="32">
        <v>0</v>
      </c>
      <c r="F105" s="33">
        <v>0</v>
      </c>
      <c r="G105" s="32">
        <v>0</v>
      </c>
      <c r="H105" s="33">
        <v>0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F25D8-5E97-457C-9D85-DC3AF9C04E14}">
  <dimension ref="A2:BM136"/>
  <sheetViews>
    <sheetView zoomScaleNormal="100" workbookViewId="0">
      <selection activeCell="A28" sqref="A28"/>
    </sheetView>
  </sheetViews>
  <sheetFormatPr defaultRowHeight="16.5" x14ac:dyDescent="0.3"/>
  <sheetData>
    <row r="2" spans="2:44" x14ac:dyDescent="0.3">
      <c r="B2" s="4" t="s">
        <v>37</v>
      </c>
      <c r="C2" s="50">
        <v>2024</v>
      </c>
      <c r="D2" s="50">
        <v>2025</v>
      </c>
      <c r="E2" s="50">
        <v>2026</v>
      </c>
      <c r="F2" s="50">
        <v>2027</v>
      </c>
      <c r="G2" s="50">
        <v>2028</v>
      </c>
      <c r="H2" s="50">
        <v>2029</v>
      </c>
      <c r="I2" s="50">
        <v>2030</v>
      </c>
      <c r="J2" s="50">
        <v>2031</v>
      </c>
      <c r="K2" s="50">
        <v>2032</v>
      </c>
      <c r="L2" s="50">
        <v>2033</v>
      </c>
      <c r="M2" s="50">
        <v>2034</v>
      </c>
      <c r="N2" s="50">
        <v>2035</v>
      </c>
      <c r="P2" s="4" t="s">
        <v>38</v>
      </c>
      <c r="Q2" s="50">
        <v>2024</v>
      </c>
      <c r="R2" s="50">
        <v>2025</v>
      </c>
      <c r="S2" s="50">
        <v>2026</v>
      </c>
      <c r="T2" s="50">
        <v>2027</v>
      </c>
      <c r="U2" s="50">
        <v>2028</v>
      </c>
      <c r="V2" s="50">
        <v>2029</v>
      </c>
      <c r="W2" s="50">
        <v>2030</v>
      </c>
      <c r="X2" s="50">
        <v>2031</v>
      </c>
      <c r="Y2" s="50">
        <v>2032</v>
      </c>
      <c r="Z2" s="50">
        <v>2033</v>
      </c>
      <c r="AA2" s="50">
        <v>2034</v>
      </c>
      <c r="AB2" s="50">
        <v>2035</v>
      </c>
    </row>
    <row r="3" spans="2:44" x14ac:dyDescent="0.3">
      <c r="B3" s="4" t="s">
        <v>22</v>
      </c>
      <c r="C3" s="11">
        <f>AVERAGEIFS(L$36:L$136,$A$36:$A$136,$B3)</f>
        <v>1.6500000000000009E-3</v>
      </c>
      <c r="D3" s="11">
        <f>AVERAGEIFS(M$36:M$136,$A$36:$A$136,$B3)</f>
        <v>3.0700000000000007E-3</v>
      </c>
      <c r="E3" s="11">
        <f>AVERAGEIFS(N$36:N$136,$A$36:$A$136,$B3)</f>
        <v>4.0949999999999988E-3</v>
      </c>
      <c r="F3" s="11">
        <f>AVERAGEIFS(O$36:O$136,$A$36:$A$136,$B3)</f>
        <v>4.7699999999999999E-3</v>
      </c>
      <c r="G3" s="11">
        <f>AVERAGEIFS(P$36:P$136,$A$36:$A$136,$B3)</f>
        <v>5.089999999999999E-3</v>
      </c>
      <c r="H3" s="11">
        <f>AVERAGEIFS(Q$36:Q$136,$A$36:$A$136,$B3)</f>
        <v>5.1500000000000001E-3</v>
      </c>
      <c r="I3" s="11">
        <f>AVERAGEIFS(R$36:R$136,$A$36:$A$136,$B3)</f>
        <v>5.1500000000000001E-3</v>
      </c>
      <c r="J3" s="11">
        <f>AVERAGEIFS(S$36:S$136,$A$36:$A$136,$B3)</f>
        <v>5.1500000000000001E-3</v>
      </c>
      <c r="K3" s="11">
        <f>AVERAGEIFS(T$36:T$136,$A$36:$A$136,$B3)</f>
        <v>5.1500000000000001E-3</v>
      </c>
      <c r="L3" s="11">
        <f>AVERAGEIFS(U$36:U$136,$A$36:$A$136,$B3)</f>
        <v>5.1500000000000001E-3</v>
      </c>
      <c r="M3" s="11">
        <f>AVERAGEIFS(V$36:V$136,$A$36:$A$136,$B3)</f>
        <v>5.1500000000000001E-3</v>
      </c>
      <c r="N3" s="11">
        <f>AVERAGEIFS(W$36:W$136,$A$36:$A$136,$B3)</f>
        <v>5.1500000000000001E-3</v>
      </c>
      <c r="P3" s="4" t="s">
        <v>22</v>
      </c>
      <c r="Q3" s="11">
        <f>AVERAGEIFS(AR$36:AR$136,$A$36:$A$136,$B3)</f>
        <v>1.3900000000000006E-3</v>
      </c>
      <c r="R3" s="11">
        <f>AVERAGEIFS(AS$36:AS$136,$A$36:$A$136,$B3)</f>
        <v>3.334999999999999E-3</v>
      </c>
      <c r="S3" s="11">
        <f>AVERAGEIFS(AT$36:AT$136,$A$36:$A$136,$B3)</f>
        <v>4.7849999999999993E-3</v>
      </c>
      <c r="T3" s="11">
        <f>AVERAGEIFS(AU$36:AU$136,$A$36:$A$136,$B3)</f>
        <v>5.8350000000000008E-3</v>
      </c>
      <c r="U3" s="11">
        <f>AVERAGEIFS(AV$36:AV$136,$A$36:$A$136,$B3)</f>
        <v>6.4250000000000002E-3</v>
      </c>
      <c r="V3" s="11">
        <f>AVERAGEIFS(AW$36:AW$136,$A$36:$A$136,$B3)</f>
        <v>6.6150000000000011E-3</v>
      </c>
      <c r="W3" s="11">
        <f>AVERAGEIFS(AX$36:AX$136,$A$36:$A$136,$B3)</f>
        <v>6.6150000000000011E-3</v>
      </c>
      <c r="X3" s="11">
        <f>AVERAGEIFS(AY$36:AY$136,$A$36:$A$136,$B3)</f>
        <v>6.6150000000000011E-3</v>
      </c>
      <c r="Y3" s="11">
        <f>AVERAGEIFS(AZ$36:AZ$136,$A$36:$A$136,$B3)</f>
        <v>6.6150000000000011E-3</v>
      </c>
      <c r="Z3" s="11">
        <f>AVERAGEIFS(BA$36:BA$136,$A$36:$A$136,$B3)</f>
        <v>6.6150000000000011E-3</v>
      </c>
      <c r="AA3" s="11">
        <f>AVERAGEIFS(BB$36:BB$136,$A$36:$A$136,$B3)</f>
        <v>6.6150000000000011E-3</v>
      </c>
      <c r="AB3" s="11">
        <f>AVERAGEIFS(BC$36:BC$136,$A$36:$A$136,$B3)</f>
        <v>6.6150000000000011E-3</v>
      </c>
    </row>
    <row r="4" spans="2:44" x14ac:dyDescent="0.3">
      <c r="B4" s="4" t="s">
        <v>23</v>
      </c>
      <c r="C4" s="11">
        <f>AVERAGEIFS(L$36:L$136,$A$36:$A$136,$B4)</f>
        <v>1.4700000000000002E-3</v>
      </c>
      <c r="D4" s="11">
        <f>AVERAGEIFS(M$36:M$136,$A$36:$A$136,$B4)</f>
        <v>2.9199999999999999E-3</v>
      </c>
      <c r="E4" s="11">
        <f>AVERAGEIFS(N$36:N$136,$A$36:$A$136,$B4)</f>
        <v>4.6300000000000004E-3</v>
      </c>
      <c r="F4" s="11">
        <f>AVERAGEIFS(O$36:O$136,$A$36:$A$136,$B4)</f>
        <v>6.2700000000000004E-3</v>
      </c>
      <c r="G4" s="11">
        <f>AVERAGEIFS(P$36:P$136,$A$36:$A$136,$B4)</f>
        <v>7.4800000000000005E-3</v>
      </c>
      <c r="H4" s="11">
        <f>AVERAGEIFS(Q$36:Q$136,$A$36:$A$136,$B4)</f>
        <v>7.8500000000000011E-3</v>
      </c>
      <c r="I4" s="11">
        <f>AVERAGEIFS(R$36:R$136,$A$36:$A$136,$B4)</f>
        <v>7.8500000000000011E-3</v>
      </c>
      <c r="J4" s="11">
        <f>AVERAGEIFS(S$36:S$136,$A$36:$A$136,$B4)</f>
        <v>7.8500000000000011E-3</v>
      </c>
      <c r="K4" s="11">
        <f>AVERAGEIFS(T$36:T$136,$A$36:$A$136,$B4)</f>
        <v>7.8500000000000011E-3</v>
      </c>
      <c r="L4" s="11">
        <f>AVERAGEIFS(U$36:U$136,$A$36:$A$136,$B4)</f>
        <v>7.8500000000000011E-3</v>
      </c>
      <c r="M4" s="11">
        <f>AVERAGEIFS(V$36:V$136,$A$36:$A$136,$B4)</f>
        <v>7.8500000000000011E-3</v>
      </c>
      <c r="N4" s="11">
        <f>AVERAGEIFS(W$36:W$136,$A$36:$A$136,$B4)</f>
        <v>7.8500000000000011E-3</v>
      </c>
      <c r="P4" s="4" t="s">
        <v>23</v>
      </c>
      <c r="Q4" s="11">
        <f>AVERAGEIFS(AR$36:AR$136,$A$36:$A$136,$B4)</f>
        <v>-6.0700000000000007E-3</v>
      </c>
      <c r="R4" s="11">
        <f>AVERAGEIFS(AS$36:AS$136,$A$36:$A$136,$B4)</f>
        <v>-1.7700000000000001E-3</v>
      </c>
      <c r="S4" s="11">
        <f>AVERAGEIFS(AT$36:AT$136,$A$36:$A$136,$B4)</f>
        <v>2.3800000000000002E-3</v>
      </c>
      <c r="T4" s="11">
        <f>AVERAGEIFS(AU$36:AU$136,$A$36:$A$136,$B4)</f>
        <v>5.7499999999999999E-3</v>
      </c>
      <c r="U4" s="11">
        <f>AVERAGEIFS(AV$36:AV$136,$A$36:$A$136,$B4)</f>
        <v>7.9500000000000005E-3</v>
      </c>
      <c r="V4" s="11">
        <f>AVERAGEIFS(AW$36:AW$136,$A$36:$A$136,$B4)</f>
        <v>8.6500000000000014E-3</v>
      </c>
      <c r="W4" s="11">
        <f>AVERAGEIFS(AX$36:AX$136,$A$36:$A$136,$B4)</f>
        <v>8.6500000000000014E-3</v>
      </c>
      <c r="X4" s="11">
        <f>AVERAGEIFS(AY$36:AY$136,$A$36:$A$136,$B4)</f>
        <v>8.6500000000000014E-3</v>
      </c>
      <c r="Y4" s="11">
        <f>AVERAGEIFS(AZ$36:AZ$136,$A$36:$A$136,$B4)</f>
        <v>8.6500000000000014E-3</v>
      </c>
      <c r="Z4" s="11">
        <f>AVERAGEIFS(BA$36:BA$136,$A$36:$A$136,$B4)</f>
        <v>8.6500000000000014E-3</v>
      </c>
      <c r="AA4" s="11">
        <f>AVERAGEIFS(BB$36:BB$136,$A$36:$A$136,$B4)</f>
        <v>8.6500000000000014E-3</v>
      </c>
      <c r="AB4" s="11">
        <f>AVERAGEIFS(BC$36:BC$136,$A$36:$A$136,$B4)</f>
        <v>8.6500000000000014E-3</v>
      </c>
      <c r="AR4" s="11"/>
    </row>
    <row r="5" spans="2:44" x14ac:dyDescent="0.3">
      <c r="B5" s="4" t="s">
        <v>24</v>
      </c>
      <c r="C5" s="11">
        <f>AVERAGEIFS(L$36:L$136,$A$36:$A$136,$B5)</f>
        <v>1.1899999999999999E-2</v>
      </c>
      <c r="D5" s="11">
        <f>AVERAGEIFS(M$36:M$136,$A$36:$A$136,$B5)</f>
        <v>1.116E-2</v>
      </c>
      <c r="E5" s="11">
        <f>AVERAGEIFS(N$36:N$136,$A$36:$A$136,$B5)</f>
        <v>1.068E-2</v>
      </c>
      <c r="F5" s="11">
        <f>AVERAGEIFS(O$36:O$136,$A$36:$A$136,$B5)</f>
        <v>1.051E-2</v>
      </c>
      <c r="G5" s="11">
        <f>AVERAGEIFS(P$36:P$136,$A$36:$A$136,$B5)</f>
        <v>1.056E-2</v>
      </c>
      <c r="H5" s="11">
        <f>AVERAGEIFS(Q$36:Q$136,$A$36:$A$136,$B5)</f>
        <v>1.0579999999999999E-2</v>
      </c>
      <c r="I5" s="11">
        <f>AVERAGEIFS(R$36:R$136,$A$36:$A$136,$B5)</f>
        <v>1.0579999999999999E-2</v>
      </c>
      <c r="J5" s="11">
        <f>AVERAGEIFS(S$36:S$136,$A$36:$A$136,$B5)</f>
        <v>1.0579999999999999E-2</v>
      </c>
      <c r="K5" s="11">
        <f>AVERAGEIFS(T$36:T$136,$A$36:$A$136,$B5)</f>
        <v>1.0579999999999999E-2</v>
      </c>
      <c r="L5" s="11">
        <f>AVERAGEIFS(U$36:U$136,$A$36:$A$136,$B5)</f>
        <v>1.0579999999999999E-2</v>
      </c>
      <c r="M5" s="11">
        <f>AVERAGEIFS(V$36:V$136,$A$36:$A$136,$B5)</f>
        <v>1.0579999999999999E-2</v>
      </c>
      <c r="N5" s="11">
        <f>AVERAGEIFS(W$36:W$136,$A$36:$A$136,$B5)</f>
        <v>1.0579999999999999E-2</v>
      </c>
      <c r="P5" s="4" t="s">
        <v>24</v>
      </c>
      <c r="Q5" s="11">
        <f>AVERAGEIFS(AR$36:AR$136,$A$36:$A$136,$B5)</f>
        <v>6.7400000000000003E-3</v>
      </c>
      <c r="R5" s="11">
        <f>AVERAGEIFS(AS$36:AS$136,$A$36:$A$136,$B5)</f>
        <v>7.1699999999999984E-3</v>
      </c>
      <c r="S5" s="11">
        <f>AVERAGEIFS(AT$36:AT$136,$A$36:$A$136,$B5)</f>
        <v>8.0299999999999989E-3</v>
      </c>
      <c r="T5" s="11">
        <f>AVERAGEIFS(AU$36:AU$136,$A$36:$A$136,$B5)</f>
        <v>9.1699999999999993E-3</v>
      </c>
      <c r="U5" s="11">
        <f>AVERAGEIFS(AV$36:AV$136,$A$36:$A$136,$B5)</f>
        <v>1.0249999999999999E-2</v>
      </c>
      <c r="V5" s="11">
        <f>AVERAGEIFS(AW$36:AW$136,$A$36:$A$136,$B5)</f>
        <v>1.0699999999999998E-2</v>
      </c>
      <c r="W5" s="11">
        <f>AVERAGEIFS(AX$36:AX$136,$A$36:$A$136,$B5)</f>
        <v>1.0699999999999998E-2</v>
      </c>
      <c r="X5" s="11">
        <f>AVERAGEIFS(AY$36:AY$136,$A$36:$A$136,$B5)</f>
        <v>1.0699999999999998E-2</v>
      </c>
      <c r="Y5" s="11">
        <f>AVERAGEIFS(AZ$36:AZ$136,$A$36:$A$136,$B5)</f>
        <v>1.0699999999999998E-2</v>
      </c>
      <c r="Z5" s="11">
        <f>AVERAGEIFS(BA$36:BA$136,$A$36:$A$136,$B5)</f>
        <v>1.0699999999999998E-2</v>
      </c>
      <c r="AA5" s="11">
        <f>AVERAGEIFS(BB$36:BB$136,$A$36:$A$136,$B5)</f>
        <v>1.0699999999999998E-2</v>
      </c>
      <c r="AB5" s="11">
        <f>AVERAGEIFS(BC$36:BC$136,$A$36:$A$136,$B5)</f>
        <v>1.0699999999999998E-2</v>
      </c>
      <c r="AR5" s="11"/>
    </row>
    <row r="6" spans="2:44" x14ac:dyDescent="0.3">
      <c r="B6" s="4" t="s">
        <v>25</v>
      </c>
      <c r="C6" s="11">
        <f>AVERAGEIFS(L$36:L$136,$A$36:$A$136,$B6)</f>
        <v>1.1050000000000001E-2</v>
      </c>
      <c r="D6" s="11">
        <f>AVERAGEIFS(M$36:M$136,$A$36:$A$136,$B6)</f>
        <v>1.1429999999999999E-2</v>
      </c>
      <c r="E6" s="11">
        <f>AVERAGEIFS(N$36:N$136,$A$36:$A$136,$B6)</f>
        <v>1.1559999999999999E-2</v>
      </c>
      <c r="F6" s="11">
        <f>AVERAGEIFS(O$36:O$136,$A$36:$A$136,$B6)</f>
        <v>1.15E-2</v>
      </c>
      <c r="G6" s="11">
        <f>AVERAGEIFS(P$36:P$136,$A$36:$A$136,$B6)</f>
        <v>1.1339999999999999E-2</v>
      </c>
      <c r="H6" s="11">
        <f>AVERAGEIFS(Q$36:Q$136,$A$36:$A$136,$B6)</f>
        <v>1.1250000000000001E-2</v>
      </c>
      <c r="I6" s="11">
        <f>AVERAGEIFS(R$36:R$136,$A$36:$A$136,$B6)</f>
        <v>1.1250000000000001E-2</v>
      </c>
      <c r="J6" s="11">
        <f>AVERAGEIFS(S$36:S$136,$A$36:$A$136,$B6)</f>
        <v>1.1250000000000001E-2</v>
      </c>
      <c r="K6" s="11">
        <f>AVERAGEIFS(T$36:T$136,$A$36:$A$136,$B6)</f>
        <v>1.1250000000000001E-2</v>
      </c>
      <c r="L6" s="11">
        <f>AVERAGEIFS(U$36:U$136,$A$36:$A$136,$B6)</f>
        <v>1.1250000000000001E-2</v>
      </c>
      <c r="M6" s="11">
        <f>AVERAGEIFS(V$36:V$136,$A$36:$A$136,$B6)</f>
        <v>1.1250000000000001E-2</v>
      </c>
      <c r="N6" s="11">
        <f>AVERAGEIFS(W$36:W$136,$A$36:$A$136,$B6)</f>
        <v>1.1250000000000001E-2</v>
      </c>
      <c r="P6" s="4" t="s">
        <v>25</v>
      </c>
      <c r="Q6" s="11">
        <f>AVERAGEIFS(AR$36:AR$136,$A$36:$A$136,$B6)</f>
        <v>9.3399999999999993E-3</v>
      </c>
      <c r="R6" s="11">
        <f>AVERAGEIFS(AS$36:AS$136,$A$36:$A$136,$B6)</f>
        <v>1.0059999999999999E-2</v>
      </c>
      <c r="S6" s="11">
        <f>AVERAGEIFS(AT$36:AT$136,$A$36:$A$136,$B6)</f>
        <v>1.0589999999999999E-2</v>
      </c>
      <c r="T6" s="11">
        <f>AVERAGEIFS(AU$36:AU$136,$A$36:$A$136,$B6)</f>
        <v>1.0959999999999998E-2</v>
      </c>
      <c r="U6" s="11">
        <f>AVERAGEIFS(AV$36:AV$136,$A$36:$A$136,$B6)</f>
        <v>1.116E-2</v>
      </c>
      <c r="V6" s="11">
        <f>AVERAGEIFS(AW$36:AW$136,$A$36:$A$136,$B6)</f>
        <v>1.1250000000000001E-2</v>
      </c>
      <c r="W6" s="11">
        <f>AVERAGEIFS(AX$36:AX$136,$A$36:$A$136,$B6)</f>
        <v>1.1250000000000001E-2</v>
      </c>
      <c r="X6" s="11">
        <f>AVERAGEIFS(AY$36:AY$136,$A$36:$A$136,$B6)</f>
        <v>1.1250000000000001E-2</v>
      </c>
      <c r="Y6" s="11">
        <f>AVERAGEIFS(AZ$36:AZ$136,$A$36:$A$136,$B6)</f>
        <v>1.1250000000000001E-2</v>
      </c>
      <c r="Z6" s="11">
        <f>AVERAGEIFS(BA$36:BA$136,$A$36:$A$136,$B6)</f>
        <v>1.1250000000000001E-2</v>
      </c>
      <c r="AA6" s="11">
        <f>AVERAGEIFS(BB$36:BB$136,$A$36:$A$136,$B6)</f>
        <v>1.1250000000000001E-2</v>
      </c>
      <c r="AB6" s="11">
        <f>AVERAGEIFS(BC$36:BC$136,$A$36:$A$136,$B6)</f>
        <v>1.1250000000000001E-2</v>
      </c>
      <c r="AR6" s="11"/>
    </row>
    <row r="7" spans="2:44" x14ac:dyDescent="0.3">
      <c r="B7" s="4" t="s">
        <v>26</v>
      </c>
      <c r="C7" s="11">
        <f>AVERAGEIFS(L$36:L$136,$A$36:$A$136,$B7)</f>
        <v>5.4607843137254915E-3</v>
      </c>
      <c r="D7" s="11">
        <f>AVERAGEIFS(M$36:M$136,$A$36:$A$136,$B7)</f>
        <v>5.1921568627450957E-3</v>
      </c>
      <c r="E7" s="11">
        <f>AVERAGEIFS(N$36:N$136,$A$36:$A$136,$B7)</f>
        <v>4.9705882352941181E-3</v>
      </c>
      <c r="F7" s="11">
        <f>AVERAGEIFS(O$36:O$136,$A$36:$A$136,$B7)</f>
        <v>4.8196078431372563E-3</v>
      </c>
      <c r="G7" s="11">
        <f>AVERAGEIFS(P$36:P$136,$A$36:$A$136,$B7)</f>
        <v>4.76470588235294E-3</v>
      </c>
      <c r="H7" s="11">
        <f>AVERAGEIFS(Q$36:Q$136,$A$36:$A$136,$B7)</f>
        <v>4.8274509803921577E-3</v>
      </c>
      <c r="I7" s="11">
        <f>AVERAGEIFS(R$36:R$136,$A$36:$A$136,$B7)</f>
        <v>4.8274509803921577E-3</v>
      </c>
      <c r="J7" s="11">
        <f>AVERAGEIFS(S$36:S$136,$A$36:$A$136,$B7)</f>
        <v>4.8274509803921577E-3</v>
      </c>
      <c r="K7" s="11">
        <f>AVERAGEIFS(T$36:T$136,$A$36:$A$136,$B7)</f>
        <v>4.8274509803921577E-3</v>
      </c>
      <c r="L7" s="11">
        <f>AVERAGEIFS(U$36:U$136,$A$36:$A$136,$B7)</f>
        <v>4.8274509803921577E-3</v>
      </c>
      <c r="M7" s="11">
        <f>AVERAGEIFS(V$36:V$136,$A$36:$A$136,$B7)</f>
        <v>4.8274509803921577E-3</v>
      </c>
      <c r="N7" s="11">
        <f>AVERAGEIFS(W$36:W$136,$A$36:$A$136,$B7)</f>
        <v>4.8274509803921577E-3</v>
      </c>
      <c r="P7" s="4" t="s">
        <v>26</v>
      </c>
      <c r="Q7" s="11">
        <f>AVERAGEIFS(AR$36:AR$136,$A$36:$A$136,$B7)</f>
        <v>5.6607843137254903E-3</v>
      </c>
      <c r="R7" s="11">
        <f>AVERAGEIFS(AS$36:AS$136,$A$36:$A$136,$B7)</f>
        <v>5.4568627450980378E-3</v>
      </c>
      <c r="S7" s="11">
        <f>AVERAGEIFS(AT$36:AT$136,$A$36:$A$136,$B7)</f>
        <v>5.3117647058823526E-3</v>
      </c>
      <c r="T7" s="11">
        <f>AVERAGEIFS(AU$36:AU$136,$A$36:$A$136,$B7)</f>
        <v>5.2333333333333338E-3</v>
      </c>
      <c r="U7" s="11">
        <f>AVERAGEIFS(AV$36:AV$136,$A$36:$A$136,$B7)</f>
        <v>5.2294117647058809E-3</v>
      </c>
      <c r="V7" s="11">
        <f>AVERAGEIFS(AW$36:AW$136,$A$36:$A$136,$B7)</f>
        <v>5.3078431372549032E-3</v>
      </c>
      <c r="W7" s="11">
        <f>AVERAGEIFS(AX$36:AX$136,$A$36:$A$136,$B7)</f>
        <v>5.3078431372549032E-3</v>
      </c>
      <c r="X7" s="11">
        <f>AVERAGEIFS(AY$36:AY$136,$A$36:$A$136,$B7)</f>
        <v>5.3078431372549032E-3</v>
      </c>
      <c r="Y7" s="11">
        <f>AVERAGEIFS(AZ$36:AZ$136,$A$36:$A$136,$B7)</f>
        <v>5.3078431372549032E-3</v>
      </c>
      <c r="Z7" s="11">
        <f>AVERAGEIFS(BA$36:BA$136,$A$36:$A$136,$B7)</f>
        <v>5.3078431372549032E-3</v>
      </c>
      <c r="AA7" s="11">
        <f>AVERAGEIFS(BB$36:BB$136,$A$36:$A$136,$B7)</f>
        <v>5.3078431372549032E-3</v>
      </c>
      <c r="AB7" s="11">
        <f>AVERAGEIFS(BC$36:BC$136,$A$36:$A$136,$B7)</f>
        <v>5.3078431372549032E-3</v>
      </c>
      <c r="AR7" s="11"/>
    </row>
    <row r="8" spans="2:44" x14ac:dyDescent="0.3">
      <c r="AR8" s="11"/>
    </row>
    <row r="9" spans="2:44" x14ac:dyDescent="0.3">
      <c r="B9" s="4" t="s">
        <v>36</v>
      </c>
      <c r="C9" s="12">
        <f>AVERAGE(C4:C6)</f>
        <v>8.1399999999999997E-3</v>
      </c>
      <c r="D9" s="12">
        <f>AVERAGE(D4:D6)</f>
        <v>8.5033333333333332E-3</v>
      </c>
      <c r="E9" s="12">
        <f t="shared" ref="E9:N9" si="0">AVERAGE(E4:E6)</f>
        <v>8.9566666666666666E-3</v>
      </c>
      <c r="F9" s="12">
        <f t="shared" si="0"/>
        <v>9.4266666666666665E-3</v>
      </c>
      <c r="G9" s="12">
        <f t="shared" si="0"/>
        <v>9.7933333333333327E-3</v>
      </c>
      <c r="H9" s="12">
        <f t="shared" si="0"/>
        <v>9.8933333333333356E-3</v>
      </c>
      <c r="I9" s="12">
        <f t="shared" si="0"/>
        <v>9.8933333333333356E-3</v>
      </c>
      <c r="J9" s="12">
        <f t="shared" si="0"/>
        <v>9.8933333333333356E-3</v>
      </c>
      <c r="K9" s="12">
        <f t="shared" si="0"/>
        <v>9.8933333333333356E-3</v>
      </c>
      <c r="L9" s="12">
        <f t="shared" si="0"/>
        <v>9.8933333333333356E-3</v>
      </c>
      <c r="M9" s="12">
        <f t="shared" si="0"/>
        <v>9.8933333333333356E-3</v>
      </c>
      <c r="N9" s="12">
        <f t="shared" si="0"/>
        <v>9.8933333333333356E-3</v>
      </c>
      <c r="P9" s="4" t="s">
        <v>36</v>
      </c>
      <c r="Q9" s="12">
        <f>AVERAGE(Q4:Q6)</f>
        <v>3.3366666666666662E-3</v>
      </c>
      <c r="R9" s="12">
        <f>AVERAGE(R4:R6)</f>
        <v>5.1533333333333327E-3</v>
      </c>
      <c r="S9" s="12">
        <f t="shared" ref="S9:AB9" si="1">AVERAGE(S4:S6)</f>
        <v>6.9999999999999993E-3</v>
      </c>
      <c r="T9" s="12">
        <f t="shared" si="1"/>
        <v>8.6266666666666662E-3</v>
      </c>
      <c r="U9" s="12">
        <f t="shared" si="1"/>
        <v>9.7866666666666675E-3</v>
      </c>
      <c r="V9" s="12">
        <f t="shared" si="1"/>
        <v>1.0200000000000001E-2</v>
      </c>
      <c r="W9" s="12">
        <f t="shared" si="1"/>
        <v>1.0200000000000001E-2</v>
      </c>
      <c r="X9" s="12">
        <f t="shared" si="1"/>
        <v>1.0200000000000001E-2</v>
      </c>
      <c r="Y9" s="12">
        <f t="shared" si="1"/>
        <v>1.0200000000000001E-2</v>
      </c>
      <c r="Z9" s="12">
        <f t="shared" si="1"/>
        <v>1.0200000000000001E-2</v>
      </c>
      <c r="AA9" s="12">
        <f t="shared" si="1"/>
        <v>1.0200000000000001E-2</v>
      </c>
      <c r="AB9" s="12">
        <f t="shared" si="1"/>
        <v>1.0200000000000001E-2</v>
      </c>
      <c r="AR9" s="11"/>
    </row>
    <row r="10" spans="2:44" x14ac:dyDescent="0.3">
      <c r="AR10" s="11"/>
    </row>
    <row r="11" spans="2:44" x14ac:dyDescent="0.3">
      <c r="AR11" s="11"/>
    </row>
    <row r="12" spans="2:44" x14ac:dyDescent="0.3">
      <c r="AF12" s="11"/>
      <c r="AR12" s="11"/>
    </row>
    <row r="13" spans="2:44" x14ac:dyDescent="0.3">
      <c r="AF13" s="11"/>
      <c r="AR13" s="11"/>
    </row>
    <row r="14" spans="2:44" x14ac:dyDescent="0.3">
      <c r="AF14" s="11"/>
      <c r="AR14" s="11"/>
    </row>
    <row r="15" spans="2:44" x14ac:dyDescent="0.3">
      <c r="AF15" s="11"/>
      <c r="AR15" s="11"/>
    </row>
    <row r="16" spans="2:44" x14ac:dyDescent="0.3">
      <c r="AF16" s="11"/>
      <c r="AR16" s="11"/>
    </row>
    <row r="17" spans="2:44" x14ac:dyDescent="0.3">
      <c r="AF17" s="11"/>
      <c r="AR17" s="11"/>
    </row>
    <row r="18" spans="2:44" x14ac:dyDescent="0.3">
      <c r="AF18" s="11"/>
    </row>
    <row r="19" spans="2:44" x14ac:dyDescent="0.3">
      <c r="AF19" s="11"/>
    </row>
    <row r="20" spans="2:44" x14ac:dyDescent="0.3">
      <c r="AF20" s="11"/>
    </row>
    <row r="21" spans="2:44" x14ac:dyDescent="0.3">
      <c r="AF21" s="11"/>
    </row>
    <row r="22" spans="2:44" x14ac:dyDescent="0.3">
      <c r="AF22" s="11"/>
    </row>
    <row r="23" spans="2:44" x14ac:dyDescent="0.3">
      <c r="AF23" s="11"/>
    </row>
    <row r="28" spans="2:44" ht="24" x14ac:dyDescent="0.45">
      <c r="B28" s="45" t="s">
        <v>35</v>
      </c>
      <c r="C28" s="26"/>
      <c r="D28" s="26"/>
      <c r="E28" s="26"/>
      <c r="F28" s="26"/>
      <c r="G28" s="26"/>
      <c r="H28" s="26"/>
      <c r="I28" s="26"/>
      <c r="J28" s="26"/>
      <c r="K28" s="26"/>
      <c r="L28" s="26"/>
    </row>
    <row r="29" spans="2:44" x14ac:dyDescent="0.3">
      <c r="B29" s="56" t="s">
        <v>32</v>
      </c>
    </row>
    <row r="30" spans="2:44" x14ac:dyDescent="0.3">
      <c r="B30" s="57">
        <v>1</v>
      </c>
      <c r="C30" s="57">
        <v>2</v>
      </c>
      <c r="D30" s="57">
        <v>3</v>
      </c>
      <c r="E30" s="57">
        <v>4</v>
      </c>
      <c r="F30" s="57">
        <v>5</v>
      </c>
      <c r="G30" s="57">
        <v>6</v>
      </c>
      <c r="H30" s="57">
        <v>7</v>
      </c>
      <c r="I30" s="57">
        <v>8</v>
      </c>
      <c r="J30" s="57">
        <v>9</v>
      </c>
      <c r="K30" s="57">
        <v>10</v>
      </c>
      <c r="L30" s="57" t="s">
        <v>33</v>
      </c>
    </row>
    <row r="31" spans="2:44" x14ac:dyDescent="0.3">
      <c r="B31" s="59">
        <v>0</v>
      </c>
      <c r="C31" s="59">
        <v>0</v>
      </c>
      <c r="D31" s="59">
        <v>0</v>
      </c>
      <c r="E31" s="59">
        <v>0</v>
      </c>
      <c r="F31" s="59">
        <v>0</v>
      </c>
      <c r="G31" s="59">
        <v>0</v>
      </c>
      <c r="H31" s="59">
        <v>0.33</v>
      </c>
      <c r="I31" s="59">
        <v>0.34</v>
      </c>
      <c r="J31" s="59">
        <v>0.33</v>
      </c>
      <c r="K31" s="59">
        <v>0</v>
      </c>
      <c r="L31" s="59">
        <v>1</v>
      </c>
    </row>
    <row r="32" spans="2:44" x14ac:dyDescent="0.3">
      <c r="B32" s="58" t="s">
        <v>34</v>
      </c>
    </row>
    <row r="34" spans="1:65" x14ac:dyDescent="0.3">
      <c r="B34" s="54"/>
      <c r="C34" s="48" t="s">
        <v>17</v>
      </c>
      <c r="D34" s="51"/>
      <c r="E34" s="46"/>
      <c r="F34" s="51"/>
      <c r="G34" s="51"/>
      <c r="H34" s="51"/>
      <c r="I34" s="51"/>
      <c r="J34" s="51"/>
      <c r="K34" s="51"/>
      <c r="L34" s="60">
        <f>AVERAGE(L56:L85)</f>
        <v>8.1399999999999997E-3</v>
      </c>
      <c r="M34" s="60">
        <f t="shared" ref="M34:W34" si="2">AVERAGE(M56:M85)</f>
        <v>8.503333333333335E-3</v>
      </c>
      <c r="N34" s="60">
        <f t="shared" si="2"/>
        <v>8.9566666666666666E-3</v>
      </c>
      <c r="O34" s="60">
        <f t="shared" si="2"/>
        <v>9.4266666666666665E-3</v>
      </c>
      <c r="P34" s="60">
        <f t="shared" si="2"/>
        <v>9.7933333333333292E-3</v>
      </c>
      <c r="Q34" s="60">
        <f t="shared" si="2"/>
        <v>9.8933333333333304E-3</v>
      </c>
      <c r="R34" s="60">
        <f t="shared" si="2"/>
        <v>9.8933333333333304E-3</v>
      </c>
      <c r="S34" s="60">
        <f t="shared" si="2"/>
        <v>9.8933333333333304E-3</v>
      </c>
      <c r="T34" s="60">
        <f t="shared" si="2"/>
        <v>9.8933333333333304E-3</v>
      </c>
      <c r="U34" s="60">
        <f t="shared" si="2"/>
        <v>9.8933333333333304E-3</v>
      </c>
      <c r="V34" s="60">
        <f t="shared" si="2"/>
        <v>9.8933333333333304E-3</v>
      </c>
      <c r="W34" s="60">
        <f t="shared" si="2"/>
        <v>9.8933333333333304E-3</v>
      </c>
      <c r="X34" s="46"/>
      <c r="Y34" s="46"/>
      <c r="Z34" s="46"/>
      <c r="AA34" s="46"/>
      <c r="AB34" s="46"/>
      <c r="AC34" s="46"/>
      <c r="AD34" s="46"/>
      <c r="AE34" s="46"/>
      <c r="AF34" s="46"/>
      <c r="AG34" s="46"/>
      <c r="AH34" s="46"/>
      <c r="AI34" s="46" t="s">
        <v>18</v>
      </c>
      <c r="AJ34" s="46"/>
      <c r="AK34" s="51"/>
      <c r="AL34" s="46"/>
      <c r="AM34" s="46"/>
      <c r="AN34" s="46"/>
      <c r="AO34" s="46"/>
      <c r="AP34" s="46"/>
      <c r="AQ34" s="46"/>
      <c r="AR34" s="60">
        <f>AVERAGE(AR56:AR85)</f>
        <v>3.3366666666666666E-3</v>
      </c>
      <c r="AS34" s="60">
        <f t="shared" ref="AS34:BC34" si="3">AVERAGE(AS56:AS85)</f>
        <v>5.1533333333333327E-3</v>
      </c>
      <c r="AT34" s="60">
        <f t="shared" si="3"/>
        <v>7.000000000000001E-3</v>
      </c>
      <c r="AU34" s="60">
        <f t="shared" si="3"/>
        <v>8.6266666666666679E-3</v>
      </c>
      <c r="AV34" s="60">
        <f t="shared" si="3"/>
        <v>9.786666666666664E-3</v>
      </c>
      <c r="AW34" s="60">
        <f t="shared" si="3"/>
        <v>1.0199999999999997E-2</v>
      </c>
      <c r="AX34" s="60">
        <f t="shared" si="3"/>
        <v>1.0199999999999997E-2</v>
      </c>
      <c r="AY34" s="60">
        <f t="shared" si="3"/>
        <v>1.0199999999999997E-2</v>
      </c>
      <c r="AZ34" s="60">
        <f t="shared" si="3"/>
        <v>1.0199999999999997E-2</v>
      </c>
      <c r="BA34" s="60">
        <f t="shared" si="3"/>
        <v>1.0199999999999997E-2</v>
      </c>
      <c r="BB34" s="60">
        <f t="shared" si="3"/>
        <v>1.0199999999999997E-2</v>
      </c>
      <c r="BC34" s="60">
        <f t="shared" si="3"/>
        <v>1.0199999999999997E-2</v>
      </c>
      <c r="BD34" s="46"/>
      <c r="BE34" s="46"/>
      <c r="BF34" s="46"/>
      <c r="BG34" s="46"/>
      <c r="BH34" s="46"/>
      <c r="BI34" s="46"/>
      <c r="BJ34" s="46"/>
      <c r="BK34" s="46"/>
      <c r="BL34" s="46"/>
      <c r="BM34" s="46"/>
    </row>
    <row r="35" spans="1:65" x14ac:dyDescent="0.3">
      <c r="B35" s="49"/>
      <c r="C35" s="52">
        <v>2015</v>
      </c>
      <c r="D35" s="52">
        <v>2016</v>
      </c>
      <c r="E35" s="52">
        <v>2017</v>
      </c>
      <c r="F35" s="52">
        <v>2018</v>
      </c>
      <c r="G35" s="52">
        <v>2019</v>
      </c>
      <c r="H35" s="50">
        <v>2020</v>
      </c>
      <c r="I35" s="50">
        <v>2021</v>
      </c>
      <c r="J35" s="50">
        <v>2022</v>
      </c>
      <c r="K35" s="50">
        <v>2023</v>
      </c>
      <c r="L35" s="50">
        <v>2024</v>
      </c>
      <c r="M35" s="50">
        <v>2025</v>
      </c>
      <c r="N35" s="50">
        <v>2026</v>
      </c>
      <c r="O35" s="50">
        <v>2027</v>
      </c>
      <c r="P35" s="50">
        <v>2028</v>
      </c>
      <c r="Q35" s="50">
        <v>2029</v>
      </c>
      <c r="R35" s="50">
        <v>2030</v>
      </c>
      <c r="S35" s="50">
        <v>2031</v>
      </c>
      <c r="T35" s="50">
        <v>2032</v>
      </c>
      <c r="U35" s="50">
        <v>2033</v>
      </c>
      <c r="V35" s="50">
        <v>2034</v>
      </c>
      <c r="W35" s="50">
        <v>2035</v>
      </c>
      <c r="X35" s="50">
        <v>2036</v>
      </c>
      <c r="Y35" s="50">
        <v>2037</v>
      </c>
      <c r="Z35" s="50">
        <v>2038</v>
      </c>
      <c r="AA35" s="50">
        <v>2039</v>
      </c>
      <c r="AB35" s="50">
        <v>2040</v>
      </c>
      <c r="AC35" s="50">
        <v>2041</v>
      </c>
      <c r="AD35" s="50">
        <v>2042</v>
      </c>
      <c r="AE35" s="50">
        <v>2043</v>
      </c>
      <c r="AF35" s="50">
        <v>2044</v>
      </c>
      <c r="AG35" s="50">
        <v>2045</v>
      </c>
      <c r="AH35" s="52"/>
      <c r="AI35" s="52">
        <v>2015</v>
      </c>
      <c r="AJ35" s="52">
        <v>2016</v>
      </c>
      <c r="AK35" s="52">
        <v>2017</v>
      </c>
      <c r="AL35" s="52">
        <v>2018</v>
      </c>
      <c r="AM35" s="52">
        <v>2019</v>
      </c>
      <c r="AN35" s="50">
        <v>2020</v>
      </c>
      <c r="AO35" s="50">
        <v>2021</v>
      </c>
      <c r="AP35" s="50">
        <v>2022</v>
      </c>
      <c r="AQ35" s="50">
        <v>2023</v>
      </c>
      <c r="AR35" s="50">
        <v>2024</v>
      </c>
      <c r="AS35" s="50">
        <v>2025</v>
      </c>
      <c r="AT35" s="50">
        <v>2026</v>
      </c>
      <c r="AU35" s="50">
        <v>2027</v>
      </c>
      <c r="AV35" s="50">
        <v>2028</v>
      </c>
      <c r="AW35" s="50">
        <v>2029</v>
      </c>
      <c r="AX35" s="50">
        <v>2030</v>
      </c>
      <c r="AY35" s="50">
        <v>2031</v>
      </c>
      <c r="AZ35" s="50">
        <v>2032</v>
      </c>
      <c r="BA35" s="50">
        <v>2033</v>
      </c>
      <c r="BB35" s="50">
        <v>2034</v>
      </c>
      <c r="BC35" s="50">
        <v>2035</v>
      </c>
      <c r="BD35" s="53">
        <v>2036</v>
      </c>
      <c r="BE35" s="53">
        <v>2037</v>
      </c>
      <c r="BF35" s="53">
        <v>2038</v>
      </c>
      <c r="BG35" s="53">
        <v>2039</v>
      </c>
      <c r="BH35" s="53">
        <v>2040</v>
      </c>
      <c r="BI35" s="53">
        <v>2041</v>
      </c>
      <c r="BJ35" s="53">
        <v>2042</v>
      </c>
      <c r="BK35" s="53">
        <v>2043</v>
      </c>
      <c r="BL35" s="53">
        <v>2044</v>
      </c>
      <c r="BM35" s="53">
        <v>2045</v>
      </c>
    </row>
    <row r="36" spans="1:65" x14ac:dyDescent="0.3">
      <c r="A36" s="4" t="s">
        <v>22</v>
      </c>
      <c r="B36" s="47">
        <v>20</v>
      </c>
      <c r="C36" s="55">
        <v>-5.1000000000000004E-3</v>
      </c>
      <c r="D36" s="55">
        <v>-4.7999999999999996E-3</v>
      </c>
      <c r="E36" s="55">
        <v>-2.5000000000000001E-3</v>
      </c>
      <c r="F36" s="55">
        <v>1.1000000000000001E-3</v>
      </c>
      <c r="G36" s="55">
        <v>5.3E-3</v>
      </c>
      <c r="H36" s="55">
        <v>5.3E-3</v>
      </c>
      <c r="I36" s="55">
        <v>5.3E-3</v>
      </c>
      <c r="J36" s="55">
        <v>5.1999999999999998E-3</v>
      </c>
      <c r="K36" s="55">
        <v>5.1000000000000004E-3</v>
      </c>
      <c r="L36" s="55">
        <v>5.1000000000000004E-3</v>
      </c>
      <c r="M36" s="55">
        <v>5.1000000000000004E-3</v>
      </c>
      <c r="N36" s="55">
        <v>5.0000000000000001E-3</v>
      </c>
      <c r="O36" s="55">
        <v>5.0000000000000001E-3</v>
      </c>
      <c r="P36" s="55">
        <v>5.0000000000000001E-3</v>
      </c>
      <c r="Q36" s="55">
        <v>5.0000000000000001E-3</v>
      </c>
      <c r="R36" s="55">
        <v>5.0000000000000001E-3</v>
      </c>
      <c r="S36" s="55">
        <v>5.0000000000000001E-3</v>
      </c>
      <c r="T36" s="55">
        <v>5.0000000000000001E-3</v>
      </c>
      <c r="U36" s="55">
        <v>5.0000000000000001E-3</v>
      </c>
      <c r="V36" s="55">
        <v>5.0000000000000001E-3</v>
      </c>
      <c r="W36" s="55">
        <v>5.0000000000000001E-3</v>
      </c>
      <c r="X36" s="55">
        <v>5.0000000000000001E-3</v>
      </c>
      <c r="Y36" s="55">
        <v>5.0000000000000001E-3</v>
      </c>
      <c r="Z36" s="55">
        <v>5.0000000000000001E-3</v>
      </c>
      <c r="AA36" s="55">
        <v>5.0000000000000001E-3</v>
      </c>
      <c r="AB36" s="55">
        <v>5.0000000000000001E-3</v>
      </c>
      <c r="AC36" s="55">
        <v>5.0000000000000001E-3</v>
      </c>
      <c r="AD36" s="55">
        <v>5.0000000000000001E-3</v>
      </c>
      <c r="AE36" s="55">
        <v>5.0000000000000001E-3</v>
      </c>
      <c r="AF36" s="55">
        <v>5.0000000000000001E-3</v>
      </c>
      <c r="AG36" s="55">
        <v>5.0000000000000001E-3</v>
      </c>
      <c r="AH36" s="55"/>
      <c r="AI36" s="55">
        <v>-6.4999999999999997E-3</v>
      </c>
      <c r="AJ36" s="55">
        <v>-1.01E-2</v>
      </c>
      <c r="AK36" s="55">
        <v>-0.01</v>
      </c>
      <c r="AL36" s="55">
        <v>-7.7999999999999996E-3</v>
      </c>
      <c r="AM36" s="55">
        <v>-5.1000000000000004E-3</v>
      </c>
      <c r="AN36" s="55">
        <v>-4.3E-3</v>
      </c>
      <c r="AO36" s="55">
        <v>-2.5000000000000001E-3</v>
      </c>
      <c r="AP36" s="55">
        <v>-1E-4</v>
      </c>
      <c r="AQ36" s="55">
        <v>2.0999999999999999E-3</v>
      </c>
      <c r="AR36" s="55">
        <v>3.5999999999999999E-3</v>
      </c>
      <c r="AS36" s="55">
        <v>4.4999999999999997E-3</v>
      </c>
      <c r="AT36" s="55">
        <v>5.1999999999999998E-3</v>
      </c>
      <c r="AU36" s="55">
        <v>5.8999999999999999E-3</v>
      </c>
      <c r="AV36" s="55">
        <v>6.3E-3</v>
      </c>
      <c r="AW36" s="55">
        <v>6.4999999999999997E-3</v>
      </c>
      <c r="AX36" s="55">
        <v>6.4999999999999997E-3</v>
      </c>
      <c r="AY36" s="55">
        <v>6.4999999999999997E-3</v>
      </c>
      <c r="AZ36" s="55">
        <v>6.4999999999999997E-3</v>
      </c>
      <c r="BA36" s="55">
        <v>6.4999999999999997E-3</v>
      </c>
      <c r="BB36" s="55">
        <v>6.4999999999999997E-3</v>
      </c>
      <c r="BC36" s="55">
        <v>6.4999999999999997E-3</v>
      </c>
      <c r="BD36" s="55">
        <v>6.4999999999999997E-3</v>
      </c>
      <c r="BE36" s="55">
        <v>6.4999999999999997E-3</v>
      </c>
      <c r="BF36" s="55">
        <v>6.4999999999999997E-3</v>
      </c>
      <c r="BG36" s="55">
        <v>6.4999999999999997E-3</v>
      </c>
      <c r="BH36" s="55">
        <v>6.4999999999999997E-3</v>
      </c>
      <c r="BI36" s="55">
        <v>6.4999999999999997E-3</v>
      </c>
      <c r="BJ36" s="55">
        <v>6.4999999999999997E-3</v>
      </c>
      <c r="BK36" s="55">
        <v>6.4999999999999997E-3</v>
      </c>
      <c r="BL36" s="55">
        <v>6.4999999999999997E-3</v>
      </c>
      <c r="BM36" s="55">
        <v>6.4999999999999997E-3</v>
      </c>
    </row>
    <row r="37" spans="1:65" x14ac:dyDescent="0.3">
      <c r="A37" s="4" t="s">
        <v>22</v>
      </c>
      <c r="B37" s="47">
        <v>21</v>
      </c>
      <c r="C37" s="55">
        <v>-7.1999999999999998E-3</v>
      </c>
      <c r="D37" s="55">
        <v>-6.4000000000000003E-3</v>
      </c>
      <c r="E37" s="55">
        <v>-3.5000000000000001E-3</v>
      </c>
      <c r="F37" s="55">
        <v>6.9999999999999999E-4</v>
      </c>
      <c r="G37" s="55">
        <v>5.4000000000000003E-3</v>
      </c>
      <c r="H37" s="55">
        <v>5.3E-3</v>
      </c>
      <c r="I37" s="55">
        <v>5.3E-3</v>
      </c>
      <c r="J37" s="55">
        <v>5.1999999999999998E-3</v>
      </c>
      <c r="K37" s="55">
        <v>5.1000000000000004E-3</v>
      </c>
      <c r="L37" s="55">
        <v>5.1000000000000004E-3</v>
      </c>
      <c r="M37" s="55">
        <v>5.1000000000000004E-3</v>
      </c>
      <c r="N37" s="55">
        <v>5.0000000000000001E-3</v>
      </c>
      <c r="O37" s="55">
        <v>5.0000000000000001E-3</v>
      </c>
      <c r="P37" s="55">
        <v>5.0000000000000001E-3</v>
      </c>
      <c r="Q37" s="55">
        <v>5.0000000000000001E-3</v>
      </c>
      <c r="R37" s="55">
        <v>5.0000000000000001E-3</v>
      </c>
      <c r="S37" s="55">
        <v>5.0000000000000001E-3</v>
      </c>
      <c r="T37" s="55">
        <v>5.0000000000000001E-3</v>
      </c>
      <c r="U37" s="55">
        <v>5.0000000000000001E-3</v>
      </c>
      <c r="V37" s="55">
        <v>5.0000000000000001E-3</v>
      </c>
      <c r="W37" s="55">
        <v>5.0000000000000001E-3</v>
      </c>
      <c r="X37" s="55">
        <v>5.0000000000000001E-3</v>
      </c>
      <c r="Y37" s="55">
        <v>5.0000000000000001E-3</v>
      </c>
      <c r="Z37" s="55">
        <v>5.0000000000000001E-3</v>
      </c>
      <c r="AA37" s="55">
        <v>5.0000000000000001E-3</v>
      </c>
      <c r="AB37" s="55">
        <v>5.0000000000000001E-3</v>
      </c>
      <c r="AC37" s="55">
        <v>5.0000000000000001E-3</v>
      </c>
      <c r="AD37" s="55">
        <v>5.0000000000000001E-3</v>
      </c>
      <c r="AE37" s="55">
        <v>5.0000000000000001E-3</v>
      </c>
      <c r="AF37" s="55">
        <v>5.0000000000000001E-3</v>
      </c>
      <c r="AG37" s="55">
        <v>5.0000000000000001E-3</v>
      </c>
      <c r="AH37" s="55"/>
      <c r="AI37" s="55">
        <v>-8.5000000000000006E-3</v>
      </c>
      <c r="AJ37" s="55">
        <v>-1.09E-2</v>
      </c>
      <c r="AK37" s="55">
        <v>-9.7000000000000003E-3</v>
      </c>
      <c r="AL37" s="55">
        <v>-6.7000000000000002E-3</v>
      </c>
      <c r="AM37" s="55">
        <v>-3.2000000000000002E-3</v>
      </c>
      <c r="AN37" s="55">
        <v>-3.5000000000000001E-3</v>
      </c>
      <c r="AO37" s="55">
        <v>-1.8E-3</v>
      </c>
      <c r="AP37" s="55">
        <v>2.0000000000000001E-4</v>
      </c>
      <c r="AQ37" s="55">
        <v>2.2000000000000001E-3</v>
      </c>
      <c r="AR37" s="55">
        <v>3.5999999999999999E-3</v>
      </c>
      <c r="AS37" s="55">
        <v>4.4999999999999997E-3</v>
      </c>
      <c r="AT37" s="55">
        <v>5.1999999999999998E-3</v>
      </c>
      <c r="AU37" s="55">
        <v>5.8999999999999999E-3</v>
      </c>
      <c r="AV37" s="55">
        <v>6.3E-3</v>
      </c>
      <c r="AW37" s="55">
        <v>6.4999999999999997E-3</v>
      </c>
      <c r="AX37" s="55">
        <v>6.4999999999999997E-3</v>
      </c>
      <c r="AY37" s="55">
        <v>6.4999999999999997E-3</v>
      </c>
      <c r="AZ37" s="55">
        <v>6.4999999999999997E-3</v>
      </c>
      <c r="BA37" s="55">
        <v>6.4999999999999997E-3</v>
      </c>
      <c r="BB37" s="55">
        <v>6.4999999999999997E-3</v>
      </c>
      <c r="BC37" s="55">
        <v>6.4999999999999997E-3</v>
      </c>
      <c r="BD37" s="55">
        <v>6.4999999999999997E-3</v>
      </c>
      <c r="BE37" s="55">
        <v>6.4999999999999997E-3</v>
      </c>
      <c r="BF37" s="55">
        <v>6.4999999999999997E-3</v>
      </c>
      <c r="BG37" s="55">
        <v>6.4999999999999997E-3</v>
      </c>
      <c r="BH37" s="55">
        <v>6.4999999999999997E-3</v>
      </c>
      <c r="BI37" s="55">
        <v>6.4999999999999997E-3</v>
      </c>
      <c r="BJ37" s="55">
        <v>6.4999999999999997E-3</v>
      </c>
      <c r="BK37" s="55">
        <v>6.4999999999999997E-3</v>
      </c>
      <c r="BL37" s="55">
        <v>6.4999999999999997E-3</v>
      </c>
      <c r="BM37" s="55">
        <v>6.4999999999999997E-3</v>
      </c>
    </row>
    <row r="38" spans="1:65" x14ac:dyDescent="0.3">
      <c r="A38" s="4" t="s">
        <v>22</v>
      </c>
      <c r="B38" s="47">
        <v>22</v>
      </c>
      <c r="C38" s="55">
        <v>-1.0200000000000001E-2</v>
      </c>
      <c r="D38" s="55">
        <v>-9.1000000000000004E-3</v>
      </c>
      <c r="E38" s="55">
        <v>-5.5999999999999999E-3</v>
      </c>
      <c r="F38" s="55">
        <v>-6.9999999999999999E-4</v>
      </c>
      <c r="G38" s="55">
        <v>4.5999999999999999E-3</v>
      </c>
      <c r="H38" s="55">
        <v>5.0000000000000001E-3</v>
      </c>
      <c r="I38" s="55">
        <v>5.0000000000000001E-3</v>
      </c>
      <c r="J38" s="55">
        <v>5.1000000000000004E-3</v>
      </c>
      <c r="K38" s="55">
        <v>5.1000000000000004E-3</v>
      </c>
      <c r="L38" s="55">
        <v>5.1000000000000004E-3</v>
      </c>
      <c r="M38" s="55">
        <v>5.1000000000000004E-3</v>
      </c>
      <c r="N38" s="55">
        <v>5.0000000000000001E-3</v>
      </c>
      <c r="O38" s="55">
        <v>5.0000000000000001E-3</v>
      </c>
      <c r="P38" s="55">
        <v>5.0000000000000001E-3</v>
      </c>
      <c r="Q38" s="55">
        <v>5.0000000000000001E-3</v>
      </c>
      <c r="R38" s="55">
        <v>5.0000000000000001E-3</v>
      </c>
      <c r="S38" s="55">
        <v>5.0000000000000001E-3</v>
      </c>
      <c r="T38" s="55">
        <v>5.0000000000000001E-3</v>
      </c>
      <c r="U38" s="55">
        <v>5.0000000000000001E-3</v>
      </c>
      <c r="V38" s="55">
        <v>5.0000000000000001E-3</v>
      </c>
      <c r="W38" s="55">
        <v>5.0000000000000001E-3</v>
      </c>
      <c r="X38" s="55">
        <v>5.0000000000000001E-3</v>
      </c>
      <c r="Y38" s="55">
        <v>5.0000000000000001E-3</v>
      </c>
      <c r="Z38" s="55">
        <v>5.0000000000000001E-3</v>
      </c>
      <c r="AA38" s="55">
        <v>5.0000000000000001E-3</v>
      </c>
      <c r="AB38" s="55">
        <v>5.0000000000000001E-3</v>
      </c>
      <c r="AC38" s="55">
        <v>5.0000000000000001E-3</v>
      </c>
      <c r="AD38" s="55">
        <v>5.0000000000000001E-3</v>
      </c>
      <c r="AE38" s="55">
        <v>5.0000000000000001E-3</v>
      </c>
      <c r="AF38" s="55">
        <v>5.0000000000000001E-3</v>
      </c>
      <c r="AG38" s="55">
        <v>5.0000000000000001E-3</v>
      </c>
      <c r="AH38" s="55"/>
      <c r="AI38" s="55">
        <v>-1.17E-2</v>
      </c>
      <c r="AJ38" s="55">
        <v>-1.3100000000000001E-2</v>
      </c>
      <c r="AK38" s="55">
        <v>-1.0800000000000001E-2</v>
      </c>
      <c r="AL38" s="55">
        <v>-6.7000000000000002E-3</v>
      </c>
      <c r="AM38" s="55">
        <v>-2.2000000000000001E-3</v>
      </c>
      <c r="AN38" s="55">
        <v>-2.0999999999999999E-3</v>
      </c>
      <c r="AO38" s="55">
        <v>-1.5E-3</v>
      </c>
      <c r="AP38" s="55">
        <v>4.0000000000000002E-4</v>
      </c>
      <c r="AQ38" s="55">
        <v>2.3E-3</v>
      </c>
      <c r="AR38" s="55">
        <v>3.5999999999999999E-3</v>
      </c>
      <c r="AS38" s="55">
        <v>4.4999999999999997E-3</v>
      </c>
      <c r="AT38" s="55">
        <v>5.1999999999999998E-3</v>
      </c>
      <c r="AU38" s="55">
        <v>5.8999999999999999E-3</v>
      </c>
      <c r="AV38" s="55">
        <v>6.3E-3</v>
      </c>
      <c r="AW38" s="55">
        <v>6.4999999999999997E-3</v>
      </c>
      <c r="AX38" s="55">
        <v>6.4999999999999997E-3</v>
      </c>
      <c r="AY38" s="55">
        <v>6.4999999999999997E-3</v>
      </c>
      <c r="AZ38" s="55">
        <v>6.4999999999999997E-3</v>
      </c>
      <c r="BA38" s="55">
        <v>6.4999999999999997E-3</v>
      </c>
      <c r="BB38" s="55">
        <v>6.4999999999999997E-3</v>
      </c>
      <c r="BC38" s="55">
        <v>6.4999999999999997E-3</v>
      </c>
      <c r="BD38" s="55">
        <v>6.4999999999999997E-3</v>
      </c>
      <c r="BE38" s="55">
        <v>6.4999999999999997E-3</v>
      </c>
      <c r="BF38" s="55">
        <v>6.4999999999999997E-3</v>
      </c>
      <c r="BG38" s="55">
        <v>6.4999999999999997E-3</v>
      </c>
      <c r="BH38" s="55">
        <v>6.4999999999999997E-3</v>
      </c>
      <c r="BI38" s="55">
        <v>6.4999999999999997E-3</v>
      </c>
      <c r="BJ38" s="55">
        <v>6.4999999999999997E-3</v>
      </c>
      <c r="BK38" s="55">
        <v>6.4999999999999997E-3</v>
      </c>
      <c r="BL38" s="55">
        <v>6.4999999999999997E-3</v>
      </c>
      <c r="BM38" s="55">
        <v>6.4999999999999997E-3</v>
      </c>
    </row>
    <row r="39" spans="1:65" x14ac:dyDescent="0.3">
      <c r="A39" s="4" t="s">
        <v>22</v>
      </c>
      <c r="B39" s="47">
        <v>23</v>
      </c>
      <c r="C39" s="55">
        <v>-1.38E-2</v>
      </c>
      <c r="D39" s="55">
        <v>-1.2500000000000001E-2</v>
      </c>
      <c r="E39" s="55">
        <v>-8.6E-3</v>
      </c>
      <c r="F39" s="55">
        <v>-3.0000000000000001E-3</v>
      </c>
      <c r="G39" s="55">
        <v>3.0000000000000001E-3</v>
      </c>
      <c r="H39" s="55">
        <v>3.8999999999999998E-3</v>
      </c>
      <c r="I39" s="55">
        <v>4.4999999999999997E-3</v>
      </c>
      <c r="J39" s="55">
        <v>4.7999999999999996E-3</v>
      </c>
      <c r="K39" s="55">
        <v>5.0000000000000001E-3</v>
      </c>
      <c r="L39" s="55">
        <v>5.1000000000000004E-3</v>
      </c>
      <c r="M39" s="55">
        <v>5.1000000000000004E-3</v>
      </c>
      <c r="N39" s="55">
        <v>5.0000000000000001E-3</v>
      </c>
      <c r="O39" s="55">
        <v>5.0000000000000001E-3</v>
      </c>
      <c r="P39" s="55">
        <v>5.0000000000000001E-3</v>
      </c>
      <c r="Q39" s="55">
        <v>5.0000000000000001E-3</v>
      </c>
      <c r="R39" s="55">
        <v>5.0000000000000001E-3</v>
      </c>
      <c r="S39" s="55">
        <v>5.0000000000000001E-3</v>
      </c>
      <c r="T39" s="55">
        <v>5.0000000000000001E-3</v>
      </c>
      <c r="U39" s="55">
        <v>5.0000000000000001E-3</v>
      </c>
      <c r="V39" s="55">
        <v>5.0000000000000001E-3</v>
      </c>
      <c r="W39" s="55">
        <v>5.0000000000000001E-3</v>
      </c>
      <c r="X39" s="55">
        <v>5.0000000000000001E-3</v>
      </c>
      <c r="Y39" s="55">
        <v>5.0000000000000001E-3</v>
      </c>
      <c r="Z39" s="55">
        <v>5.0000000000000001E-3</v>
      </c>
      <c r="AA39" s="55">
        <v>5.0000000000000001E-3</v>
      </c>
      <c r="AB39" s="55">
        <v>5.0000000000000001E-3</v>
      </c>
      <c r="AC39" s="55">
        <v>5.0000000000000001E-3</v>
      </c>
      <c r="AD39" s="55">
        <v>5.0000000000000001E-3</v>
      </c>
      <c r="AE39" s="55">
        <v>5.0000000000000001E-3</v>
      </c>
      <c r="AF39" s="55">
        <v>5.0000000000000001E-3</v>
      </c>
      <c r="AG39" s="55">
        <v>5.0000000000000001E-3</v>
      </c>
      <c r="AH39" s="55"/>
      <c r="AI39" s="55">
        <v>-1.6E-2</v>
      </c>
      <c r="AJ39" s="55">
        <v>-1.6500000000000001E-2</v>
      </c>
      <c r="AK39" s="55">
        <v>-1.32E-2</v>
      </c>
      <c r="AL39" s="55">
        <v>-7.9000000000000008E-3</v>
      </c>
      <c r="AM39" s="55">
        <v>-2.2000000000000001E-3</v>
      </c>
      <c r="AN39" s="55">
        <v>-1.6000000000000001E-3</v>
      </c>
      <c r="AO39" s="55">
        <v>-6.9999999999999999E-4</v>
      </c>
      <c r="AP39" s="55">
        <v>4.0000000000000002E-4</v>
      </c>
      <c r="AQ39" s="55">
        <v>2.3E-3</v>
      </c>
      <c r="AR39" s="55">
        <v>3.5999999999999999E-3</v>
      </c>
      <c r="AS39" s="55">
        <v>4.4999999999999997E-3</v>
      </c>
      <c r="AT39" s="55">
        <v>5.1999999999999998E-3</v>
      </c>
      <c r="AU39" s="55">
        <v>5.8999999999999999E-3</v>
      </c>
      <c r="AV39" s="55">
        <v>6.3E-3</v>
      </c>
      <c r="AW39" s="55">
        <v>6.4999999999999997E-3</v>
      </c>
      <c r="AX39" s="55">
        <v>6.4999999999999997E-3</v>
      </c>
      <c r="AY39" s="55">
        <v>6.4999999999999997E-3</v>
      </c>
      <c r="AZ39" s="55">
        <v>6.4999999999999997E-3</v>
      </c>
      <c r="BA39" s="55">
        <v>6.4999999999999997E-3</v>
      </c>
      <c r="BB39" s="55">
        <v>6.4999999999999997E-3</v>
      </c>
      <c r="BC39" s="55">
        <v>6.4999999999999997E-3</v>
      </c>
      <c r="BD39" s="55">
        <v>6.4999999999999997E-3</v>
      </c>
      <c r="BE39" s="55">
        <v>6.4999999999999997E-3</v>
      </c>
      <c r="BF39" s="55">
        <v>6.4999999999999997E-3</v>
      </c>
      <c r="BG39" s="55">
        <v>6.4999999999999997E-3</v>
      </c>
      <c r="BH39" s="55">
        <v>6.4999999999999997E-3</v>
      </c>
      <c r="BI39" s="55">
        <v>6.4999999999999997E-3</v>
      </c>
      <c r="BJ39" s="55">
        <v>6.4999999999999997E-3</v>
      </c>
      <c r="BK39" s="55">
        <v>6.4999999999999997E-3</v>
      </c>
      <c r="BL39" s="55">
        <v>6.4999999999999997E-3</v>
      </c>
      <c r="BM39" s="55">
        <v>6.4999999999999997E-3</v>
      </c>
    </row>
    <row r="40" spans="1:65" x14ac:dyDescent="0.3">
      <c r="A40" s="4" t="s">
        <v>22</v>
      </c>
      <c r="B40" s="47">
        <v>24</v>
      </c>
      <c r="C40" s="55">
        <v>-1.7500000000000002E-2</v>
      </c>
      <c r="D40" s="55">
        <v>-1.6299999999999999E-2</v>
      </c>
      <c r="E40" s="55">
        <v>-1.21E-2</v>
      </c>
      <c r="F40" s="55">
        <v>-6.0000000000000001E-3</v>
      </c>
      <c r="G40" s="55">
        <v>5.0000000000000001E-4</v>
      </c>
      <c r="H40" s="55">
        <v>2E-3</v>
      </c>
      <c r="I40" s="55">
        <v>3.3999999999999998E-3</v>
      </c>
      <c r="J40" s="55">
        <v>4.4000000000000003E-3</v>
      </c>
      <c r="K40" s="55">
        <v>4.8999999999999998E-3</v>
      </c>
      <c r="L40" s="55">
        <v>5.1000000000000004E-3</v>
      </c>
      <c r="M40" s="55">
        <v>5.1000000000000004E-3</v>
      </c>
      <c r="N40" s="55">
        <v>5.0000000000000001E-3</v>
      </c>
      <c r="O40" s="55">
        <v>5.0000000000000001E-3</v>
      </c>
      <c r="P40" s="55">
        <v>5.0000000000000001E-3</v>
      </c>
      <c r="Q40" s="55">
        <v>5.0000000000000001E-3</v>
      </c>
      <c r="R40" s="55">
        <v>5.0000000000000001E-3</v>
      </c>
      <c r="S40" s="55">
        <v>5.0000000000000001E-3</v>
      </c>
      <c r="T40" s="55">
        <v>5.0000000000000001E-3</v>
      </c>
      <c r="U40" s="55">
        <v>5.0000000000000001E-3</v>
      </c>
      <c r="V40" s="55">
        <v>5.0000000000000001E-3</v>
      </c>
      <c r="W40" s="55">
        <v>5.0000000000000001E-3</v>
      </c>
      <c r="X40" s="55">
        <v>5.0000000000000001E-3</v>
      </c>
      <c r="Y40" s="55">
        <v>5.0000000000000001E-3</v>
      </c>
      <c r="Z40" s="55">
        <v>5.0000000000000001E-3</v>
      </c>
      <c r="AA40" s="55">
        <v>5.0000000000000001E-3</v>
      </c>
      <c r="AB40" s="55">
        <v>5.0000000000000001E-3</v>
      </c>
      <c r="AC40" s="55">
        <v>5.0000000000000001E-3</v>
      </c>
      <c r="AD40" s="55">
        <v>5.0000000000000001E-3</v>
      </c>
      <c r="AE40" s="55">
        <v>5.0000000000000001E-3</v>
      </c>
      <c r="AF40" s="55">
        <v>5.0000000000000001E-3</v>
      </c>
      <c r="AG40" s="55">
        <v>5.0000000000000001E-3</v>
      </c>
      <c r="AH40" s="55"/>
      <c r="AI40" s="55">
        <v>-2.0899999999999998E-2</v>
      </c>
      <c r="AJ40" s="55">
        <v>-2.0799999999999999E-2</v>
      </c>
      <c r="AK40" s="55">
        <v>-1.66E-2</v>
      </c>
      <c r="AL40" s="55">
        <v>-1.0200000000000001E-2</v>
      </c>
      <c r="AM40" s="55">
        <v>-3.3999999999999998E-3</v>
      </c>
      <c r="AN40" s="55">
        <v>-2.2000000000000001E-3</v>
      </c>
      <c r="AO40" s="55">
        <v>-5.9999999999999995E-4</v>
      </c>
      <c r="AP40" s="55">
        <v>8.9999999999999998E-4</v>
      </c>
      <c r="AQ40" s="55">
        <v>2.2000000000000001E-3</v>
      </c>
      <c r="AR40" s="55">
        <v>3.5999999999999999E-3</v>
      </c>
      <c r="AS40" s="55">
        <v>4.4999999999999997E-3</v>
      </c>
      <c r="AT40" s="55">
        <v>5.1999999999999998E-3</v>
      </c>
      <c r="AU40" s="55">
        <v>5.8999999999999999E-3</v>
      </c>
      <c r="AV40" s="55">
        <v>6.3E-3</v>
      </c>
      <c r="AW40" s="55">
        <v>6.4999999999999997E-3</v>
      </c>
      <c r="AX40" s="55">
        <v>6.4999999999999997E-3</v>
      </c>
      <c r="AY40" s="55">
        <v>6.4999999999999997E-3</v>
      </c>
      <c r="AZ40" s="55">
        <v>6.4999999999999997E-3</v>
      </c>
      <c r="BA40" s="55">
        <v>6.4999999999999997E-3</v>
      </c>
      <c r="BB40" s="55">
        <v>6.4999999999999997E-3</v>
      </c>
      <c r="BC40" s="55">
        <v>6.4999999999999997E-3</v>
      </c>
      <c r="BD40" s="55">
        <v>6.4999999999999997E-3</v>
      </c>
      <c r="BE40" s="55">
        <v>6.4999999999999997E-3</v>
      </c>
      <c r="BF40" s="55">
        <v>6.4999999999999997E-3</v>
      </c>
      <c r="BG40" s="55">
        <v>6.4999999999999997E-3</v>
      </c>
      <c r="BH40" s="55">
        <v>6.4999999999999997E-3</v>
      </c>
      <c r="BI40" s="55">
        <v>6.4999999999999997E-3</v>
      </c>
      <c r="BJ40" s="55">
        <v>6.4999999999999997E-3</v>
      </c>
      <c r="BK40" s="55">
        <v>6.4999999999999997E-3</v>
      </c>
      <c r="BL40" s="55">
        <v>6.4999999999999997E-3</v>
      </c>
      <c r="BM40" s="55">
        <v>6.4999999999999997E-3</v>
      </c>
    </row>
    <row r="41" spans="1:65" x14ac:dyDescent="0.3">
      <c r="A41" s="4" t="s">
        <v>22</v>
      </c>
      <c r="B41" s="47">
        <v>25</v>
      </c>
      <c r="C41" s="55">
        <v>-2.1100000000000001E-2</v>
      </c>
      <c r="D41" s="55">
        <v>-2.01E-2</v>
      </c>
      <c r="E41" s="55">
        <v>-1.5900000000000001E-2</v>
      </c>
      <c r="F41" s="55">
        <v>-9.7999999999999997E-3</v>
      </c>
      <c r="G41" s="55">
        <v>-3.2000000000000002E-3</v>
      </c>
      <c r="H41" s="55">
        <v>-8.9999999999999998E-4</v>
      </c>
      <c r="I41" s="55">
        <v>1.5E-3</v>
      </c>
      <c r="J41" s="55">
        <v>3.3999999999999998E-3</v>
      </c>
      <c r="K41" s="55">
        <v>4.7000000000000002E-3</v>
      </c>
      <c r="L41" s="55">
        <v>5.1000000000000004E-3</v>
      </c>
      <c r="M41" s="55">
        <v>5.1000000000000004E-3</v>
      </c>
      <c r="N41" s="55">
        <v>5.0000000000000001E-3</v>
      </c>
      <c r="O41" s="55">
        <v>5.0000000000000001E-3</v>
      </c>
      <c r="P41" s="55">
        <v>5.0000000000000001E-3</v>
      </c>
      <c r="Q41" s="55">
        <v>5.0000000000000001E-3</v>
      </c>
      <c r="R41" s="55">
        <v>5.0000000000000001E-3</v>
      </c>
      <c r="S41" s="55">
        <v>5.0000000000000001E-3</v>
      </c>
      <c r="T41" s="55">
        <v>5.0000000000000001E-3</v>
      </c>
      <c r="U41" s="55">
        <v>5.0000000000000001E-3</v>
      </c>
      <c r="V41" s="55">
        <v>5.0000000000000001E-3</v>
      </c>
      <c r="W41" s="55">
        <v>5.0000000000000001E-3</v>
      </c>
      <c r="X41" s="55">
        <v>5.0000000000000001E-3</v>
      </c>
      <c r="Y41" s="55">
        <v>5.0000000000000001E-3</v>
      </c>
      <c r="Z41" s="55">
        <v>5.0000000000000001E-3</v>
      </c>
      <c r="AA41" s="55">
        <v>5.0000000000000001E-3</v>
      </c>
      <c r="AB41" s="55">
        <v>5.0000000000000001E-3</v>
      </c>
      <c r="AC41" s="55">
        <v>5.0000000000000001E-3</v>
      </c>
      <c r="AD41" s="55">
        <v>5.0000000000000001E-3</v>
      </c>
      <c r="AE41" s="55">
        <v>5.0000000000000001E-3</v>
      </c>
      <c r="AF41" s="55">
        <v>5.0000000000000001E-3</v>
      </c>
      <c r="AG41" s="55">
        <v>5.0000000000000001E-3</v>
      </c>
      <c r="AH41" s="55"/>
      <c r="AI41" s="55">
        <v>-2.5999999999999999E-2</v>
      </c>
      <c r="AJ41" s="55">
        <v>-2.5600000000000001E-2</v>
      </c>
      <c r="AK41" s="55">
        <v>-2.0799999999999999E-2</v>
      </c>
      <c r="AL41" s="55">
        <v>-1.35E-2</v>
      </c>
      <c r="AM41" s="55">
        <v>-5.7000000000000002E-3</v>
      </c>
      <c r="AN41" s="55">
        <v>-3.8E-3</v>
      </c>
      <c r="AO41" s="55">
        <v>-1.4E-3</v>
      </c>
      <c r="AP41" s="55">
        <v>8.9999999999999998E-4</v>
      </c>
      <c r="AQ41" s="55">
        <v>2.7000000000000001E-3</v>
      </c>
      <c r="AR41" s="55">
        <v>3.5999999999999999E-3</v>
      </c>
      <c r="AS41" s="55">
        <v>4.4999999999999997E-3</v>
      </c>
      <c r="AT41" s="55">
        <v>5.1999999999999998E-3</v>
      </c>
      <c r="AU41" s="55">
        <v>5.8999999999999999E-3</v>
      </c>
      <c r="AV41" s="55">
        <v>6.3E-3</v>
      </c>
      <c r="AW41" s="55">
        <v>6.4999999999999997E-3</v>
      </c>
      <c r="AX41" s="55">
        <v>6.4999999999999997E-3</v>
      </c>
      <c r="AY41" s="55">
        <v>6.4999999999999997E-3</v>
      </c>
      <c r="AZ41" s="55">
        <v>6.4999999999999997E-3</v>
      </c>
      <c r="BA41" s="55">
        <v>6.4999999999999997E-3</v>
      </c>
      <c r="BB41" s="55">
        <v>6.4999999999999997E-3</v>
      </c>
      <c r="BC41" s="55">
        <v>6.4999999999999997E-3</v>
      </c>
      <c r="BD41" s="55">
        <v>6.4999999999999997E-3</v>
      </c>
      <c r="BE41" s="55">
        <v>6.4999999999999997E-3</v>
      </c>
      <c r="BF41" s="55">
        <v>6.4999999999999997E-3</v>
      </c>
      <c r="BG41" s="55">
        <v>6.4999999999999997E-3</v>
      </c>
      <c r="BH41" s="55">
        <v>6.4999999999999997E-3</v>
      </c>
      <c r="BI41" s="55">
        <v>6.4999999999999997E-3</v>
      </c>
      <c r="BJ41" s="55">
        <v>6.4999999999999997E-3</v>
      </c>
      <c r="BK41" s="55">
        <v>6.4999999999999997E-3</v>
      </c>
      <c r="BL41" s="55">
        <v>6.4999999999999997E-3</v>
      </c>
      <c r="BM41" s="55">
        <v>6.4999999999999997E-3</v>
      </c>
    </row>
    <row r="42" spans="1:65" x14ac:dyDescent="0.3">
      <c r="A42" s="4" t="s">
        <v>22</v>
      </c>
      <c r="B42" s="47">
        <v>26</v>
      </c>
      <c r="C42" s="55">
        <v>-2.4400000000000002E-2</v>
      </c>
      <c r="D42" s="55">
        <v>-2.3800000000000002E-2</v>
      </c>
      <c r="E42" s="55">
        <v>-0.02</v>
      </c>
      <c r="F42" s="55">
        <v>-1.44E-2</v>
      </c>
      <c r="G42" s="55">
        <v>-7.9000000000000008E-3</v>
      </c>
      <c r="H42" s="55">
        <v>-4.7999999999999996E-3</v>
      </c>
      <c r="I42" s="55">
        <v>-1.1999999999999999E-3</v>
      </c>
      <c r="J42" s="55">
        <v>2E-3</v>
      </c>
      <c r="K42" s="55">
        <v>4.1999999999999997E-3</v>
      </c>
      <c r="L42" s="55">
        <v>5.1000000000000004E-3</v>
      </c>
      <c r="M42" s="55">
        <v>5.1000000000000004E-3</v>
      </c>
      <c r="N42" s="55">
        <v>5.0000000000000001E-3</v>
      </c>
      <c r="O42" s="55">
        <v>5.0000000000000001E-3</v>
      </c>
      <c r="P42" s="55">
        <v>5.0000000000000001E-3</v>
      </c>
      <c r="Q42" s="55">
        <v>5.0000000000000001E-3</v>
      </c>
      <c r="R42" s="55">
        <v>5.0000000000000001E-3</v>
      </c>
      <c r="S42" s="55">
        <v>5.0000000000000001E-3</v>
      </c>
      <c r="T42" s="55">
        <v>5.0000000000000001E-3</v>
      </c>
      <c r="U42" s="55">
        <v>5.0000000000000001E-3</v>
      </c>
      <c r="V42" s="55">
        <v>5.0000000000000001E-3</v>
      </c>
      <c r="W42" s="55">
        <v>5.0000000000000001E-3</v>
      </c>
      <c r="X42" s="55">
        <v>5.0000000000000001E-3</v>
      </c>
      <c r="Y42" s="55">
        <v>5.0000000000000001E-3</v>
      </c>
      <c r="Z42" s="55">
        <v>5.0000000000000001E-3</v>
      </c>
      <c r="AA42" s="55">
        <v>5.0000000000000001E-3</v>
      </c>
      <c r="AB42" s="55">
        <v>5.0000000000000001E-3</v>
      </c>
      <c r="AC42" s="55">
        <v>5.0000000000000001E-3</v>
      </c>
      <c r="AD42" s="55">
        <v>5.0000000000000001E-3</v>
      </c>
      <c r="AE42" s="55">
        <v>5.0000000000000001E-3</v>
      </c>
      <c r="AF42" s="55">
        <v>5.0000000000000001E-3</v>
      </c>
      <c r="AG42" s="55">
        <v>5.0000000000000001E-3</v>
      </c>
      <c r="AH42" s="55"/>
      <c r="AI42" s="55">
        <v>-3.1E-2</v>
      </c>
      <c r="AJ42" s="55">
        <v>-3.0499999999999999E-2</v>
      </c>
      <c r="AK42" s="55">
        <v>-2.5399999999999999E-2</v>
      </c>
      <c r="AL42" s="55">
        <v>-1.7500000000000002E-2</v>
      </c>
      <c r="AM42" s="55">
        <v>-8.9999999999999993E-3</v>
      </c>
      <c r="AN42" s="55">
        <v>-6.4000000000000003E-3</v>
      </c>
      <c r="AO42" s="55">
        <v>-3.0000000000000001E-3</v>
      </c>
      <c r="AP42" s="55">
        <v>2.9999999999999997E-4</v>
      </c>
      <c r="AQ42" s="55">
        <v>2.8999999999999998E-3</v>
      </c>
      <c r="AR42" s="55">
        <v>4.1000000000000003E-3</v>
      </c>
      <c r="AS42" s="55">
        <v>4.4999999999999997E-3</v>
      </c>
      <c r="AT42" s="55">
        <v>5.1999999999999998E-3</v>
      </c>
      <c r="AU42" s="55">
        <v>5.8999999999999999E-3</v>
      </c>
      <c r="AV42" s="55">
        <v>6.3E-3</v>
      </c>
      <c r="AW42" s="55">
        <v>6.4999999999999997E-3</v>
      </c>
      <c r="AX42" s="55">
        <v>6.4999999999999997E-3</v>
      </c>
      <c r="AY42" s="55">
        <v>6.4999999999999997E-3</v>
      </c>
      <c r="AZ42" s="55">
        <v>6.4999999999999997E-3</v>
      </c>
      <c r="BA42" s="55">
        <v>6.4999999999999997E-3</v>
      </c>
      <c r="BB42" s="55">
        <v>6.4999999999999997E-3</v>
      </c>
      <c r="BC42" s="55">
        <v>6.4999999999999997E-3</v>
      </c>
      <c r="BD42" s="55">
        <v>6.4999999999999997E-3</v>
      </c>
      <c r="BE42" s="55">
        <v>6.4999999999999997E-3</v>
      </c>
      <c r="BF42" s="55">
        <v>6.4999999999999997E-3</v>
      </c>
      <c r="BG42" s="55">
        <v>6.4999999999999997E-3</v>
      </c>
      <c r="BH42" s="55">
        <v>6.4999999999999997E-3</v>
      </c>
      <c r="BI42" s="55">
        <v>6.4999999999999997E-3</v>
      </c>
      <c r="BJ42" s="55">
        <v>6.4999999999999997E-3</v>
      </c>
      <c r="BK42" s="55">
        <v>6.4999999999999997E-3</v>
      </c>
      <c r="BL42" s="55">
        <v>6.4999999999999997E-3</v>
      </c>
      <c r="BM42" s="55">
        <v>6.4999999999999997E-3</v>
      </c>
    </row>
    <row r="43" spans="1:65" x14ac:dyDescent="0.3">
      <c r="A43" s="4" t="s">
        <v>22</v>
      </c>
      <c r="B43" s="47">
        <v>27</v>
      </c>
      <c r="C43" s="55">
        <v>-2.7300000000000001E-2</v>
      </c>
      <c r="D43" s="55">
        <v>-2.7199999999999998E-2</v>
      </c>
      <c r="E43" s="55">
        <v>-2.4199999999999999E-2</v>
      </c>
      <c r="F43" s="55">
        <v>-1.9199999999999998E-2</v>
      </c>
      <c r="G43" s="55">
        <v>-1.34E-2</v>
      </c>
      <c r="H43" s="55">
        <v>-9.4999999999999998E-3</v>
      </c>
      <c r="I43" s="55">
        <v>-4.5999999999999999E-3</v>
      </c>
      <c r="J43" s="55">
        <v>0</v>
      </c>
      <c r="K43" s="55">
        <v>3.3999999999999998E-3</v>
      </c>
      <c r="L43" s="55">
        <v>4.8999999999999998E-3</v>
      </c>
      <c r="M43" s="55">
        <v>5.1000000000000004E-3</v>
      </c>
      <c r="N43" s="55">
        <v>5.0000000000000001E-3</v>
      </c>
      <c r="O43" s="55">
        <v>5.0000000000000001E-3</v>
      </c>
      <c r="P43" s="55">
        <v>5.0000000000000001E-3</v>
      </c>
      <c r="Q43" s="55">
        <v>5.0000000000000001E-3</v>
      </c>
      <c r="R43" s="55">
        <v>5.0000000000000001E-3</v>
      </c>
      <c r="S43" s="55">
        <v>5.0000000000000001E-3</v>
      </c>
      <c r="T43" s="55">
        <v>5.0000000000000001E-3</v>
      </c>
      <c r="U43" s="55">
        <v>5.0000000000000001E-3</v>
      </c>
      <c r="V43" s="55">
        <v>5.0000000000000001E-3</v>
      </c>
      <c r="W43" s="55">
        <v>5.0000000000000001E-3</v>
      </c>
      <c r="X43" s="55">
        <v>5.0000000000000001E-3</v>
      </c>
      <c r="Y43" s="55">
        <v>5.0000000000000001E-3</v>
      </c>
      <c r="Z43" s="55">
        <v>5.0000000000000001E-3</v>
      </c>
      <c r="AA43" s="55">
        <v>5.0000000000000001E-3</v>
      </c>
      <c r="AB43" s="55">
        <v>5.0000000000000001E-3</v>
      </c>
      <c r="AC43" s="55">
        <v>5.0000000000000001E-3</v>
      </c>
      <c r="AD43" s="55">
        <v>5.0000000000000001E-3</v>
      </c>
      <c r="AE43" s="55">
        <v>5.0000000000000001E-3</v>
      </c>
      <c r="AF43" s="55">
        <v>5.0000000000000001E-3</v>
      </c>
      <c r="AG43" s="55">
        <v>5.0000000000000001E-3</v>
      </c>
      <c r="AH43" s="55"/>
      <c r="AI43" s="55">
        <v>-3.5700000000000003E-2</v>
      </c>
      <c r="AJ43" s="55">
        <v>-3.5099999999999999E-2</v>
      </c>
      <c r="AK43" s="55">
        <v>-0.03</v>
      </c>
      <c r="AL43" s="55">
        <v>-2.1999999999999999E-2</v>
      </c>
      <c r="AM43" s="55">
        <v>-1.32E-2</v>
      </c>
      <c r="AN43" s="55">
        <v>-9.9000000000000008E-3</v>
      </c>
      <c r="AO43" s="55">
        <v>-5.4000000000000003E-3</v>
      </c>
      <c r="AP43" s="55">
        <v>-8.9999999999999998E-4</v>
      </c>
      <c r="AQ43" s="55">
        <v>2.5999999999999999E-3</v>
      </c>
      <c r="AR43" s="55">
        <v>4.3E-3</v>
      </c>
      <c r="AS43" s="55">
        <v>4.7999999999999996E-3</v>
      </c>
      <c r="AT43" s="55">
        <v>5.1999999999999998E-3</v>
      </c>
      <c r="AU43" s="55">
        <v>5.8999999999999999E-3</v>
      </c>
      <c r="AV43" s="55">
        <v>6.3E-3</v>
      </c>
      <c r="AW43" s="55">
        <v>6.4999999999999997E-3</v>
      </c>
      <c r="AX43" s="55">
        <v>6.4999999999999997E-3</v>
      </c>
      <c r="AY43" s="55">
        <v>6.4999999999999997E-3</v>
      </c>
      <c r="AZ43" s="55">
        <v>6.4999999999999997E-3</v>
      </c>
      <c r="BA43" s="55">
        <v>6.4999999999999997E-3</v>
      </c>
      <c r="BB43" s="55">
        <v>6.4999999999999997E-3</v>
      </c>
      <c r="BC43" s="55">
        <v>6.4999999999999997E-3</v>
      </c>
      <c r="BD43" s="55">
        <v>6.4999999999999997E-3</v>
      </c>
      <c r="BE43" s="55">
        <v>6.4999999999999997E-3</v>
      </c>
      <c r="BF43" s="55">
        <v>6.4999999999999997E-3</v>
      </c>
      <c r="BG43" s="55">
        <v>6.4999999999999997E-3</v>
      </c>
      <c r="BH43" s="55">
        <v>6.4999999999999997E-3</v>
      </c>
      <c r="BI43" s="55">
        <v>6.4999999999999997E-3</v>
      </c>
      <c r="BJ43" s="55">
        <v>6.4999999999999997E-3</v>
      </c>
      <c r="BK43" s="55">
        <v>6.4999999999999997E-3</v>
      </c>
      <c r="BL43" s="55">
        <v>6.4999999999999997E-3</v>
      </c>
      <c r="BM43" s="55">
        <v>6.4999999999999997E-3</v>
      </c>
    </row>
    <row r="44" spans="1:65" x14ac:dyDescent="0.3">
      <c r="A44" s="4" t="s">
        <v>22</v>
      </c>
      <c r="B44" s="47">
        <v>28</v>
      </c>
      <c r="C44" s="55">
        <v>-2.9600000000000001E-2</v>
      </c>
      <c r="D44" s="55">
        <v>-3.04E-2</v>
      </c>
      <c r="E44" s="55">
        <v>-2.8199999999999999E-2</v>
      </c>
      <c r="F44" s="55">
        <v>-2.41E-2</v>
      </c>
      <c r="G44" s="55">
        <v>-1.9199999999999998E-2</v>
      </c>
      <c r="H44" s="55">
        <v>-1.4800000000000001E-2</v>
      </c>
      <c r="I44" s="55">
        <v>-8.6E-3</v>
      </c>
      <c r="J44" s="55">
        <v>-2.5000000000000001E-3</v>
      </c>
      <c r="K44" s="55">
        <v>2.3E-3</v>
      </c>
      <c r="L44" s="55">
        <v>4.4999999999999997E-3</v>
      </c>
      <c r="M44" s="55">
        <v>4.8999999999999998E-3</v>
      </c>
      <c r="N44" s="55">
        <v>5.0000000000000001E-3</v>
      </c>
      <c r="O44" s="55">
        <v>5.0000000000000001E-3</v>
      </c>
      <c r="P44" s="55">
        <v>5.0000000000000001E-3</v>
      </c>
      <c r="Q44" s="55">
        <v>5.0000000000000001E-3</v>
      </c>
      <c r="R44" s="55">
        <v>5.0000000000000001E-3</v>
      </c>
      <c r="S44" s="55">
        <v>5.0000000000000001E-3</v>
      </c>
      <c r="T44" s="55">
        <v>5.0000000000000001E-3</v>
      </c>
      <c r="U44" s="55">
        <v>5.0000000000000001E-3</v>
      </c>
      <c r="V44" s="55">
        <v>5.0000000000000001E-3</v>
      </c>
      <c r="W44" s="55">
        <v>5.0000000000000001E-3</v>
      </c>
      <c r="X44" s="55">
        <v>5.0000000000000001E-3</v>
      </c>
      <c r="Y44" s="55">
        <v>5.0000000000000001E-3</v>
      </c>
      <c r="Z44" s="55">
        <v>5.0000000000000001E-3</v>
      </c>
      <c r="AA44" s="55">
        <v>5.0000000000000001E-3</v>
      </c>
      <c r="AB44" s="55">
        <v>5.0000000000000001E-3</v>
      </c>
      <c r="AC44" s="55">
        <v>5.0000000000000001E-3</v>
      </c>
      <c r="AD44" s="55">
        <v>5.0000000000000001E-3</v>
      </c>
      <c r="AE44" s="55">
        <v>5.0000000000000001E-3</v>
      </c>
      <c r="AF44" s="55">
        <v>5.0000000000000001E-3</v>
      </c>
      <c r="AG44" s="55">
        <v>5.0000000000000001E-3</v>
      </c>
      <c r="AH44" s="55"/>
      <c r="AI44" s="55">
        <v>-3.9699999999999999E-2</v>
      </c>
      <c r="AJ44" s="55">
        <v>-3.9199999999999999E-2</v>
      </c>
      <c r="AK44" s="55">
        <v>-3.4299999999999997E-2</v>
      </c>
      <c r="AL44" s="55">
        <v>-2.6599999999999999E-2</v>
      </c>
      <c r="AM44" s="55">
        <v>-1.8100000000000002E-2</v>
      </c>
      <c r="AN44" s="55">
        <v>-1.41E-2</v>
      </c>
      <c r="AO44" s="55">
        <v>-8.3999999999999995E-3</v>
      </c>
      <c r="AP44" s="55">
        <v>-2.5999999999999999E-3</v>
      </c>
      <c r="AQ44" s="55">
        <v>2E-3</v>
      </c>
      <c r="AR44" s="55">
        <v>4.3E-3</v>
      </c>
      <c r="AS44" s="55">
        <v>5.0000000000000001E-3</v>
      </c>
      <c r="AT44" s="55">
        <v>5.4999999999999997E-3</v>
      </c>
      <c r="AU44" s="55">
        <v>5.8999999999999999E-3</v>
      </c>
      <c r="AV44" s="55">
        <v>6.3E-3</v>
      </c>
      <c r="AW44" s="55">
        <v>6.4999999999999997E-3</v>
      </c>
      <c r="AX44" s="55">
        <v>6.4999999999999997E-3</v>
      </c>
      <c r="AY44" s="55">
        <v>6.4999999999999997E-3</v>
      </c>
      <c r="AZ44" s="55">
        <v>6.4999999999999997E-3</v>
      </c>
      <c r="BA44" s="55">
        <v>6.4999999999999997E-3</v>
      </c>
      <c r="BB44" s="55">
        <v>6.4999999999999997E-3</v>
      </c>
      <c r="BC44" s="55">
        <v>6.4999999999999997E-3</v>
      </c>
      <c r="BD44" s="55">
        <v>6.4999999999999997E-3</v>
      </c>
      <c r="BE44" s="55">
        <v>6.4999999999999997E-3</v>
      </c>
      <c r="BF44" s="55">
        <v>6.4999999999999997E-3</v>
      </c>
      <c r="BG44" s="55">
        <v>6.4999999999999997E-3</v>
      </c>
      <c r="BH44" s="55">
        <v>6.4999999999999997E-3</v>
      </c>
      <c r="BI44" s="55">
        <v>6.4999999999999997E-3</v>
      </c>
      <c r="BJ44" s="55">
        <v>6.4999999999999997E-3</v>
      </c>
      <c r="BK44" s="55">
        <v>6.4999999999999997E-3</v>
      </c>
      <c r="BL44" s="55">
        <v>6.4999999999999997E-3</v>
      </c>
      <c r="BM44" s="55">
        <v>6.4999999999999997E-3</v>
      </c>
    </row>
    <row r="45" spans="1:65" x14ac:dyDescent="0.3">
      <c r="A45" s="4" t="s">
        <v>22</v>
      </c>
      <c r="B45" s="47">
        <v>29</v>
      </c>
      <c r="C45" s="55">
        <v>-3.1600000000000003E-2</v>
      </c>
      <c r="D45" s="55">
        <v>-3.3099999999999997E-2</v>
      </c>
      <c r="E45" s="55">
        <v>-3.1800000000000002E-2</v>
      </c>
      <c r="F45" s="55">
        <v>-2.87E-2</v>
      </c>
      <c r="G45" s="55">
        <v>-2.4799999999999999E-2</v>
      </c>
      <c r="H45" s="55">
        <v>-2.01E-2</v>
      </c>
      <c r="I45" s="55">
        <v>-1.29E-2</v>
      </c>
      <c r="J45" s="55">
        <v>-5.3E-3</v>
      </c>
      <c r="K45" s="55">
        <v>8.0000000000000004E-4</v>
      </c>
      <c r="L45" s="55">
        <v>3.8999999999999998E-3</v>
      </c>
      <c r="M45" s="55">
        <v>4.7000000000000002E-3</v>
      </c>
      <c r="N45" s="55">
        <v>5.0000000000000001E-3</v>
      </c>
      <c r="O45" s="55">
        <v>5.0000000000000001E-3</v>
      </c>
      <c r="P45" s="55">
        <v>5.0000000000000001E-3</v>
      </c>
      <c r="Q45" s="55">
        <v>5.0000000000000001E-3</v>
      </c>
      <c r="R45" s="55">
        <v>5.0000000000000001E-3</v>
      </c>
      <c r="S45" s="55">
        <v>5.0000000000000001E-3</v>
      </c>
      <c r="T45" s="55">
        <v>5.0000000000000001E-3</v>
      </c>
      <c r="U45" s="55">
        <v>5.0000000000000001E-3</v>
      </c>
      <c r="V45" s="55">
        <v>5.0000000000000001E-3</v>
      </c>
      <c r="W45" s="55">
        <v>5.0000000000000001E-3</v>
      </c>
      <c r="X45" s="55">
        <v>5.0000000000000001E-3</v>
      </c>
      <c r="Y45" s="55">
        <v>5.0000000000000001E-3</v>
      </c>
      <c r="Z45" s="55">
        <v>5.0000000000000001E-3</v>
      </c>
      <c r="AA45" s="55">
        <v>5.0000000000000001E-3</v>
      </c>
      <c r="AB45" s="55">
        <v>5.0000000000000001E-3</v>
      </c>
      <c r="AC45" s="55">
        <v>5.0000000000000001E-3</v>
      </c>
      <c r="AD45" s="55">
        <v>5.0000000000000001E-3</v>
      </c>
      <c r="AE45" s="55">
        <v>5.0000000000000001E-3</v>
      </c>
      <c r="AF45" s="55">
        <v>5.0000000000000001E-3</v>
      </c>
      <c r="AG45" s="55">
        <v>5.0000000000000001E-3</v>
      </c>
      <c r="AH45" s="55"/>
      <c r="AI45" s="55">
        <v>-4.2900000000000001E-2</v>
      </c>
      <c r="AJ45" s="55">
        <v>-4.2599999999999999E-2</v>
      </c>
      <c r="AK45" s="55">
        <v>-3.8100000000000002E-2</v>
      </c>
      <c r="AL45" s="55">
        <v>-3.1E-2</v>
      </c>
      <c r="AM45" s="55">
        <v>-2.3199999999999998E-2</v>
      </c>
      <c r="AN45" s="55">
        <v>-1.8700000000000001E-2</v>
      </c>
      <c r="AO45" s="55">
        <v>-1.1900000000000001E-2</v>
      </c>
      <c r="AP45" s="55">
        <v>-4.7999999999999996E-3</v>
      </c>
      <c r="AQ45" s="55">
        <v>1E-3</v>
      </c>
      <c r="AR45" s="55">
        <v>4.0000000000000001E-3</v>
      </c>
      <c r="AS45" s="55">
        <v>5.0000000000000001E-3</v>
      </c>
      <c r="AT45" s="55">
        <v>5.5999999999999999E-3</v>
      </c>
      <c r="AU45" s="55">
        <v>6.0000000000000001E-3</v>
      </c>
      <c r="AV45" s="55">
        <v>6.3E-3</v>
      </c>
      <c r="AW45" s="55">
        <v>6.4999999999999997E-3</v>
      </c>
      <c r="AX45" s="55">
        <v>6.4999999999999997E-3</v>
      </c>
      <c r="AY45" s="55">
        <v>6.4999999999999997E-3</v>
      </c>
      <c r="AZ45" s="55">
        <v>6.4999999999999997E-3</v>
      </c>
      <c r="BA45" s="55">
        <v>6.4999999999999997E-3</v>
      </c>
      <c r="BB45" s="55">
        <v>6.4999999999999997E-3</v>
      </c>
      <c r="BC45" s="55">
        <v>6.4999999999999997E-3</v>
      </c>
      <c r="BD45" s="55">
        <v>6.4999999999999997E-3</v>
      </c>
      <c r="BE45" s="55">
        <v>6.4999999999999997E-3</v>
      </c>
      <c r="BF45" s="55">
        <v>6.4999999999999997E-3</v>
      </c>
      <c r="BG45" s="55">
        <v>6.4999999999999997E-3</v>
      </c>
      <c r="BH45" s="55">
        <v>6.4999999999999997E-3</v>
      </c>
      <c r="BI45" s="55">
        <v>6.4999999999999997E-3</v>
      </c>
      <c r="BJ45" s="55">
        <v>6.4999999999999997E-3</v>
      </c>
      <c r="BK45" s="55">
        <v>6.4999999999999997E-3</v>
      </c>
      <c r="BL45" s="55">
        <v>6.4999999999999997E-3</v>
      </c>
      <c r="BM45" s="55">
        <v>6.4999999999999997E-3</v>
      </c>
    </row>
    <row r="46" spans="1:65" x14ac:dyDescent="0.3">
      <c r="A46" s="4" t="s">
        <v>22</v>
      </c>
      <c r="B46" s="47">
        <v>30</v>
      </c>
      <c r="C46" s="55">
        <v>-3.3300000000000003E-2</v>
      </c>
      <c r="D46" s="55">
        <v>-3.5299999999999998E-2</v>
      </c>
      <c r="E46" s="55">
        <v>-3.4799999999999998E-2</v>
      </c>
      <c r="F46" s="55">
        <v>-3.2500000000000001E-2</v>
      </c>
      <c r="G46" s="55">
        <v>-2.9499999999999998E-2</v>
      </c>
      <c r="H46" s="55">
        <v>-2.4899999999999999E-2</v>
      </c>
      <c r="I46" s="55">
        <v>-1.7000000000000001E-2</v>
      </c>
      <c r="J46" s="55">
        <v>-8.2000000000000007E-3</v>
      </c>
      <c r="K46" s="55">
        <v>-8.9999999999999998E-4</v>
      </c>
      <c r="L46" s="55">
        <v>3.0000000000000001E-3</v>
      </c>
      <c r="M46" s="55">
        <v>4.1999999999999997E-3</v>
      </c>
      <c r="N46" s="55">
        <v>4.7999999999999996E-3</v>
      </c>
      <c r="O46" s="55">
        <v>5.0000000000000001E-3</v>
      </c>
      <c r="P46" s="55">
        <v>5.0000000000000001E-3</v>
      </c>
      <c r="Q46" s="55">
        <v>5.0000000000000001E-3</v>
      </c>
      <c r="R46" s="55">
        <v>5.0000000000000001E-3</v>
      </c>
      <c r="S46" s="55">
        <v>5.0000000000000001E-3</v>
      </c>
      <c r="T46" s="55">
        <v>5.0000000000000001E-3</v>
      </c>
      <c r="U46" s="55">
        <v>5.0000000000000001E-3</v>
      </c>
      <c r="V46" s="55">
        <v>5.0000000000000001E-3</v>
      </c>
      <c r="W46" s="55">
        <v>5.0000000000000001E-3</v>
      </c>
      <c r="X46" s="55">
        <v>5.0000000000000001E-3</v>
      </c>
      <c r="Y46" s="55">
        <v>5.0000000000000001E-3</v>
      </c>
      <c r="Z46" s="55">
        <v>5.0000000000000001E-3</v>
      </c>
      <c r="AA46" s="55">
        <v>5.0000000000000001E-3</v>
      </c>
      <c r="AB46" s="55">
        <v>5.0000000000000001E-3</v>
      </c>
      <c r="AC46" s="55">
        <v>5.0000000000000001E-3</v>
      </c>
      <c r="AD46" s="55">
        <v>5.0000000000000001E-3</v>
      </c>
      <c r="AE46" s="55">
        <v>5.0000000000000001E-3</v>
      </c>
      <c r="AF46" s="55">
        <v>5.0000000000000001E-3</v>
      </c>
      <c r="AG46" s="55">
        <v>5.0000000000000001E-3</v>
      </c>
      <c r="AH46" s="55"/>
      <c r="AI46" s="55">
        <v>-4.5400000000000003E-2</v>
      </c>
      <c r="AJ46" s="55">
        <v>-4.5400000000000003E-2</v>
      </c>
      <c r="AK46" s="55">
        <v>-4.1399999999999999E-2</v>
      </c>
      <c r="AL46" s="55">
        <v>-3.5000000000000003E-2</v>
      </c>
      <c r="AM46" s="55">
        <v>-2.8000000000000001E-2</v>
      </c>
      <c r="AN46" s="55">
        <v>-2.3400000000000001E-2</v>
      </c>
      <c r="AO46" s="55">
        <v>-1.5699999999999999E-2</v>
      </c>
      <c r="AP46" s="55">
        <v>-7.3000000000000001E-3</v>
      </c>
      <c r="AQ46" s="55">
        <v>-2.9999999999999997E-4</v>
      </c>
      <c r="AR46" s="55">
        <v>3.3999999999999998E-3</v>
      </c>
      <c r="AS46" s="55">
        <v>4.7999999999999996E-3</v>
      </c>
      <c r="AT46" s="55">
        <v>5.5999999999999999E-3</v>
      </c>
      <c r="AU46" s="55">
        <v>6.0000000000000001E-3</v>
      </c>
      <c r="AV46" s="55">
        <v>6.4000000000000003E-3</v>
      </c>
      <c r="AW46" s="55">
        <v>6.4999999999999997E-3</v>
      </c>
      <c r="AX46" s="55">
        <v>6.4999999999999997E-3</v>
      </c>
      <c r="AY46" s="55">
        <v>6.4999999999999997E-3</v>
      </c>
      <c r="AZ46" s="55">
        <v>6.4999999999999997E-3</v>
      </c>
      <c r="BA46" s="55">
        <v>6.4999999999999997E-3</v>
      </c>
      <c r="BB46" s="55">
        <v>6.4999999999999997E-3</v>
      </c>
      <c r="BC46" s="55">
        <v>6.4999999999999997E-3</v>
      </c>
      <c r="BD46" s="55">
        <v>6.4999999999999997E-3</v>
      </c>
      <c r="BE46" s="55">
        <v>6.4999999999999997E-3</v>
      </c>
      <c r="BF46" s="55">
        <v>6.4999999999999997E-3</v>
      </c>
      <c r="BG46" s="55">
        <v>6.4999999999999997E-3</v>
      </c>
      <c r="BH46" s="55">
        <v>6.4999999999999997E-3</v>
      </c>
      <c r="BI46" s="55">
        <v>6.4999999999999997E-3</v>
      </c>
      <c r="BJ46" s="55">
        <v>6.4999999999999997E-3</v>
      </c>
      <c r="BK46" s="55">
        <v>6.4999999999999997E-3</v>
      </c>
      <c r="BL46" s="55">
        <v>6.4999999999999997E-3</v>
      </c>
      <c r="BM46" s="55">
        <v>6.4999999999999997E-3</v>
      </c>
    </row>
    <row r="47" spans="1:65" x14ac:dyDescent="0.3">
      <c r="A47" s="4" t="s">
        <v>22</v>
      </c>
      <c r="B47" s="47">
        <v>31</v>
      </c>
      <c r="C47" s="55">
        <v>-3.4500000000000003E-2</v>
      </c>
      <c r="D47" s="55">
        <v>-3.6999999999999998E-2</v>
      </c>
      <c r="E47" s="55">
        <v>-3.6999999999999998E-2</v>
      </c>
      <c r="F47" s="55">
        <v>-3.5200000000000002E-2</v>
      </c>
      <c r="G47" s="55">
        <v>-3.2899999999999999E-2</v>
      </c>
      <c r="H47" s="55">
        <v>-2.87E-2</v>
      </c>
      <c r="I47" s="55">
        <v>-2.0500000000000001E-2</v>
      </c>
      <c r="J47" s="55">
        <v>-1.11E-2</v>
      </c>
      <c r="K47" s="55">
        <v>-2.8E-3</v>
      </c>
      <c r="L47" s="55">
        <v>1.8E-3</v>
      </c>
      <c r="M47" s="55">
        <v>3.5999999999999999E-3</v>
      </c>
      <c r="N47" s="55">
        <v>4.4999999999999997E-3</v>
      </c>
      <c r="O47" s="55">
        <v>4.8999999999999998E-3</v>
      </c>
      <c r="P47" s="55">
        <v>5.0000000000000001E-3</v>
      </c>
      <c r="Q47" s="55">
        <v>5.0000000000000001E-3</v>
      </c>
      <c r="R47" s="55">
        <v>5.0000000000000001E-3</v>
      </c>
      <c r="S47" s="55">
        <v>5.0000000000000001E-3</v>
      </c>
      <c r="T47" s="55">
        <v>5.0000000000000001E-3</v>
      </c>
      <c r="U47" s="55">
        <v>5.0000000000000001E-3</v>
      </c>
      <c r="V47" s="55">
        <v>5.0000000000000001E-3</v>
      </c>
      <c r="W47" s="55">
        <v>5.0000000000000001E-3</v>
      </c>
      <c r="X47" s="55">
        <v>5.0000000000000001E-3</v>
      </c>
      <c r="Y47" s="55">
        <v>5.0000000000000001E-3</v>
      </c>
      <c r="Z47" s="55">
        <v>5.0000000000000001E-3</v>
      </c>
      <c r="AA47" s="55">
        <v>5.0000000000000001E-3</v>
      </c>
      <c r="AB47" s="55">
        <v>5.0000000000000001E-3</v>
      </c>
      <c r="AC47" s="55">
        <v>5.0000000000000001E-3</v>
      </c>
      <c r="AD47" s="55">
        <v>5.0000000000000001E-3</v>
      </c>
      <c r="AE47" s="55">
        <v>5.0000000000000001E-3</v>
      </c>
      <c r="AF47" s="55">
        <v>5.0000000000000001E-3</v>
      </c>
      <c r="AG47" s="55">
        <v>5.0000000000000001E-3</v>
      </c>
      <c r="AH47" s="55"/>
      <c r="AI47" s="55">
        <v>-4.7199999999999999E-2</v>
      </c>
      <c r="AJ47" s="55">
        <v>-4.7500000000000001E-2</v>
      </c>
      <c r="AK47" s="55">
        <v>-4.41E-2</v>
      </c>
      <c r="AL47" s="55">
        <v>-3.8600000000000002E-2</v>
      </c>
      <c r="AM47" s="55">
        <v>-3.2500000000000001E-2</v>
      </c>
      <c r="AN47" s="55">
        <v>-2.7699999999999999E-2</v>
      </c>
      <c r="AO47" s="55">
        <v>-1.9400000000000001E-2</v>
      </c>
      <c r="AP47" s="55">
        <v>-9.9000000000000008E-3</v>
      </c>
      <c r="AQ47" s="55">
        <v>-1.8E-3</v>
      </c>
      <c r="AR47" s="55">
        <v>2.7000000000000001E-3</v>
      </c>
      <c r="AS47" s="55">
        <v>4.3E-3</v>
      </c>
      <c r="AT47" s="55">
        <v>5.4000000000000003E-3</v>
      </c>
      <c r="AU47" s="55">
        <v>6.0000000000000001E-3</v>
      </c>
      <c r="AV47" s="55">
        <v>6.4000000000000003E-3</v>
      </c>
      <c r="AW47" s="55">
        <v>6.4999999999999997E-3</v>
      </c>
      <c r="AX47" s="55">
        <v>6.4999999999999997E-3</v>
      </c>
      <c r="AY47" s="55">
        <v>6.4999999999999997E-3</v>
      </c>
      <c r="AZ47" s="55">
        <v>6.4999999999999997E-3</v>
      </c>
      <c r="BA47" s="55">
        <v>6.4999999999999997E-3</v>
      </c>
      <c r="BB47" s="55">
        <v>6.4999999999999997E-3</v>
      </c>
      <c r="BC47" s="55">
        <v>6.4999999999999997E-3</v>
      </c>
      <c r="BD47" s="55">
        <v>6.4999999999999997E-3</v>
      </c>
      <c r="BE47" s="55">
        <v>6.4999999999999997E-3</v>
      </c>
      <c r="BF47" s="55">
        <v>6.4999999999999997E-3</v>
      </c>
      <c r="BG47" s="55">
        <v>6.4999999999999997E-3</v>
      </c>
      <c r="BH47" s="55">
        <v>6.4999999999999997E-3</v>
      </c>
      <c r="BI47" s="55">
        <v>6.4999999999999997E-3</v>
      </c>
      <c r="BJ47" s="55">
        <v>6.4999999999999997E-3</v>
      </c>
      <c r="BK47" s="55">
        <v>6.4999999999999997E-3</v>
      </c>
      <c r="BL47" s="55">
        <v>6.4999999999999997E-3</v>
      </c>
      <c r="BM47" s="55">
        <v>6.4999999999999997E-3</v>
      </c>
    </row>
    <row r="48" spans="1:65" x14ac:dyDescent="0.3">
      <c r="A48" s="4" t="s">
        <v>22</v>
      </c>
      <c r="B48" s="47">
        <v>32</v>
      </c>
      <c r="C48" s="55">
        <v>-3.5099999999999999E-2</v>
      </c>
      <c r="D48" s="55">
        <v>-3.7999999999999999E-2</v>
      </c>
      <c r="E48" s="55">
        <v>-3.8199999999999998E-2</v>
      </c>
      <c r="F48" s="55">
        <v>-3.6600000000000001E-2</v>
      </c>
      <c r="G48" s="55">
        <v>-3.4500000000000003E-2</v>
      </c>
      <c r="H48" s="55">
        <v>-3.1099999999999999E-2</v>
      </c>
      <c r="I48" s="55">
        <v>-2.3199999999999998E-2</v>
      </c>
      <c r="J48" s="55">
        <v>-1.35E-2</v>
      </c>
      <c r="K48" s="55">
        <v>-4.7999999999999996E-3</v>
      </c>
      <c r="L48" s="55">
        <v>5.0000000000000001E-4</v>
      </c>
      <c r="M48" s="55">
        <v>2.8E-3</v>
      </c>
      <c r="N48" s="55">
        <v>4.1000000000000003E-3</v>
      </c>
      <c r="O48" s="55">
        <v>4.7999999999999996E-3</v>
      </c>
      <c r="P48" s="55">
        <v>5.0000000000000001E-3</v>
      </c>
      <c r="Q48" s="55">
        <v>5.0000000000000001E-3</v>
      </c>
      <c r="R48" s="55">
        <v>5.0000000000000001E-3</v>
      </c>
      <c r="S48" s="55">
        <v>5.0000000000000001E-3</v>
      </c>
      <c r="T48" s="55">
        <v>5.0000000000000001E-3</v>
      </c>
      <c r="U48" s="55">
        <v>5.0000000000000001E-3</v>
      </c>
      <c r="V48" s="55">
        <v>5.0000000000000001E-3</v>
      </c>
      <c r="W48" s="55">
        <v>5.0000000000000001E-3</v>
      </c>
      <c r="X48" s="55">
        <v>5.0000000000000001E-3</v>
      </c>
      <c r="Y48" s="55">
        <v>5.0000000000000001E-3</v>
      </c>
      <c r="Z48" s="55">
        <v>5.0000000000000001E-3</v>
      </c>
      <c r="AA48" s="55">
        <v>5.0000000000000001E-3</v>
      </c>
      <c r="AB48" s="55">
        <v>5.0000000000000001E-3</v>
      </c>
      <c r="AC48" s="55">
        <v>5.0000000000000001E-3</v>
      </c>
      <c r="AD48" s="55">
        <v>5.0000000000000001E-3</v>
      </c>
      <c r="AE48" s="55">
        <v>5.0000000000000001E-3</v>
      </c>
      <c r="AF48" s="55">
        <v>5.0000000000000001E-3</v>
      </c>
      <c r="AG48" s="55">
        <v>5.0000000000000001E-3</v>
      </c>
      <c r="AH48" s="55"/>
      <c r="AI48" s="55">
        <v>-4.8300000000000003E-2</v>
      </c>
      <c r="AJ48" s="55">
        <v>-4.9099999999999998E-2</v>
      </c>
      <c r="AK48" s="55">
        <v>-4.6399999999999997E-2</v>
      </c>
      <c r="AL48" s="55">
        <v>-4.1700000000000001E-2</v>
      </c>
      <c r="AM48" s="55">
        <v>-3.6600000000000001E-2</v>
      </c>
      <c r="AN48" s="55">
        <v>-3.1699999999999999E-2</v>
      </c>
      <c r="AO48" s="55">
        <v>-2.29E-2</v>
      </c>
      <c r="AP48" s="55">
        <v>-1.26E-2</v>
      </c>
      <c r="AQ48" s="55">
        <v>-3.5999999999999999E-3</v>
      </c>
      <c r="AR48" s="55">
        <v>1.6999999999999999E-3</v>
      </c>
      <c r="AS48" s="55">
        <v>3.8E-3</v>
      </c>
      <c r="AT48" s="55">
        <v>5.1999999999999998E-3</v>
      </c>
      <c r="AU48" s="55">
        <v>6.0000000000000001E-3</v>
      </c>
      <c r="AV48" s="55">
        <v>6.4000000000000003E-3</v>
      </c>
      <c r="AW48" s="55">
        <v>6.4999999999999997E-3</v>
      </c>
      <c r="AX48" s="55">
        <v>6.4999999999999997E-3</v>
      </c>
      <c r="AY48" s="55">
        <v>6.4999999999999997E-3</v>
      </c>
      <c r="AZ48" s="55">
        <v>6.4999999999999997E-3</v>
      </c>
      <c r="BA48" s="55">
        <v>6.4999999999999997E-3</v>
      </c>
      <c r="BB48" s="55">
        <v>6.4999999999999997E-3</v>
      </c>
      <c r="BC48" s="55">
        <v>6.4999999999999997E-3</v>
      </c>
      <c r="BD48" s="55">
        <v>6.4999999999999997E-3</v>
      </c>
      <c r="BE48" s="55">
        <v>6.4999999999999997E-3</v>
      </c>
      <c r="BF48" s="55">
        <v>6.4999999999999997E-3</v>
      </c>
      <c r="BG48" s="55">
        <v>6.4999999999999997E-3</v>
      </c>
      <c r="BH48" s="55">
        <v>6.4999999999999997E-3</v>
      </c>
      <c r="BI48" s="55">
        <v>6.4999999999999997E-3</v>
      </c>
      <c r="BJ48" s="55">
        <v>6.4999999999999997E-3</v>
      </c>
      <c r="BK48" s="55">
        <v>6.4999999999999997E-3</v>
      </c>
      <c r="BL48" s="55">
        <v>6.4999999999999997E-3</v>
      </c>
      <c r="BM48" s="55">
        <v>6.4999999999999997E-3</v>
      </c>
    </row>
    <row r="49" spans="1:65" x14ac:dyDescent="0.3">
      <c r="A49" s="4" t="s">
        <v>22</v>
      </c>
      <c r="B49" s="47">
        <v>33</v>
      </c>
      <c r="C49" s="55">
        <v>-3.5099999999999999E-2</v>
      </c>
      <c r="D49" s="55">
        <v>-3.8100000000000002E-2</v>
      </c>
      <c r="E49" s="55">
        <v>-3.8399999999999997E-2</v>
      </c>
      <c r="F49" s="55">
        <v>-3.6799999999999999E-2</v>
      </c>
      <c r="G49" s="55">
        <v>-3.4599999999999999E-2</v>
      </c>
      <c r="H49" s="55">
        <v>-3.1899999999999998E-2</v>
      </c>
      <c r="I49" s="55">
        <v>-2.47E-2</v>
      </c>
      <c r="J49" s="55">
        <v>-1.5299999999999999E-2</v>
      </c>
      <c r="K49" s="55">
        <v>-6.4999999999999997E-3</v>
      </c>
      <c r="L49" s="55">
        <v>-8.0000000000000004E-4</v>
      </c>
      <c r="M49" s="55">
        <v>1.9E-3</v>
      </c>
      <c r="N49" s="55">
        <v>3.7000000000000002E-3</v>
      </c>
      <c r="O49" s="55">
        <v>4.5999999999999999E-3</v>
      </c>
      <c r="P49" s="55">
        <v>4.8999999999999998E-3</v>
      </c>
      <c r="Q49" s="55">
        <v>5.0000000000000001E-3</v>
      </c>
      <c r="R49" s="55">
        <v>5.0000000000000001E-3</v>
      </c>
      <c r="S49" s="55">
        <v>5.0000000000000001E-3</v>
      </c>
      <c r="T49" s="55">
        <v>5.0000000000000001E-3</v>
      </c>
      <c r="U49" s="55">
        <v>5.0000000000000001E-3</v>
      </c>
      <c r="V49" s="55">
        <v>5.0000000000000001E-3</v>
      </c>
      <c r="W49" s="55">
        <v>5.0000000000000001E-3</v>
      </c>
      <c r="X49" s="55">
        <v>5.0000000000000001E-3</v>
      </c>
      <c r="Y49" s="55">
        <v>5.0000000000000001E-3</v>
      </c>
      <c r="Z49" s="55">
        <v>5.0000000000000001E-3</v>
      </c>
      <c r="AA49" s="55">
        <v>5.0000000000000001E-3</v>
      </c>
      <c r="AB49" s="55">
        <v>5.0000000000000001E-3</v>
      </c>
      <c r="AC49" s="55">
        <v>5.0000000000000001E-3</v>
      </c>
      <c r="AD49" s="55">
        <v>5.0000000000000001E-3</v>
      </c>
      <c r="AE49" s="55">
        <v>5.0000000000000001E-3</v>
      </c>
      <c r="AF49" s="55">
        <v>5.0000000000000001E-3</v>
      </c>
      <c r="AG49" s="55">
        <v>5.0000000000000001E-3</v>
      </c>
      <c r="AH49" s="55"/>
      <c r="AI49" s="55">
        <v>-4.8500000000000001E-2</v>
      </c>
      <c r="AJ49" s="55">
        <v>-5.0099999999999999E-2</v>
      </c>
      <c r="AK49" s="55">
        <v>-4.8300000000000003E-2</v>
      </c>
      <c r="AL49" s="55">
        <v>-4.4600000000000001E-2</v>
      </c>
      <c r="AM49" s="55">
        <v>-4.0500000000000001E-2</v>
      </c>
      <c r="AN49" s="55">
        <v>-3.5499999999999997E-2</v>
      </c>
      <c r="AO49" s="55">
        <v>-2.6100000000000002E-2</v>
      </c>
      <c r="AP49" s="55">
        <v>-1.52E-2</v>
      </c>
      <c r="AQ49" s="55">
        <v>-5.4000000000000003E-3</v>
      </c>
      <c r="AR49" s="55">
        <v>5.0000000000000001E-4</v>
      </c>
      <c r="AS49" s="55">
        <v>3.2000000000000002E-3</v>
      </c>
      <c r="AT49" s="55">
        <v>4.8999999999999998E-3</v>
      </c>
      <c r="AU49" s="55">
        <v>5.8999999999999999E-3</v>
      </c>
      <c r="AV49" s="55">
        <v>6.4000000000000003E-3</v>
      </c>
      <c r="AW49" s="55">
        <v>6.4999999999999997E-3</v>
      </c>
      <c r="AX49" s="55">
        <v>6.4999999999999997E-3</v>
      </c>
      <c r="AY49" s="55">
        <v>6.4999999999999997E-3</v>
      </c>
      <c r="AZ49" s="55">
        <v>6.4999999999999997E-3</v>
      </c>
      <c r="BA49" s="55">
        <v>6.4999999999999997E-3</v>
      </c>
      <c r="BB49" s="55">
        <v>6.4999999999999997E-3</v>
      </c>
      <c r="BC49" s="55">
        <v>6.4999999999999997E-3</v>
      </c>
      <c r="BD49" s="55">
        <v>6.4999999999999997E-3</v>
      </c>
      <c r="BE49" s="55">
        <v>6.4999999999999997E-3</v>
      </c>
      <c r="BF49" s="55">
        <v>6.4999999999999997E-3</v>
      </c>
      <c r="BG49" s="55">
        <v>6.4999999999999997E-3</v>
      </c>
      <c r="BH49" s="55">
        <v>6.4999999999999997E-3</v>
      </c>
      <c r="BI49" s="55">
        <v>6.4999999999999997E-3</v>
      </c>
      <c r="BJ49" s="55">
        <v>6.4999999999999997E-3</v>
      </c>
      <c r="BK49" s="55">
        <v>6.4999999999999997E-3</v>
      </c>
      <c r="BL49" s="55">
        <v>6.4999999999999997E-3</v>
      </c>
      <c r="BM49" s="55">
        <v>6.4999999999999997E-3</v>
      </c>
    </row>
    <row r="50" spans="1:65" x14ac:dyDescent="0.3">
      <c r="A50" s="4" t="s">
        <v>22</v>
      </c>
      <c r="B50" s="47">
        <v>34</v>
      </c>
      <c r="C50" s="55">
        <v>-3.4200000000000001E-2</v>
      </c>
      <c r="D50" s="55">
        <v>-3.73E-2</v>
      </c>
      <c r="E50" s="55">
        <v>-3.7600000000000001E-2</v>
      </c>
      <c r="F50" s="55">
        <v>-3.5799999999999998E-2</v>
      </c>
      <c r="G50" s="55">
        <v>-3.3399999999999999E-2</v>
      </c>
      <c r="H50" s="55">
        <v>-3.1399999999999997E-2</v>
      </c>
      <c r="I50" s="55">
        <v>-2.5000000000000001E-2</v>
      </c>
      <c r="J50" s="55">
        <v>-1.6400000000000001E-2</v>
      </c>
      <c r="K50" s="55">
        <v>-7.9000000000000008E-3</v>
      </c>
      <c r="L50" s="55">
        <v>-2.0999999999999999E-3</v>
      </c>
      <c r="M50" s="55">
        <v>1E-3</v>
      </c>
      <c r="N50" s="55">
        <v>3.2000000000000002E-3</v>
      </c>
      <c r="O50" s="55">
        <v>4.4999999999999997E-3</v>
      </c>
      <c r="P50" s="55">
        <v>4.8999999999999998E-3</v>
      </c>
      <c r="Q50" s="55">
        <v>5.0000000000000001E-3</v>
      </c>
      <c r="R50" s="55">
        <v>5.0000000000000001E-3</v>
      </c>
      <c r="S50" s="55">
        <v>5.0000000000000001E-3</v>
      </c>
      <c r="T50" s="55">
        <v>5.0000000000000001E-3</v>
      </c>
      <c r="U50" s="55">
        <v>5.0000000000000001E-3</v>
      </c>
      <c r="V50" s="55">
        <v>5.0000000000000001E-3</v>
      </c>
      <c r="W50" s="55">
        <v>5.0000000000000001E-3</v>
      </c>
      <c r="X50" s="55">
        <v>5.0000000000000001E-3</v>
      </c>
      <c r="Y50" s="55">
        <v>5.0000000000000001E-3</v>
      </c>
      <c r="Z50" s="55">
        <v>5.0000000000000001E-3</v>
      </c>
      <c r="AA50" s="55">
        <v>5.0000000000000001E-3</v>
      </c>
      <c r="AB50" s="55">
        <v>5.0000000000000001E-3</v>
      </c>
      <c r="AC50" s="55">
        <v>5.0000000000000001E-3</v>
      </c>
      <c r="AD50" s="55">
        <v>5.0000000000000001E-3</v>
      </c>
      <c r="AE50" s="55">
        <v>5.0000000000000001E-3</v>
      </c>
      <c r="AF50" s="55">
        <v>5.0000000000000001E-3</v>
      </c>
      <c r="AG50" s="55">
        <v>5.0000000000000001E-3</v>
      </c>
      <c r="AH50" s="55"/>
      <c r="AI50" s="55">
        <v>-4.7800000000000002E-2</v>
      </c>
      <c r="AJ50" s="55">
        <v>-5.04E-2</v>
      </c>
      <c r="AK50" s="55">
        <v>-4.9700000000000001E-2</v>
      </c>
      <c r="AL50" s="55">
        <v>-4.7300000000000002E-2</v>
      </c>
      <c r="AM50" s="55">
        <v>-4.4600000000000001E-2</v>
      </c>
      <c r="AN50" s="55">
        <v>-3.9199999999999999E-2</v>
      </c>
      <c r="AO50" s="55">
        <v>-2.93E-2</v>
      </c>
      <c r="AP50" s="55">
        <v>-1.7600000000000001E-2</v>
      </c>
      <c r="AQ50" s="55">
        <v>-7.1000000000000004E-3</v>
      </c>
      <c r="AR50" s="55">
        <v>-6.9999999999999999E-4</v>
      </c>
      <c r="AS50" s="55">
        <v>2.3999999999999998E-3</v>
      </c>
      <c r="AT50" s="55">
        <v>4.4999999999999997E-3</v>
      </c>
      <c r="AU50" s="55">
        <v>5.7999999999999996E-3</v>
      </c>
      <c r="AV50" s="55">
        <v>6.3E-3</v>
      </c>
      <c r="AW50" s="55">
        <v>6.4999999999999997E-3</v>
      </c>
      <c r="AX50" s="55">
        <v>6.4999999999999997E-3</v>
      </c>
      <c r="AY50" s="55">
        <v>6.4999999999999997E-3</v>
      </c>
      <c r="AZ50" s="55">
        <v>6.4999999999999997E-3</v>
      </c>
      <c r="BA50" s="55">
        <v>6.4999999999999997E-3</v>
      </c>
      <c r="BB50" s="55">
        <v>6.4999999999999997E-3</v>
      </c>
      <c r="BC50" s="55">
        <v>6.4999999999999997E-3</v>
      </c>
      <c r="BD50" s="55">
        <v>6.4999999999999997E-3</v>
      </c>
      <c r="BE50" s="55">
        <v>6.4999999999999997E-3</v>
      </c>
      <c r="BF50" s="55">
        <v>6.4999999999999997E-3</v>
      </c>
      <c r="BG50" s="55">
        <v>6.4999999999999997E-3</v>
      </c>
      <c r="BH50" s="55">
        <v>6.4999999999999997E-3</v>
      </c>
      <c r="BI50" s="55">
        <v>6.4999999999999997E-3</v>
      </c>
      <c r="BJ50" s="55">
        <v>6.4999999999999997E-3</v>
      </c>
      <c r="BK50" s="55">
        <v>6.4999999999999997E-3</v>
      </c>
      <c r="BL50" s="55">
        <v>6.4999999999999997E-3</v>
      </c>
      <c r="BM50" s="55">
        <v>6.4999999999999997E-3</v>
      </c>
    </row>
    <row r="51" spans="1:65" x14ac:dyDescent="0.3">
      <c r="A51" s="4" t="s">
        <v>22</v>
      </c>
      <c r="B51" s="47">
        <v>35</v>
      </c>
      <c r="C51" s="55">
        <v>-3.2300000000000002E-2</v>
      </c>
      <c r="D51" s="55">
        <v>-3.5299999999999998E-2</v>
      </c>
      <c r="E51" s="55">
        <v>-3.56E-2</v>
      </c>
      <c r="F51" s="55">
        <v>-3.4000000000000002E-2</v>
      </c>
      <c r="G51" s="55">
        <v>-3.1699999999999999E-2</v>
      </c>
      <c r="H51" s="55">
        <v>-0.03</v>
      </c>
      <c r="I51" s="55">
        <v>-2.4500000000000001E-2</v>
      </c>
      <c r="J51" s="55">
        <v>-1.67E-2</v>
      </c>
      <c r="K51" s="55">
        <v>-8.8999999999999999E-3</v>
      </c>
      <c r="L51" s="55">
        <v>-3.3E-3</v>
      </c>
      <c r="M51" s="55">
        <v>1E-4</v>
      </c>
      <c r="N51" s="55">
        <v>2.7000000000000001E-3</v>
      </c>
      <c r="O51" s="55">
        <v>4.3E-3</v>
      </c>
      <c r="P51" s="55">
        <v>5.0000000000000001E-3</v>
      </c>
      <c r="Q51" s="55">
        <v>5.0000000000000001E-3</v>
      </c>
      <c r="R51" s="55">
        <v>5.0000000000000001E-3</v>
      </c>
      <c r="S51" s="55">
        <v>5.0000000000000001E-3</v>
      </c>
      <c r="T51" s="55">
        <v>5.0000000000000001E-3</v>
      </c>
      <c r="U51" s="55">
        <v>5.0000000000000001E-3</v>
      </c>
      <c r="V51" s="55">
        <v>5.0000000000000001E-3</v>
      </c>
      <c r="W51" s="55">
        <v>5.0000000000000001E-3</v>
      </c>
      <c r="X51" s="55">
        <v>5.0000000000000001E-3</v>
      </c>
      <c r="Y51" s="55">
        <v>5.0000000000000001E-3</v>
      </c>
      <c r="Z51" s="55">
        <v>5.0000000000000001E-3</v>
      </c>
      <c r="AA51" s="55">
        <v>5.0000000000000001E-3</v>
      </c>
      <c r="AB51" s="55">
        <v>5.0000000000000001E-3</v>
      </c>
      <c r="AC51" s="55">
        <v>5.0000000000000001E-3</v>
      </c>
      <c r="AD51" s="55">
        <v>5.0000000000000001E-3</v>
      </c>
      <c r="AE51" s="55">
        <v>5.0000000000000001E-3</v>
      </c>
      <c r="AF51" s="55">
        <v>5.0000000000000001E-3</v>
      </c>
      <c r="AG51" s="55">
        <v>5.0000000000000001E-3</v>
      </c>
      <c r="AH51" s="55"/>
      <c r="AI51" s="55">
        <v>-4.6300000000000001E-2</v>
      </c>
      <c r="AJ51" s="55">
        <v>-0.05</v>
      </c>
      <c r="AK51" s="55">
        <v>-5.0700000000000002E-2</v>
      </c>
      <c r="AL51" s="55">
        <v>-4.9799999999999997E-2</v>
      </c>
      <c r="AM51" s="55">
        <v>-4.8599999999999997E-2</v>
      </c>
      <c r="AN51" s="55">
        <v>-4.2999999999999997E-2</v>
      </c>
      <c r="AO51" s="55">
        <v>-3.2300000000000002E-2</v>
      </c>
      <c r="AP51" s="55">
        <v>-1.9900000000000001E-2</v>
      </c>
      <c r="AQ51" s="55">
        <v>-8.8000000000000005E-3</v>
      </c>
      <c r="AR51" s="55">
        <v>-1.9E-3</v>
      </c>
      <c r="AS51" s="55">
        <v>1.6000000000000001E-3</v>
      </c>
      <c r="AT51" s="55">
        <v>4.1000000000000003E-3</v>
      </c>
      <c r="AU51" s="55">
        <v>5.7000000000000002E-3</v>
      </c>
      <c r="AV51" s="55">
        <v>6.4000000000000003E-3</v>
      </c>
      <c r="AW51" s="55">
        <v>6.4999999999999997E-3</v>
      </c>
      <c r="AX51" s="55">
        <v>6.4999999999999997E-3</v>
      </c>
      <c r="AY51" s="55">
        <v>6.4999999999999997E-3</v>
      </c>
      <c r="AZ51" s="55">
        <v>6.4999999999999997E-3</v>
      </c>
      <c r="BA51" s="55">
        <v>6.4999999999999997E-3</v>
      </c>
      <c r="BB51" s="55">
        <v>6.4999999999999997E-3</v>
      </c>
      <c r="BC51" s="55">
        <v>6.4999999999999997E-3</v>
      </c>
      <c r="BD51" s="55">
        <v>6.4999999999999997E-3</v>
      </c>
      <c r="BE51" s="55">
        <v>6.4999999999999997E-3</v>
      </c>
      <c r="BF51" s="55">
        <v>6.4999999999999997E-3</v>
      </c>
      <c r="BG51" s="55">
        <v>6.4999999999999997E-3</v>
      </c>
      <c r="BH51" s="55">
        <v>6.4999999999999997E-3</v>
      </c>
      <c r="BI51" s="55">
        <v>6.4999999999999997E-3</v>
      </c>
      <c r="BJ51" s="55">
        <v>6.4999999999999997E-3</v>
      </c>
      <c r="BK51" s="55">
        <v>6.4999999999999997E-3</v>
      </c>
      <c r="BL51" s="55">
        <v>6.4999999999999997E-3</v>
      </c>
      <c r="BM51" s="55">
        <v>6.4999999999999997E-3</v>
      </c>
    </row>
    <row r="52" spans="1:65" x14ac:dyDescent="0.3">
      <c r="A52" s="4" t="s">
        <v>22</v>
      </c>
      <c r="B52" s="47">
        <v>36</v>
      </c>
      <c r="C52" s="55">
        <v>-2.9600000000000001E-2</v>
      </c>
      <c r="D52" s="55">
        <v>-3.2399999999999998E-2</v>
      </c>
      <c r="E52" s="55">
        <v>-3.2800000000000003E-2</v>
      </c>
      <c r="F52" s="55">
        <v>-3.15E-2</v>
      </c>
      <c r="G52" s="55">
        <v>-2.9700000000000001E-2</v>
      </c>
      <c r="H52" s="55">
        <v>-2.8299999999999999E-2</v>
      </c>
      <c r="I52" s="55">
        <v>-2.3199999999999998E-2</v>
      </c>
      <c r="J52" s="55">
        <v>-1.6299999999999999E-2</v>
      </c>
      <c r="K52" s="55">
        <v>-9.1000000000000004E-3</v>
      </c>
      <c r="L52" s="55">
        <v>-3.8999999999999998E-3</v>
      </c>
      <c r="M52" s="55">
        <v>-4.0000000000000002E-4</v>
      </c>
      <c r="N52" s="55">
        <v>2.3999999999999998E-3</v>
      </c>
      <c r="O52" s="55">
        <v>4.3E-3</v>
      </c>
      <c r="P52" s="55">
        <v>5.1999999999999998E-3</v>
      </c>
      <c r="Q52" s="55">
        <v>5.3E-3</v>
      </c>
      <c r="R52" s="55">
        <v>5.3E-3</v>
      </c>
      <c r="S52" s="55">
        <v>5.3E-3</v>
      </c>
      <c r="T52" s="55">
        <v>5.3E-3</v>
      </c>
      <c r="U52" s="55">
        <v>5.3E-3</v>
      </c>
      <c r="V52" s="55">
        <v>5.3E-3</v>
      </c>
      <c r="W52" s="55">
        <v>5.3E-3</v>
      </c>
      <c r="X52" s="55">
        <v>5.3E-3</v>
      </c>
      <c r="Y52" s="55">
        <v>5.3E-3</v>
      </c>
      <c r="Z52" s="55">
        <v>5.3E-3</v>
      </c>
      <c r="AA52" s="55">
        <v>5.3E-3</v>
      </c>
      <c r="AB52" s="55">
        <v>5.3E-3</v>
      </c>
      <c r="AC52" s="55">
        <v>5.3E-3</v>
      </c>
      <c r="AD52" s="55">
        <v>5.3E-3</v>
      </c>
      <c r="AE52" s="55">
        <v>5.3E-3</v>
      </c>
      <c r="AF52" s="55">
        <v>5.3E-3</v>
      </c>
      <c r="AG52" s="55">
        <v>5.3E-3</v>
      </c>
      <c r="AH52" s="55"/>
      <c r="AI52" s="55">
        <v>-4.3900000000000002E-2</v>
      </c>
      <c r="AJ52" s="55">
        <v>-4.87E-2</v>
      </c>
      <c r="AK52" s="55">
        <v>-5.11E-2</v>
      </c>
      <c r="AL52" s="55">
        <v>-5.1900000000000002E-2</v>
      </c>
      <c r="AM52" s="55">
        <v>-5.2400000000000002E-2</v>
      </c>
      <c r="AN52" s="55">
        <v>-4.6600000000000003E-2</v>
      </c>
      <c r="AO52" s="55">
        <v>-3.5299999999999998E-2</v>
      </c>
      <c r="AP52" s="55">
        <v>-2.1999999999999999E-2</v>
      </c>
      <c r="AQ52" s="55">
        <v>-1.01E-2</v>
      </c>
      <c r="AR52" s="55">
        <v>-2.8E-3</v>
      </c>
      <c r="AS52" s="55">
        <v>8.9999999999999998E-4</v>
      </c>
      <c r="AT52" s="55">
        <v>3.8E-3</v>
      </c>
      <c r="AU52" s="55">
        <v>5.5999999999999999E-3</v>
      </c>
      <c r="AV52" s="55">
        <v>6.6E-3</v>
      </c>
      <c r="AW52" s="55">
        <v>6.7000000000000002E-3</v>
      </c>
      <c r="AX52" s="55">
        <v>6.7000000000000002E-3</v>
      </c>
      <c r="AY52" s="55">
        <v>6.7000000000000002E-3</v>
      </c>
      <c r="AZ52" s="55">
        <v>6.7000000000000002E-3</v>
      </c>
      <c r="BA52" s="55">
        <v>6.7000000000000002E-3</v>
      </c>
      <c r="BB52" s="55">
        <v>6.7000000000000002E-3</v>
      </c>
      <c r="BC52" s="55">
        <v>6.7000000000000002E-3</v>
      </c>
      <c r="BD52" s="55">
        <v>6.7000000000000002E-3</v>
      </c>
      <c r="BE52" s="55">
        <v>6.7000000000000002E-3</v>
      </c>
      <c r="BF52" s="55">
        <v>6.7000000000000002E-3</v>
      </c>
      <c r="BG52" s="55">
        <v>6.7000000000000002E-3</v>
      </c>
      <c r="BH52" s="55">
        <v>6.7000000000000002E-3</v>
      </c>
      <c r="BI52" s="55">
        <v>6.7000000000000002E-3</v>
      </c>
      <c r="BJ52" s="55">
        <v>6.7000000000000002E-3</v>
      </c>
      <c r="BK52" s="55">
        <v>6.7000000000000002E-3</v>
      </c>
      <c r="BL52" s="55">
        <v>6.7000000000000002E-3</v>
      </c>
      <c r="BM52" s="55">
        <v>6.7000000000000002E-3</v>
      </c>
    </row>
    <row r="53" spans="1:65" x14ac:dyDescent="0.3">
      <c r="A53" s="4" t="s">
        <v>22</v>
      </c>
      <c r="B53" s="47">
        <v>37</v>
      </c>
      <c r="C53" s="55">
        <v>-2.5899999999999999E-2</v>
      </c>
      <c r="D53" s="55">
        <v>-2.86E-2</v>
      </c>
      <c r="E53" s="55">
        <v>-2.93E-2</v>
      </c>
      <c r="F53" s="55">
        <v>-2.86E-2</v>
      </c>
      <c r="G53" s="55">
        <v>-2.76E-2</v>
      </c>
      <c r="H53" s="55">
        <v>-2.64E-2</v>
      </c>
      <c r="I53" s="55">
        <v>-2.1700000000000001E-2</v>
      </c>
      <c r="J53" s="55">
        <v>-1.5299999999999999E-2</v>
      </c>
      <c r="K53" s="55">
        <v>-8.8000000000000005E-3</v>
      </c>
      <c r="L53" s="55">
        <v>-4.1000000000000003E-3</v>
      </c>
      <c r="M53" s="55">
        <v>-8.0000000000000004E-4</v>
      </c>
      <c r="N53" s="55">
        <v>2.2000000000000001E-3</v>
      </c>
      <c r="O53" s="55">
        <v>4.3E-3</v>
      </c>
      <c r="P53" s="55">
        <v>5.4000000000000003E-3</v>
      </c>
      <c r="Q53" s="55">
        <v>5.5999999999999999E-3</v>
      </c>
      <c r="R53" s="55">
        <v>5.5999999999999999E-3</v>
      </c>
      <c r="S53" s="55">
        <v>5.5999999999999999E-3</v>
      </c>
      <c r="T53" s="55">
        <v>5.5999999999999999E-3</v>
      </c>
      <c r="U53" s="55">
        <v>5.5999999999999999E-3</v>
      </c>
      <c r="V53" s="55">
        <v>5.5999999999999999E-3</v>
      </c>
      <c r="W53" s="55">
        <v>5.5999999999999999E-3</v>
      </c>
      <c r="X53" s="55">
        <v>5.5999999999999999E-3</v>
      </c>
      <c r="Y53" s="55">
        <v>5.5999999999999999E-3</v>
      </c>
      <c r="Z53" s="55">
        <v>5.5999999999999999E-3</v>
      </c>
      <c r="AA53" s="55">
        <v>5.5999999999999999E-3</v>
      </c>
      <c r="AB53" s="55">
        <v>5.5999999999999999E-3</v>
      </c>
      <c r="AC53" s="55">
        <v>5.5999999999999999E-3</v>
      </c>
      <c r="AD53" s="55">
        <v>5.5999999999999999E-3</v>
      </c>
      <c r="AE53" s="55">
        <v>5.5999999999999999E-3</v>
      </c>
      <c r="AF53" s="55">
        <v>5.5999999999999999E-3</v>
      </c>
      <c r="AG53" s="55">
        <v>5.5999999999999999E-3</v>
      </c>
      <c r="AH53" s="55"/>
      <c r="AI53" s="55">
        <v>-4.0599999999999997E-2</v>
      </c>
      <c r="AJ53" s="55">
        <v>-4.6699999999999998E-2</v>
      </c>
      <c r="AK53" s="55">
        <v>-5.0700000000000002E-2</v>
      </c>
      <c r="AL53" s="55">
        <v>-5.33E-2</v>
      </c>
      <c r="AM53" s="55">
        <v>-5.5500000000000001E-2</v>
      </c>
      <c r="AN53" s="55">
        <v>-4.9799999999999997E-2</v>
      </c>
      <c r="AO53" s="55">
        <v>-3.8100000000000002E-2</v>
      </c>
      <c r="AP53" s="55">
        <v>-2.41E-2</v>
      </c>
      <c r="AQ53" s="55">
        <v>-1.14E-2</v>
      </c>
      <c r="AR53" s="55">
        <v>-3.5999999999999999E-3</v>
      </c>
      <c r="AS53" s="55">
        <v>2.9999999999999997E-4</v>
      </c>
      <c r="AT53" s="55">
        <v>3.3999999999999998E-3</v>
      </c>
      <c r="AU53" s="55">
        <v>5.5999999999999999E-3</v>
      </c>
      <c r="AV53" s="55">
        <v>6.7000000000000002E-3</v>
      </c>
      <c r="AW53" s="55">
        <v>7.0000000000000001E-3</v>
      </c>
      <c r="AX53" s="55">
        <v>7.0000000000000001E-3</v>
      </c>
      <c r="AY53" s="55">
        <v>7.0000000000000001E-3</v>
      </c>
      <c r="AZ53" s="55">
        <v>7.0000000000000001E-3</v>
      </c>
      <c r="BA53" s="55">
        <v>7.0000000000000001E-3</v>
      </c>
      <c r="BB53" s="55">
        <v>7.0000000000000001E-3</v>
      </c>
      <c r="BC53" s="55">
        <v>7.0000000000000001E-3</v>
      </c>
      <c r="BD53" s="55">
        <v>7.0000000000000001E-3</v>
      </c>
      <c r="BE53" s="55">
        <v>7.0000000000000001E-3</v>
      </c>
      <c r="BF53" s="55">
        <v>7.0000000000000001E-3</v>
      </c>
      <c r="BG53" s="55">
        <v>7.0000000000000001E-3</v>
      </c>
      <c r="BH53" s="55">
        <v>7.0000000000000001E-3</v>
      </c>
      <c r="BI53" s="55">
        <v>7.0000000000000001E-3</v>
      </c>
      <c r="BJ53" s="55">
        <v>7.0000000000000001E-3</v>
      </c>
      <c r="BK53" s="55">
        <v>7.0000000000000001E-3</v>
      </c>
      <c r="BL53" s="55">
        <v>7.0000000000000001E-3</v>
      </c>
      <c r="BM53" s="55">
        <v>7.0000000000000001E-3</v>
      </c>
    </row>
    <row r="54" spans="1:65" x14ac:dyDescent="0.3">
      <c r="A54" s="4" t="s">
        <v>22</v>
      </c>
      <c r="B54" s="47">
        <v>38</v>
      </c>
      <c r="C54" s="55">
        <v>-2.1399999999999999E-2</v>
      </c>
      <c r="D54" s="55">
        <v>-2.41E-2</v>
      </c>
      <c r="E54" s="55">
        <v>-2.52E-2</v>
      </c>
      <c r="F54" s="55">
        <v>-2.5399999999999999E-2</v>
      </c>
      <c r="G54" s="55">
        <v>-2.53E-2</v>
      </c>
      <c r="H54" s="55">
        <v>-2.4299999999999999E-2</v>
      </c>
      <c r="I54" s="55">
        <v>-0.02</v>
      </c>
      <c r="J54" s="55">
        <v>-1.41E-2</v>
      </c>
      <c r="K54" s="55">
        <v>-8.0999999999999996E-3</v>
      </c>
      <c r="L54" s="55">
        <v>-3.8E-3</v>
      </c>
      <c r="M54" s="55">
        <v>-8.0000000000000004E-4</v>
      </c>
      <c r="N54" s="55">
        <v>2.0999999999999999E-3</v>
      </c>
      <c r="O54" s="55">
        <v>4.3E-3</v>
      </c>
      <c r="P54" s="55">
        <v>5.5999999999999999E-3</v>
      </c>
      <c r="Q54" s="55">
        <v>5.8999999999999999E-3</v>
      </c>
      <c r="R54" s="55">
        <v>5.8999999999999999E-3</v>
      </c>
      <c r="S54" s="55">
        <v>5.8999999999999999E-3</v>
      </c>
      <c r="T54" s="55">
        <v>5.8999999999999999E-3</v>
      </c>
      <c r="U54" s="55">
        <v>5.8999999999999999E-3</v>
      </c>
      <c r="V54" s="55">
        <v>5.8999999999999999E-3</v>
      </c>
      <c r="W54" s="55">
        <v>5.8999999999999999E-3</v>
      </c>
      <c r="X54" s="55">
        <v>5.8999999999999999E-3</v>
      </c>
      <c r="Y54" s="55">
        <v>5.8999999999999999E-3</v>
      </c>
      <c r="Z54" s="55">
        <v>5.8999999999999999E-3</v>
      </c>
      <c r="AA54" s="55">
        <v>5.8999999999999999E-3</v>
      </c>
      <c r="AB54" s="55">
        <v>5.8999999999999999E-3</v>
      </c>
      <c r="AC54" s="55">
        <v>5.8999999999999999E-3</v>
      </c>
      <c r="AD54" s="55">
        <v>5.8999999999999999E-3</v>
      </c>
      <c r="AE54" s="55">
        <v>5.8999999999999999E-3</v>
      </c>
      <c r="AF54" s="55">
        <v>5.8999999999999999E-3</v>
      </c>
      <c r="AG54" s="55">
        <v>5.8999999999999999E-3</v>
      </c>
      <c r="AH54" s="55"/>
      <c r="AI54" s="55">
        <v>-3.6400000000000002E-2</v>
      </c>
      <c r="AJ54" s="55">
        <v>-4.3799999999999999E-2</v>
      </c>
      <c r="AK54" s="55">
        <v>-4.9299999999999997E-2</v>
      </c>
      <c r="AL54" s="55">
        <v>-5.3600000000000002E-2</v>
      </c>
      <c r="AM54" s="55">
        <v>-5.7500000000000002E-2</v>
      </c>
      <c r="AN54" s="55">
        <v>-5.2200000000000003E-2</v>
      </c>
      <c r="AO54" s="55">
        <v>-4.0399999999999998E-2</v>
      </c>
      <c r="AP54" s="55">
        <v>-2.5899999999999999E-2</v>
      </c>
      <c r="AQ54" s="55">
        <v>-1.2699999999999999E-2</v>
      </c>
      <c r="AR54" s="55">
        <v>-4.4999999999999997E-3</v>
      </c>
      <c r="AS54" s="55">
        <v>-2.0000000000000001E-4</v>
      </c>
      <c r="AT54" s="55">
        <v>3.2000000000000002E-3</v>
      </c>
      <c r="AU54" s="55">
        <v>5.4999999999999997E-3</v>
      </c>
      <c r="AV54" s="55">
        <v>6.8999999999999999E-3</v>
      </c>
      <c r="AW54" s="55">
        <v>7.1999999999999998E-3</v>
      </c>
      <c r="AX54" s="55">
        <v>7.1999999999999998E-3</v>
      </c>
      <c r="AY54" s="55">
        <v>7.1999999999999998E-3</v>
      </c>
      <c r="AZ54" s="55">
        <v>7.1999999999999998E-3</v>
      </c>
      <c r="BA54" s="55">
        <v>7.1999999999999998E-3</v>
      </c>
      <c r="BB54" s="55">
        <v>7.1999999999999998E-3</v>
      </c>
      <c r="BC54" s="55">
        <v>7.1999999999999998E-3</v>
      </c>
      <c r="BD54" s="55">
        <v>7.1999999999999998E-3</v>
      </c>
      <c r="BE54" s="55">
        <v>7.1999999999999998E-3</v>
      </c>
      <c r="BF54" s="55">
        <v>7.1999999999999998E-3</v>
      </c>
      <c r="BG54" s="55">
        <v>7.1999999999999998E-3</v>
      </c>
      <c r="BH54" s="55">
        <v>7.1999999999999998E-3</v>
      </c>
      <c r="BI54" s="55">
        <v>7.1999999999999998E-3</v>
      </c>
      <c r="BJ54" s="55">
        <v>7.1999999999999998E-3</v>
      </c>
      <c r="BK54" s="55">
        <v>7.1999999999999998E-3</v>
      </c>
      <c r="BL54" s="55">
        <v>7.1999999999999998E-3</v>
      </c>
      <c r="BM54" s="55">
        <v>7.1999999999999998E-3</v>
      </c>
    </row>
    <row r="55" spans="1:65" x14ac:dyDescent="0.3">
      <c r="A55" s="4" t="s">
        <v>22</v>
      </c>
      <c r="B55" s="47">
        <v>39</v>
      </c>
      <c r="C55" s="55">
        <v>-1.6400000000000001E-2</v>
      </c>
      <c r="D55" s="55">
        <v>-1.9199999999999998E-2</v>
      </c>
      <c r="E55" s="55">
        <v>-2.0799999999999999E-2</v>
      </c>
      <c r="F55" s="55">
        <v>-2.18E-2</v>
      </c>
      <c r="G55" s="55">
        <v>-2.2599999999999999E-2</v>
      </c>
      <c r="H55" s="55">
        <v>-2.1999999999999999E-2</v>
      </c>
      <c r="I55" s="55">
        <v>-1.8100000000000002E-2</v>
      </c>
      <c r="J55" s="55">
        <v>-1.2699999999999999E-2</v>
      </c>
      <c r="K55" s="55">
        <v>-7.1999999999999998E-3</v>
      </c>
      <c r="L55" s="55">
        <v>-3.3E-3</v>
      </c>
      <c r="M55" s="55">
        <v>-5.9999999999999995E-4</v>
      </c>
      <c r="N55" s="55">
        <v>2.2000000000000001E-3</v>
      </c>
      <c r="O55" s="55">
        <v>4.4000000000000003E-3</v>
      </c>
      <c r="P55" s="55">
        <v>5.7999999999999996E-3</v>
      </c>
      <c r="Q55" s="55">
        <v>6.1999999999999998E-3</v>
      </c>
      <c r="R55" s="55">
        <v>6.1999999999999998E-3</v>
      </c>
      <c r="S55" s="55">
        <v>6.1999999999999998E-3</v>
      </c>
      <c r="T55" s="55">
        <v>6.1999999999999998E-3</v>
      </c>
      <c r="U55" s="55">
        <v>6.1999999999999998E-3</v>
      </c>
      <c r="V55" s="55">
        <v>6.1999999999999998E-3</v>
      </c>
      <c r="W55" s="55">
        <v>6.1999999999999998E-3</v>
      </c>
      <c r="X55" s="55">
        <v>6.1999999999999998E-3</v>
      </c>
      <c r="Y55" s="55">
        <v>6.1999999999999998E-3</v>
      </c>
      <c r="Z55" s="55">
        <v>6.1999999999999998E-3</v>
      </c>
      <c r="AA55" s="55">
        <v>6.1999999999999998E-3</v>
      </c>
      <c r="AB55" s="55">
        <v>6.1999999999999998E-3</v>
      </c>
      <c r="AC55" s="55">
        <v>6.1999999999999998E-3</v>
      </c>
      <c r="AD55" s="55">
        <v>6.1999999999999998E-3</v>
      </c>
      <c r="AE55" s="55">
        <v>6.1999999999999998E-3</v>
      </c>
      <c r="AF55" s="55">
        <v>6.1999999999999998E-3</v>
      </c>
      <c r="AG55" s="55">
        <v>6.1999999999999998E-3</v>
      </c>
      <c r="AH55" s="55"/>
      <c r="AI55" s="55">
        <v>-3.15E-2</v>
      </c>
      <c r="AJ55" s="55">
        <v>-0.04</v>
      </c>
      <c r="AK55" s="55">
        <v>-4.6899999999999997E-2</v>
      </c>
      <c r="AL55" s="55">
        <v>-5.2699999999999997E-2</v>
      </c>
      <c r="AM55" s="55">
        <v>-5.8099999999999999E-2</v>
      </c>
      <c r="AN55" s="55">
        <v>-5.3499999999999999E-2</v>
      </c>
      <c r="AO55" s="55">
        <v>-4.19E-2</v>
      </c>
      <c r="AP55" s="55">
        <v>-2.7400000000000001E-2</v>
      </c>
      <c r="AQ55" s="55">
        <v>-1.3899999999999999E-2</v>
      </c>
      <c r="AR55" s="55">
        <v>-5.3E-3</v>
      </c>
      <c r="AS55" s="55">
        <v>-6.9999999999999999E-4</v>
      </c>
      <c r="AT55" s="55">
        <v>2.8999999999999998E-3</v>
      </c>
      <c r="AU55" s="55">
        <v>5.4999999999999997E-3</v>
      </c>
      <c r="AV55" s="55">
        <v>7.0000000000000001E-3</v>
      </c>
      <c r="AW55" s="55">
        <v>7.4000000000000003E-3</v>
      </c>
      <c r="AX55" s="55">
        <v>7.4000000000000003E-3</v>
      </c>
      <c r="AY55" s="55">
        <v>7.4000000000000003E-3</v>
      </c>
      <c r="AZ55" s="55">
        <v>7.4000000000000003E-3</v>
      </c>
      <c r="BA55" s="55">
        <v>7.4000000000000003E-3</v>
      </c>
      <c r="BB55" s="55">
        <v>7.4000000000000003E-3</v>
      </c>
      <c r="BC55" s="55">
        <v>7.4000000000000003E-3</v>
      </c>
      <c r="BD55" s="55">
        <v>7.4000000000000003E-3</v>
      </c>
      <c r="BE55" s="55">
        <v>7.4000000000000003E-3</v>
      </c>
      <c r="BF55" s="55">
        <v>7.4000000000000003E-3</v>
      </c>
      <c r="BG55" s="55">
        <v>7.4000000000000003E-3</v>
      </c>
      <c r="BH55" s="55">
        <v>7.4000000000000003E-3</v>
      </c>
      <c r="BI55" s="55">
        <v>7.4000000000000003E-3</v>
      </c>
      <c r="BJ55" s="55">
        <v>7.4000000000000003E-3</v>
      </c>
      <c r="BK55" s="55">
        <v>7.4000000000000003E-3</v>
      </c>
      <c r="BL55" s="55">
        <v>7.4000000000000003E-3</v>
      </c>
      <c r="BM55" s="55">
        <v>7.4000000000000003E-3</v>
      </c>
    </row>
    <row r="56" spans="1:65" x14ac:dyDescent="0.3">
      <c r="A56" s="4" t="s">
        <v>23</v>
      </c>
      <c r="B56" s="47">
        <v>40</v>
      </c>
      <c r="C56" s="55">
        <v>-1.1299999999999999E-2</v>
      </c>
      <c r="D56" s="55">
        <v>-1.4200000000000001E-2</v>
      </c>
      <c r="E56" s="55">
        <v>-1.6199999999999999E-2</v>
      </c>
      <c r="F56" s="55">
        <v>-1.78E-2</v>
      </c>
      <c r="G56" s="55">
        <v>-1.9400000000000001E-2</v>
      </c>
      <c r="H56" s="55">
        <v>-1.9199999999999998E-2</v>
      </c>
      <c r="I56" s="55">
        <v>-1.6E-2</v>
      </c>
      <c r="J56" s="55">
        <v>-1.12E-2</v>
      </c>
      <c r="K56" s="55">
        <v>-6.1999999999999998E-3</v>
      </c>
      <c r="L56" s="55">
        <v>-2.7000000000000001E-3</v>
      </c>
      <c r="M56" s="55">
        <v>-1E-4</v>
      </c>
      <c r="N56" s="55">
        <v>2.3999999999999998E-3</v>
      </c>
      <c r="O56" s="55">
        <v>4.5999999999999999E-3</v>
      </c>
      <c r="P56" s="55">
        <v>6.1000000000000004E-3</v>
      </c>
      <c r="Q56" s="55">
        <v>6.4999999999999997E-3</v>
      </c>
      <c r="R56" s="55">
        <v>6.4999999999999997E-3</v>
      </c>
      <c r="S56" s="55">
        <v>6.4999999999999997E-3</v>
      </c>
      <c r="T56" s="55">
        <v>6.4999999999999997E-3</v>
      </c>
      <c r="U56" s="55">
        <v>6.4999999999999997E-3</v>
      </c>
      <c r="V56" s="55">
        <v>6.4999999999999997E-3</v>
      </c>
      <c r="W56" s="55">
        <v>6.4999999999999997E-3</v>
      </c>
      <c r="X56" s="55">
        <v>6.4999999999999997E-3</v>
      </c>
      <c r="Y56" s="55">
        <v>6.4999999999999997E-3</v>
      </c>
      <c r="Z56" s="55">
        <v>6.4999999999999997E-3</v>
      </c>
      <c r="AA56" s="55">
        <v>6.4999999999999997E-3</v>
      </c>
      <c r="AB56" s="55">
        <v>6.4999999999999997E-3</v>
      </c>
      <c r="AC56" s="55">
        <v>6.4999999999999997E-3</v>
      </c>
      <c r="AD56" s="55">
        <v>6.4999999999999997E-3</v>
      </c>
      <c r="AE56" s="55">
        <v>6.4999999999999997E-3</v>
      </c>
      <c r="AF56" s="55">
        <v>6.4999999999999997E-3</v>
      </c>
      <c r="AG56" s="55">
        <v>6.4999999999999997E-3</v>
      </c>
      <c r="AH56" s="55"/>
      <c r="AI56" s="55">
        <v>-2.5999999999999999E-2</v>
      </c>
      <c r="AJ56" s="55">
        <v>-3.5299999999999998E-2</v>
      </c>
      <c r="AK56" s="55">
        <v>-4.3299999999999998E-2</v>
      </c>
      <c r="AL56" s="55">
        <v>-5.0299999999999997E-2</v>
      </c>
      <c r="AM56" s="55">
        <v>-5.7099999999999998E-2</v>
      </c>
      <c r="AN56" s="55">
        <v>-5.33E-2</v>
      </c>
      <c r="AO56" s="55">
        <v>-4.24E-2</v>
      </c>
      <c r="AP56" s="55">
        <v>-2.8299999999999999E-2</v>
      </c>
      <c r="AQ56" s="55">
        <v>-1.49E-2</v>
      </c>
      <c r="AR56" s="55">
        <v>-6.1999999999999998E-3</v>
      </c>
      <c r="AS56" s="55">
        <v>-1.2999999999999999E-3</v>
      </c>
      <c r="AT56" s="55">
        <v>2.7000000000000001E-3</v>
      </c>
      <c r="AU56" s="55">
        <v>5.4999999999999997E-3</v>
      </c>
      <c r="AV56" s="55">
        <v>7.1999999999999998E-3</v>
      </c>
      <c r="AW56" s="55">
        <v>7.6E-3</v>
      </c>
      <c r="AX56" s="55">
        <v>7.6E-3</v>
      </c>
      <c r="AY56" s="55">
        <v>7.6E-3</v>
      </c>
      <c r="AZ56" s="55">
        <v>7.6E-3</v>
      </c>
      <c r="BA56" s="55">
        <v>7.6E-3</v>
      </c>
      <c r="BB56" s="55">
        <v>7.6E-3</v>
      </c>
      <c r="BC56" s="55">
        <v>7.6E-3</v>
      </c>
      <c r="BD56" s="55">
        <v>7.6E-3</v>
      </c>
      <c r="BE56" s="55">
        <v>7.6E-3</v>
      </c>
      <c r="BF56" s="55">
        <v>7.6E-3</v>
      </c>
      <c r="BG56" s="55">
        <v>7.6E-3</v>
      </c>
      <c r="BH56" s="55">
        <v>7.6E-3</v>
      </c>
      <c r="BI56" s="55">
        <v>7.6E-3</v>
      </c>
      <c r="BJ56" s="55">
        <v>7.6E-3</v>
      </c>
      <c r="BK56" s="55">
        <v>7.6E-3</v>
      </c>
      <c r="BL56" s="55">
        <v>7.6E-3</v>
      </c>
      <c r="BM56" s="55">
        <v>7.6E-3</v>
      </c>
    </row>
    <row r="57" spans="1:65" x14ac:dyDescent="0.3">
      <c r="A57" s="4" t="s">
        <v>23</v>
      </c>
      <c r="B57" s="47">
        <v>41</v>
      </c>
      <c r="C57" s="55">
        <v>-6.4000000000000003E-3</v>
      </c>
      <c r="D57" s="55">
        <v>-9.1999999999999998E-3</v>
      </c>
      <c r="E57" s="55">
        <v>-1.1599999999999999E-2</v>
      </c>
      <c r="F57" s="55">
        <v>-1.3599999999999999E-2</v>
      </c>
      <c r="G57" s="55">
        <v>-1.5599999999999999E-2</v>
      </c>
      <c r="H57" s="55">
        <v>-1.5900000000000001E-2</v>
      </c>
      <c r="I57" s="55">
        <v>-1.35E-2</v>
      </c>
      <c r="J57" s="55">
        <v>-9.4999999999999998E-3</v>
      </c>
      <c r="K57" s="55">
        <v>-5.1999999999999998E-3</v>
      </c>
      <c r="L57" s="55">
        <v>-1.9E-3</v>
      </c>
      <c r="M57" s="55">
        <v>4.0000000000000002E-4</v>
      </c>
      <c r="N57" s="55">
        <v>2.8E-3</v>
      </c>
      <c r="O57" s="55">
        <v>4.8999999999999998E-3</v>
      </c>
      <c r="P57" s="55">
        <v>6.4000000000000003E-3</v>
      </c>
      <c r="Q57" s="55">
        <v>6.7999999999999996E-3</v>
      </c>
      <c r="R57" s="55">
        <v>6.7999999999999996E-3</v>
      </c>
      <c r="S57" s="55">
        <v>6.7999999999999996E-3</v>
      </c>
      <c r="T57" s="55">
        <v>6.7999999999999996E-3</v>
      </c>
      <c r="U57" s="55">
        <v>6.7999999999999996E-3</v>
      </c>
      <c r="V57" s="55">
        <v>6.7999999999999996E-3</v>
      </c>
      <c r="W57" s="55">
        <v>6.7999999999999996E-3</v>
      </c>
      <c r="X57" s="55">
        <v>6.7999999999999996E-3</v>
      </c>
      <c r="Y57" s="55">
        <v>6.7999999999999996E-3</v>
      </c>
      <c r="Z57" s="55">
        <v>6.7999999999999996E-3</v>
      </c>
      <c r="AA57" s="55">
        <v>6.7999999999999996E-3</v>
      </c>
      <c r="AB57" s="55">
        <v>6.7999999999999996E-3</v>
      </c>
      <c r="AC57" s="55">
        <v>6.7999999999999996E-3</v>
      </c>
      <c r="AD57" s="55">
        <v>6.7999999999999996E-3</v>
      </c>
      <c r="AE57" s="55">
        <v>6.7999999999999996E-3</v>
      </c>
      <c r="AF57" s="55">
        <v>6.7999999999999996E-3</v>
      </c>
      <c r="AG57" s="55">
        <v>6.7999999999999996E-3</v>
      </c>
      <c r="AH57" s="55"/>
      <c r="AI57" s="55">
        <v>-2.0299999999999999E-2</v>
      </c>
      <c r="AJ57" s="55">
        <v>-0.03</v>
      </c>
      <c r="AK57" s="55">
        <v>-3.8699999999999998E-2</v>
      </c>
      <c r="AL57" s="55">
        <v>-4.6600000000000003E-2</v>
      </c>
      <c r="AM57" s="55">
        <v>-5.4300000000000001E-2</v>
      </c>
      <c r="AN57" s="55">
        <v>-5.1499999999999997E-2</v>
      </c>
      <c r="AO57" s="55">
        <v>-4.1700000000000001E-2</v>
      </c>
      <c r="AP57" s="55">
        <v>-2.8500000000000001E-2</v>
      </c>
      <c r="AQ57" s="55">
        <v>-1.5699999999999999E-2</v>
      </c>
      <c r="AR57" s="55">
        <v>-6.8999999999999999E-3</v>
      </c>
      <c r="AS57" s="55">
        <v>-1.8E-3</v>
      </c>
      <c r="AT57" s="55">
        <v>2.5000000000000001E-3</v>
      </c>
      <c r="AU57" s="55">
        <v>5.4999999999999997E-3</v>
      </c>
      <c r="AV57" s="55">
        <v>7.3000000000000001E-3</v>
      </c>
      <c r="AW57" s="55">
        <v>7.9000000000000008E-3</v>
      </c>
      <c r="AX57" s="55">
        <v>7.9000000000000008E-3</v>
      </c>
      <c r="AY57" s="55">
        <v>7.9000000000000008E-3</v>
      </c>
      <c r="AZ57" s="55">
        <v>7.9000000000000008E-3</v>
      </c>
      <c r="BA57" s="55">
        <v>7.9000000000000008E-3</v>
      </c>
      <c r="BB57" s="55">
        <v>7.9000000000000008E-3</v>
      </c>
      <c r="BC57" s="55">
        <v>7.9000000000000008E-3</v>
      </c>
      <c r="BD57" s="55">
        <v>7.9000000000000008E-3</v>
      </c>
      <c r="BE57" s="55">
        <v>7.9000000000000008E-3</v>
      </c>
      <c r="BF57" s="55">
        <v>7.9000000000000008E-3</v>
      </c>
      <c r="BG57" s="55">
        <v>7.9000000000000008E-3</v>
      </c>
      <c r="BH57" s="55">
        <v>7.9000000000000008E-3</v>
      </c>
      <c r="BI57" s="55">
        <v>7.9000000000000008E-3</v>
      </c>
      <c r="BJ57" s="55">
        <v>7.9000000000000008E-3</v>
      </c>
      <c r="BK57" s="55">
        <v>7.9000000000000008E-3</v>
      </c>
      <c r="BL57" s="55">
        <v>7.9000000000000008E-3</v>
      </c>
      <c r="BM57" s="55">
        <v>7.9000000000000008E-3</v>
      </c>
    </row>
    <row r="58" spans="1:65" x14ac:dyDescent="0.3">
      <c r="A58" s="4" t="s">
        <v>23</v>
      </c>
      <c r="B58" s="47">
        <v>42</v>
      </c>
      <c r="C58" s="55">
        <v>-1.9E-3</v>
      </c>
      <c r="D58" s="55">
        <v>-4.7000000000000002E-3</v>
      </c>
      <c r="E58" s="55">
        <v>-7.1000000000000004E-3</v>
      </c>
      <c r="F58" s="55">
        <v>-9.2999999999999992E-3</v>
      </c>
      <c r="G58" s="55">
        <v>-1.1299999999999999E-2</v>
      </c>
      <c r="H58" s="55">
        <v>-1.21E-2</v>
      </c>
      <c r="I58" s="55">
        <v>-1.06E-2</v>
      </c>
      <c r="J58" s="55">
        <v>-7.4999999999999997E-3</v>
      </c>
      <c r="K58" s="55">
        <v>-4.0000000000000001E-3</v>
      </c>
      <c r="L58" s="55">
        <v>-1.1999999999999999E-3</v>
      </c>
      <c r="M58" s="55">
        <v>1E-3</v>
      </c>
      <c r="N58" s="55">
        <v>3.3E-3</v>
      </c>
      <c r="O58" s="55">
        <v>5.3E-3</v>
      </c>
      <c r="P58" s="55">
        <v>6.7000000000000002E-3</v>
      </c>
      <c r="Q58" s="55">
        <v>7.1000000000000004E-3</v>
      </c>
      <c r="R58" s="55">
        <v>7.1000000000000004E-3</v>
      </c>
      <c r="S58" s="55">
        <v>7.1000000000000004E-3</v>
      </c>
      <c r="T58" s="55">
        <v>7.1000000000000004E-3</v>
      </c>
      <c r="U58" s="55">
        <v>7.1000000000000004E-3</v>
      </c>
      <c r="V58" s="55">
        <v>7.1000000000000004E-3</v>
      </c>
      <c r="W58" s="55">
        <v>7.1000000000000004E-3</v>
      </c>
      <c r="X58" s="55">
        <v>7.1000000000000004E-3</v>
      </c>
      <c r="Y58" s="55">
        <v>7.1000000000000004E-3</v>
      </c>
      <c r="Z58" s="55">
        <v>7.1000000000000004E-3</v>
      </c>
      <c r="AA58" s="55">
        <v>7.1000000000000004E-3</v>
      </c>
      <c r="AB58" s="55">
        <v>7.1000000000000004E-3</v>
      </c>
      <c r="AC58" s="55">
        <v>7.1000000000000004E-3</v>
      </c>
      <c r="AD58" s="55">
        <v>7.1000000000000004E-3</v>
      </c>
      <c r="AE58" s="55">
        <v>7.1000000000000004E-3</v>
      </c>
      <c r="AF58" s="55">
        <v>7.1000000000000004E-3</v>
      </c>
      <c r="AG58" s="55">
        <v>7.1000000000000004E-3</v>
      </c>
      <c r="AH58" s="55"/>
      <c r="AI58" s="55">
        <v>-1.47E-2</v>
      </c>
      <c r="AJ58" s="55">
        <v>-2.4299999999999999E-2</v>
      </c>
      <c r="AK58" s="55">
        <v>-3.32E-2</v>
      </c>
      <c r="AL58" s="55">
        <v>-4.1599999999999998E-2</v>
      </c>
      <c r="AM58" s="55">
        <v>-4.9700000000000001E-2</v>
      </c>
      <c r="AN58" s="55">
        <v>-4.8099999999999997E-2</v>
      </c>
      <c r="AO58" s="55">
        <v>-3.9699999999999999E-2</v>
      </c>
      <c r="AP58" s="55">
        <v>-2.7900000000000001E-2</v>
      </c>
      <c r="AQ58" s="55">
        <v>-1.5900000000000001E-2</v>
      </c>
      <c r="AR58" s="55">
        <v>-7.4999999999999997E-3</v>
      </c>
      <c r="AS58" s="55">
        <v>-2.3E-3</v>
      </c>
      <c r="AT58" s="55">
        <v>2.2000000000000001E-3</v>
      </c>
      <c r="AU58" s="55">
        <v>5.4999999999999997E-3</v>
      </c>
      <c r="AV58" s="55">
        <v>7.4999999999999997E-3</v>
      </c>
      <c r="AW58" s="55">
        <v>8.0999999999999996E-3</v>
      </c>
      <c r="AX58" s="55">
        <v>8.0999999999999996E-3</v>
      </c>
      <c r="AY58" s="55">
        <v>8.0999999999999996E-3</v>
      </c>
      <c r="AZ58" s="55">
        <v>8.0999999999999996E-3</v>
      </c>
      <c r="BA58" s="55">
        <v>8.0999999999999996E-3</v>
      </c>
      <c r="BB58" s="55">
        <v>8.0999999999999996E-3</v>
      </c>
      <c r="BC58" s="55">
        <v>8.0999999999999996E-3</v>
      </c>
      <c r="BD58" s="55">
        <v>8.0999999999999996E-3</v>
      </c>
      <c r="BE58" s="55">
        <v>8.0999999999999996E-3</v>
      </c>
      <c r="BF58" s="55">
        <v>8.0999999999999996E-3</v>
      </c>
      <c r="BG58" s="55">
        <v>8.0999999999999996E-3</v>
      </c>
      <c r="BH58" s="55">
        <v>8.0999999999999996E-3</v>
      </c>
      <c r="BI58" s="55">
        <v>8.0999999999999996E-3</v>
      </c>
      <c r="BJ58" s="55">
        <v>8.0999999999999996E-3</v>
      </c>
      <c r="BK58" s="55">
        <v>8.0999999999999996E-3</v>
      </c>
      <c r="BL58" s="55">
        <v>8.0999999999999996E-3</v>
      </c>
      <c r="BM58" s="55">
        <v>8.0999999999999996E-3</v>
      </c>
    </row>
    <row r="59" spans="1:65" x14ac:dyDescent="0.3">
      <c r="A59" s="4" t="s">
        <v>23</v>
      </c>
      <c r="B59" s="47">
        <v>43</v>
      </c>
      <c r="C59" s="55">
        <v>2.0999999999999999E-3</v>
      </c>
      <c r="D59" s="55">
        <v>-5.9999999999999995E-4</v>
      </c>
      <c r="E59" s="55">
        <v>-2.8999999999999998E-3</v>
      </c>
      <c r="F59" s="55">
        <v>-4.8999999999999998E-3</v>
      </c>
      <c r="G59" s="55">
        <v>-6.7000000000000002E-3</v>
      </c>
      <c r="H59" s="55">
        <v>-8.0000000000000002E-3</v>
      </c>
      <c r="I59" s="55">
        <v>-7.3000000000000001E-3</v>
      </c>
      <c r="J59" s="55">
        <v>-5.3E-3</v>
      </c>
      <c r="K59" s="55">
        <v>-2.7000000000000001E-3</v>
      </c>
      <c r="L59" s="55">
        <v>-4.0000000000000002E-4</v>
      </c>
      <c r="M59" s="55">
        <v>1.6000000000000001E-3</v>
      </c>
      <c r="N59" s="55">
        <v>3.7000000000000002E-3</v>
      </c>
      <c r="O59" s="55">
        <v>5.5999999999999999E-3</v>
      </c>
      <c r="P59" s="55">
        <v>7.0000000000000001E-3</v>
      </c>
      <c r="Q59" s="55">
        <v>7.4000000000000003E-3</v>
      </c>
      <c r="R59" s="55">
        <v>7.4000000000000003E-3</v>
      </c>
      <c r="S59" s="55">
        <v>7.4000000000000003E-3</v>
      </c>
      <c r="T59" s="55">
        <v>7.4000000000000003E-3</v>
      </c>
      <c r="U59" s="55">
        <v>7.4000000000000003E-3</v>
      </c>
      <c r="V59" s="55">
        <v>7.4000000000000003E-3</v>
      </c>
      <c r="W59" s="55">
        <v>7.4000000000000003E-3</v>
      </c>
      <c r="X59" s="55">
        <v>7.4000000000000003E-3</v>
      </c>
      <c r="Y59" s="55">
        <v>7.4000000000000003E-3</v>
      </c>
      <c r="Z59" s="55">
        <v>7.4000000000000003E-3</v>
      </c>
      <c r="AA59" s="55">
        <v>7.4000000000000003E-3</v>
      </c>
      <c r="AB59" s="55">
        <v>7.4000000000000003E-3</v>
      </c>
      <c r="AC59" s="55">
        <v>7.4000000000000003E-3</v>
      </c>
      <c r="AD59" s="55">
        <v>7.4000000000000003E-3</v>
      </c>
      <c r="AE59" s="55">
        <v>7.4000000000000003E-3</v>
      </c>
      <c r="AF59" s="55">
        <v>7.4000000000000003E-3</v>
      </c>
      <c r="AG59" s="55">
        <v>7.4000000000000003E-3</v>
      </c>
      <c r="AH59" s="55"/>
      <c r="AI59" s="55">
        <v>-9.2999999999999992E-3</v>
      </c>
      <c r="AJ59" s="55">
        <v>-1.8599999999999998E-2</v>
      </c>
      <c r="AK59" s="55">
        <v>-2.7199999999999998E-2</v>
      </c>
      <c r="AL59" s="55">
        <v>-3.5499999999999997E-2</v>
      </c>
      <c r="AM59" s="55">
        <v>-4.36E-2</v>
      </c>
      <c r="AN59" s="55">
        <v>-4.3099999999999999E-2</v>
      </c>
      <c r="AO59" s="55">
        <v>-3.6400000000000002E-2</v>
      </c>
      <c r="AP59" s="55">
        <v>-2.63E-2</v>
      </c>
      <c r="AQ59" s="55">
        <v>-1.5699999999999999E-2</v>
      </c>
      <c r="AR59" s="55">
        <v>-7.9000000000000008E-3</v>
      </c>
      <c r="AS59" s="55">
        <v>-2.5999999999999999E-3</v>
      </c>
      <c r="AT59" s="55">
        <v>2E-3</v>
      </c>
      <c r="AU59" s="55">
        <v>5.4999999999999997E-3</v>
      </c>
      <c r="AV59" s="55">
        <v>7.7000000000000002E-3</v>
      </c>
      <c r="AW59" s="55">
        <v>8.3000000000000001E-3</v>
      </c>
      <c r="AX59" s="55">
        <v>8.3000000000000001E-3</v>
      </c>
      <c r="AY59" s="55">
        <v>8.3000000000000001E-3</v>
      </c>
      <c r="AZ59" s="55">
        <v>8.3000000000000001E-3</v>
      </c>
      <c r="BA59" s="55">
        <v>8.3000000000000001E-3</v>
      </c>
      <c r="BB59" s="55">
        <v>8.3000000000000001E-3</v>
      </c>
      <c r="BC59" s="55">
        <v>8.3000000000000001E-3</v>
      </c>
      <c r="BD59" s="55">
        <v>8.3000000000000001E-3</v>
      </c>
      <c r="BE59" s="55">
        <v>8.3000000000000001E-3</v>
      </c>
      <c r="BF59" s="55">
        <v>8.3000000000000001E-3</v>
      </c>
      <c r="BG59" s="55">
        <v>8.3000000000000001E-3</v>
      </c>
      <c r="BH59" s="55">
        <v>8.3000000000000001E-3</v>
      </c>
      <c r="BI59" s="55">
        <v>8.3000000000000001E-3</v>
      </c>
      <c r="BJ59" s="55">
        <v>8.3000000000000001E-3</v>
      </c>
      <c r="BK59" s="55">
        <v>8.3000000000000001E-3</v>
      </c>
      <c r="BL59" s="55">
        <v>8.3000000000000001E-3</v>
      </c>
      <c r="BM59" s="55">
        <v>8.3000000000000001E-3</v>
      </c>
    </row>
    <row r="60" spans="1:65" x14ac:dyDescent="0.3">
      <c r="A60" s="4" t="s">
        <v>23</v>
      </c>
      <c r="B60" s="47">
        <v>44</v>
      </c>
      <c r="C60" s="55">
        <v>5.4999999999999997E-3</v>
      </c>
      <c r="D60" s="55">
        <v>3.0000000000000001E-3</v>
      </c>
      <c r="E60" s="55">
        <v>1.1000000000000001E-3</v>
      </c>
      <c r="F60" s="55">
        <v>-5.9999999999999995E-4</v>
      </c>
      <c r="G60" s="55">
        <v>-1.9E-3</v>
      </c>
      <c r="H60" s="55">
        <v>-3.5999999999999999E-3</v>
      </c>
      <c r="I60" s="55">
        <v>-3.8E-3</v>
      </c>
      <c r="J60" s="55">
        <v>-2.8999999999999998E-3</v>
      </c>
      <c r="K60" s="55">
        <v>-1.1999999999999999E-3</v>
      </c>
      <c r="L60" s="55">
        <v>5.0000000000000001E-4</v>
      </c>
      <c r="M60" s="55">
        <v>2.3E-3</v>
      </c>
      <c r="N60" s="55">
        <v>4.1999999999999997E-3</v>
      </c>
      <c r="O60" s="55">
        <v>6.0000000000000001E-3</v>
      </c>
      <c r="P60" s="55">
        <v>7.3000000000000001E-3</v>
      </c>
      <c r="Q60" s="55">
        <v>7.7000000000000002E-3</v>
      </c>
      <c r="R60" s="55">
        <v>7.7000000000000002E-3</v>
      </c>
      <c r="S60" s="55">
        <v>7.7000000000000002E-3</v>
      </c>
      <c r="T60" s="55">
        <v>7.7000000000000002E-3</v>
      </c>
      <c r="U60" s="55">
        <v>7.7000000000000002E-3</v>
      </c>
      <c r="V60" s="55">
        <v>7.7000000000000002E-3</v>
      </c>
      <c r="W60" s="55">
        <v>7.7000000000000002E-3</v>
      </c>
      <c r="X60" s="55">
        <v>7.7000000000000002E-3</v>
      </c>
      <c r="Y60" s="55">
        <v>7.7000000000000002E-3</v>
      </c>
      <c r="Z60" s="55">
        <v>7.7000000000000002E-3</v>
      </c>
      <c r="AA60" s="55">
        <v>7.7000000000000002E-3</v>
      </c>
      <c r="AB60" s="55">
        <v>7.7000000000000002E-3</v>
      </c>
      <c r="AC60" s="55">
        <v>7.7000000000000002E-3</v>
      </c>
      <c r="AD60" s="55">
        <v>7.7000000000000002E-3</v>
      </c>
      <c r="AE60" s="55">
        <v>7.7000000000000002E-3</v>
      </c>
      <c r="AF60" s="55">
        <v>7.7000000000000002E-3</v>
      </c>
      <c r="AG60" s="55">
        <v>7.7000000000000002E-3</v>
      </c>
      <c r="AH60" s="55"/>
      <c r="AI60" s="55">
        <v>-4.4000000000000003E-3</v>
      </c>
      <c r="AJ60" s="55">
        <v>-1.29E-2</v>
      </c>
      <c r="AK60" s="55">
        <v>-2.1000000000000001E-2</v>
      </c>
      <c r="AL60" s="55">
        <v>-2.8799999999999999E-2</v>
      </c>
      <c r="AM60" s="55">
        <v>-3.6499999999999998E-2</v>
      </c>
      <c r="AN60" s="55">
        <v>-3.6900000000000002E-2</v>
      </c>
      <c r="AO60" s="55">
        <v>-3.2000000000000001E-2</v>
      </c>
      <c r="AP60" s="55">
        <v>-2.3800000000000002E-2</v>
      </c>
      <c r="AQ60" s="55">
        <v>-1.4800000000000001E-2</v>
      </c>
      <c r="AR60" s="55">
        <v>-7.9000000000000008E-3</v>
      </c>
      <c r="AS60" s="55">
        <v>-2.8E-3</v>
      </c>
      <c r="AT60" s="55">
        <v>1.9E-3</v>
      </c>
      <c r="AU60" s="55">
        <v>5.5999999999999999E-3</v>
      </c>
      <c r="AV60" s="55">
        <v>7.7999999999999996E-3</v>
      </c>
      <c r="AW60" s="55">
        <v>8.5000000000000006E-3</v>
      </c>
      <c r="AX60" s="55">
        <v>8.5000000000000006E-3</v>
      </c>
      <c r="AY60" s="55">
        <v>8.5000000000000006E-3</v>
      </c>
      <c r="AZ60" s="55">
        <v>8.5000000000000006E-3</v>
      </c>
      <c r="BA60" s="55">
        <v>8.5000000000000006E-3</v>
      </c>
      <c r="BB60" s="55">
        <v>8.5000000000000006E-3</v>
      </c>
      <c r="BC60" s="55">
        <v>8.5000000000000006E-3</v>
      </c>
      <c r="BD60" s="55">
        <v>8.5000000000000006E-3</v>
      </c>
      <c r="BE60" s="55">
        <v>8.5000000000000006E-3</v>
      </c>
      <c r="BF60" s="55">
        <v>8.5000000000000006E-3</v>
      </c>
      <c r="BG60" s="55">
        <v>8.5000000000000006E-3</v>
      </c>
      <c r="BH60" s="55">
        <v>8.5000000000000006E-3</v>
      </c>
      <c r="BI60" s="55">
        <v>8.5000000000000006E-3</v>
      </c>
      <c r="BJ60" s="55">
        <v>8.5000000000000006E-3</v>
      </c>
      <c r="BK60" s="55">
        <v>8.5000000000000006E-3</v>
      </c>
      <c r="BL60" s="55">
        <v>8.5000000000000006E-3</v>
      </c>
      <c r="BM60" s="55">
        <v>8.5000000000000006E-3</v>
      </c>
    </row>
    <row r="61" spans="1:65" x14ac:dyDescent="0.3">
      <c r="A61" s="4" t="s">
        <v>23</v>
      </c>
      <c r="B61" s="47">
        <v>45</v>
      </c>
      <c r="C61" s="55">
        <v>8.3999999999999995E-3</v>
      </c>
      <c r="D61" s="55">
        <v>6.1999999999999998E-3</v>
      </c>
      <c r="E61" s="55">
        <v>4.5999999999999999E-3</v>
      </c>
      <c r="F61" s="55">
        <v>3.5000000000000001E-3</v>
      </c>
      <c r="G61" s="55">
        <v>2.5999999999999999E-3</v>
      </c>
      <c r="H61" s="55">
        <v>8.0000000000000004E-4</v>
      </c>
      <c r="I61" s="55">
        <v>-2.0000000000000001E-4</v>
      </c>
      <c r="J61" s="55">
        <v>-2.9999999999999997E-4</v>
      </c>
      <c r="K61" s="55">
        <v>4.0000000000000002E-4</v>
      </c>
      <c r="L61" s="55">
        <v>1.5E-3</v>
      </c>
      <c r="M61" s="55">
        <v>3.0000000000000001E-3</v>
      </c>
      <c r="N61" s="55">
        <v>4.7999999999999996E-3</v>
      </c>
      <c r="O61" s="55">
        <v>6.4000000000000003E-3</v>
      </c>
      <c r="P61" s="55">
        <v>7.6E-3</v>
      </c>
      <c r="Q61" s="55">
        <v>8.0000000000000002E-3</v>
      </c>
      <c r="R61" s="55">
        <v>8.0000000000000002E-3</v>
      </c>
      <c r="S61" s="55">
        <v>8.0000000000000002E-3</v>
      </c>
      <c r="T61" s="55">
        <v>8.0000000000000002E-3</v>
      </c>
      <c r="U61" s="55">
        <v>8.0000000000000002E-3</v>
      </c>
      <c r="V61" s="55">
        <v>8.0000000000000002E-3</v>
      </c>
      <c r="W61" s="55">
        <v>8.0000000000000002E-3</v>
      </c>
      <c r="X61" s="55">
        <v>8.0000000000000002E-3</v>
      </c>
      <c r="Y61" s="55">
        <v>8.0000000000000002E-3</v>
      </c>
      <c r="Z61" s="55">
        <v>8.0000000000000002E-3</v>
      </c>
      <c r="AA61" s="55">
        <v>8.0000000000000002E-3</v>
      </c>
      <c r="AB61" s="55">
        <v>8.0000000000000002E-3</v>
      </c>
      <c r="AC61" s="55">
        <v>8.0000000000000002E-3</v>
      </c>
      <c r="AD61" s="55">
        <v>8.0000000000000002E-3</v>
      </c>
      <c r="AE61" s="55">
        <v>8.0000000000000002E-3</v>
      </c>
      <c r="AF61" s="55">
        <v>8.0000000000000002E-3</v>
      </c>
      <c r="AG61" s="55">
        <v>8.0000000000000002E-3</v>
      </c>
      <c r="AH61" s="55"/>
      <c r="AI61" s="55">
        <v>0</v>
      </c>
      <c r="AJ61" s="55">
        <v>-7.6E-3</v>
      </c>
      <c r="AK61" s="55">
        <v>-1.49E-2</v>
      </c>
      <c r="AL61" s="55">
        <v>-2.1999999999999999E-2</v>
      </c>
      <c r="AM61" s="55">
        <v>-2.9000000000000001E-2</v>
      </c>
      <c r="AN61" s="55">
        <v>-3.0099999999999998E-2</v>
      </c>
      <c r="AO61" s="55">
        <v>-2.6800000000000001E-2</v>
      </c>
      <c r="AP61" s="55">
        <v>-2.06E-2</v>
      </c>
      <c r="AQ61" s="55">
        <v>-1.34E-2</v>
      </c>
      <c r="AR61" s="55">
        <v>-7.4000000000000003E-3</v>
      </c>
      <c r="AS61" s="55">
        <v>-2.7000000000000001E-3</v>
      </c>
      <c r="AT61" s="55">
        <v>1.9E-3</v>
      </c>
      <c r="AU61" s="55">
        <v>5.5999999999999999E-3</v>
      </c>
      <c r="AV61" s="55">
        <v>8.0000000000000002E-3</v>
      </c>
      <c r="AW61" s="55">
        <v>8.8000000000000005E-3</v>
      </c>
      <c r="AX61" s="55">
        <v>8.8000000000000005E-3</v>
      </c>
      <c r="AY61" s="55">
        <v>8.8000000000000005E-3</v>
      </c>
      <c r="AZ61" s="55">
        <v>8.8000000000000005E-3</v>
      </c>
      <c r="BA61" s="55">
        <v>8.8000000000000005E-3</v>
      </c>
      <c r="BB61" s="55">
        <v>8.8000000000000005E-3</v>
      </c>
      <c r="BC61" s="55">
        <v>8.8000000000000005E-3</v>
      </c>
      <c r="BD61" s="55">
        <v>8.8000000000000005E-3</v>
      </c>
      <c r="BE61" s="55">
        <v>8.8000000000000005E-3</v>
      </c>
      <c r="BF61" s="55">
        <v>8.8000000000000005E-3</v>
      </c>
      <c r="BG61" s="55">
        <v>8.8000000000000005E-3</v>
      </c>
      <c r="BH61" s="55">
        <v>8.8000000000000005E-3</v>
      </c>
      <c r="BI61" s="55">
        <v>8.8000000000000005E-3</v>
      </c>
      <c r="BJ61" s="55">
        <v>8.8000000000000005E-3</v>
      </c>
      <c r="BK61" s="55">
        <v>8.8000000000000005E-3</v>
      </c>
      <c r="BL61" s="55">
        <v>8.8000000000000005E-3</v>
      </c>
      <c r="BM61" s="55">
        <v>8.8000000000000005E-3</v>
      </c>
    </row>
    <row r="62" spans="1:65" x14ac:dyDescent="0.3">
      <c r="A62" s="4" t="s">
        <v>23</v>
      </c>
      <c r="B62" s="47">
        <v>46</v>
      </c>
      <c r="C62" s="55">
        <v>1.0800000000000001E-2</v>
      </c>
      <c r="D62" s="55">
        <v>9.1000000000000004E-3</v>
      </c>
      <c r="E62" s="55">
        <v>7.9000000000000008E-3</v>
      </c>
      <c r="F62" s="55">
        <v>7.1999999999999998E-3</v>
      </c>
      <c r="G62" s="55">
        <v>6.7000000000000002E-3</v>
      </c>
      <c r="H62" s="55">
        <v>4.8999999999999998E-3</v>
      </c>
      <c r="I62" s="55">
        <v>3.3E-3</v>
      </c>
      <c r="J62" s="55">
        <v>2.3999999999999998E-3</v>
      </c>
      <c r="K62" s="55">
        <v>2.2000000000000001E-3</v>
      </c>
      <c r="L62" s="55">
        <v>2.7000000000000001E-3</v>
      </c>
      <c r="M62" s="55">
        <v>3.8E-3</v>
      </c>
      <c r="N62" s="55">
        <v>5.3E-3</v>
      </c>
      <c r="O62" s="55">
        <v>6.7999999999999996E-3</v>
      </c>
      <c r="P62" s="55">
        <v>7.9000000000000008E-3</v>
      </c>
      <c r="Q62" s="55">
        <v>8.3000000000000001E-3</v>
      </c>
      <c r="R62" s="55">
        <v>8.3000000000000001E-3</v>
      </c>
      <c r="S62" s="55">
        <v>8.3000000000000001E-3</v>
      </c>
      <c r="T62" s="55">
        <v>8.3000000000000001E-3</v>
      </c>
      <c r="U62" s="55">
        <v>8.3000000000000001E-3</v>
      </c>
      <c r="V62" s="55">
        <v>8.3000000000000001E-3</v>
      </c>
      <c r="W62" s="55">
        <v>8.3000000000000001E-3</v>
      </c>
      <c r="X62" s="55">
        <v>8.3000000000000001E-3</v>
      </c>
      <c r="Y62" s="55">
        <v>8.3000000000000001E-3</v>
      </c>
      <c r="Z62" s="55">
        <v>8.3000000000000001E-3</v>
      </c>
      <c r="AA62" s="55">
        <v>8.3000000000000001E-3</v>
      </c>
      <c r="AB62" s="55">
        <v>8.3000000000000001E-3</v>
      </c>
      <c r="AC62" s="55">
        <v>8.3000000000000001E-3</v>
      </c>
      <c r="AD62" s="55">
        <v>8.3000000000000001E-3</v>
      </c>
      <c r="AE62" s="55">
        <v>8.3000000000000001E-3</v>
      </c>
      <c r="AF62" s="55">
        <v>8.3000000000000001E-3</v>
      </c>
      <c r="AG62" s="55">
        <v>8.3000000000000001E-3</v>
      </c>
      <c r="AH62" s="55"/>
      <c r="AI62" s="55">
        <v>3.8999999999999998E-3</v>
      </c>
      <c r="AJ62" s="55">
        <v>-2.7000000000000001E-3</v>
      </c>
      <c r="AK62" s="55">
        <v>-9.1999999999999998E-3</v>
      </c>
      <c r="AL62" s="55">
        <v>-1.55E-2</v>
      </c>
      <c r="AM62" s="55">
        <v>-2.1700000000000001E-2</v>
      </c>
      <c r="AN62" s="55">
        <v>-2.3199999999999998E-2</v>
      </c>
      <c r="AO62" s="55">
        <v>-2.1299999999999999E-2</v>
      </c>
      <c r="AP62" s="55">
        <v>-1.6899999999999998E-2</v>
      </c>
      <c r="AQ62" s="55">
        <v>-1.14E-2</v>
      </c>
      <c r="AR62" s="55">
        <v>-6.6E-3</v>
      </c>
      <c r="AS62" s="55">
        <v>-2.3999999999999998E-3</v>
      </c>
      <c r="AT62" s="55">
        <v>2E-3</v>
      </c>
      <c r="AU62" s="55">
        <v>5.7000000000000002E-3</v>
      </c>
      <c r="AV62" s="55">
        <v>8.2000000000000007E-3</v>
      </c>
      <c r="AW62" s="55">
        <v>8.9999999999999993E-3</v>
      </c>
      <c r="AX62" s="55">
        <v>8.9999999999999993E-3</v>
      </c>
      <c r="AY62" s="55">
        <v>8.9999999999999993E-3</v>
      </c>
      <c r="AZ62" s="55">
        <v>8.9999999999999993E-3</v>
      </c>
      <c r="BA62" s="55">
        <v>8.9999999999999993E-3</v>
      </c>
      <c r="BB62" s="55">
        <v>8.9999999999999993E-3</v>
      </c>
      <c r="BC62" s="55">
        <v>8.9999999999999993E-3</v>
      </c>
      <c r="BD62" s="55">
        <v>8.9999999999999993E-3</v>
      </c>
      <c r="BE62" s="55">
        <v>8.9999999999999993E-3</v>
      </c>
      <c r="BF62" s="55">
        <v>8.9999999999999993E-3</v>
      </c>
      <c r="BG62" s="55">
        <v>8.9999999999999993E-3</v>
      </c>
      <c r="BH62" s="55">
        <v>8.9999999999999993E-3</v>
      </c>
      <c r="BI62" s="55">
        <v>8.9999999999999993E-3</v>
      </c>
      <c r="BJ62" s="55">
        <v>8.9999999999999993E-3</v>
      </c>
      <c r="BK62" s="55">
        <v>8.9999999999999993E-3</v>
      </c>
      <c r="BL62" s="55">
        <v>8.9999999999999993E-3</v>
      </c>
      <c r="BM62" s="55">
        <v>8.9999999999999993E-3</v>
      </c>
    </row>
    <row r="63" spans="1:65" x14ac:dyDescent="0.3">
      <c r="A63" s="4" t="s">
        <v>23</v>
      </c>
      <c r="B63" s="47">
        <v>47</v>
      </c>
      <c r="C63" s="55">
        <v>1.2699999999999999E-2</v>
      </c>
      <c r="D63" s="55">
        <v>1.15E-2</v>
      </c>
      <c r="E63" s="55">
        <v>1.0800000000000001E-2</v>
      </c>
      <c r="F63" s="55">
        <v>1.04E-2</v>
      </c>
      <c r="G63" s="55">
        <v>1.03E-2</v>
      </c>
      <c r="H63" s="55">
        <v>8.5000000000000006E-3</v>
      </c>
      <c r="I63" s="55">
        <v>6.6E-3</v>
      </c>
      <c r="J63" s="55">
        <v>5.0000000000000001E-3</v>
      </c>
      <c r="K63" s="55">
        <v>4.1000000000000003E-3</v>
      </c>
      <c r="L63" s="55">
        <v>4.0000000000000001E-3</v>
      </c>
      <c r="M63" s="55">
        <v>4.7000000000000002E-3</v>
      </c>
      <c r="N63" s="55">
        <v>5.8999999999999999E-3</v>
      </c>
      <c r="O63" s="55">
        <v>7.1999999999999998E-3</v>
      </c>
      <c r="P63" s="55">
        <v>8.3000000000000001E-3</v>
      </c>
      <c r="Q63" s="55">
        <v>8.6E-3</v>
      </c>
      <c r="R63" s="55">
        <v>8.6E-3</v>
      </c>
      <c r="S63" s="55">
        <v>8.6E-3</v>
      </c>
      <c r="T63" s="55">
        <v>8.6E-3</v>
      </c>
      <c r="U63" s="55">
        <v>8.6E-3</v>
      </c>
      <c r="V63" s="55">
        <v>8.6E-3</v>
      </c>
      <c r="W63" s="55">
        <v>8.6E-3</v>
      </c>
      <c r="X63" s="55">
        <v>8.6E-3</v>
      </c>
      <c r="Y63" s="55">
        <v>8.6E-3</v>
      </c>
      <c r="Z63" s="55">
        <v>8.6E-3</v>
      </c>
      <c r="AA63" s="55">
        <v>8.6E-3</v>
      </c>
      <c r="AB63" s="55">
        <v>8.6E-3</v>
      </c>
      <c r="AC63" s="55">
        <v>8.6E-3</v>
      </c>
      <c r="AD63" s="55">
        <v>8.6E-3</v>
      </c>
      <c r="AE63" s="55">
        <v>8.6E-3</v>
      </c>
      <c r="AF63" s="55">
        <v>8.6E-3</v>
      </c>
      <c r="AG63" s="55">
        <v>8.6E-3</v>
      </c>
      <c r="AH63" s="55"/>
      <c r="AI63" s="55">
        <v>7.0000000000000001E-3</v>
      </c>
      <c r="AJ63" s="55">
        <v>1.5E-3</v>
      </c>
      <c r="AK63" s="55">
        <v>-4.1000000000000003E-3</v>
      </c>
      <c r="AL63" s="55">
        <v>-9.5999999999999992E-3</v>
      </c>
      <c r="AM63" s="55">
        <v>-1.4999999999999999E-2</v>
      </c>
      <c r="AN63" s="55">
        <v>-1.67E-2</v>
      </c>
      <c r="AO63" s="55">
        <v>-1.5699999999999999E-2</v>
      </c>
      <c r="AP63" s="55">
        <v>-1.2800000000000001E-2</v>
      </c>
      <c r="AQ63" s="55">
        <v>-8.8999999999999999E-3</v>
      </c>
      <c r="AR63" s="55">
        <v>-5.1999999999999998E-3</v>
      </c>
      <c r="AS63" s="55">
        <v>-1.6999999999999999E-3</v>
      </c>
      <c r="AT63" s="55">
        <v>2.3E-3</v>
      </c>
      <c r="AU63" s="55">
        <v>5.8999999999999999E-3</v>
      </c>
      <c r="AV63" s="55">
        <v>8.3999999999999995E-3</v>
      </c>
      <c r="AW63" s="55">
        <v>9.1999999999999998E-3</v>
      </c>
      <c r="AX63" s="55">
        <v>9.1999999999999998E-3</v>
      </c>
      <c r="AY63" s="55">
        <v>9.1999999999999998E-3</v>
      </c>
      <c r="AZ63" s="55">
        <v>9.1999999999999998E-3</v>
      </c>
      <c r="BA63" s="55">
        <v>9.1999999999999998E-3</v>
      </c>
      <c r="BB63" s="55">
        <v>9.1999999999999998E-3</v>
      </c>
      <c r="BC63" s="55">
        <v>9.1999999999999998E-3</v>
      </c>
      <c r="BD63" s="55">
        <v>9.1999999999999998E-3</v>
      </c>
      <c r="BE63" s="55">
        <v>9.1999999999999998E-3</v>
      </c>
      <c r="BF63" s="55">
        <v>9.1999999999999998E-3</v>
      </c>
      <c r="BG63" s="55">
        <v>9.1999999999999998E-3</v>
      </c>
      <c r="BH63" s="55">
        <v>9.1999999999999998E-3</v>
      </c>
      <c r="BI63" s="55">
        <v>9.1999999999999998E-3</v>
      </c>
      <c r="BJ63" s="55">
        <v>9.1999999999999998E-3</v>
      </c>
      <c r="BK63" s="55">
        <v>9.1999999999999998E-3</v>
      </c>
      <c r="BL63" s="55">
        <v>9.1999999999999998E-3</v>
      </c>
      <c r="BM63" s="55">
        <v>9.1999999999999998E-3</v>
      </c>
    </row>
    <row r="64" spans="1:65" x14ac:dyDescent="0.3">
      <c r="A64" s="4" t="s">
        <v>23</v>
      </c>
      <c r="B64" s="47">
        <v>48</v>
      </c>
      <c r="C64" s="55">
        <v>1.3899999999999999E-2</v>
      </c>
      <c r="D64" s="55">
        <v>1.35E-2</v>
      </c>
      <c r="E64" s="55">
        <v>1.32E-2</v>
      </c>
      <c r="F64" s="55">
        <v>1.32E-2</v>
      </c>
      <c r="G64" s="55">
        <v>1.34E-2</v>
      </c>
      <c r="H64" s="55">
        <v>1.1599999999999999E-2</v>
      </c>
      <c r="I64" s="55">
        <v>9.4999999999999998E-3</v>
      </c>
      <c r="J64" s="55">
        <v>7.4000000000000003E-3</v>
      </c>
      <c r="K64" s="55">
        <v>5.8999999999999999E-3</v>
      </c>
      <c r="L64" s="55">
        <v>5.4000000000000003E-3</v>
      </c>
      <c r="M64" s="55">
        <v>5.7000000000000002E-3</v>
      </c>
      <c r="N64" s="55">
        <v>6.6E-3</v>
      </c>
      <c r="O64" s="55">
        <v>7.7000000000000002E-3</v>
      </c>
      <c r="P64" s="55">
        <v>8.6E-3</v>
      </c>
      <c r="Q64" s="55">
        <v>8.8999999999999999E-3</v>
      </c>
      <c r="R64" s="55">
        <v>8.8999999999999999E-3</v>
      </c>
      <c r="S64" s="55">
        <v>8.8999999999999999E-3</v>
      </c>
      <c r="T64" s="55">
        <v>8.8999999999999999E-3</v>
      </c>
      <c r="U64" s="55">
        <v>8.8999999999999999E-3</v>
      </c>
      <c r="V64" s="55">
        <v>8.8999999999999999E-3</v>
      </c>
      <c r="W64" s="55">
        <v>8.8999999999999999E-3</v>
      </c>
      <c r="X64" s="55">
        <v>8.8999999999999999E-3</v>
      </c>
      <c r="Y64" s="55">
        <v>8.8999999999999999E-3</v>
      </c>
      <c r="Z64" s="55">
        <v>8.8999999999999999E-3</v>
      </c>
      <c r="AA64" s="55">
        <v>8.8999999999999999E-3</v>
      </c>
      <c r="AB64" s="55">
        <v>8.8999999999999999E-3</v>
      </c>
      <c r="AC64" s="55">
        <v>8.8999999999999999E-3</v>
      </c>
      <c r="AD64" s="55">
        <v>8.8999999999999999E-3</v>
      </c>
      <c r="AE64" s="55">
        <v>8.8999999999999999E-3</v>
      </c>
      <c r="AF64" s="55">
        <v>8.8999999999999999E-3</v>
      </c>
      <c r="AG64" s="55">
        <v>8.8999999999999999E-3</v>
      </c>
      <c r="AH64" s="55"/>
      <c r="AI64" s="55">
        <v>9.4000000000000004E-3</v>
      </c>
      <c r="AJ64" s="55">
        <v>4.8999999999999998E-3</v>
      </c>
      <c r="AK64" s="55">
        <v>2.0000000000000001E-4</v>
      </c>
      <c r="AL64" s="55">
        <v>-4.4999999999999997E-3</v>
      </c>
      <c r="AM64" s="55">
        <v>-9.1000000000000004E-3</v>
      </c>
      <c r="AN64" s="55">
        <v>-1.0699999999999999E-2</v>
      </c>
      <c r="AO64" s="55">
        <v>-1.0500000000000001E-2</v>
      </c>
      <c r="AP64" s="55">
        <v>-8.6999999999999994E-3</v>
      </c>
      <c r="AQ64" s="55">
        <v>-6.1999999999999998E-3</v>
      </c>
      <c r="AR64" s="55">
        <v>-3.5000000000000001E-3</v>
      </c>
      <c r="AS64" s="55">
        <v>-6.9999999999999999E-4</v>
      </c>
      <c r="AT64" s="55">
        <v>2.8E-3</v>
      </c>
      <c r="AU64" s="55">
        <v>6.1999999999999998E-3</v>
      </c>
      <c r="AV64" s="55">
        <v>8.6E-3</v>
      </c>
      <c r="AW64" s="55">
        <v>9.4000000000000004E-3</v>
      </c>
      <c r="AX64" s="55">
        <v>9.4000000000000004E-3</v>
      </c>
      <c r="AY64" s="55">
        <v>9.4000000000000004E-3</v>
      </c>
      <c r="AZ64" s="55">
        <v>9.4000000000000004E-3</v>
      </c>
      <c r="BA64" s="55">
        <v>9.4000000000000004E-3</v>
      </c>
      <c r="BB64" s="55">
        <v>9.4000000000000004E-3</v>
      </c>
      <c r="BC64" s="55">
        <v>9.4000000000000004E-3</v>
      </c>
      <c r="BD64" s="55">
        <v>9.4000000000000004E-3</v>
      </c>
      <c r="BE64" s="55">
        <v>9.4000000000000004E-3</v>
      </c>
      <c r="BF64" s="55">
        <v>9.4000000000000004E-3</v>
      </c>
      <c r="BG64" s="55">
        <v>9.4000000000000004E-3</v>
      </c>
      <c r="BH64" s="55">
        <v>9.4000000000000004E-3</v>
      </c>
      <c r="BI64" s="55">
        <v>9.4000000000000004E-3</v>
      </c>
      <c r="BJ64" s="55">
        <v>9.4000000000000004E-3</v>
      </c>
      <c r="BK64" s="55">
        <v>9.4000000000000004E-3</v>
      </c>
      <c r="BL64" s="55">
        <v>9.4000000000000004E-3</v>
      </c>
      <c r="BM64" s="55">
        <v>9.4000000000000004E-3</v>
      </c>
    </row>
    <row r="65" spans="1:65" x14ac:dyDescent="0.3">
      <c r="A65" s="4" t="s">
        <v>23</v>
      </c>
      <c r="B65" s="47">
        <v>49</v>
      </c>
      <c r="C65" s="55">
        <v>1.44E-2</v>
      </c>
      <c r="D65" s="55">
        <v>1.47E-2</v>
      </c>
      <c r="E65" s="55">
        <v>1.5100000000000001E-2</v>
      </c>
      <c r="F65" s="55">
        <v>1.5599999999999999E-2</v>
      </c>
      <c r="G65" s="55">
        <v>1.61E-2</v>
      </c>
      <c r="H65" s="55">
        <v>1.43E-2</v>
      </c>
      <c r="I65" s="55">
        <v>1.2E-2</v>
      </c>
      <c r="J65" s="55">
        <v>9.5999999999999992E-3</v>
      </c>
      <c r="K65" s="55">
        <v>7.7000000000000002E-3</v>
      </c>
      <c r="L65" s="55">
        <v>6.7999999999999996E-3</v>
      </c>
      <c r="M65" s="55">
        <v>6.7999999999999996E-3</v>
      </c>
      <c r="N65" s="55">
        <v>7.3000000000000001E-3</v>
      </c>
      <c r="O65" s="55">
        <v>8.2000000000000007E-3</v>
      </c>
      <c r="P65" s="55">
        <v>8.8999999999999999E-3</v>
      </c>
      <c r="Q65" s="55">
        <v>9.1999999999999998E-3</v>
      </c>
      <c r="R65" s="55">
        <v>9.1999999999999998E-3</v>
      </c>
      <c r="S65" s="55">
        <v>9.1999999999999998E-3</v>
      </c>
      <c r="T65" s="55">
        <v>9.1999999999999998E-3</v>
      </c>
      <c r="U65" s="55">
        <v>9.1999999999999998E-3</v>
      </c>
      <c r="V65" s="55">
        <v>9.1999999999999998E-3</v>
      </c>
      <c r="W65" s="55">
        <v>9.1999999999999998E-3</v>
      </c>
      <c r="X65" s="55">
        <v>9.1999999999999998E-3</v>
      </c>
      <c r="Y65" s="55">
        <v>9.1999999999999998E-3</v>
      </c>
      <c r="Z65" s="55">
        <v>9.1999999999999998E-3</v>
      </c>
      <c r="AA65" s="55">
        <v>9.1999999999999998E-3</v>
      </c>
      <c r="AB65" s="55">
        <v>9.1999999999999998E-3</v>
      </c>
      <c r="AC65" s="55">
        <v>9.1999999999999998E-3</v>
      </c>
      <c r="AD65" s="55">
        <v>9.1999999999999998E-3</v>
      </c>
      <c r="AE65" s="55">
        <v>9.1999999999999998E-3</v>
      </c>
      <c r="AF65" s="55">
        <v>9.1999999999999998E-3</v>
      </c>
      <c r="AG65" s="55">
        <v>9.1999999999999998E-3</v>
      </c>
      <c r="AH65" s="55"/>
      <c r="AI65" s="55">
        <v>1.09E-2</v>
      </c>
      <c r="AJ65" s="55">
        <v>7.4000000000000003E-3</v>
      </c>
      <c r="AK65" s="55">
        <v>3.5999999999999999E-3</v>
      </c>
      <c r="AL65" s="55">
        <v>-2.9999999999999997E-4</v>
      </c>
      <c r="AM65" s="55">
        <v>-4.1000000000000003E-3</v>
      </c>
      <c r="AN65" s="55">
        <v>-5.5999999999999999E-3</v>
      </c>
      <c r="AO65" s="55">
        <v>-5.7999999999999996E-3</v>
      </c>
      <c r="AP65" s="55">
        <v>-4.8999999999999998E-3</v>
      </c>
      <c r="AQ65" s="55">
        <v>-3.3999999999999998E-3</v>
      </c>
      <c r="AR65" s="55">
        <v>-1.6000000000000001E-3</v>
      </c>
      <c r="AS65" s="55">
        <v>5.9999999999999995E-4</v>
      </c>
      <c r="AT65" s="55">
        <v>3.5000000000000001E-3</v>
      </c>
      <c r="AU65" s="55">
        <v>6.4999999999999997E-3</v>
      </c>
      <c r="AV65" s="55">
        <v>8.8000000000000005E-3</v>
      </c>
      <c r="AW65" s="55">
        <v>9.7000000000000003E-3</v>
      </c>
      <c r="AX65" s="55">
        <v>9.7000000000000003E-3</v>
      </c>
      <c r="AY65" s="55">
        <v>9.7000000000000003E-3</v>
      </c>
      <c r="AZ65" s="55">
        <v>9.7000000000000003E-3</v>
      </c>
      <c r="BA65" s="55">
        <v>9.7000000000000003E-3</v>
      </c>
      <c r="BB65" s="55">
        <v>9.7000000000000003E-3</v>
      </c>
      <c r="BC65" s="55">
        <v>9.7000000000000003E-3</v>
      </c>
      <c r="BD65" s="55">
        <v>9.7000000000000003E-3</v>
      </c>
      <c r="BE65" s="55">
        <v>9.7000000000000003E-3</v>
      </c>
      <c r="BF65" s="55">
        <v>9.7000000000000003E-3</v>
      </c>
      <c r="BG65" s="55">
        <v>9.7000000000000003E-3</v>
      </c>
      <c r="BH65" s="55">
        <v>9.7000000000000003E-3</v>
      </c>
      <c r="BI65" s="55">
        <v>9.7000000000000003E-3</v>
      </c>
      <c r="BJ65" s="55">
        <v>9.7000000000000003E-3</v>
      </c>
      <c r="BK65" s="55">
        <v>9.7000000000000003E-3</v>
      </c>
      <c r="BL65" s="55">
        <v>9.7000000000000003E-3</v>
      </c>
      <c r="BM65" s="55">
        <v>9.7000000000000003E-3</v>
      </c>
    </row>
    <row r="66" spans="1:65" x14ac:dyDescent="0.3">
      <c r="A66" s="4" t="s">
        <v>24</v>
      </c>
      <c r="B66" s="47">
        <v>50</v>
      </c>
      <c r="C66" s="55">
        <v>1.41E-2</v>
      </c>
      <c r="D66" s="55">
        <v>1.52E-2</v>
      </c>
      <c r="E66" s="55">
        <v>1.6199999999999999E-2</v>
      </c>
      <c r="F66" s="55">
        <v>1.7299999999999999E-2</v>
      </c>
      <c r="G66" s="55">
        <v>1.84E-2</v>
      </c>
      <c r="H66" s="55">
        <v>1.67E-2</v>
      </c>
      <c r="I66" s="55">
        <v>1.4200000000000001E-2</v>
      </c>
      <c r="J66" s="55">
        <v>1.15E-2</v>
      </c>
      <c r="K66" s="55">
        <v>9.2999999999999992E-3</v>
      </c>
      <c r="L66" s="55">
        <v>8.2000000000000007E-3</v>
      </c>
      <c r="M66" s="55">
        <v>7.9000000000000008E-3</v>
      </c>
      <c r="N66" s="55">
        <v>8.0999999999999996E-3</v>
      </c>
      <c r="O66" s="55">
        <v>8.6999999999999994E-3</v>
      </c>
      <c r="P66" s="55">
        <v>9.2999999999999992E-3</v>
      </c>
      <c r="Q66" s="55">
        <v>9.4999999999999998E-3</v>
      </c>
      <c r="R66" s="55">
        <v>9.4999999999999998E-3</v>
      </c>
      <c r="S66" s="55">
        <v>9.4999999999999998E-3</v>
      </c>
      <c r="T66" s="55">
        <v>9.4999999999999998E-3</v>
      </c>
      <c r="U66" s="55">
        <v>9.4999999999999998E-3</v>
      </c>
      <c r="V66" s="55">
        <v>9.4999999999999998E-3</v>
      </c>
      <c r="W66" s="55">
        <v>9.4999999999999998E-3</v>
      </c>
      <c r="X66" s="55">
        <v>9.4999999999999998E-3</v>
      </c>
      <c r="Y66" s="55">
        <v>9.4999999999999998E-3</v>
      </c>
      <c r="Z66" s="55">
        <v>9.4999999999999998E-3</v>
      </c>
      <c r="AA66" s="55">
        <v>9.4999999999999998E-3</v>
      </c>
      <c r="AB66" s="55">
        <v>9.4999999999999998E-3</v>
      </c>
      <c r="AC66" s="55">
        <v>9.4999999999999998E-3</v>
      </c>
      <c r="AD66" s="55">
        <v>9.4999999999999998E-3</v>
      </c>
      <c r="AE66" s="55">
        <v>9.4999999999999998E-3</v>
      </c>
      <c r="AF66" s="55">
        <v>9.4999999999999998E-3</v>
      </c>
      <c r="AG66" s="55">
        <v>9.4999999999999998E-3</v>
      </c>
      <c r="AH66" s="55"/>
      <c r="AI66" s="55">
        <v>1.15E-2</v>
      </c>
      <c r="AJ66" s="55">
        <v>8.9999999999999993E-3</v>
      </c>
      <c r="AK66" s="55">
        <v>6.1000000000000004E-3</v>
      </c>
      <c r="AL66" s="55">
        <v>3.0999999999999999E-3</v>
      </c>
      <c r="AM66" s="55">
        <v>0</v>
      </c>
      <c r="AN66" s="55">
        <v>-1.4E-3</v>
      </c>
      <c r="AO66" s="55">
        <v>-1.8E-3</v>
      </c>
      <c r="AP66" s="55">
        <v>-1.5E-3</v>
      </c>
      <c r="AQ66" s="55">
        <v>-6.9999999999999999E-4</v>
      </c>
      <c r="AR66" s="55">
        <v>4.0000000000000002E-4</v>
      </c>
      <c r="AS66" s="55">
        <v>2E-3</v>
      </c>
      <c r="AT66" s="55">
        <v>4.4000000000000003E-3</v>
      </c>
      <c r="AU66" s="55">
        <v>7.0000000000000001E-3</v>
      </c>
      <c r="AV66" s="55">
        <v>9.1000000000000004E-3</v>
      </c>
      <c r="AW66" s="55">
        <v>9.9000000000000008E-3</v>
      </c>
      <c r="AX66" s="55">
        <v>9.9000000000000008E-3</v>
      </c>
      <c r="AY66" s="55">
        <v>9.9000000000000008E-3</v>
      </c>
      <c r="AZ66" s="55">
        <v>9.9000000000000008E-3</v>
      </c>
      <c r="BA66" s="55">
        <v>9.9000000000000008E-3</v>
      </c>
      <c r="BB66" s="55">
        <v>9.9000000000000008E-3</v>
      </c>
      <c r="BC66" s="55">
        <v>9.9000000000000008E-3</v>
      </c>
      <c r="BD66" s="55">
        <v>9.9000000000000008E-3</v>
      </c>
      <c r="BE66" s="55">
        <v>9.9000000000000008E-3</v>
      </c>
      <c r="BF66" s="55">
        <v>9.9000000000000008E-3</v>
      </c>
      <c r="BG66" s="55">
        <v>9.9000000000000008E-3</v>
      </c>
      <c r="BH66" s="55">
        <v>9.9000000000000008E-3</v>
      </c>
      <c r="BI66" s="55">
        <v>9.9000000000000008E-3</v>
      </c>
      <c r="BJ66" s="55">
        <v>9.9000000000000008E-3</v>
      </c>
      <c r="BK66" s="55">
        <v>9.9000000000000008E-3</v>
      </c>
      <c r="BL66" s="55">
        <v>9.9000000000000008E-3</v>
      </c>
      <c r="BM66" s="55">
        <v>9.9000000000000008E-3</v>
      </c>
    </row>
    <row r="67" spans="1:65" x14ac:dyDescent="0.3">
      <c r="A67" s="4" t="s">
        <v>24</v>
      </c>
      <c r="B67" s="47">
        <v>51</v>
      </c>
      <c r="C67" s="55">
        <v>1.3100000000000001E-2</v>
      </c>
      <c r="D67" s="55">
        <v>1.49E-2</v>
      </c>
      <c r="E67" s="55">
        <v>1.67E-2</v>
      </c>
      <c r="F67" s="55">
        <v>1.8499999999999999E-2</v>
      </c>
      <c r="G67" s="55">
        <v>2.0400000000000001E-2</v>
      </c>
      <c r="H67" s="55">
        <v>1.8700000000000001E-2</v>
      </c>
      <c r="I67" s="55">
        <v>1.61E-2</v>
      </c>
      <c r="J67" s="55">
        <v>1.32E-2</v>
      </c>
      <c r="K67" s="55">
        <v>1.0699999999999999E-2</v>
      </c>
      <c r="L67" s="55">
        <v>9.2999999999999992E-3</v>
      </c>
      <c r="M67" s="55">
        <v>8.8999999999999999E-3</v>
      </c>
      <c r="N67" s="55">
        <v>8.8999999999999999E-3</v>
      </c>
      <c r="O67" s="55">
        <v>9.1999999999999998E-3</v>
      </c>
      <c r="P67" s="55">
        <v>9.7000000000000003E-3</v>
      </c>
      <c r="Q67" s="55">
        <v>9.7999999999999997E-3</v>
      </c>
      <c r="R67" s="55">
        <v>9.7999999999999997E-3</v>
      </c>
      <c r="S67" s="55">
        <v>9.7999999999999997E-3</v>
      </c>
      <c r="T67" s="55">
        <v>9.7999999999999997E-3</v>
      </c>
      <c r="U67" s="55">
        <v>9.7999999999999997E-3</v>
      </c>
      <c r="V67" s="55">
        <v>9.7999999999999997E-3</v>
      </c>
      <c r="W67" s="55">
        <v>9.7999999999999997E-3</v>
      </c>
      <c r="X67" s="55">
        <v>9.7999999999999997E-3</v>
      </c>
      <c r="Y67" s="55">
        <v>9.7999999999999997E-3</v>
      </c>
      <c r="Z67" s="55">
        <v>9.7999999999999997E-3</v>
      </c>
      <c r="AA67" s="55">
        <v>9.7999999999999997E-3</v>
      </c>
      <c r="AB67" s="55">
        <v>9.7999999999999997E-3</v>
      </c>
      <c r="AC67" s="55">
        <v>9.7999999999999997E-3</v>
      </c>
      <c r="AD67" s="55">
        <v>9.7999999999999997E-3</v>
      </c>
      <c r="AE67" s="55">
        <v>9.7999999999999997E-3</v>
      </c>
      <c r="AF67" s="55">
        <v>9.7999999999999997E-3</v>
      </c>
      <c r="AG67" s="55">
        <v>9.7999999999999997E-3</v>
      </c>
      <c r="AH67" s="55"/>
      <c r="AI67" s="55">
        <v>1.14E-2</v>
      </c>
      <c r="AJ67" s="55">
        <v>9.7000000000000003E-3</v>
      </c>
      <c r="AK67" s="55">
        <v>7.6E-3</v>
      </c>
      <c r="AL67" s="55">
        <v>5.4999999999999997E-3</v>
      </c>
      <c r="AM67" s="55">
        <v>3.2000000000000002E-3</v>
      </c>
      <c r="AN67" s="55">
        <v>2.0999999999999999E-3</v>
      </c>
      <c r="AO67" s="55">
        <v>1.5E-3</v>
      </c>
      <c r="AP67" s="55">
        <v>1.5E-3</v>
      </c>
      <c r="AQ67" s="55">
        <v>1.8E-3</v>
      </c>
      <c r="AR67" s="55">
        <v>2.3999999999999998E-3</v>
      </c>
      <c r="AS67" s="55">
        <v>3.5000000000000001E-3</v>
      </c>
      <c r="AT67" s="55">
        <v>5.3E-3</v>
      </c>
      <c r="AU67" s="55">
        <v>7.4999999999999997E-3</v>
      </c>
      <c r="AV67" s="55">
        <v>9.4000000000000004E-3</v>
      </c>
      <c r="AW67" s="55">
        <v>1.01E-2</v>
      </c>
      <c r="AX67" s="55">
        <v>1.01E-2</v>
      </c>
      <c r="AY67" s="55">
        <v>1.01E-2</v>
      </c>
      <c r="AZ67" s="55">
        <v>1.01E-2</v>
      </c>
      <c r="BA67" s="55">
        <v>1.01E-2</v>
      </c>
      <c r="BB67" s="55">
        <v>1.01E-2</v>
      </c>
      <c r="BC67" s="55">
        <v>1.01E-2</v>
      </c>
      <c r="BD67" s="55">
        <v>1.01E-2</v>
      </c>
      <c r="BE67" s="55">
        <v>1.01E-2</v>
      </c>
      <c r="BF67" s="55">
        <v>1.01E-2</v>
      </c>
      <c r="BG67" s="55">
        <v>1.01E-2</v>
      </c>
      <c r="BH67" s="55">
        <v>1.01E-2</v>
      </c>
      <c r="BI67" s="55">
        <v>1.01E-2</v>
      </c>
      <c r="BJ67" s="55">
        <v>1.01E-2</v>
      </c>
      <c r="BK67" s="55">
        <v>1.01E-2</v>
      </c>
      <c r="BL67" s="55">
        <v>1.01E-2</v>
      </c>
      <c r="BM67" s="55">
        <v>1.01E-2</v>
      </c>
    </row>
    <row r="68" spans="1:65" x14ac:dyDescent="0.3">
      <c r="A68" s="4" t="s">
        <v>24</v>
      </c>
      <c r="B68" s="47">
        <v>52</v>
      </c>
      <c r="C68" s="55">
        <v>1.15E-2</v>
      </c>
      <c r="D68" s="55">
        <v>1.4E-2</v>
      </c>
      <c r="E68" s="55">
        <v>1.6500000000000001E-2</v>
      </c>
      <c r="F68" s="55">
        <v>1.9099999999999999E-2</v>
      </c>
      <c r="G68" s="55">
        <v>2.1700000000000001E-2</v>
      </c>
      <c r="H68" s="55">
        <v>2.0299999999999999E-2</v>
      </c>
      <c r="I68" s="55">
        <v>1.7600000000000001E-2</v>
      </c>
      <c r="J68" s="55">
        <v>1.46E-2</v>
      </c>
      <c r="K68" s="55">
        <v>1.1900000000000001E-2</v>
      </c>
      <c r="L68" s="55">
        <v>1.04E-2</v>
      </c>
      <c r="M68" s="55">
        <v>9.7999999999999997E-3</v>
      </c>
      <c r="N68" s="55">
        <v>9.5999999999999992E-3</v>
      </c>
      <c r="O68" s="55">
        <v>9.7000000000000003E-3</v>
      </c>
      <c r="P68" s="55">
        <v>0.01</v>
      </c>
      <c r="Q68" s="55">
        <v>1.01E-2</v>
      </c>
      <c r="R68" s="55">
        <v>1.01E-2</v>
      </c>
      <c r="S68" s="55">
        <v>1.01E-2</v>
      </c>
      <c r="T68" s="55">
        <v>1.01E-2</v>
      </c>
      <c r="U68" s="55">
        <v>1.01E-2</v>
      </c>
      <c r="V68" s="55">
        <v>1.01E-2</v>
      </c>
      <c r="W68" s="55">
        <v>1.01E-2</v>
      </c>
      <c r="X68" s="55">
        <v>1.01E-2</v>
      </c>
      <c r="Y68" s="55">
        <v>1.01E-2</v>
      </c>
      <c r="Z68" s="55">
        <v>1.01E-2</v>
      </c>
      <c r="AA68" s="55">
        <v>1.01E-2</v>
      </c>
      <c r="AB68" s="55">
        <v>1.01E-2</v>
      </c>
      <c r="AC68" s="55">
        <v>1.01E-2</v>
      </c>
      <c r="AD68" s="55">
        <v>1.01E-2</v>
      </c>
      <c r="AE68" s="55">
        <v>1.01E-2</v>
      </c>
      <c r="AF68" s="55">
        <v>1.01E-2</v>
      </c>
      <c r="AG68" s="55">
        <v>1.01E-2</v>
      </c>
      <c r="AH68" s="55"/>
      <c r="AI68" s="55">
        <v>1.0699999999999999E-2</v>
      </c>
      <c r="AJ68" s="55">
        <v>9.5999999999999992E-3</v>
      </c>
      <c r="AK68" s="55">
        <v>8.3999999999999995E-3</v>
      </c>
      <c r="AL68" s="55">
        <v>7.0000000000000001E-3</v>
      </c>
      <c r="AM68" s="55">
        <v>5.5999999999999999E-3</v>
      </c>
      <c r="AN68" s="55">
        <v>4.7000000000000002E-3</v>
      </c>
      <c r="AO68" s="55">
        <v>4.1999999999999997E-3</v>
      </c>
      <c r="AP68" s="55">
        <v>3.8999999999999998E-3</v>
      </c>
      <c r="AQ68" s="55">
        <v>3.8999999999999998E-3</v>
      </c>
      <c r="AR68" s="55">
        <v>4.1999999999999997E-3</v>
      </c>
      <c r="AS68" s="55">
        <v>4.8999999999999998E-3</v>
      </c>
      <c r="AT68" s="55">
        <v>6.3E-3</v>
      </c>
      <c r="AU68" s="55">
        <v>8.0999999999999996E-3</v>
      </c>
      <c r="AV68" s="55">
        <v>9.7000000000000003E-3</v>
      </c>
      <c r="AW68" s="55">
        <v>1.03E-2</v>
      </c>
      <c r="AX68" s="55">
        <v>1.03E-2</v>
      </c>
      <c r="AY68" s="55">
        <v>1.03E-2</v>
      </c>
      <c r="AZ68" s="55">
        <v>1.03E-2</v>
      </c>
      <c r="BA68" s="55">
        <v>1.03E-2</v>
      </c>
      <c r="BB68" s="55">
        <v>1.03E-2</v>
      </c>
      <c r="BC68" s="55">
        <v>1.03E-2</v>
      </c>
      <c r="BD68" s="55">
        <v>1.03E-2</v>
      </c>
      <c r="BE68" s="55">
        <v>1.03E-2</v>
      </c>
      <c r="BF68" s="55">
        <v>1.03E-2</v>
      </c>
      <c r="BG68" s="55">
        <v>1.03E-2</v>
      </c>
      <c r="BH68" s="55">
        <v>1.03E-2</v>
      </c>
      <c r="BI68" s="55">
        <v>1.03E-2</v>
      </c>
      <c r="BJ68" s="55">
        <v>1.03E-2</v>
      </c>
      <c r="BK68" s="55">
        <v>1.03E-2</v>
      </c>
      <c r="BL68" s="55">
        <v>1.03E-2</v>
      </c>
      <c r="BM68" s="55">
        <v>1.03E-2</v>
      </c>
    </row>
    <row r="69" spans="1:65" x14ac:dyDescent="0.3">
      <c r="A69" s="4" t="s">
        <v>24</v>
      </c>
      <c r="B69" s="47">
        <v>53</v>
      </c>
      <c r="C69" s="55">
        <v>9.4999999999999998E-3</v>
      </c>
      <c r="D69" s="55">
        <v>1.2500000000000001E-2</v>
      </c>
      <c r="E69" s="55">
        <v>1.5699999999999999E-2</v>
      </c>
      <c r="F69" s="55">
        <v>1.89E-2</v>
      </c>
      <c r="G69" s="55">
        <v>2.23E-2</v>
      </c>
      <c r="H69" s="55">
        <v>2.12E-2</v>
      </c>
      <c r="I69" s="55">
        <v>1.8700000000000001E-2</v>
      </c>
      <c r="J69" s="55">
        <v>1.5699999999999999E-2</v>
      </c>
      <c r="K69" s="55">
        <v>1.2999999999999999E-2</v>
      </c>
      <c r="L69" s="55">
        <v>1.1299999999999999E-2</v>
      </c>
      <c r="M69" s="55">
        <v>1.06E-2</v>
      </c>
      <c r="N69" s="55">
        <v>1.0200000000000001E-2</v>
      </c>
      <c r="O69" s="55">
        <v>1.03E-2</v>
      </c>
      <c r="P69" s="55">
        <v>1.04E-2</v>
      </c>
      <c r="Q69" s="55">
        <v>1.04E-2</v>
      </c>
      <c r="R69" s="55">
        <v>1.04E-2</v>
      </c>
      <c r="S69" s="55">
        <v>1.04E-2</v>
      </c>
      <c r="T69" s="55">
        <v>1.04E-2</v>
      </c>
      <c r="U69" s="55">
        <v>1.04E-2</v>
      </c>
      <c r="V69" s="55">
        <v>1.04E-2</v>
      </c>
      <c r="W69" s="55">
        <v>1.04E-2</v>
      </c>
      <c r="X69" s="55">
        <v>1.04E-2</v>
      </c>
      <c r="Y69" s="55">
        <v>1.04E-2</v>
      </c>
      <c r="Z69" s="55">
        <v>1.04E-2</v>
      </c>
      <c r="AA69" s="55">
        <v>1.04E-2</v>
      </c>
      <c r="AB69" s="55">
        <v>1.04E-2</v>
      </c>
      <c r="AC69" s="55">
        <v>1.04E-2</v>
      </c>
      <c r="AD69" s="55">
        <v>1.04E-2</v>
      </c>
      <c r="AE69" s="55">
        <v>1.04E-2</v>
      </c>
      <c r="AF69" s="55">
        <v>1.04E-2</v>
      </c>
      <c r="AG69" s="55">
        <v>1.04E-2</v>
      </c>
      <c r="AH69" s="55"/>
      <c r="AI69" s="55">
        <v>9.7000000000000003E-3</v>
      </c>
      <c r="AJ69" s="55">
        <v>9.1000000000000004E-3</v>
      </c>
      <c r="AK69" s="55">
        <v>8.3999999999999995E-3</v>
      </c>
      <c r="AL69" s="55">
        <v>7.7000000000000002E-3</v>
      </c>
      <c r="AM69" s="55">
        <v>7.1000000000000004E-3</v>
      </c>
      <c r="AN69" s="55">
        <v>6.6E-3</v>
      </c>
      <c r="AO69" s="55">
        <v>6.1999999999999998E-3</v>
      </c>
      <c r="AP69" s="55">
        <v>5.7999999999999996E-3</v>
      </c>
      <c r="AQ69" s="55">
        <v>5.7000000000000002E-3</v>
      </c>
      <c r="AR69" s="55">
        <v>5.7999999999999996E-3</v>
      </c>
      <c r="AS69" s="55">
        <v>6.1999999999999998E-3</v>
      </c>
      <c r="AT69" s="55">
        <v>7.1999999999999998E-3</v>
      </c>
      <c r="AU69" s="55">
        <v>8.6999999999999994E-3</v>
      </c>
      <c r="AV69" s="55">
        <v>0.01</v>
      </c>
      <c r="AW69" s="55">
        <v>1.06E-2</v>
      </c>
      <c r="AX69" s="55">
        <v>1.06E-2</v>
      </c>
      <c r="AY69" s="55">
        <v>1.06E-2</v>
      </c>
      <c r="AZ69" s="55">
        <v>1.06E-2</v>
      </c>
      <c r="BA69" s="55">
        <v>1.06E-2</v>
      </c>
      <c r="BB69" s="55">
        <v>1.06E-2</v>
      </c>
      <c r="BC69" s="55">
        <v>1.06E-2</v>
      </c>
      <c r="BD69" s="55">
        <v>1.06E-2</v>
      </c>
      <c r="BE69" s="55">
        <v>1.06E-2</v>
      </c>
      <c r="BF69" s="55">
        <v>1.06E-2</v>
      </c>
      <c r="BG69" s="55">
        <v>1.06E-2</v>
      </c>
      <c r="BH69" s="55">
        <v>1.06E-2</v>
      </c>
      <c r="BI69" s="55">
        <v>1.06E-2</v>
      </c>
      <c r="BJ69" s="55">
        <v>1.06E-2</v>
      </c>
      <c r="BK69" s="55">
        <v>1.06E-2</v>
      </c>
      <c r="BL69" s="55">
        <v>1.06E-2</v>
      </c>
      <c r="BM69" s="55">
        <v>1.06E-2</v>
      </c>
    </row>
    <row r="70" spans="1:65" x14ac:dyDescent="0.3">
      <c r="A70" s="4" t="s">
        <v>24</v>
      </c>
      <c r="B70" s="47">
        <v>54</v>
      </c>
      <c r="C70" s="55">
        <v>7.1999999999999998E-3</v>
      </c>
      <c r="D70" s="55">
        <v>1.06E-2</v>
      </c>
      <c r="E70" s="55">
        <v>1.4200000000000001E-2</v>
      </c>
      <c r="F70" s="55">
        <v>1.7999999999999999E-2</v>
      </c>
      <c r="G70" s="55">
        <v>2.1899999999999999E-2</v>
      </c>
      <c r="H70" s="55">
        <v>2.1299999999999999E-2</v>
      </c>
      <c r="I70" s="55">
        <v>1.9300000000000001E-2</v>
      </c>
      <c r="J70" s="55">
        <v>1.6500000000000001E-2</v>
      </c>
      <c r="K70" s="55">
        <v>1.3899999999999999E-2</v>
      </c>
      <c r="L70" s="55">
        <v>1.21E-2</v>
      </c>
      <c r="M70" s="55">
        <v>1.1299999999999999E-2</v>
      </c>
      <c r="N70" s="55">
        <v>1.0800000000000001E-2</v>
      </c>
      <c r="O70" s="55">
        <v>1.06E-2</v>
      </c>
      <c r="P70" s="55">
        <v>1.0699999999999999E-2</v>
      </c>
      <c r="Q70" s="55">
        <v>1.0699999999999999E-2</v>
      </c>
      <c r="R70" s="55">
        <v>1.0699999999999999E-2</v>
      </c>
      <c r="S70" s="55">
        <v>1.0699999999999999E-2</v>
      </c>
      <c r="T70" s="55">
        <v>1.0699999999999999E-2</v>
      </c>
      <c r="U70" s="55">
        <v>1.0699999999999999E-2</v>
      </c>
      <c r="V70" s="55">
        <v>1.0699999999999999E-2</v>
      </c>
      <c r="W70" s="55">
        <v>1.0699999999999999E-2</v>
      </c>
      <c r="X70" s="55">
        <v>1.0699999999999999E-2</v>
      </c>
      <c r="Y70" s="55">
        <v>1.0699999999999999E-2</v>
      </c>
      <c r="Z70" s="55">
        <v>1.0699999999999999E-2</v>
      </c>
      <c r="AA70" s="55">
        <v>1.0699999999999999E-2</v>
      </c>
      <c r="AB70" s="55">
        <v>1.0699999999999999E-2</v>
      </c>
      <c r="AC70" s="55">
        <v>1.0699999999999999E-2</v>
      </c>
      <c r="AD70" s="55">
        <v>1.0699999999999999E-2</v>
      </c>
      <c r="AE70" s="55">
        <v>1.0699999999999999E-2</v>
      </c>
      <c r="AF70" s="55">
        <v>1.0699999999999999E-2</v>
      </c>
      <c r="AG70" s="55">
        <v>1.0699999999999999E-2</v>
      </c>
      <c r="AH70" s="55"/>
      <c r="AI70" s="55">
        <v>8.5000000000000006E-3</v>
      </c>
      <c r="AJ70" s="55">
        <v>8.2000000000000007E-3</v>
      </c>
      <c r="AK70" s="55">
        <v>8.0000000000000002E-3</v>
      </c>
      <c r="AL70" s="55">
        <v>7.7999999999999996E-3</v>
      </c>
      <c r="AM70" s="55">
        <v>7.7000000000000002E-3</v>
      </c>
      <c r="AN70" s="55">
        <v>7.6E-3</v>
      </c>
      <c r="AO70" s="55">
        <v>7.4999999999999997E-3</v>
      </c>
      <c r="AP70" s="55">
        <v>7.3000000000000001E-3</v>
      </c>
      <c r="AQ70" s="55">
        <v>7.1999999999999998E-3</v>
      </c>
      <c r="AR70" s="55">
        <v>7.1000000000000004E-3</v>
      </c>
      <c r="AS70" s="55">
        <v>7.4000000000000003E-3</v>
      </c>
      <c r="AT70" s="55">
        <v>8.0999999999999996E-3</v>
      </c>
      <c r="AU70" s="55">
        <v>9.1999999999999998E-3</v>
      </c>
      <c r="AV70" s="55">
        <v>1.03E-2</v>
      </c>
      <c r="AW70" s="55">
        <v>1.0800000000000001E-2</v>
      </c>
      <c r="AX70" s="55">
        <v>1.0800000000000001E-2</v>
      </c>
      <c r="AY70" s="55">
        <v>1.0800000000000001E-2</v>
      </c>
      <c r="AZ70" s="55">
        <v>1.0800000000000001E-2</v>
      </c>
      <c r="BA70" s="55">
        <v>1.0800000000000001E-2</v>
      </c>
      <c r="BB70" s="55">
        <v>1.0800000000000001E-2</v>
      </c>
      <c r="BC70" s="55">
        <v>1.0800000000000001E-2</v>
      </c>
      <c r="BD70" s="55">
        <v>1.0800000000000001E-2</v>
      </c>
      <c r="BE70" s="55">
        <v>1.0800000000000001E-2</v>
      </c>
      <c r="BF70" s="55">
        <v>1.0800000000000001E-2</v>
      </c>
      <c r="BG70" s="55">
        <v>1.0800000000000001E-2</v>
      </c>
      <c r="BH70" s="55">
        <v>1.0800000000000001E-2</v>
      </c>
      <c r="BI70" s="55">
        <v>1.0800000000000001E-2</v>
      </c>
      <c r="BJ70" s="55">
        <v>1.0800000000000001E-2</v>
      </c>
      <c r="BK70" s="55">
        <v>1.0800000000000001E-2</v>
      </c>
      <c r="BL70" s="55">
        <v>1.0800000000000001E-2</v>
      </c>
      <c r="BM70" s="55">
        <v>1.0800000000000001E-2</v>
      </c>
    </row>
    <row r="71" spans="1:65" x14ac:dyDescent="0.3">
      <c r="A71" s="4" t="s">
        <v>24</v>
      </c>
      <c r="B71" s="47">
        <v>55</v>
      </c>
      <c r="C71" s="55">
        <v>5.0000000000000001E-3</v>
      </c>
      <c r="D71" s="55">
        <v>8.3999999999999995E-3</v>
      </c>
      <c r="E71" s="55">
        <v>1.23E-2</v>
      </c>
      <c r="F71" s="55">
        <v>1.6500000000000001E-2</v>
      </c>
      <c r="G71" s="55">
        <v>2.06E-2</v>
      </c>
      <c r="H71" s="55">
        <v>2.06E-2</v>
      </c>
      <c r="I71" s="55">
        <v>1.9199999999999998E-2</v>
      </c>
      <c r="J71" s="55">
        <v>1.6899999999999998E-2</v>
      </c>
      <c r="K71" s="55">
        <v>1.46E-2</v>
      </c>
      <c r="L71" s="55">
        <v>1.29E-2</v>
      </c>
      <c r="M71" s="55">
        <v>1.1900000000000001E-2</v>
      </c>
      <c r="N71" s="55">
        <v>1.1299999999999999E-2</v>
      </c>
      <c r="O71" s="55">
        <v>1.0999999999999999E-2</v>
      </c>
      <c r="P71" s="55">
        <v>1.0999999999999999E-2</v>
      </c>
      <c r="Q71" s="55">
        <v>1.0999999999999999E-2</v>
      </c>
      <c r="R71" s="55">
        <v>1.0999999999999999E-2</v>
      </c>
      <c r="S71" s="55">
        <v>1.0999999999999999E-2</v>
      </c>
      <c r="T71" s="55">
        <v>1.0999999999999999E-2</v>
      </c>
      <c r="U71" s="55">
        <v>1.0999999999999999E-2</v>
      </c>
      <c r="V71" s="55">
        <v>1.0999999999999999E-2</v>
      </c>
      <c r="W71" s="55">
        <v>1.0999999999999999E-2</v>
      </c>
      <c r="X71" s="55">
        <v>1.0999999999999999E-2</v>
      </c>
      <c r="Y71" s="55">
        <v>1.0999999999999999E-2</v>
      </c>
      <c r="Z71" s="55">
        <v>1.0999999999999999E-2</v>
      </c>
      <c r="AA71" s="55">
        <v>1.0999999999999999E-2</v>
      </c>
      <c r="AB71" s="55">
        <v>1.0999999999999999E-2</v>
      </c>
      <c r="AC71" s="55">
        <v>1.0999999999999999E-2</v>
      </c>
      <c r="AD71" s="55">
        <v>1.0999999999999999E-2</v>
      </c>
      <c r="AE71" s="55">
        <v>1.0999999999999999E-2</v>
      </c>
      <c r="AF71" s="55">
        <v>1.0999999999999999E-2</v>
      </c>
      <c r="AG71" s="55">
        <v>1.0999999999999999E-2</v>
      </c>
      <c r="AH71" s="55"/>
      <c r="AI71" s="55">
        <v>7.1999999999999998E-3</v>
      </c>
      <c r="AJ71" s="55">
        <v>7.1999999999999998E-3</v>
      </c>
      <c r="AK71" s="55">
        <v>7.1999999999999998E-3</v>
      </c>
      <c r="AL71" s="55">
        <v>7.4000000000000003E-3</v>
      </c>
      <c r="AM71" s="55">
        <v>7.6E-3</v>
      </c>
      <c r="AN71" s="55">
        <v>7.9000000000000008E-3</v>
      </c>
      <c r="AO71" s="55">
        <v>8.0999999999999996E-3</v>
      </c>
      <c r="AP71" s="55">
        <v>8.3000000000000001E-3</v>
      </c>
      <c r="AQ71" s="55">
        <v>8.3000000000000001E-3</v>
      </c>
      <c r="AR71" s="55">
        <v>8.3000000000000001E-3</v>
      </c>
      <c r="AS71" s="55">
        <v>8.3999999999999995E-3</v>
      </c>
      <c r="AT71" s="55">
        <v>8.8999999999999999E-3</v>
      </c>
      <c r="AU71" s="55">
        <v>9.7000000000000003E-3</v>
      </c>
      <c r="AV71" s="55">
        <v>1.06E-2</v>
      </c>
      <c r="AW71" s="55">
        <v>1.0999999999999999E-2</v>
      </c>
      <c r="AX71" s="55">
        <v>1.0999999999999999E-2</v>
      </c>
      <c r="AY71" s="55">
        <v>1.0999999999999999E-2</v>
      </c>
      <c r="AZ71" s="55">
        <v>1.0999999999999999E-2</v>
      </c>
      <c r="BA71" s="55">
        <v>1.0999999999999999E-2</v>
      </c>
      <c r="BB71" s="55">
        <v>1.0999999999999999E-2</v>
      </c>
      <c r="BC71" s="55">
        <v>1.0999999999999999E-2</v>
      </c>
      <c r="BD71" s="55">
        <v>1.0999999999999999E-2</v>
      </c>
      <c r="BE71" s="55">
        <v>1.0999999999999999E-2</v>
      </c>
      <c r="BF71" s="55">
        <v>1.0999999999999999E-2</v>
      </c>
      <c r="BG71" s="55">
        <v>1.0999999999999999E-2</v>
      </c>
      <c r="BH71" s="55">
        <v>1.0999999999999999E-2</v>
      </c>
      <c r="BI71" s="55">
        <v>1.0999999999999999E-2</v>
      </c>
      <c r="BJ71" s="55">
        <v>1.0999999999999999E-2</v>
      </c>
      <c r="BK71" s="55">
        <v>1.0999999999999999E-2</v>
      </c>
      <c r="BL71" s="55">
        <v>1.0999999999999999E-2</v>
      </c>
      <c r="BM71" s="55">
        <v>1.0999999999999999E-2</v>
      </c>
    </row>
    <row r="72" spans="1:65" x14ac:dyDescent="0.3">
      <c r="A72" s="4" t="s">
        <v>24</v>
      </c>
      <c r="B72" s="47">
        <v>56</v>
      </c>
      <c r="C72" s="55">
        <v>3.0000000000000001E-3</v>
      </c>
      <c r="D72" s="55">
        <v>6.3E-3</v>
      </c>
      <c r="E72" s="55">
        <v>1.0200000000000001E-2</v>
      </c>
      <c r="F72" s="55">
        <v>1.43E-2</v>
      </c>
      <c r="G72" s="55">
        <v>1.8499999999999999E-2</v>
      </c>
      <c r="H72" s="55">
        <v>1.9E-2</v>
      </c>
      <c r="I72" s="55">
        <v>1.83E-2</v>
      </c>
      <c r="J72" s="55">
        <v>1.6799999999999999E-2</v>
      </c>
      <c r="K72" s="55">
        <v>1.49E-2</v>
      </c>
      <c r="L72" s="55">
        <v>1.34E-2</v>
      </c>
      <c r="M72" s="55">
        <v>1.24E-2</v>
      </c>
      <c r="N72" s="55">
        <v>1.1599999999999999E-2</v>
      </c>
      <c r="O72" s="55">
        <v>1.12E-2</v>
      </c>
      <c r="P72" s="55">
        <v>1.0999999999999999E-2</v>
      </c>
      <c r="Q72" s="55">
        <v>1.0999999999999999E-2</v>
      </c>
      <c r="R72" s="55">
        <v>1.0999999999999999E-2</v>
      </c>
      <c r="S72" s="55">
        <v>1.0999999999999999E-2</v>
      </c>
      <c r="T72" s="55">
        <v>1.0999999999999999E-2</v>
      </c>
      <c r="U72" s="55">
        <v>1.0999999999999999E-2</v>
      </c>
      <c r="V72" s="55">
        <v>1.0999999999999999E-2</v>
      </c>
      <c r="W72" s="55">
        <v>1.0999999999999999E-2</v>
      </c>
      <c r="X72" s="55">
        <v>1.0999999999999999E-2</v>
      </c>
      <c r="Y72" s="55">
        <v>1.0999999999999999E-2</v>
      </c>
      <c r="Z72" s="55">
        <v>1.0999999999999999E-2</v>
      </c>
      <c r="AA72" s="55">
        <v>1.0999999999999999E-2</v>
      </c>
      <c r="AB72" s="55">
        <v>1.0999999999999999E-2</v>
      </c>
      <c r="AC72" s="55">
        <v>1.0999999999999999E-2</v>
      </c>
      <c r="AD72" s="55">
        <v>1.0999999999999999E-2</v>
      </c>
      <c r="AE72" s="55">
        <v>1.0999999999999999E-2</v>
      </c>
      <c r="AF72" s="55">
        <v>1.0999999999999999E-2</v>
      </c>
      <c r="AG72" s="55">
        <v>1.0999999999999999E-2</v>
      </c>
      <c r="AH72" s="55"/>
      <c r="AI72" s="55">
        <v>5.8999999999999999E-3</v>
      </c>
      <c r="AJ72" s="55">
        <v>6.1000000000000004E-3</v>
      </c>
      <c r="AK72" s="55">
        <v>6.3E-3</v>
      </c>
      <c r="AL72" s="55">
        <v>6.6E-3</v>
      </c>
      <c r="AM72" s="55">
        <v>7.0000000000000001E-3</v>
      </c>
      <c r="AN72" s="55">
        <v>7.4999999999999997E-3</v>
      </c>
      <c r="AO72" s="55">
        <v>8.2000000000000007E-3</v>
      </c>
      <c r="AP72" s="55">
        <v>8.8000000000000005E-3</v>
      </c>
      <c r="AQ72" s="55">
        <v>9.1000000000000004E-3</v>
      </c>
      <c r="AR72" s="55">
        <v>9.1000000000000004E-3</v>
      </c>
      <c r="AS72" s="55">
        <v>9.1000000000000004E-3</v>
      </c>
      <c r="AT72" s="55">
        <v>9.4000000000000004E-3</v>
      </c>
      <c r="AU72" s="55">
        <v>0.01</v>
      </c>
      <c r="AV72" s="55">
        <v>1.0699999999999999E-2</v>
      </c>
      <c r="AW72" s="55">
        <v>1.0999999999999999E-2</v>
      </c>
      <c r="AX72" s="55">
        <v>1.0999999999999999E-2</v>
      </c>
      <c r="AY72" s="55">
        <v>1.0999999999999999E-2</v>
      </c>
      <c r="AZ72" s="55">
        <v>1.0999999999999999E-2</v>
      </c>
      <c r="BA72" s="55">
        <v>1.0999999999999999E-2</v>
      </c>
      <c r="BB72" s="55">
        <v>1.0999999999999999E-2</v>
      </c>
      <c r="BC72" s="55">
        <v>1.0999999999999999E-2</v>
      </c>
      <c r="BD72" s="55">
        <v>1.0999999999999999E-2</v>
      </c>
      <c r="BE72" s="55">
        <v>1.0999999999999999E-2</v>
      </c>
      <c r="BF72" s="55">
        <v>1.0999999999999999E-2</v>
      </c>
      <c r="BG72" s="55">
        <v>1.0999999999999999E-2</v>
      </c>
      <c r="BH72" s="55">
        <v>1.0999999999999999E-2</v>
      </c>
      <c r="BI72" s="55">
        <v>1.0999999999999999E-2</v>
      </c>
      <c r="BJ72" s="55">
        <v>1.0999999999999999E-2</v>
      </c>
      <c r="BK72" s="55">
        <v>1.0999999999999999E-2</v>
      </c>
      <c r="BL72" s="55">
        <v>1.0999999999999999E-2</v>
      </c>
      <c r="BM72" s="55">
        <v>1.0999999999999999E-2</v>
      </c>
    </row>
    <row r="73" spans="1:65" x14ac:dyDescent="0.3">
      <c r="A73" s="4" t="s">
        <v>24</v>
      </c>
      <c r="B73" s="47">
        <v>57</v>
      </c>
      <c r="C73" s="55">
        <v>1.2999999999999999E-3</v>
      </c>
      <c r="D73" s="55">
        <v>4.4000000000000003E-3</v>
      </c>
      <c r="E73" s="55">
        <v>8.0000000000000002E-3</v>
      </c>
      <c r="F73" s="55">
        <v>1.1900000000000001E-2</v>
      </c>
      <c r="G73" s="55">
        <v>1.5900000000000001E-2</v>
      </c>
      <c r="H73" s="55">
        <v>1.6799999999999999E-2</v>
      </c>
      <c r="I73" s="55">
        <v>1.6899999999999998E-2</v>
      </c>
      <c r="J73" s="55">
        <v>1.6199999999999999E-2</v>
      </c>
      <c r="K73" s="55">
        <v>1.4999999999999999E-2</v>
      </c>
      <c r="L73" s="55">
        <v>1.37E-2</v>
      </c>
      <c r="M73" s="55">
        <v>1.2699999999999999E-2</v>
      </c>
      <c r="N73" s="55">
        <v>1.1900000000000001E-2</v>
      </c>
      <c r="O73" s="55">
        <v>1.1299999999999999E-2</v>
      </c>
      <c r="P73" s="55">
        <v>1.11E-2</v>
      </c>
      <c r="Q73" s="55">
        <v>1.11E-2</v>
      </c>
      <c r="R73" s="55">
        <v>1.11E-2</v>
      </c>
      <c r="S73" s="55">
        <v>1.11E-2</v>
      </c>
      <c r="T73" s="55">
        <v>1.11E-2</v>
      </c>
      <c r="U73" s="55">
        <v>1.11E-2</v>
      </c>
      <c r="V73" s="55">
        <v>1.11E-2</v>
      </c>
      <c r="W73" s="55">
        <v>1.11E-2</v>
      </c>
      <c r="X73" s="55">
        <v>1.11E-2</v>
      </c>
      <c r="Y73" s="55">
        <v>1.11E-2</v>
      </c>
      <c r="Z73" s="55">
        <v>1.11E-2</v>
      </c>
      <c r="AA73" s="55">
        <v>1.11E-2</v>
      </c>
      <c r="AB73" s="55">
        <v>1.11E-2</v>
      </c>
      <c r="AC73" s="55">
        <v>1.11E-2</v>
      </c>
      <c r="AD73" s="55">
        <v>1.11E-2</v>
      </c>
      <c r="AE73" s="55">
        <v>1.11E-2</v>
      </c>
      <c r="AF73" s="55">
        <v>1.11E-2</v>
      </c>
      <c r="AG73" s="55">
        <v>1.11E-2</v>
      </c>
      <c r="AH73" s="55"/>
      <c r="AI73" s="55">
        <v>4.5999999999999999E-3</v>
      </c>
      <c r="AJ73" s="55">
        <v>4.8999999999999998E-3</v>
      </c>
      <c r="AK73" s="55">
        <v>5.1999999999999998E-3</v>
      </c>
      <c r="AL73" s="55">
        <v>5.5999999999999999E-3</v>
      </c>
      <c r="AM73" s="55">
        <v>6.1000000000000004E-3</v>
      </c>
      <c r="AN73" s="55">
        <v>6.7999999999999996E-3</v>
      </c>
      <c r="AO73" s="55">
        <v>7.9000000000000008E-3</v>
      </c>
      <c r="AP73" s="55">
        <v>8.8999999999999999E-3</v>
      </c>
      <c r="AQ73" s="55">
        <v>9.4999999999999998E-3</v>
      </c>
      <c r="AR73" s="55">
        <v>9.7000000000000003E-3</v>
      </c>
      <c r="AS73" s="55">
        <v>9.7000000000000003E-3</v>
      </c>
      <c r="AT73" s="55">
        <v>9.9000000000000008E-3</v>
      </c>
      <c r="AU73" s="55">
        <v>1.03E-2</v>
      </c>
      <c r="AV73" s="55">
        <v>1.0800000000000001E-2</v>
      </c>
      <c r="AW73" s="55">
        <v>1.11E-2</v>
      </c>
      <c r="AX73" s="55">
        <v>1.11E-2</v>
      </c>
      <c r="AY73" s="55">
        <v>1.11E-2</v>
      </c>
      <c r="AZ73" s="55">
        <v>1.11E-2</v>
      </c>
      <c r="BA73" s="55">
        <v>1.11E-2</v>
      </c>
      <c r="BB73" s="55">
        <v>1.11E-2</v>
      </c>
      <c r="BC73" s="55">
        <v>1.11E-2</v>
      </c>
      <c r="BD73" s="55">
        <v>1.11E-2</v>
      </c>
      <c r="BE73" s="55">
        <v>1.11E-2</v>
      </c>
      <c r="BF73" s="55">
        <v>1.11E-2</v>
      </c>
      <c r="BG73" s="55">
        <v>1.11E-2</v>
      </c>
      <c r="BH73" s="55">
        <v>1.11E-2</v>
      </c>
      <c r="BI73" s="55">
        <v>1.11E-2</v>
      </c>
      <c r="BJ73" s="55">
        <v>1.11E-2</v>
      </c>
      <c r="BK73" s="55">
        <v>1.11E-2</v>
      </c>
      <c r="BL73" s="55">
        <v>1.11E-2</v>
      </c>
      <c r="BM73" s="55">
        <v>1.11E-2</v>
      </c>
    </row>
    <row r="74" spans="1:65" x14ac:dyDescent="0.3">
      <c r="A74" s="4" t="s">
        <v>24</v>
      </c>
      <c r="B74" s="47">
        <v>58</v>
      </c>
      <c r="C74" s="55">
        <v>2.9999999999999997E-4</v>
      </c>
      <c r="D74" s="55">
        <v>2.8E-3</v>
      </c>
      <c r="E74" s="55">
        <v>5.8999999999999999E-3</v>
      </c>
      <c r="F74" s="55">
        <v>9.4000000000000004E-3</v>
      </c>
      <c r="G74" s="55">
        <v>1.29E-2</v>
      </c>
      <c r="H74" s="55">
        <v>1.4200000000000001E-2</v>
      </c>
      <c r="I74" s="55">
        <v>1.4999999999999999E-2</v>
      </c>
      <c r="J74" s="55">
        <v>1.52E-2</v>
      </c>
      <c r="K74" s="55">
        <v>1.47E-2</v>
      </c>
      <c r="L74" s="55">
        <v>1.3899999999999999E-2</v>
      </c>
      <c r="M74" s="55">
        <v>1.2999999999999999E-2</v>
      </c>
      <c r="N74" s="55">
        <v>1.21E-2</v>
      </c>
      <c r="O74" s="55">
        <v>1.15E-2</v>
      </c>
      <c r="P74" s="55">
        <v>1.12E-2</v>
      </c>
      <c r="Q74" s="55">
        <v>1.11E-2</v>
      </c>
      <c r="R74" s="55">
        <v>1.11E-2</v>
      </c>
      <c r="S74" s="55">
        <v>1.11E-2</v>
      </c>
      <c r="T74" s="55">
        <v>1.11E-2</v>
      </c>
      <c r="U74" s="55">
        <v>1.11E-2</v>
      </c>
      <c r="V74" s="55">
        <v>1.11E-2</v>
      </c>
      <c r="W74" s="55">
        <v>1.11E-2</v>
      </c>
      <c r="X74" s="55">
        <v>1.11E-2</v>
      </c>
      <c r="Y74" s="55">
        <v>1.11E-2</v>
      </c>
      <c r="Z74" s="55">
        <v>1.11E-2</v>
      </c>
      <c r="AA74" s="55">
        <v>1.11E-2</v>
      </c>
      <c r="AB74" s="55">
        <v>1.11E-2</v>
      </c>
      <c r="AC74" s="55">
        <v>1.11E-2</v>
      </c>
      <c r="AD74" s="55">
        <v>1.11E-2</v>
      </c>
      <c r="AE74" s="55">
        <v>1.11E-2</v>
      </c>
      <c r="AF74" s="55">
        <v>1.11E-2</v>
      </c>
      <c r="AG74" s="55">
        <v>1.11E-2</v>
      </c>
      <c r="AH74" s="55"/>
      <c r="AI74" s="55">
        <v>3.3E-3</v>
      </c>
      <c r="AJ74" s="55">
        <v>3.7000000000000002E-3</v>
      </c>
      <c r="AK74" s="55">
        <v>4.1000000000000003E-3</v>
      </c>
      <c r="AL74" s="55">
        <v>4.5999999999999999E-3</v>
      </c>
      <c r="AM74" s="55">
        <v>5.0000000000000001E-3</v>
      </c>
      <c r="AN74" s="55">
        <v>5.8999999999999999E-3</v>
      </c>
      <c r="AO74" s="55">
        <v>7.3000000000000001E-3</v>
      </c>
      <c r="AP74" s="55">
        <v>8.6999999999999994E-3</v>
      </c>
      <c r="AQ74" s="55">
        <v>9.7000000000000003E-3</v>
      </c>
      <c r="AR74" s="55">
        <v>1.01E-2</v>
      </c>
      <c r="AS74" s="55">
        <v>1.01E-2</v>
      </c>
      <c r="AT74" s="55">
        <v>1.03E-2</v>
      </c>
      <c r="AU74" s="55">
        <v>1.0500000000000001E-2</v>
      </c>
      <c r="AV74" s="55">
        <v>1.09E-2</v>
      </c>
      <c r="AW74" s="55">
        <v>1.11E-2</v>
      </c>
      <c r="AX74" s="55">
        <v>1.11E-2</v>
      </c>
      <c r="AY74" s="55">
        <v>1.11E-2</v>
      </c>
      <c r="AZ74" s="55">
        <v>1.11E-2</v>
      </c>
      <c r="BA74" s="55">
        <v>1.11E-2</v>
      </c>
      <c r="BB74" s="55">
        <v>1.11E-2</v>
      </c>
      <c r="BC74" s="55">
        <v>1.11E-2</v>
      </c>
      <c r="BD74" s="55">
        <v>1.11E-2</v>
      </c>
      <c r="BE74" s="55">
        <v>1.11E-2</v>
      </c>
      <c r="BF74" s="55">
        <v>1.11E-2</v>
      </c>
      <c r="BG74" s="55">
        <v>1.11E-2</v>
      </c>
      <c r="BH74" s="55">
        <v>1.11E-2</v>
      </c>
      <c r="BI74" s="55">
        <v>1.11E-2</v>
      </c>
      <c r="BJ74" s="55">
        <v>1.11E-2</v>
      </c>
      <c r="BK74" s="55">
        <v>1.11E-2</v>
      </c>
      <c r="BL74" s="55">
        <v>1.11E-2</v>
      </c>
      <c r="BM74" s="55">
        <v>1.11E-2</v>
      </c>
    </row>
    <row r="75" spans="1:65" x14ac:dyDescent="0.3">
      <c r="A75" s="4" t="s">
        <v>24</v>
      </c>
      <c r="B75" s="47">
        <v>59</v>
      </c>
      <c r="C75" s="55">
        <v>-1E-4</v>
      </c>
      <c r="D75" s="55">
        <v>1.6999999999999999E-3</v>
      </c>
      <c r="E75" s="55">
        <v>4.1999999999999997E-3</v>
      </c>
      <c r="F75" s="55">
        <v>7.1000000000000004E-3</v>
      </c>
      <c r="G75" s="55">
        <v>0.01</v>
      </c>
      <c r="H75" s="55">
        <v>1.15E-2</v>
      </c>
      <c r="I75" s="55">
        <v>1.29E-2</v>
      </c>
      <c r="J75" s="55">
        <v>1.38E-2</v>
      </c>
      <c r="K75" s="55">
        <v>1.41E-2</v>
      </c>
      <c r="L75" s="55">
        <v>1.38E-2</v>
      </c>
      <c r="M75" s="55">
        <v>1.3100000000000001E-2</v>
      </c>
      <c r="N75" s="55">
        <v>1.23E-2</v>
      </c>
      <c r="O75" s="55">
        <v>1.1599999999999999E-2</v>
      </c>
      <c r="P75" s="55">
        <v>1.12E-2</v>
      </c>
      <c r="Q75" s="55">
        <v>1.11E-2</v>
      </c>
      <c r="R75" s="55">
        <v>1.11E-2</v>
      </c>
      <c r="S75" s="55">
        <v>1.11E-2</v>
      </c>
      <c r="T75" s="55">
        <v>1.11E-2</v>
      </c>
      <c r="U75" s="55">
        <v>1.11E-2</v>
      </c>
      <c r="V75" s="55">
        <v>1.11E-2</v>
      </c>
      <c r="W75" s="55">
        <v>1.11E-2</v>
      </c>
      <c r="X75" s="55">
        <v>1.11E-2</v>
      </c>
      <c r="Y75" s="55">
        <v>1.11E-2</v>
      </c>
      <c r="Z75" s="55">
        <v>1.11E-2</v>
      </c>
      <c r="AA75" s="55">
        <v>1.11E-2</v>
      </c>
      <c r="AB75" s="55">
        <v>1.11E-2</v>
      </c>
      <c r="AC75" s="55">
        <v>1.11E-2</v>
      </c>
      <c r="AD75" s="55">
        <v>1.11E-2</v>
      </c>
      <c r="AE75" s="55">
        <v>1.11E-2</v>
      </c>
      <c r="AF75" s="55">
        <v>1.11E-2</v>
      </c>
      <c r="AG75" s="55">
        <v>1.11E-2</v>
      </c>
      <c r="AH75" s="55"/>
      <c r="AI75" s="55">
        <v>2.0999999999999999E-3</v>
      </c>
      <c r="AJ75" s="55">
        <v>2.5000000000000001E-3</v>
      </c>
      <c r="AK75" s="55">
        <v>3.0000000000000001E-3</v>
      </c>
      <c r="AL75" s="55">
        <v>3.5000000000000001E-3</v>
      </c>
      <c r="AM75" s="55">
        <v>4.0000000000000001E-3</v>
      </c>
      <c r="AN75" s="55">
        <v>5.0000000000000001E-3</v>
      </c>
      <c r="AO75" s="55">
        <v>6.4999999999999997E-3</v>
      </c>
      <c r="AP75" s="55">
        <v>8.2000000000000007E-3</v>
      </c>
      <c r="AQ75" s="55">
        <v>9.5999999999999992E-3</v>
      </c>
      <c r="AR75" s="55">
        <v>1.03E-2</v>
      </c>
      <c r="AS75" s="55">
        <v>1.04E-2</v>
      </c>
      <c r="AT75" s="55">
        <v>1.0500000000000001E-2</v>
      </c>
      <c r="AU75" s="55">
        <v>1.0699999999999999E-2</v>
      </c>
      <c r="AV75" s="55">
        <v>1.0999999999999999E-2</v>
      </c>
      <c r="AW75" s="55">
        <v>1.11E-2</v>
      </c>
      <c r="AX75" s="55">
        <v>1.11E-2</v>
      </c>
      <c r="AY75" s="55">
        <v>1.11E-2</v>
      </c>
      <c r="AZ75" s="55">
        <v>1.11E-2</v>
      </c>
      <c r="BA75" s="55">
        <v>1.11E-2</v>
      </c>
      <c r="BB75" s="55">
        <v>1.11E-2</v>
      </c>
      <c r="BC75" s="55">
        <v>1.11E-2</v>
      </c>
      <c r="BD75" s="55">
        <v>1.11E-2</v>
      </c>
      <c r="BE75" s="55">
        <v>1.11E-2</v>
      </c>
      <c r="BF75" s="55">
        <v>1.11E-2</v>
      </c>
      <c r="BG75" s="55">
        <v>1.11E-2</v>
      </c>
      <c r="BH75" s="55">
        <v>1.11E-2</v>
      </c>
      <c r="BI75" s="55">
        <v>1.11E-2</v>
      </c>
      <c r="BJ75" s="55">
        <v>1.11E-2</v>
      </c>
      <c r="BK75" s="55">
        <v>1.11E-2</v>
      </c>
      <c r="BL75" s="55">
        <v>1.11E-2</v>
      </c>
      <c r="BM75" s="55">
        <v>1.11E-2</v>
      </c>
    </row>
    <row r="76" spans="1:65" x14ac:dyDescent="0.3">
      <c r="A76" s="4" t="s">
        <v>25</v>
      </c>
      <c r="B76" s="47">
        <v>60</v>
      </c>
      <c r="C76" s="55">
        <v>1E-4</v>
      </c>
      <c r="D76" s="55">
        <v>1.1999999999999999E-3</v>
      </c>
      <c r="E76" s="55">
        <v>3.0999999999999999E-3</v>
      </c>
      <c r="F76" s="55">
        <v>5.3E-3</v>
      </c>
      <c r="G76" s="55">
        <v>7.4999999999999997E-3</v>
      </c>
      <c r="H76" s="55">
        <v>8.9999999999999993E-3</v>
      </c>
      <c r="I76" s="55">
        <v>1.0800000000000001E-2</v>
      </c>
      <c r="J76" s="55">
        <v>1.24E-2</v>
      </c>
      <c r="K76" s="55">
        <v>1.34E-2</v>
      </c>
      <c r="L76" s="55">
        <v>1.35E-2</v>
      </c>
      <c r="M76" s="55">
        <v>1.3100000000000001E-2</v>
      </c>
      <c r="N76" s="55">
        <v>1.24E-2</v>
      </c>
      <c r="O76" s="55">
        <v>1.17E-2</v>
      </c>
      <c r="P76" s="55">
        <v>1.1299999999999999E-2</v>
      </c>
      <c r="Q76" s="55">
        <v>1.11E-2</v>
      </c>
      <c r="R76" s="55">
        <v>1.11E-2</v>
      </c>
      <c r="S76" s="55">
        <v>1.11E-2</v>
      </c>
      <c r="T76" s="55">
        <v>1.11E-2</v>
      </c>
      <c r="U76" s="55">
        <v>1.11E-2</v>
      </c>
      <c r="V76" s="55">
        <v>1.11E-2</v>
      </c>
      <c r="W76" s="55">
        <v>1.11E-2</v>
      </c>
      <c r="X76" s="55">
        <v>1.11E-2</v>
      </c>
      <c r="Y76" s="55">
        <v>1.11E-2</v>
      </c>
      <c r="Z76" s="55">
        <v>1.11E-2</v>
      </c>
      <c r="AA76" s="55">
        <v>1.11E-2</v>
      </c>
      <c r="AB76" s="55">
        <v>1.11E-2</v>
      </c>
      <c r="AC76" s="55">
        <v>1.11E-2</v>
      </c>
      <c r="AD76" s="55">
        <v>1.11E-2</v>
      </c>
      <c r="AE76" s="55">
        <v>1.11E-2</v>
      </c>
      <c r="AF76" s="55">
        <v>1.11E-2</v>
      </c>
      <c r="AG76" s="55">
        <v>1.11E-2</v>
      </c>
      <c r="AH76" s="55"/>
      <c r="AI76" s="55">
        <v>1E-3</v>
      </c>
      <c r="AJ76" s="55">
        <v>1.4E-3</v>
      </c>
      <c r="AK76" s="55">
        <v>1.9E-3</v>
      </c>
      <c r="AL76" s="55">
        <v>2.3999999999999998E-3</v>
      </c>
      <c r="AM76" s="55">
        <v>2.8999999999999998E-3</v>
      </c>
      <c r="AN76" s="55">
        <v>4.0000000000000001E-3</v>
      </c>
      <c r="AO76" s="55">
        <v>5.7000000000000002E-3</v>
      </c>
      <c r="AP76" s="55">
        <v>7.7000000000000002E-3</v>
      </c>
      <c r="AQ76" s="55">
        <v>9.4000000000000004E-3</v>
      </c>
      <c r="AR76" s="55">
        <v>1.03E-2</v>
      </c>
      <c r="AS76" s="55">
        <v>1.06E-2</v>
      </c>
      <c r="AT76" s="55">
        <v>1.0699999999999999E-2</v>
      </c>
      <c r="AU76" s="55">
        <v>1.09E-2</v>
      </c>
      <c r="AV76" s="55">
        <v>1.0999999999999999E-2</v>
      </c>
      <c r="AW76" s="55">
        <v>1.11E-2</v>
      </c>
      <c r="AX76" s="55">
        <v>1.11E-2</v>
      </c>
      <c r="AY76" s="55">
        <v>1.11E-2</v>
      </c>
      <c r="AZ76" s="55">
        <v>1.11E-2</v>
      </c>
      <c r="BA76" s="55">
        <v>1.11E-2</v>
      </c>
      <c r="BB76" s="55">
        <v>1.11E-2</v>
      </c>
      <c r="BC76" s="55">
        <v>1.11E-2</v>
      </c>
      <c r="BD76" s="55">
        <v>1.11E-2</v>
      </c>
      <c r="BE76" s="55">
        <v>1.11E-2</v>
      </c>
      <c r="BF76" s="55">
        <v>1.11E-2</v>
      </c>
      <c r="BG76" s="55">
        <v>1.11E-2</v>
      </c>
      <c r="BH76" s="55">
        <v>1.11E-2</v>
      </c>
      <c r="BI76" s="55">
        <v>1.11E-2</v>
      </c>
      <c r="BJ76" s="55">
        <v>1.11E-2</v>
      </c>
      <c r="BK76" s="55">
        <v>1.11E-2</v>
      </c>
      <c r="BL76" s="55">
        <v>1.11E-2</v>
      </c>
      <c r="BM76" s="55">
        <v>1.11E-2</v>
      </c>
    </row>
    <row r="77" spans="1:65" x14ac:dyDescent="0.3">
      <c r="A77" s="4" t="s">
        <v>25</v>
      </c>
      <c r="B77" s="47">
        <v>61</v>
      </c>
      <c r="C77" s="55">
        <v>1E-3</v>
      </c>
      <c r="D77" s="55">
        <v>1.4E-3</v>
      </c>
      <c r="E77" s="55">
        <v>2.5000000000000001E-3</v>
      </c>
      <c r="F77" s="55">
        <v>4.0000000000000001E-3</v>
      </c>
      <c r="G77" s="55">
        <v>5.5999999999999999E-3</v>
      </c>
      <c r="H77" s="55">
        <v>6.8999999999999999E-3</v>
      </c>
      <c r="I77" s="55">
        <v>8.8999999999999999E-3</v>
      </c>
      <c r="J77" s="55">
        <v>1.09E-2</v>
      </c>
      <c r="K77" s="55">
        <v>1.24E-2</v>
      </c>
      <c r="L77" s="55">
        <v>1.2999999999999999E-2</v>
      </c>
      <c r="M77" s="55">
        <v>1.2800000000000001E-2</v>
      </c>
      <c r="N77" s="55">
        <v>1.23E-2</v>
      </c>
      <c r="O77" s="55">
        <v>1.18E-2</v>
      </c>
      <c r="P77" s="55">
        <v>1.1299999999999999E-2</v>
      </c>
      <c r="Q77" s="55">
        <v>1.12E-2</v>
      </c>
      <c r="R77" s="55">
        <v>1.12E-2</v>
      </c>
      <c r="S77" s="55">
        <v>1.12E-2</v>
      </c>
      <c r="T77" s="55">
        <v>1.12E-2</v>
      </c>
      <c r="U77" s="55">
        <v>1.12E-2</v>
      </c>
      <c r="V77" s="55">
        <v>1.12E-2</v>
      </c>
      <c r="W77" s="55">
        <v>1.12E-2</v>
      </c>
      <c r="X77" s="55">
        <v>1.12E-2</v>
      </c>
      <c r="Y77" s="55">
        <v>1.12E-2</v>
      </c>
      <c r="Z77" s="55">
        <v>1.12E-2</v>
      </c>
      <c r="AA77" s="55">
        <v>1.12E-2</v>
      </c>
      <c r="AB77" s="55">
        <v>1.12E-2</v>
      </c>
      <c r="AC77" s="55">
        <v>1.12E-2</v>
      </c>
      <c r="AD77" s="55">
        <v>1.12E-2</v>
      </c>
      <c r="AE77" s="55">
        <v>1.12E-2</v>
      </c>
      <c r="AF77" s="55">
        <v>1.12E-2</v>
      </c>
      <c r="AG77" s="55">
        <v>1.12E-2</v>
      </c>
      <c r="AH77" s="55"/>
      <c r="AI77" s="55">
        <v>1E-4</v>
      </c>
      <c r="AJ77" s="55">
        <v>4.0000000000000002E-4</v>
      </c>
      <c r="AK77" s="55">
        <v>8.9999999999999998E-4</v>
      </c>
      <c r="AL77" s="55">
        <v>1.4E-3</v>
      </c>
      <c r="AM77" s="55">
        <v>1.9E-3</v>
      </c>
      <c r="AN77" s="55">
        <v>3.0000000000000001E-3</v>
      </c>
      <c r="AO77" s="55">
        <v>5.0000000000000001E-3</v>
      </c>
      <c r="AP77" s="55">
        <v>7.1000000000000004E-3</v>
      </c>
      <c r="AQ77" s="55">
        <v>8.9999999999999993E-3</v>
      </c>
      <c r="AR77" s="55">
        <v>1.01E-2</v>
      </c>
      <c r="AS77" s="55">
        <v>1.06E-2</v>
      </c>
      <c r="AT77" s="55">
        <v>1.0800000000000001E-2</v>
      </c>
      <c r="AU77" s="55">
        <v>1.0999999999999999E-2</v>
      </c>
      <c r="AV77" s="55">
        <v>1.11E-2</v>
      </c>
      <c r="AW77" s="55">
        <v>1.12E-2</v>
      </c>
      <c r="AX77" s="55">
        <v>1.12E-2</v>
      </c>
      <c r="AY77" s="55">
        <v>1.12E-2</v>
      </c>
      <c r="AZ77" s="55">
        <v>1.12E-2</v>
      </c>
      <c r="BA77" s="55">
        <v>1.12E-2</v>
      </c>
      <c r="BB77" s="55">
        <v>1.12E-2</v>
      </c>
      <c r="BC77" s="55">
        <v>1.12E-2</v>
      </c>
      <c r="BD77" s="55">
        <v>1.12E-2</v>
      </c>
      <c r="BE77" s="55">
        <v>1.12E-2</v>
      </c>
      <c r="BF77" s="55">
        <v>1.12E-2</v>
      </c>
      <c r="BG77" s="55">
        <v>1.12E-2</v>
      </c>
      <c r="BH77" s="55">
        <v>1.12E-2</v>
      </c>
      <c r="BI77" s="55">
        <v>1.12E-2</v>
      </c>
      <c r="BJ77" s="55">
        <v>1.12E-2</v>
      </c>
      <c r="BK77" s="55">
        <v>1.12E-2</v>
      </c>
      <c r="BL77" s="55">
        <v>1.12E-2</v>
      </c>
      <c r="BM77" s="55">
        <v>1.12E-2</v>
      </c>
    </row>
    <row r="78" spans="1:65" x14ac:dyDescent="0.3">
      <c r="A78" s="4" t="s">
        <v>25</v>
      </c>
      <c r="B78" s="47">
        <v>62</v>
      </c>
      <c r="C78" s="55">
        <v>2.3999999999999998E-3</v>
      </c>
      <c r="D78" s="55">
        <v>2.2000000000000001E-3</v>
      </c>
      <c r="E78" s="55">
        <v>2.7000000000000001E-3</v>
      </c>
      <c r="F78" s="55">
        <v>3.5000000000000001E-3</v>
      </c>
      <c r="G78" s="55">
        <v>4.4000000000000003E-3</v>
      </c>
      <c r="H78" s="55">
        <v>5.4999999999999997E-3</v>
      </c>
      <c r="I78" s="55">
        <v>7.4000000000000003E-3</v>
      </c>
      <c r="J78" s="55">
        <v>9.5999999999999992E-3</v>
      </c>
      <c r="K78" s="55">
        <v>1.14E-2</v>
      </c>
      <c r="L78" s="55">
        <v>1.24E-2</v>
      </c>
      <c r="M78" s="55">
        <v>1.2500000000000001E-2</v>
      </c>
      <c r="N78" s="55">
        <v>1.2200000000000001E-2</v>
      </c>
      <c r="O78" s="55">
        <v>1.18E-2</v>
      </c>
      <c r="P78" s="55">
        <v>1.1299999999999999E-2</v>
      </c>
      <c r="Q78" s="55">
        <v>1.12E-2</v>
      </c>
      <c r="R78" s="55">
        <v>1.12E-2</v>
      </c>
      <c r="S78" s="55">
        <v>1.12E-2</v>
      </c>
      <c r="T78" s="55">
        <v>1.12E-2</v>
      </c>
      <c r="U78" s="55">
        <v>1.12E-2</v>
      </c>
      <c r="V78" s="55">
        <v>1.12E-2</v>
      </c>
      <c r="W78" s="55">
        <v>1.12E-2</v>
      </c>
      <c r="X78" s="55">
        <v>1.12E-2</v>
      </c>
      <c r="Y78" s="55">
        <v>1.12E-2</v>
      </c>
      <c r="Z78" s="55">
        <v>1.12E-2</v>
      </c>
      <c r="AA78" s="55">
        <v>1.12E-2</v>
      </c>
      <c r="AB78" s="55">
        <v>1.12E-2</v>
      </c>
      <c r="AC78" s="55">
        <v>1.12E-2</v>
      </c>
      <c r="AD78" s="55">
        <v>1.12E-2</v>
      </c>
      <c r="AE78" s="55">
        <v>1.12E-2</v>
      </c>
      <c r="AF78" s="55">
        <v>1.12E-2</v>
      </c>
      <c r="AG78" s="55">
        <v>1.12E-2</v>
      </c>
      <c r="AH78" s="55"/>
      <c r="AI78" s="55">
        <v>-5.9999999999999995E-4</v>
      </c>
      <c r="AJ78" s="55">
        <v>-2.9999999999999997E-4</v>
      </c>
      <c r="AK78" s="55">
        <v>0</v>
      </c>
      <c r="AL78" s="55">
        <v>5.0000000000000001E-4</v>
      </c>
      <c r="AM78" s="55">
        <v>1E-3</v>
      </c>
      <c r="AN78" s="55">
        <v>2.0999999999999999E-3</v>
      </c>
      <c r="AO78" s="55">
        <v>4.1999999999999997E-3</v>
      </c>
      <c r="AP78" s="55">
        <v>6.6E-3</v>
      </c>
      <c r="AQ78" s="55">
        <v>8.6999999999999994E-3</v>
      </c>
      <c r="AR78" s="55">
        <v>9.9000000000000008E-3</v>
      </c>
      <c r="AS78" s="55">
        <v>1.0500000000000001E-2</v>
      </c>
      <c r="AT78" s="55">
        <v>1.0800000000000001E-2</v>
      </c>
      <c r="AU78" s="55">
        <v>1.0999999999999999E-2</v>
      </c>
      <c r="AV78" s="55">
        <v>1.11E-2</v>
      </c>
      <c r="AW78" s="55">
        <v>1.12E-2</v>
      </c>
      <c r="AX78" s="55">
        <v>1.12E-2</v>
      </c>
      <c r="AY78" s="55">
        <v>1.12E-2</v>
      </c>
      <c r="AZ78" s="55">
        <v>1.12E-2</v>
      </c>
      <c r="BA78" s="55">
        <v>1.12E-2</v>
      </c>
      <c r="BB78" s="55">
        <v>1.12E-2</v>
      </c>
      <c r="BC78" s="55">
        <v>1.12E-2</v>
      </c>
      <c r="BD78" s="55">
        <v>1.12E-2</v>
      </c>
      <c r="BE78" s="55">
        <v>1.12E-2</v>
      </c>
      <c r="BF78" s="55">
        <v>1.12E-2</v>
      </c>
      <c r="BG78" s="55">
        <v>1.12E-2</v>
      </c>
      <c r="BH78" s="55">
        <v>1.12E-2</v>
      </c>
      <c r="BI78" s="55">
        <v>1.12E-2</v>
      </c>
      <c r="BJ78" s="55">
        <v>1.12E-2</v>
      </c>
      <c r="BK78" s="55">
        <v>1.12E-2</v>
      </c>
      <c r="BL78" s="55">
        <v>1.12E-2</v>
      </c>
      <c r="BM78" s="55">
        <v>1.12E-2</v>
      </c>
    </row>
    <row r="79" spans="1:65" x14ac:dyDescent="0.3">
      <c r="A79" s="4" t="s">
        <v>25</v>
      </c>
      <c r="B79" s="47">
        <v>63</v>
      </c>
      <c r="C79" s="55">
        <v>4.1999999999999997E-3</v>
      </c>
      <c r="D79" s="55">
        <v>3.5000000000000001E-3</v>
      </c>
      <c r="E79" s="55">
        <v>3.3999999999999998E-3</v>
      </c>
      <c r="F79" s="55">
        <v>3.7000000000000002E-3</v>
      </c>
      <c r="G79" s="55">
        <v>4.1000000000000003E-3</v>
      </c>
      <c r="H79" s="55">
        <v>4.7000000000000002E-3</v>
      </c>
      <c r="I79" s="55">
        <v>6.4000000000000003E-3</v>
      </c>
      <c r="J79" s="55">
        <v>8.5000000000000006E-3</v>
      </c>
      <c r="K79" s="55">
        <v>1.0500000000000001E-2</v>
      </c>
      <c r="L79" s="55">
        <v>1.17E-2</v>
      </c>
      <c r="M79" s="55">
        <v>1.21E-2</v>
      </c>
      <c r="N79" s="55">
        <v>1.2E-2</v>
      </c>
      <c r="O79" s="55">
        <v>1.17E-2</v>
      </c>
      <c r="P79" s="55">
        <v>1.14E-2</v>
      </c>
      <c r="Q79" s="55">
        <v>1.12E-2</v>
      </c>
      <c r="R79" s="55">
        <v>1.12E-2</v>
      </c>
      <c r="S79" s="55">
        <v>1.12E-2</v>
      </c>
      <c r="T79" s="55">
        <v>1.12E-2</v>
      </c>
      <c r="U79" s="55">
        <v>1.12E-2</v>
      </c>
      <c r="V79" s="55">
        <v>1.12E-2</v>
      </c>
      <c r="W79" s="55">
        <v>1.12E-2</v>
      </c>
      <c r="X79" s="55">
        <v>1.12E-2</v>
      </c>
      <c r="Y79" s="55">
        <v>1.12E-2</v>
      </c>
      <c r="Z79" s="55">
        <v>1.12E-2</v>
      </c>
      <c r="AA79" s="55">
        <v>1.12E-2</v>
      </c>
      <c r="AB79" s="55">
        <v>1.12E-2</v>
      </c>
      <c r="AC79" s="55">
        <v>1.12E-2</v>
      </c>
      <c r="AD79" s="55">
        <v>1.12E-2</v>
      </c>
      <c r="AE79" s="55">
        <v>1.12E-2</v>
      </c>
      <c r="AF79" s="55">
        <v>1.12E-2</v>
      </c>
      <c r="AG79" s="55">
        <v>1.12E-2</v>
      </c>
      <c r="AH79" s="55"/>
      <c r="AI79" s="55">
        <v>-8.0000000000000004E-4</v>
      </c>
      <c r="AJ79" s="55">
        <v>-8.0000000000000004E-4</v>
      </c>
      <c r="AK79" s="55">
        <v>-5.9999999999999995E-4</v>
      </c>
      <c r="AL79" s="55">
        <v>-2.9999999999999997E-4</v>
      </c>
      <c r="AM79" s="55">
        <v>1E-4</v>
      </c>
      <c r="AN79" s="55">
        <v>1.2999999999999999E-3</v>
      </c>
      <c r="AO79" s="55">
        <v>3.5000000000000001E-3</v>
      </c>
      <c r="AP79" s="55">
        <v>6.0000000000000001E-3</v>
      </c>
      <c r="AQ79" s="55">
        <v>8.3000000000000001E-3</v>
      </c>
      <c r="AR79" s="55">
        <v>9.7000000000000003E-3</v>
      </c>
      <c r="AS79" s="55">
        <v>1.03E-2</v>
      </c>
      <c r="AT79" s="55">
        <v>1.0800000000000001E-2</v>
      </c>
      <c r="AU79" s="55">
        <v>1.0999999999999999E-2</v>
      </c>
      <c r="AV79" s="55">
        <v>1.12E-2</v>
      </c>
      <c r="AW79" s="55">
        <v>1.12E-2</v>
      </c>
      <c r="AX79" s="55">
        <v>1.12E-2</v>
      </c>
      <c r="AY79" s="55">
        <v>1.12E-2</v>
      </c>
      <c r="AZ79" s="55">
        <v>1.12E-2</v>
      </c>
      <c r="BA79" s="55">
        <v>1.12E-2</v>
      </c>
      <c r="BB79" s="55">
        <v>1.12E-2</v>
      </c>
      <c r="BC79" s="55">
        <v>1.12E-2</v>
      </c>
      <c r="BD79" s="55">
        <v>1.12E-2</v>
      </c>
      <c r="BE79" s="55">
        <v>1.12E-2</v>
      </c>
      <c r="BF79" s="55">
        <v>1.12E-2</v>
      </c>
      <c r="BG79" s="55">
        <v>1.12E-2</v>
      </c>
      <c r="BH79" s="55">
        <v>1.12E-2</v>
      </c>
      <c r="BI79" s="55">
        <v>1.12E-2</v>
      </c>
      <c r="BJ79" s="55">
        <v>1.12E-2</v>
      </c>
      <c r="BK79" s="55">
        <v>1.12E-2</v>
      </c>
      <c r="BL79" s="55">
        <v>1.12E-2</v>
      </c>
      <c r="BM79" s="55">
        <v>1.12E-2</v>
      </c>
    </row>
    <row r="80" spans="1:65" x14ac:dyDescent="0.3">
      <c r="A80" s="4" t="s">
        <v>25</v>
      </c>
      <c r="B80" s="47">
        <v>64</v>
      </c>
      <c r="C80" s="55">
        <v>6.1999999999999998E-3</v>
      </c>
      <c r="D80" s="55">
        <v>5.1999999999999998E-3</v>
      </c>
      <c r="E80" s="55">
        <v>4.7000000000000002E-3</v>
      </c>
      <c r="F80" s="55">
        <v>4.4999999999999997E-3</v>
      </c>
      <c r="G80" s="55">
        <v>4.4000000000000003E-3</v>
      </c>
      <c r="H80" s="55">
        <v>4.7000000000000002E-3</v>
      </c>
      <c r="I80" s="55">
        <v>6.0000000000000001E-3</v>
      </c>
      <c r="J80" s="55">
        <v>7.7999999999999996E-3</v>
      </c>
      <c r="K80" s="55">
        <v>9.7000000000000003E-3</v>
      </c>
      <c r="L80" s="55">
        <v>1.0999999999999999E-2</v>
      </c>
      <c r="M80" s="55">
        <v>1.1599999999999999E-2</v>
      </c>
      <c r="N80" s="55">
        <v>1.18E-2</v>
      </c>
      <c r="O80" s="55">
        <v>1.1599999999999999E-2</v>
      </c>
      <c r="P80" s="55">
        <v>1.14E-2</v>
      </c>
      <c r="Q80" s="55">
        <v>1.12E-2</v>
      </c>
      <c r="R80" s="55">
        <v>1.12E-2</v>
      </c>
      <c r="S80" s="55">
        <v>1.12E-2</v>
      </c>
      <c r="T80" s="55">
        <v>1.12E-2</v>
      </c>
      <c r="U80" s="55">
        <v>1.12E-2</v>
      </c>
      <c r="V80" s="55">
        <v>1.12E-2</v>
      </c>
      <c r="W80" s="55">
        <v>1.12E-2</v>
      </c>
      <c r="X80" s="55">
        <v>1.12E-2</v>
      </c>
      <c r="Y80" s="55">
        <v>1.12E-2</v>
      </c>
      <c r="Z80" s="55">
        <v>1.12E-2</v>
      </c>
      <c r="AA80" s="55">
        <v>1.12E-2</v>
      </c>
      <c r="AB80" s="55">
        <v>1.12E-2</v>
      </c>
      <c r="AC80" s="55">
        <v>1.12E-2</v>
      </c>
      <c r="AD80" s="55">
        <v>1.12E-2</v>
      </c>
      <c r="AE80" s="55">
        <v>1.12E-2</v>
      </c>
      <c r="AF80" s="55">
        <v>1.12E-2</v>
      </c>
      <c r="AG80" s="55">
        <v>1.12E-2</v>
      </c>
      <c r="AH80" s="55"/>
      <c r="AI80" s="55">
        <v>-5.0000000000000001E-4</v>
      </c>
      <c r="AJ80" s="55">
        <v>-8.9999999999999998E-4</v>
      </c>
      <c r="AK80" s="55">
        <v>-1E-3</v>
      </c>
      <c r="AL80" s="55">
        <v>-8.0000000000000004E-4</v>
      </c>
      <c r="AM80" s="55">
        <v>-5.9999999999999995E-4</v>
      </c>
      <c r="AN80" s="55">
        <v>5.9999999999999995E-4</v>
      </c>
      <c r="AO80" s="55">
        <v>2.8E-3</v>
      </c>
      <c r="AP80" s="55">
        <v>5.4999999999999997E-3</v>
      </c>
      <c r="AQ80" s="55">
        <v>8.0000000000000002E-3</v>
      </c>
      <c r="AR80" s="55">
        <v>9.4000000000000004E-3</v>
      </c>
      <c r="AS80" s="55">
        <v>1.0200000000000001E-2</v>
      </c>
      <c r="AT80" s="55">
        <v>1.0699999999999999E-2</v>
      </c>
      <c r="AU80" s="55">
        <v>1.0999999999999999E-2</v>
      </c>
      <c r="AV80" s="55">
        <v>1.12E-2</v>
      </c>
      <c r="AW80" s="55">
        <v>1.12E-2</v>
      </c>
      <c r="AX80" s="55">
        <v>1.12E-2</v>
      </c>
      <c r="AY80" s="55">
        <v>1.12E-2</v>
      </c>
      <c r="AZ80" s="55">
        <v>1.12E-2</v>
      </c>
      <c r="BA80" s="55">
        <v>1.12E-2</v>
      </c>
      <c r="BB80" s="55">
        <v>1.12E-2</v>
      </c>
      <c r="BC80" s="55">
        <v>1.12E-2</v>
      </c>
      <c r="BD80" s="55">
        <v>1.12E-2</v>
      </c>
      <c r="BE80" s="55">
        <v>1.12E-2</v>
      </c>
      <c r="BF80" s="55">
        <v>1.12E-2</v>
      </c>
      <c r="BG80" s="55">
        <v>1.12E-2</v>
      </c>
      <c r="BH80" s="55">
        <v>1.12E-2</v>
      </c>
      <c r="BI80" s="55">
        <v>1.12E-2</v>
      </c>
      <c r="BJ80" s="55">
        <v>1.12E-2</v>
      </c>
      <c r="BK80" s="55">
        <v>1.12E-2</v>
      </c>
      <c r="BL80" s="55">
        <v>1.12E-2</v>
      </c>
      <c r="BM80" s="55">
        <v>1.12E-2</v>
      </c>
    </row>
    <row r="81" spans="1:65" x14ac:dyDescent="0.3">
      <c r="A81" s="4" t="s">
        <v>25</v>
      </c>
      <c r="B81" s="47">
        <v>65</v>
      </c>
      <c r="C81" s="55">
        <v>8.3000000000000001E-3</v>
      </c>
      <c r="D81" s="55">
        <v>7.1000000000000004E-3</v>
      </c>
      <c r="E81" s="55">
        <v>6.3E-3</v>
      </c>
      <c r="F81" s="55">
        <v>5.7999999999999996E-3</v>
      </c>
      <c r="G81" s="55">
        <v>5.3E-3</v>
      </c>
      <c r="H81" s="55">
        <v>5.3E-3</v>
      </c>
      <c r="I81" s="55">
        <v>6.1000000000000004E-3</v>
      </c>
      <c r="J81" s="55">
        <v>7.6E-3</v>
      </c>
      <c r="K81" s="55">
        <v>9.1000000000000004E-3</v>
      </c>
      <c r="L81" s="55">
        <v>1.03E-2</v>
      </c>
      <c r="M81" s="55">
        <v>1.11E-2</v>
      </c>
      <c r="N81" s="55">
        <v>1.15E-2</v>
      </c>
      <c r="O81" s="55">
        <v>1.15E-2</v>
      </c>
      <c r="P81" s="55">
        <v>1.14E-2</v>
      </c>
      <c r="Q81" s="55">
        <v>1.1299999999999999E-2</v>
      </c>
      <c r="R81" s="55">
        <v>1.1299999999999999E-2</v>
      </c>
      <c r="S81" s="55">
        <v>1.1299999999999999E-2</v>
      </c>
      <c r="T81" s="55">
        <v>1.1299999999999999E-2</v>
      </c>
      <c r="U81" s="55">
        <v>1.1299999999999999E-2</v>
      </c>
      <c r="V81" s="55">
        <v>1.1299999999999999E-2</v>
      </c>
      <c r="W81" s="55">
        <v>1.1299999999999999E-2</v>
      </c>
      <c r="X81" s="55">
        <v>1.1299999999999999E-2</v>
      </c>
      <c r="Y81" s="55">
        <v>1.1299999999999999E-2</v>
      </c>
      <c r="Z81" s="55">
        <v>1.1299999999999999E-2</v>
      </c>
      <c r="AA81" s="55">
        <v>1.1299999999999999E-2</v>
      </c>
      <c r="AB81" s="55">
        <v>1.1299999999999999E-2</v>
      </c>
      <c r="AC81" s="55">
        <v>1.1299999999999999E-2</v>
      </c>
      <c r="AD81" s="55">
        <v>1.1299999999999999E-2</v>
      </c>
      <c r="AE81" s="55">
        <v>1.1299999999999999E-2</v>
      </c>
      <c r="AF81" s="55">
        <v>1.1299999999999999E-2</v>
      </c>
      <c r="AG81" s="55">
        <v>1.1299999999999999E-2</v>
      </c>
      <c r="AH81" s="55"/>
      <c r="AI81" s="55">
        <v>2.0000000000000001E-4</v>
      </c>
      <c r="AJ81" s="55">
        <v>-5.9999999999999995E-4</v>
      </c>
      <c r="AK81" s="55">
        <v>-8.9999999999999998E-4</v>
      </c>
      <c r="AL81" s="55">
        <v>-1.1000000000000001E-3</v>
      </c>
      <c r="AM81" s="55">
        <v>-1.1999999999999999E-3</v>
      </c>
      <c r="AN81" s="55">
        <v>-1E-4</v>
      </c>
      <c r="AO81" s="55">
        <v>2.3E-3</v>
      </c>
      <c r="AP81" s="55">
        <v>5.1000000000000004E-3</v>
      </c>
      <c r="AQ81" s="55">
        <v>7.6E-3</v>
      </c>
      <c r="AR81" s="55">
        <v>9.1999999999999998E-3</v>
      </c>
      <c r="AS81" s="55">
        <v>0.01</v>
      </c>
      <c r="AT81" s="55">
        <v>1.06E-2</v>
      </c>
      <c r="AU81" s="55">
        <v>1.0999999999999999E-2</v>
      </c>
      <c r="AV81" s="55">
        <v>1.12E-2</v>
      </c>
      <c r="AW81" s="55">
        <v>1.1299999999999999E-2</v>
      </c>
      <c r="AX81" s="55">
        <v>1.1299999999999999E-2</v>
      </c>
      <c r="AY81" s="55">
        <v>1.1299999999999999E-2</v>
      </c>
      <c r="AZ81" s="55">
        <v>1.1299999999999999E-2</v>
      </c>
      <c r="BA81" s="55">
        <v>1.1299999999999999E-2</v>
      </c>
      <c r="BB81" s="55">
        <v>1.1299999999999999E-2</v>
      </c>
      <c r="BC81" s="55">
        <v>1.1299999999999999E-2</v>
      </c>
      <c r="BD81" s="55">
        <v>1.1299999999999999E-2</v>
      </c>
      <c r="BE81" s="55">
        <v>1.1299999999999999E-2</v>
      </c>
      <c r="BF81" s="55">
        <v>1.1299999999999999E-2</v>
      </c>
      <c r="BG81" s="55">
        <v>1.1299999999999999E-2</v>
      </c>
      <c r="BH81" s="55">
        <v>1.1299999999999999E-2</v>
      </c>
      <c r="BI81" s="55">
        <v>1.1299999999999999E-2</v>
      </c>
      <c r="BJ81" s="55">
        <v>1.1299999999999999E-2</v>
      </c>
      <c r="BK81" s="55">
        <v>1.1299999999999999E-2</v>
      </c>
      <c r="BL81" s="55">
        <v>1.1299999999999999E-2</v>
      </c>
      <c r="BM81" s="55">
        <v>1.1299999999999999E-2</v>
      </c>
    </row>
    <row r="82" spans="1:65" x14ac:dyDescent="0.3">
      <c r="A82" s="4" t="s">
        <v>25</v>
      </c>
      <c r="B82" s="47">
        <v>66</v>
      </c>
      <c r="C82" s="55">
        <v>1.01E-2</v>
      </c>
      <c r="D82" s="55">
        <v>8.9999999999999993E-3</v>
      </c>
      <c r="E82" s="55">
        <v>8.0999999999999996E-3</v>
      </c>
      <c r="F82" s="55">
        <v>7.3000000000000001E-3</v>
      </c>
      <c r="G82" s="55">
        <v>6.7000000000000002E-3</v>
      </c>
      <c r="H82" s="55">
        <v>6.3E-3</v>
      </c>
      <c r="I82" s="55">
        <v>6.7000000000000002E-3</v>
      </c>
      <c r="J82" s="55">
        <v>7.7000000000000002E-3</v>
      </c>
      <c r="K82" s="55">
        <v>8.8999999999999999E-3</v>
      </c>
      <c r="L82" s="55">
        <v>9.9000000000000008E-3</v>
      </c>
      <c r="M82" s="55">
        <v>1.06E-2</v>
      </c>
      <c r="N82" s="55">
        <v>1.12E-2</v>
      </c>
      <c r="O82" s="55">
        <v>1.14E-2</v>
      </c>
      <c r="P82" s="55">
        <v>1.14E-2</v>
      </c>
      <c r="Q82" s="55">
        <v>1.1299999999999999E-2</v>
      </c>
      <c r="R82" s="55">
        <v>1.1299999999999999E-2</v>
      </c>
      <c r="S82" s="55">
        <v>1.1299999999999999E-2</v>
      </c>
      <c r="T82" s="55">
        <v>1.1299999999999999E-2</v>
      </c>
      <c r="U82" s="55">
        <v>1.1299999999999999E-2</v>
      </c>
      <c r="V82" s="55">
        <v>1.1299999999999999E-2</v>
      </c>
      <c r="W82" s="55">
        <v>1.1299999999999999E-2</v>
      </c>
      <c r="X82" s="55">
        <v>1.1299999999999999E-2</v>
      </c>
      <c r="Y82" s="55">
        <v>1.1299999999999999E-2</v>
      </c>
      <c r="Z82" s="55">
        <v>1.1299999999999999E-2</v>
      </c>
      <c r="AA82" s="55">
        <v>1.1299999999999999E-2</v>
      </c>
      <c r="AB82" s="55">
        <v>1.1299999999999999E-2</v>
      </c>
      <c r="AC82" s="55">
        <v>1.1299999999999999E-2</v>
      </c>
      <c r="AD82" s="55">
        <v>1.1299999999999999E-2</v>
      </c>
      <c r="AE82" s="55">
        <v>1.1299999999999999E-2</v>
      </c>
      <c r="AF82" s="55">
        <v>1.1299999999999999E-2</v>
      </c>
      <c r="AG82" s="55">
        <v>1.1299999999999999E-2</v>
      </c>
      <c r="AH82" s="55"/>
      <c r="AI82" s="55">
        <v>1.2999999999999999E-3</v>
      </c>
      <c r="AJ82" s="55">
        <v>2.0000000000000001E-4</v>
      </c>
      <c r="AK82" s="55">
        <v>-5.0000000000000001E-4</v>
      </c>
      <c r="AL82" s="55">
        <v>-1E-3</v>
      </c>
      <c r="AM82" s="55">
        <v>-1.5E-3</v>
      </c>
      <c r="AN82" s="55">
        <v>-5.0000000000000001E-4</v>
      </c>
      <c r="AO82" s="55">
        <v>1.8E-3</v>
      </c>
      <c r="AP82" s="55">
        <v>4.7000000000000002E-3</v>
      </c>
      <c r="AQ82" s="55">
        <v>7.3000000000000001E-3</v>
      </c>
      <c r="AR82" s="55">
        <v>8.9999999999999993E-3</v>
      </c>
      <c r="AS82" s="55">
        <v>9.7999999999999997E-3</v>
      </c>
      <c r="AT82" s="55">
        <v>1.0500000000000001E-2</v>
      </c>
      <c r="AU82" s="55">
        <v>1.0999999999999999E-2</v>
      </c>
      <c r="AV82" s="55">
        <v>1.12E-2</v>
      </c>
      <c r="AW82" s="55">
        <v>1.1299999999999999E-2</v>
      </c>
      <c r="AX82" s="55">
        <v>1.1299999999999999E-2</v>
      </c>
      <c r="AY82" s="55">
        <v>1.1299999999999999E-2</v>
      </c>
      <c r="AZ82" s="55">
        <v>1.1299999999999999E-2</v>
      </c>
      <c r="BA82" s="55">
        <v>1.1299999999999999E-2</v>
      </c>
      <c r="BB82" s="55">
        <v>1.1299999999999999E-2</v>
      </c>
      <c r="BC82" s="55">
        <v>1.1299999999999999E-2</v>
      </c>
      <c r="BD82" s="55">
        <v>1.1299999999999999E-2</v>
      </c>
      <c r="BE82" s="55">
        <v>1.1299999999999999E-2</v>
      </c>
      <c r="BF82" s="55">
        <v>1.1299999999999999E-2</v>
      </c>
      <c r="BG82" s="55">
        <v>1.1299999999999999E-2</v>
      </c>
      <c r="BH82" s="55">
        <v>1.1299999999999999E-2</v>
      </c>
      <c r="BI82" s="55">
        <v>1.1299999999999999E-2</v>
      </c>
      <c r="BJ82" s="55">
        <v>1.1299999999999999E-2</v>
      </c>
      <c r="BK82" s="55">
        <v>1.1299999999999999E-2</v>
      </c>
      <c r="BL82" s="55">
        <v>1.1299999999999999E-2</v>
      </c>
      <c r="BM82" s="55">
        <v>1.1299999999999999E-2</v>
      </c>
    </row>
    <row r="83" spans="1:65" x14ac:dyDescent="0.3">
      <c r="A83" s="4" t="s">
        <v>25</v>
      </c>
      <c r="B83" s="47">
        <v>67</v>
      </c>
      <c r="C83" s="55">
        <v>1.17E-2</v>
      </c>
      <c r="D83" s="55">
        <v>1.06E-2</v>
      </c>
      <c r="E83" s="55">
        <v>9.7000000000000003E-3</v>
      </c>
      <c r="F83" s="55">
        <v>8.9999999999999993E-3</v>
      </c>
      <c r="G83" s="55">
        <v>8.2000000000000007E-3</v>
      </c>
      <c r="H83" s="55">
        <v>7.7000000000000002E-3</v>
      </c>
      <c r="I83" s="55">
        <v>7.6E-3</v>
      </c>
      <c r="J83" s="55">
        <v>8.0999999999999996E-3</v>
      </c>
      <c r="K83" s="55">
        <v>8.8000000000000005E-3</v>
      </c>
      <c r="L83" s="55">
        <v>9.5999999999999992E-3</v>
      </c>
      <c r="M83" s="55">
        <v>1.03E-2</v>
      </c>
      <c r="N83" s="55">
        <v>1.09E-2</v>
      </c>
      <c r="O83" s="55">
        <v>1.1299999999999999E-2</v>
      </c>
      <c r="P83" s="55">
        <v>1.1299999999999999E-2</v>
      </c>
      <c r="Q83" s="55">
        <v>1.1299999999999999E-2</v>
      </c>
      <c r="R83" s="55">
        <v>1.1299999999999999E-2</v>
      </c>
      <c r="S83" s="55">
        <v>1.1299999999999999E-2</v>
      </c>
      <c r="T83" s="55">
        <v>1.1299999999999999E-2</v>
      </c>
      <c r="U83" s="55">
        <v>1.1299999999999999E-2</v>
      </c>
      <c r="V83" s="55">
        <v>1.1299999999999999E-2</v>
      </c>
      <c r="W83" s="55">
        <v>1.1299999999999999E-2</v>
      </c>
      <c r="X83" s="55">
        <v>1.1299999999999999E-2</v>
      </c>
      <c r="Y83" s="55">
        <v>1.1299999999999999E-2</v>
      </c>
      <c r="Z83" s="55">
        <v>1.1299999999999999E-2</v>
      </c>
      <c r="AA83" s="55">
        <v>1.1299999999999999E-2</v>
      </c>
      <c r="AB83" s="55">
        <v>1.1299999999999999E-2</v>
      </c>
      <c r="AC83" s="55">
        <v>1.1299999999999999E-2</v>
      </c>
      <c r="AD83" s="55">
        <v>1.1299999999999999E-2</v>
      </c>
      <c r="AE83" s="55">
        <v>1.1299999999999999E-2</v>
      </c>
      <c r="AF83" s="55">
        <v>1.1299999999999999E-2</v>
      </c>
      <c r="AG83" s="55">
        <v>1.1299999999999999E-2</v>
      </c>
      <c r="AH83" s="55"/>
      <c r="AI83" s="55">
        <v>2.7000000000000001E-3</v>
      </c>
      <c r="AJ83" s="55">
        <v>1.2999999999999999E-3</v>
      </c>
      <c r="AK83" s="55">
        <v>2.9999999999999997E-4</v>
      </c>
      <c r="AL83" s="55">
        <v>-5.9999999999999995E-4</v>
      </c>
      <c r="AM83" s="55">
        <v>-1.4E-3</v>
      </c>
      <c r="AN83" s="55">
        <v>-5.9999999999999995E-4</v>
      </c>
      <c r="AO83" s="55">
        <v>1.6000000000000001E-3</v>
      </c>
      <c r="AP83" s="55">
        <v>4.4000000000000003E-3</v>
      </c>
      <c r="AQ83" s="55">
        <v>7.1000000000000004E-3</v>
      </c>
      <c r="AR83" s="55">
        <v>8.8000000000000005E-3</v>
      </c>
      <c r="AS83" s="55">
        <v>9.7000000000000003E-3</v>
      </c>
      <c r="AT83" s="55">
        <v>1.04E-2</v>
      </c>
      <c r="AU83" s="55">
        <v>1.09E-2</v>
      </c>
      <c r="AV83" s="55">
        <v>1.12E-2</v>
      </c>
      <c r="AW83" s="55">
        <v>1.1299999999999999E-2</v>
      </c>
      <c r="AX83" s="55">
        <v>1.1299999999999999E-2</v>
      </c>
      <c r="AY83" s="55">
        <v>1.1299999999999999E-2</v>
      </c>
      <c r="AZ83" s="55">
        <v>1.1299999999999999E-2</v>
      </c>
      <c r="BA83" s="55">
        <v>1.1299999999999999E-2</v>
      </c>
      <c r="BB83" s="55">
        <v>1.1299999999999999E-2</v>
      </c>
      <c r="BC83" s="55">
        <v>1.1299999999999999E-2</v>
      </c>
      <c r="BD83" s="55">
        <v>1.1299999999999999E-2</v>
      </c>
      <c r="BE83" s="55">
        <v>1.1299999999999999E-2</v>
      </c>
      <c r="BF83" s="55">
        <v>1.1299999999999999E-2</v>
      </c>
      <c r="BG83" s="55">
        <v>1.1299999999999999E-2</v>
      </c>
      <c r="BH83" s="55">
        <v>1.1299999999999999E-2</v>
      </c>
      <c r="BI83" s="55">
        <v>1.1299999999999999E-2</v>
      </c>
      <c r="BJ83" s="55">
        <v>1.1299999999999999E-2</v>
      </c>
      <c r="BK83" s="55">
        <v>1.1299999999999999E-2</v>
      </c>
      <c r="BL83" s="55">
        <v>1.1299999999999999E-2</v>
      </c>
      <c r="BM83" s="55">
        <v>1.1299999999999999E-2</v>
      </c>
    </row>
    <row r="84" spans="1:65" x14ac:dyDescent="0.3">
      <c r="A84" s="4" t="s">
        <v>25</v>
      </c>
      <c r="B84" s="47">
        <v>68</v>
      </c>
      <c r="C84" s="55">
        <v>1.2800000000000001E-2</v>
      </c>
      <c r="D84" s="55">
        <v>1.1900000000000001E-2</v>
      </c>
      <c r="E84" s="55">
        <v>1.11E-2</v>
      </c>
      <c r="F84" s="55">
        <v>1.04E-2</v>
      </c>
      <c r="G84" s="55">
        <v>9.7000000000000003E-3</v>
      </c>
      <c r="H84" s="55">
        <v>9.1000000000000004E-3</v>
      </c>
      <c r="I84" s="55">
        <v>8.6999999999999994E-3</v>
      </c>
      <c r="J84" s="55">
        <v>8.6999999999999994E-3</v>
      </c>
      <c r="K84" s="55">
        <v>8.9999999999999993E-3</v>
      </c>
      <c r="L84" s="55">
        <v>9.4999999999999998E-3</v>
      </c>
      <c r="M84" s="55">
        <v>1.01E-2</v>
      </c>
      <c r="N84" s="55">
        <v>1.0699999999999999E-2</v>
      </c>
      <c r="O84" s="55">
        <v>1.11E-2</v>
      </c>
      <c r="P84" s="55">
        <v>1.1299999999999999E-2</v>
      </c>
      <c r="Q84" s="55">
        <v>1.1299999999999999E-2</v>
      </c>
      <c r="R84" s="55">
        <v>1.1299999999999999E-2</v>
      </c>
      <c r="S84" s="55">
        <v>1.1299999999999999E-2</v>
      </c>
      <c r="T84" s="55">
        <v>1.1299999999999999E-2</v>
      </c>
      <c r="U84" s="55">
        <v>1.1299999999999999E-2</v>
      </c>
      <c r="V84" s="55">
        <v>1.1299999999999999E-2</v>
      </c>
      <c r="W84" s="55">
        <v>1.1299999999999999E-2</v>
      </c>
      <c r="X84" s="55">
        <v>1.1299999999999999E-2</v>
      </c>
      <c r="Y84" s="55">
        <v>1.1299999999999999E-2</v>
      </c>
      <c r="Z84" s="55">
        <v>1.1299999999999999E-2</v>
      </c>
      <c r="AA84" s="55">
        <v>1.1299999999999999E-2</v>
      </c>
      <c r="AB84" s="55">
        <v>1.1299999999999999E-2</v>
      </c>
      <c r="AC84" s="55">
        <v>1.1299999999999999E-2</v>
      </c>
      <c r="AD84" s="55">
        <v>1.1299999999999999E-2</v>
      </c>
      <c r="AE84" s="55">
        <v>1.1299999999999999E-2</v>
      </c>
      <c r="AF84" s="55">
        <v>1.1299999999999999E-2</v>
      </c>
      <c r="AG84" s="55">
        <v>1.1299999999999999E-2</v>
      </c>
      <c r="AH84" s="55"/>
      <c r="AI84" s="55">
        <v>4.1000000000000003E-3</v>
      </c>
      <c r="AJ84" s="55">
        <v>2.5999999999999999E-3</v>
      </c>
      <c r="AK84" s="55">
        <v>1.4E-3</v>
      </c>
      <c r="AL84" s="55">
        <v>2.0000000000000001E-4</v>
      </c>
      <c r="AM84" s="55">
        <v>-8.0000000000000004E-4</v>
      </c>
      <c r="AN84" s="55">
        <v>-2.9999999999999997E-4</v>
      </c>
      <c r="AO84" s="55">
        <v>1.6000000000000001E-3</v>
      </c>
      <c r="AP84" s="55">
        <v>4.3E-3</v>
      </c>
      <c r="AQ84" s="55">
        <v>6.8999999999999999E-3</v>
      </c>
      <c r="AR84" s="55">
        <v>8.6E-3</v>
      </c>
      <c r="AS84" s="55">
        <v>9.4999999999999998E-3</v>
      </c>
      <c r="AT84" s="55">
        <v>1.03E-2</v>
      </c>
      <c r="AU84" s="55">
        <v>1.09E-2</v>
      </c>
      <c r="AV84" s="55">
        <v>1.12E-2</v>
      </c>
      <c r="AW84" s="55">
        <v>1.1299999999999999E-2</v>
      </c>
      <c r="AX84" s="55">
        <v>1.1299999999999999E-2</v>
      </c>
      <c r="AY84" s="55">
        <v>1.1299999999999999E-2</v>
      </c>
      <c r="AZ84" s="55">
        <v>1.1299999999999999E-2</v>
      </c>
      <c r="BA84" s="55">
        <v>1.1299999999999999E-2</v>
      </c>
      <c r="BB84" s="55">
        <v>1.1299999999999999E-2</v>
      </c>
      <c r="BC84" s="55">
        <v>1.1299999999999999E-2</v>
      </c>
      <c r="BD84" s="55">
        <v>1.1299999999999999E-2</v>
      </c>
      <c r="BE84" s="55">
        <v>1.1299999999999999E-2</v>
      </c>
      <c r="BF84" s="55">
        <v>1.1299999999999999E-2</v>
      </c>
      <c r="BG84" s="55">
        <v>1.1299999999999999E-2</v>
      </c>
      <c r="BH84" s="55">
        <v>1.1299999999999999E-2</v>
      </c>
      <c r="BI84" s="55">
        <v>1.1299999999999999E-2</v>
      </c>
      <c r="BJ84" s="55">
        <v>1.1299999999999999E-2</v>
      </c>
      <c r="BK84" s="55">
        <v>1.1299999999999999E-2</v>
      </c>
      <c r="BL84" s="55">
        <v>1.1299999999999999E-2</v>
      </c>
      <c r="BM84" s="55">
        <v>1.1299999999999999E-2</v>
      </c>
    </row>
    <row r="85" spans="1:65" x14ac:dyDescent="0.3">
      <c r="A85" s="4" t="s">
        <v>25</v>
      </c>
      <c r="B85" s="47">
        <v>69</v>
      </c>
      <c r="C85" s="55">
        <v>1.35E-2</v>
      </c>
      <c r="D85" s="55">
        <v>1.2800000000000001E-2</v>
      </c>
      <c r="E85" s="55">
        <v>1.2200000000000001E-2</v>
      </c>
      <c r="F85" s="55">
        <v>1.1599999999999999E-2</v>
      </c>
      <c r="G85" s="55">
        <v>1.09E-2</v>
      </c>
      <c r="H85" s="55">
        <v>1.03E-2</v>
      </c>
      <c r="I85" s="55">
        <v>9.7999999999999997E-3</v>
      </c>
      <c r="J85" s="55">
        <v>9.4000000000000004E-3</v>
      </c>
      <c r="K85" s="55">
        <v>9.4000000000000004E-3</v>
      </c>
      <c r="L85" s="55">
        <v>9.5999999999999992E-3</v>
      </c>
      <c r="M85" s="55">
        <v>1.01E-2</v>
      </c>
      <c r="N85" s="55">
        <v>1.06E-2</v>
      </c>
      <c r="O85" s="55">
        <v>1.11E-2</v>
      </c>
      <c r="P85" s="55">
        <v>1.1299999999999999E-2</v>
      </c>
      <c r="Q85" s="55">
        <v>1.14E-2</v>
      </c>
      <c r="R85" s="55">
        <v>1.14E-2</v>
      </c>
      <c r="S85" s="55">
        <v>1.14E-2</v>
      </c>
      <c r="T85" s="55">
        <v>1.14E-2</v>
      </c>
      <c r="U85" s="55">
        <v>1.14E-2</v>
      </c>
      <c r="V85" s="55">
        <v>1.14E-2</v>
      </c>
      <c r="W85" s="55">
        <v>1.14E-2</v>
      </c>
      <c r="X85" s="55">
        <v>1.14E-2</v>
      </c>
      <c r="Y85" s="55">
        <v>1.14E-2</v>
      </c>
      <c r="Z85" s="55">
        <v>1.14E-2</v>
      </c>
      <c r="AA85" s="55">
        <v>1.14E-2</v>
      </c>
      <c r="AB85" s="55">
        <v>1.14E-2</v>
      </c>
      <c r="AC85" s="55">
        <v>1.14E-2</v>
      </c>
      <c r="AD85" s="55">
        <v>1.14E-2</v>
      </c>
      <c r="AE85" s="55">
        <v>1.14E-2</v>
      </c>
      <c r="AF85" s="55">
        <v>1.14E-2</v>
      </c>
      <c r="AG85" s="55">
        <v>1.14E-2</v>
      </c>
      <c r="AH85" s="55"/>
      <c r="AI85" s="55">
        <v>5.4999999999999997E-3</v>
      </c>
      <c r="AJ85" s="55">
        <v>4.0000000000000001E-3</v>
      </c>
      <c r="AK85" s="55">
        <v>2.5999999999999999E-3</v>
      </c>
      <c r="AL85" s="55">
        <v>1.2999999999999999E-3</v>
      </c>
      <c r="AM85" s="55">
        <v>1E-4</v>
      </c>
      <c r="AN85" s="55">
        <v>4.0000000000000002E-4</v>
      </c>
      <c r="AO85" s="55">
        <v>2E-3</v>
      </c>
      <c r="AP85" s="55">
        <v>4.3E-3</v>
      </c>
      <c r="AQ85" s="55">
        <v>6.7000000000000002E-3</v>
      </c>
      <c r="AR85" s="55">
        <v>8.3999999999999995E-3</v>
      </c>
      <c r="AS85" s="55">
        <v>9.4000000000000004E-3</v>
      </c>
      <c r="AT85" s="55">
        <v>1.03E-2</v>
      </c>
      <c r="AU85" s="55">
        <v>1.09E-2</v>
      </c>
      <c r="AV85" s="55">
        <v>1.12E-2</v>
      </c>
      <c r="AW85" s="55">
        <v>1.14E-2</v>
      </c>
      <c r="AX85" s="55">
        <v>1.14E-2</v>
      </c>
      <c r="AY85" s="55">
        <v>1.14E-2</v>
      </c>
      <c r="AZ85" s="55">
        <v>1.14E-2</v>
      </c>
      <c r="BA85" s="55">
        <v>1.14E-2</v>
      </c>
      <c r="BB85" s="55">
        <v>1.14E-2</v>
      </c>
      <c r="BC85" s="55">
        <v>1.14E-2</v>
      </c>
      <c r="BD85" s="55">
        <v>1.14E-2</v>
      </c>
      <c r="BE85" s="55">
        <v>1.14E-2</v>
      </c>
      <c r="BF85" s="55">
        <v>1.14E-2</v>
      </c>
      <c r="BG85" s="55">
        <v>1.14E-2</v>
      </c>
      <c r="BH85" s="55">
        <v>1.14E-2</v>
      </c>
      <c r="BI85" s="55">
        <v>1.14E-2</v>
      </c>
      <c r="BJ85" s="55">
        <v>1.14E-2</v>
      </c>
      <c r="BK85" s="55">
        <v>1.14E-2</v>
      </c>
      <c r="BL85" s="55">
        <v>1.14E-2</v>
      </c>
      <c r="BM85" s="55">
        <v>1.14E-2</v>
      </c>
    </row>
    <row r="86" spans="1:65" x14ac:dyDescent="0.3">
      <c r="A86" s="4" t="s">
        <v>26</v>
      </c>
      <c r="B86" s="47">
        <v>70</v>
      </c>
      <c r="C86" s="55">
        <v>1.3899999999999999E-2</v>
      </c>
      <c r="D86" s="55">
        <v>1.3299999999999999E-2</v>
      </c>
      <c r="E86" s="55">
        <v>1.2699999999999999E-2</v>
      </c>
      <c r="F86" s="55">
        <v>1.2200000000000001E-2</v>
      </c>
      <c r="G86" s="55">
        <v>1.17E-2</v>
      </c>
      <c r="H86" s="55">
        <v>1.1299999999999999E-2</v>
      </c>
      <c r="I86" s="55">
        <v>1.0699999999999999E-2</v>
      </c>
      <c r="J86" s="55">
        <v>1.01E-2</v>
      </c>
      <c r="K86" s="55">
        <v>9.7999999999999997E-3</v>
      </c>
      <c r="L86" s="55">
        <v>9.9000000000000008E-3</v>
      </c>
      <c r="M86" s="55">
        <v>1.0200000000000001E-2</v>
      </c>
      <c r="N86" s="55">
        <v>1.06E-2</v>
      </c>
      <c r="O86" s="55">
        <v>1.0999999999999999E-2</v>
      </c>
      <c r="P86" s="55">
        <v>1.1299999999999999E-2</v>
      </c>
      <c r="Q86" s="55">
        <v>1.14E-2</v>
      </c>
      <c r="R86" s="55">
        <v>1.14E-2</v>
      </c>
      <c r="S86" s="55">
        <v>1.14E-2</v>
      </c>
      <c r="T86" s="55">
        <v>1.14E-2</v>
      </c>
      <c r="U86" s="55">
        <v>1.14E-2</v>
      </c>
      <c r="V86" s="55">
        <v>1.14E-2</v>
      </c>
      <c r="W86" s="55">
        <v>1.14E-2</v>
      </c>
      <c r="X86" s="55">
        <v>1.14E-2</v>
      </c>
      <c r="Y86" s="55">
        <v>1.14E-2</v>
      </c>
      <c r="Z86" s="55">
        <v>1.14E-2</v>
      </c>
      <c r="AA86" s="55">
        <v>1.14E-2</v>
      </c>
      <c r="AB86" s="55">
        <v>1.14E-2</v>
      </c>
      <c r="AC86" s="55">
        <v>1.14E-2</v>
      </c>
      <c r="AD86" s="55">
        <v>1.14E-2</v>
      </c>
      <c r="AE86" s="55">
        <v>1.14E-2</v>
      </c>
      <c r="AF86" s="55">
        <v>1.14E-2</v>
      </c>
      <c r="AG86" s="55">
        <v>1.14E-2</v>
      </c>
      <c r="AH86" s="55"/>
      <c r="AI86" s="55">
        <v>6.7999999999999996E-3</v>
      </c>
      <c r="AJ86" s="55">
        <v>5.3E-3</v>
      </c>
      <c r="AK86" s="55">
        <v>3.8999999999999998E-3</v>
      </c>
      <c r="AL86" s="55">
        <v>2.5999999999999999E-3</v>
      </c>
      <c r="AM86" s="55">
        <v>1.2999999999999999E-3</v>
      </c>
      <c r="AN86" s="55">
        <v>1.2999999999999999E-3</v>
      </c>
      <c r="AO86" s="55">
        <v>2.5999999999999999E-3</v>
      </c>
      <c r="AP86" s="55">
        <v>4.5999999999999999E-3</v>
      </c>
      <c r="AQ86" s="55">
        <v>6.7000000000000002E-3</v>
      </c>
      <c r="AR86" s="55">
        <v>8.3000000000000001E-3</v>
      </c>
      <c r="AS86" s="55">
        <v>9.2999999999999992E-3</v>
      </c>
      <c r="AT86" s="55">
        <v>1.0200000000000001E-2</v>
      </c>
      <c r="AU86" s="55">
        <v>1.09E-2</v>
      </c>
      <c r="AV86" s="55">
        <v>1.1299999999999999E-2</v>
      </c>
      <c r="AW86" s="55">
        <v>1.14E-2</v>
      </c>
      <c r="AX86" s="55">
        <v>1.14E-2</v>
      </c>
      <c r="AY86" s="55">
        <v>1.14E-2</v>
      </c>
      <c r="AZ86" s="55">
        <v>1.14E-2</v>
      </c>
      <c r="BA86" s="55">
        <v>1.14E-2</v>
      </c>
      <c r="BB86" s="55">
        <v>1.14E-2</v>
      </c>
      <c r="BC86" s="55">
        <v>1.14E-2</v>
      </c>
      <c r="BD86" s="55">
        <v>1.14E-2</v>
      </c>
      <c r="BE86" s="55">
        <v>1.14E-2</v>
      </c>
      <c r="BF86" s="55">
        <v>1.14E-2</v>
      </c>
      <c r="BG86" s="55">
        <v>1.14E-2</v>
      </c>
      <c r="BH86" s="55">
        <v>1.14E-2</v>
      </c>
      <c r="BI86" s="55">
        <v>1.14E-2</v>
      </c>
      <c r="BJ86" s="55">
        <v>1.14E-2</v>
      </c>
      <c r="BK86" s="55">
        <v>1.14E-2</v>
      </c>
      <c r="BL86" s="55">
        <v>1.14E-2</v>
      </c>
      <c r="BM86" s="55">
        <v>1.14E-2</v>
      </c>
    </row>
    <row r="87" spans="1:65" x14ac:dyDescent="0.3">
      <c r="A87" s="4" t="s">
        <v>26</v>
      </c>
      <c r="B87" s="47">
        <v>71</v>
      </c>
      <c r="C87" s="55">
        <v>1.38E-2</v>
      </c>
      <c r="D87" s="55">
        <v>1.34E-2</v>
      </c>
      <c r="E87" s="55">
        <v>1.29E-2</v>
      </c>
      <c r="F87" s="55">
        <v>1.2500000000000001E-2</v>
      </c>
      <c r="G87" s="55">
        <v>1.2E-2</v>
      </c>
      <c r="H87" s="55">
        <v>1.18E-2</v>
      </c>
      <c r="I87" s="55">
        <v>1.1299999999999999E-2</v>
      </c>
      <c r="J87" s="55">
        <v>1.0699999999999999E-2</v>
      </c>
      <c r="K87" s="55">
        <v>1.03E-2</v>
      </c>
      <c r="L87" s="55">
        <v>1.0200000000000001E-2</v>
      </c>
      <c r="M87" s="55">
        <v>1.04E-2</v>
      </c>
      <c r="N87" s="55">
        <v>1.0699999999999999E-2</v>
      </c>
      <c r="O87" s="55">
        <v>1.0999999999999999E-2</v>
      </c>
      <c r="P87" s="55">
        <v>1.1299999999999999E-2</v>
      </c>
      <c r="Q87" s="55">
        <v>1.14E-2</v>
      </c>
      <c r="R87" s="55">
        <v>1.14E-2</v>
      </c>
      <c r="S87" s="55">
        <v>1.14E-2</v>
      </c>
      <c r="T87" s="55">
        <v>1.14E-2</v>
      </c>
      <c r="U87" s="55">
        <v>1.14E-2</v>
      </c>
      <c r="V87" s="55">
        <v>1.14E-2</v>
      </c>
      <c r="W87" s="55">
        <v>1.14E-2</v>
      </c>
      <c r="X87" s="55">
        <v>1.14E-2</v>
      </c>
      <c r="Y87" s="55">
        <v>1.14E-2</v>
      </c>
      <c r="Z87" s="55">
        <v>1.14E-2</v>
      </c>
      <c r="AA87" s="55">
        <v>1.14E-2</v>
      </c>
      <c r="AB87" s="55">
        <v>1.14E-2</v>
      </c>
      <c r="AC87" s="55">
        <v>1.14E-2</v>
      </c>
      <c r="AD87" s="55">
        <v>1.14E-2</v>
      </c>
      <c r="AE87" s="55">
        <v>1.14E-2</v>
      </c>
      <c r="AF87" s="55">
        <v>1.14E-2</v>
      </c>
      <c r="AG87" s="55">
        <v>1.14E-2</v>
      </c>
      <c r="AH87" s="55"/>
      <c r="AI87" s="55">
        <v>7.7999999999999996E-3</v>
      </c>
      <c r="AJ87" s="55">
        <v>6.4000000000000003E-3</v>
      </c>
      <c r="AK87" s="55">
        <v>5.1000000000000004E-3</v>
      </c>
      <c r="AL87" s="55">
        <v>3.8E-3</v>
      </c>
      <c r="AM87" s="55">
        <v>2.5000000000000001E-3</v>
      </c>
      <c r="AN87" s="55">
        <v>2.5000000000000001E-3</v>
      </c>
      <c r="AO87" s="55">
        <v>3.3999999999999998E-3</v>
      </c>
      <c r="AP87" s="55">
        <v>5.0000000000000001E-3</v>
      </c>
      <c r="AQ87" s="55">
        <v>6.7000000000000002E-3</v>
      </c>
      <c r="AR87" s="55">
        <v>8.0999999999999996E-3</v>
      </c>
      <c r="AS87" s="55">
        <v>9.1999999999999998E-3</v>
      </c>
      <c r="AT87" s="55">
        <v>1.01E-2</v>
      </c>
      <c r="AU87" s="55">
        <v>1.0800000000000001E-2</v>
      </c>
      <c r="AV87" s="55">
        <v>1.1299999999999999E-2</v>
      </c>
      <c r="AW87" s="55">
        <v>1.14E-2</v>
      </c>
      <c r="AX87" s="55">
        <v>1.14E-2</v>
      </c>
      <c r="AY87" s="55">
        <v>1.14E-2</v>
      </c>
      <c r="AZ87" s="55">
        <v>1.14E-2</v>
      </c>
      <c r="BA87" s="55">
        <v>1.14E-2</v>
      </c>
      <c r="BB87" s="55">
        <v>1.14E-2</v>
      </c>
      <c r="BC87" s="55">
        <v>1.14E-2</v>
      </c>
      <c r="BD87" s="55">
        <v>1.14E-2</v>
      </c>
      <c r="BE87" s="55">
        <v>1.14E-2</v>
      </c>
      <c r="BF87" s="55">
        <v>1.14E-2</v>
      </c>
      <c r="BG87" s="55">
        <v>1.14E-2</v>
      </c>
      <c r="BH87" s="55">
        <v>1.14E-2</v>
      </c>
      <c r="BI87" s="55">
        <v>1.14E-2</v>
      </c>
      <c r="BJ87" s="55">
        <v>1.14E-2</v>
      </c>
      <c r="BK87" s="55">
        <v>1.14E-2</v>
      </c>
      <c r="BL87" s="55">
        <v>1.14E-2</v>
      </c>
      <c r="BM87" s="55">
        <v>1.14E-2</v>
      </c>
    </row>
    <row r="88" spans="1:65" x14ac:dyDescent="0.3">
      <c r="A88" s="4" t="s">
        <v>26</v>
      </c>
      <c r="B88" s="47">
        <v>72</v>
      </c>
      <c r="C88" s="55">
        <v>1.34E-2</v>
      </c>
      <c r="D88" s="55">
        <v>1.3100000000000001E-2</v>
      </c>
      <c r="E88" s="55">
        <v>1.2699999999999999E-2</v>
      </c>
      <c r="F88" s="55">
        <v>1.23E-2</v>
      </c>
      <c r="G88" s="55">
        <v>1.1900000000000001E-2</v>
      </c>
      <c r="H88" s="55">
        <v>1.1900000000000001E-2</v>
      </c>
      <c r="I88" s="55">
        <v>1.1599999999999999E-2</v>
      </c>
      <c r="J88" s="55">
        <v>1.12E-2</v>
      </c>
      <c r="K88" s="55">
        <v>1.0699999999999999E-2</v>
      </c>
      <c r="L88" s="55">
        <v>1.0500000000000001E-2</v>
      </c>
      <c r="M88" s="55">
        <v>1.0500000000000001E-2</v>
      </c>
      <c r="N88" s="55">
        <v>1.0800000000000001E-2</v>
      </c>
      <c r="O88" s="55">
        <v>1.11E-2</v>
      </c>
      <c r="P88" s="55">
        <v>1.1299999999999999E-2</v>
      </c>
      <c r="Q88" s="55">
        <v>1.14E-2</v>
      </c>
      <c r="R88" s="55">
        <v>1.14E-2</v>
      </c>
      <c r="S88" s="55">
        <v>1.14E-2</v>
      </c>
      <c r="T88" s="55">
        <v>1.14E-2</v>
      </c>
      <c r="U88" s="55">
        <v>1.14E-2</v>
      </c>
      <c r="V88" s="55">
        <v>1.14E-2</v>
      </c>
      <c r="W88" s="55">
        <v>1.14E-2</v>
      </c>
      <c r="X88" s="55">
        <v>1.14E-2</v>
      </c>
      <c r="Y88" s="55">
        <v>1.14E-2</v>
      </c>
      <c r="Z88" s="55">
        <v>1.14E-2</v>
      </c>
      <c r="AA88" s="55">
        <v>1.14E-2</v>
      </c>
      <c r="AB88" s="55">
        <v>1.14E-2</v>
      </c>
      <c r="AC88" s="55">
        <v>1.14E-2</v>
      </c>
      <c r="AD88" s="55">
        <v>1.14E-2</v>
      </c>
      <c r="AE88" s="55">
        <v>1.14E-2</v>
      </c>
      <c r="AF88" s="55">
        <v>1.14E-2</v>
      </c>
      <c r="AG88" s="55">
        <v>1.14E-2</v>
      </c>
      <c r="AH88" s="55"/>
      <c r="AI88" s="55">
        <v>8.6E-3</v>
      </c>
      <c r="AJ88" s="55">
        <v>7.3000000000000001E-3</v>
      </c>
      <c r="AK88" s="55">
        <v>6.0000000000000001E-3</v>
      </c>
      <c r="AL88" s="55">
        <v>4.7999999999999996E-3</v>
      </c>
      <c r="AM88" s="55">
        <v>3.5999999999999999E-3</v>
      </c>
      <c r="AN88" s="55">
        <v>3.5999999999999999E-3</v>
      </c>
      <c r="AO88" s="55">
        <v>4.3E-3</v>
      </c>
      <c r="AP88" s="55">
        <v>5.4999999999999997E-3</v>
      </c>
      <c r="AQ88" s="55">
        <v>6.8999999999999999E-3</v>
      </c>
      <c r="AR88" s="55">
        <v>8.0999999999999996E-3</v>
      </c>
      <c r="AS88" s="55">
        <v>9.1000000000000004E-3</v>
      </c>
      <c r="AT88" s="55">
        <v>1.01E-2</v>
      </c>
      <c r="AU88" s="55">
        <v>1.0800000000000001E-2</v>
      </c>
      <c r="AV88" s="55">
        <v>1.1299999999999999E-2</v>
      </c>
      <c r="AW88" s="55">
        <v>1.14E-2</v>
      </c>
      <c r="AX88" s="55">
        <v>1.14E-2</v>
      </c>
      <c r="AY88" s="55">
        <v>1.14E-2</v>
      </c>
      <c r="AZ88" s="55">
        <v>1.14E-2</v>
      </c>
      <c r="BA88" s="55">
        <v>1.14E-2</v>
      </c>
      <c r="BB88" s="55">
        <v>1.14E-2</v>
      </c>
      <c r="BC88" s="55">
        <v>1.14E-2</v>
      </c>
      <c r="BD88" s="55">
        <v>1.14E-2</v>
      </c>
      <c r="BE88" s="55">
        <v>1.14E-2</v>
      </c>
      <c r="BF88" s="55">
        <v>1.14E-2</v>
      </c>
      <c r="BG88" s="55">
        <v>1.14E-2</v>
      </c>
      <c r="BH88" s="55">
        <v>1.14E-2</v>
      </c>
      <c r="BI88" s="55">
        <v>1.14E-2</v>
      </c>
      <c r="BJ88" s="55">
        <v>1.14E-2</v>
      </c>
      <c r="BK88" s="55">
        <v>1.14E-2</v>
      </c>
      <c r="BL88" s="55">
        <v>1.14E-2</v>
      </c>
      <c r="BM88" s="55">
        <v>1.14E-2</v>
      </c>
    </row>
    <row r="89" spans="1:65" x14ac:dyDescent="0.3">
      <c r="A89" s="4" t="s">
        <v>26</v>
      </c>
      <c r="B89" s="47">
        <v>73</v>
      </c>
      <c r="C89" s="55">
        <v>1.2800000000000001E-2</v>
      </c>
      <c r="D89" s="55">
        <v>1.2500000000000001E-2</v>
      </c>
      <c r="E89" s="55">
        <v>1.2200000000000001E-2</v>
      </c>
      <c r="F89" s="55">
        <v>1.1900000000000001E-2</v>
      </c>
      <c r="G89" s="55">
        <v>1.15E-2</v>
      </c>
      <c r="H89" s="55">
        <v>1.17E-2</v>
      </c>
      <c r="I89" s="55">
        <v>1.1599999999999999E-2</v>
      </c>
      <c r="J89" s="55">
        <v>1.14E-2</v>
      </c>
      <c r="K89" s="55">
        <v>1.0999999999999999E-2</v>
      </c>
      <c r="L89" s="55">
        <v>1.0800000000000001E-2</v>
      </c>
      <c r="M89" s="55">
        <v>1.0699999999999999E-2</v>
      </c>
      <c r="N89" s="55">
        <v>1.0800000000000001E-2</v>
      </c>
      <c r="O89" s="55">
        <v>1.12E-2</v>
      </c>
      <c r="P89" s="55">
        <v>1.14E-2</v>
      </c>
      <c r="Q89" s="55">
        <v>1.15E-2</v>
      </c>
      <c r="R89" s="55">
        <v>1.15E-2</v>
      </c>
      <c r="S89" s="55">
        <v>1.15E-2</v>
      </c>
      <c r="T89" s="55">
        <v>1.15E-2</v>
      </c>
      <c r="U89" s="55">
        <v>1.15E-2</v>
      </c>
      <c r="V89" s="55">
        <v>1.15E-2</v>
      </c>
      <c r="W89" s="55">
        <v>1.15E-2</v>
      </c>
      <c r="X89" s="55">
        <v>1.15E-2</v>
      </c>
      <c r="Y89" s="55">
        <v>1.15E-2</v>
      </c>
      <c r="Z89" s="55">
        <v>1.15E-2</v>
      </c>
      <c r="AA89" s="55">
        <v>1.15E-2</v>
      </c>
      <c r="AB89" s="55">
        <v>1.15E-2</v>
      </c>
      <c r="AC89" s="55">
        <v>1.15E-2</v>
      </c>
      <c r="AD89" s="55">
        <v>1.15E-2</v>
      </c>
      <c r="AE89" s="55">
        <v>1.15E-2</v>
      </c>
      <c r="AF89" s="55">
        <v>1.15E-2</v>
      </c>
      <c r="AG89" s="55">
        <v>1.15E-2</v>
      </c>
      <c r="AH89" s="55"/>
      <c r="AI89" s="55">
        <v>9.2999999999999992E-3</v>
      </c>
      <c r="AJ89" s="55">
        <v>8.0000000000000002E-3</v>
      </c>
      <c r="AK89" s="55">
        <v>6.7999999999999996E-3</v>
      </c>
      <c r="AL89" s="55">
        <v>5.7000000000000002E-3</v>
      </c>
      <c r="AM89" s="55">
        <v>4.4999999999999997E-3</v>
      </c>
      <c r="AN89" s="55">
        <v>4.4999999999999997E-3</v>
      </c>
      <c r="AO89" s="55">
        <v>5.1000000000000004E-3</v>
      </c>
      <c r="AP89" s="55">
        <v>6.1000000000000004E-3</v>
      </c>
      <c r="AQ89" s="55">
        <v>7.1999999999999998E-3</v>
      </c>
      <c r="AR89" s="55">
        <v>8.2000000000000007E-3</v>
      </c>
      <c r="AS89" s="55">
        <v>8.9999999999999993E-3</v>
      </c>
      <c r="AT89" s="55">
        <v>0.01</v>
      </c>
      <c r="AU89" s="55">
        <v>1.0800000000000001E-2</v>
      </c>
      <c r="AV89" s="55">
        <v>1.1299999999999999E-2</v>
      </c>
      <c r="AW89" s="55">
        <v>1.15E-2</v>
      </c>
      <c r="AX89" s="55">
        <v>1.15E-2</v>
      </c>
      <c r="AY89" s="55">
        <v>1.15E-2</v>
      </c>
      <c r="AZ89" s="55">
        <v>1.15E-2</v>
      </c>
      <c r="BA89" s="55">
        <v>1.15E-2</v>
      </c>
      <c r="BB89" s="55">
        <v>1.15E-2</v>
      </c>
      <c r="BC89" s="55">
        <v>1.15E-2</v>
      </c>
      <c r="BD89" s="55">
        <v>1.15E-2</v>
      </c>
      <c r="BE89" s="55">
        <v>1.15E-2</v>
      </c>
      <c r="BF89" s="55">
        <v>1.15E-2</v>
      </c>
      <c r="BG89" s="55">
        <v>1.15E-2</v>
      </c>
      <c r="BH89" s="55">
        <v>1.15E-2</v>
      </c>
      <c r="BI89" s="55">
        <v>1.15E-2</v>
      </c>
      <c r="BJ89" s="55">
        <v>1.15E-2</v>
      </c>
      <c r="BK89" s="55">
        <v>1.15E-2</v>
      </c>
      <c r="BL89" s="55">
        <v>1.15E-2</v>
      </c>
      <c r="BM89" s="55">
        <v>1.15E-2</v>
      </c>
    </row>
    <row r="90" spans="1:65" x14ac:dyDescent="0.3">
      <c r="A90" s="4" t="s">
        <v>26</v>
      </c>
      <c r="B90" s="47">
        <v>74</v>
      </c>
      <c r="C90" s="55">
        <v>1.2200000000000001E-2</v>
      </c>
      <c r="D90" s="55">
        <v>1.18E-2</v>
      </c>
      <c r="E90" s="55">
        <v>1.15E-2</v>
      </c>
      <c r="F90" s="55">
        <v>1.12E-2</v>
      </c>
      <c r="G90" s="55">
        <v>1.09E-2</v>
      </c>
      <c r="H90" s="55">
        <v>1.12E-2</v>
      </c>
      <c r="I90" s="55">
        <v>1.14E-2</v>
      </c>
      <c r="J90" s="55">
        <v>1.14E-2</v>
      </c>
      <c r="K90" s="55">
        <v>1.12E-2</v>
      </c>
      <c r="L90" s="55">
        <v>1.0999999999999999E-2</v>
      </c>
      <c r="M90" s="55">
        <v>1.0800000000000001E-2</v>
      </c>
      <c r="N90" s="55">
        <v>1.09E-2</v>
      </c>
      <c r="O90" s="55">
        <v>1.11E-2</v>
      </c>
      <c r="P90" s="55">
        <v>1.14E-2</v>
      </c>
      <c r="Q90" s="55">
        <v>1.15E-2</v>
      </c>
      <c r="R90" s="55">
        <v>1.15E-2</v>
      </c>
      <c r="S90" s="55">
        <v>1.15E-2</v>
      </c>
      <c r="T90" s="55">
        <v>1.15E-2</v>
      </c>
      <c r="U90" s="55">
        <v>1.15E-2</v>
      </c>
      <c r="V90" s="55">
        <v>1.15E-2</v>
      </c>
      <c r="W90" s="55">
        <v>1.15E-2</v>
      </c>
      <c r="X90" s="55">
        <v>1.15E-2</v>
      </c>
      <c r="Y90" s="55">
        <v>1.15E-2</v>
      </c>
      <c r="Z90" s="55">
        <v>1.15E-2</v>
      </c>
      <c r="AA90" s="55">
        <v>1.15E-2</v>
      </c>
      <c r="AB90" s="55">
        <v>1.15E-2</v>
      </c>
      <c r="AC90" s="55">
        <v>1.15E-2</v>
      </c>
      <c r="AD90" s="55">
        <v>1.15E-2</v>
      </c>
      <c r="AE90" s="55">
        <v>1.15E-2</v>
      </c>
      <c r="AF90" s="55">
        <v>1.15E-2</v>
      </c>
      <c r="AG90" s="55">
        <v>1.15E-2</v>
      </c>
      <c r="AH90" s="55"/>
      <c r="AI90" s="55">
        <v>9.7000000000000003E-3</v>
      </c>
      <c r="AJ90" s="55">
        <v>8.5000000000000006E-3</v>
      </c>
      <c r="AK90" s="55">
        <v>7.3000000000000001E-3</v>
      </c>
      <c r="AL90" s="55">
        <v>6.3E-3</v>
      </c>
      <c r="AM90" s="55">
        <v>5.1999999999999998E-3</v>
      </c>
      <c r="AN90" s="55">
        <v>5.3E-3</v>
      </c>
      <c r="AO90" s="55">
        <v>5.7999999999999996E-3</v>
      </c>
      <c r="AP90" s="55">
        <v>6.7000000000000002E-3</v>
      </c>
      <c r="AQ90" s="55">
        <v>7.6E-3</v>
      </c>
      <c r="AR90" s="55">
        <v>8.3999999999999995E-3</v>
      </c>
      <c r="AS90" s="55">
        <v>9.1000000000000004E-3</v>
      </c>
      <c r="AT90" s="55">
        <v>9.9000000000000008E-3</v>
      </c>
      <c r="AU90" s="55">
        <v>1.0699999999999999E-2</v>
      </c>
      <c r="AV90" s="55">
        <v>1.1299999999999999E-2</v>
      </c>
      <c r="AW90" s="55">
        <v>1.15E-2</v>
      </c>
      <c r="AX90" s="55">
        <v>1.15E-2</v>
      </c>
      <c r="AY90" s="55">
        <v>1.15E-2</v>
      </c>
      <c r="AZ90" s="55">
        <v>1.15E-2</v>
      </c>
      <c r="BA90" s="55">
        <v>1.15E-2</v>
      </c>
      <c r="BB90" s="55">
        <v>1.15E-2</v>
      </c>
      <c r="BC90" s="55">
        <v>1.15E-2</v>
      </c>
      <c r="BD90" s="55">
        <v>1.15E-2</v>
      </c>
      <c r="BE90" s="55">
        <v>1.15E-2</v>
      </c>
      <c r="BF90" s="55">
        <v>1.15E-2</v>
      </c>
      <c r="BG90" s="55">
        <v>1.15E-2</v>
      </c>
      <c r="BH90" s="55">
        <v>1.15E-2</v>
      </c>
      <c r="BI90" s="55">
        <v>1.15E-2</v>
      </c>
      <c r="BJ90" s="55">
        <v>1.15E-2</v>
      </c>
      <c r="BK90" s="55">
        <v>1.15E-2</v>
      </c>
      <c r="BL90" s="55">
        <v>1.15E-2</v>
      </c>
      <c r="BM90" s="55">
        <v>1.15E-2</v>
      </c>
    </row>
    <row r="91" spans="1:65" x14ac:dyDescent="0.3">
      <c r="A91" s="4" t="s">
        <v>26</v>
      </c>
      <c r="B91" s="47">
        <v>75</v>
      </c>
      <c r="C91" s="55">
        <v>1.1599999999999999E-2</v>
      </c>
      <c r="D91" s="55">
        <v>1.11E-2</v>
      </c>
      <c r="E91" s="55">
        <v>1.0699999999999999E-2</v>
      </c>
      <c r="F91" s="55">
        <v>1.04E-2</v>
      </c>
      <c r="G91" s="55">
        <v>1.01E-2</v>
      </c>
      <c r="H91" s="55">
        <v>1.0500000000000001E-2</v>
      </c>
      <c r="I91" s="55">
        <v>1.09E-2</v>
      </c>
      <c r="J91" s="55">
        <v>1.12E-2</v>
      </c>
      <c r="K91" s="55">
        <v>1.12E-2</v>
      </c>
      <c r="L91" s="55">
        <v>1.11E-2</v>
      </c>
      <c r="M91" s="55">
        <v>1.09E-2</v>
      </c>
      <c r="N91" s="55">
        <v>1.09E-2</v>
      </c>
      <c r="O91" s="55">
        <v>1.0999999999999999E-2</v>
      </c>
      <c r="P91" s="55">
        <v>1.1299999999999999E-2</v>
      </c>
      <c r="Q91" s="55">
        <v>1.15E-2</v>
      </c>
      <c r="R91" s="55">
        <v>1.15E-2</v>
      </c>
      <c r="S91" s="55">
        <v>1.15E-2</v>
      </c>
      <c r="T91" s="55">
        <v>1.15E-2</v>
      </c>
      <c r="U91" s="55">
        <v>1.15E-2</v>
      </c>
      <c r="V91" s="55">
        <v>1.15E-2</v>
      </c>
      <c r="W91" s="55">
        <v>1.15E-2</v>
      </c>
      <c r="X91" s="55">
        <v>1.15E-2</v>
      </c>
      <c r="Y91" s="55">
        <v>1.15E-2</v>
      </c>
      <c r="Z91" s="55">
        <v>1.15E-2</v>
      </c>
      <c r="AA91" s="55">
        <v>1.15E-2</v>
      </c>
      <c r="AB91" s="55">
        <v>1.15E-2</v>
      </c>
      <c r="AC91" s="55">
        <v>1.15E-2</v>
      </c>
      <c r="AD91" s="55">
        <v>1.15E-2</v>
      </c>
      <c r="AE91" s="55">
        <v>1.15E-2</v>
      </c>
      <c r="AF91" s="55">
        <v>1.15E-2</v>
      </c>
      <c r="AG91" s="55">
        <v>1.15E-2</v>
      </c>
      <c r="AH91" s="55"/>
      <c r="AI91" s="55">
        <v>1.01E-2</v>
      </c>
      <c r="AJ91" s="55">
        <v>8.8999999999999999E-3</v>
      </c>
      <c r="AK91" s="55">
        <v>7.7000000000000002E-3</v>
      </c>
      <c r="AL91" s="55">
        <v>6.6E-3</v>
      </c>
      <c r="AM91" s="55">
        <v>5.5999999999999999E-3</v>
      </c>
      <c r="AN91" s="55">
        <v>5.7000000000000002E-3</v>
      </c>
      <c r="AO91" s="55">
        <v>6.3E-3</v>
      </c>
      <c r="AP91" s="55">
        <v>7.1999999999999998E-3</v>
      </c>
      <c r="AQ91" s="55">
        <v>8.0000000000000002E-3</v>
      </c>
      <c r="AR91" s="55">
        <v>8.6E-3</v>
      </c>
      <c r="AS91" s="55">
        <v>9.1999999999999998E-3</v>
      </c>
      <c r="AT91" s="55">
        <v>9.9000000000000008E-3</v>
      </c>
      <c r="AU91" s="55">
        <v>1.06E-2</v>
      </c>
      <c r="AV91" s="55">
        <v>1.12E-2</v>
      </c>
      <c r="AW91" s="55">
        <v>1.15E-2</v>
      </c>
      <c r="AX91" s="55">
        <v>1.15E-2</v>
      </c>
      <c r="AY91" s="55">
        <v>1.15E-2</v>
      </c>
      <c r="AZ91" s="55">
        <v>1.15E-2</v>
      </c>
      <c r="BA91" s="55">
        <v>1.15E-2</v>
      </c>
      <c r="BB91" s="55">
        <v>1.15E-2</v>
      </c>
      <c r="BC91" s="55">
        <v>1.15E-2</v>
      </c>
      <c r="BD91" s="55">
        <v>1.15E-2</v>
      </c>
      <c r="BE91" s="55">
        <v>1.15E-2</v>
      </c>
      <c r="BF91" s="55">
        <v>1.15E-2</v>
      </c>
      <c r="BG91" s="55">
        <v>1.15E-2</v>
      </c>
      <c r="BH91" s="55">
        <v>1.15E-2</v>
      </c>
      <c r="BI91" s="55">
        <v>1.15E-2</v>
      </c>
      <c r="BJ91" s="55">
        <v>1.15E-2</v>
      </c>
      <c r="BK91" s="55">
        <v>1.15E-2</v>
      </c>
      <c r="BL91" s="55">
        <v>1.15E-2</v>
      </c>
      <c r="BM91" s="55">
        <v>1.15E-2</v>
      </c>
    </row>
    <row r="92" spans="1:65" x14ac:dyDescent="0.3">
      <c r="A92" s="4" t="s">
        <v>26</v>
      </c>
      <c r="B92" s="47">
        <v>76</v>
      </c>
      <c r="C92" s="55">
        <v>1.0999999999999999E-2</v>
      </c>
      <c r="D92" s="55">
        <v>1.04E-2</v>
      </c>
      <c r="E92" s="55">
        <v>0.01</v>
      </c>
      <c r="F92" s="55">
        <v>9.5999999999999992E-3</v>
      </c>
      <c r="G92" s="55">
        <v>9.1999999999999998E-3</v>
      </c>
      <c r="H92" s="55">
        <v>9.7000000000000003E-3</v>
      </c>
      <c r="I92" s="55">
        <v>1.03E-2</v>
      </c>
      <c r="J92" s="55">
        <v>1.0699999999999999E-2</v>
      </c>
      <c r="K92" s="55">
        <v>1.09E-2</v>
      </c>
      <c r="L92" s="55">
        <v>1.09E-2</v>
      </c>
      <c r="M92" s="55">
        <v>1.0800000000000001E-2</v>
      </c>
      <c r="N92" s="55">
        <v>1.0699999999999999E-2</v>
      </c>
      <c r="O92" s="55">
        <v>1.0800000000000001E-2</v>
      </c>
      <c r="P92" s="55">
        <v>1.09E-2</v>
      </c>
      <c r="Q92" s="55">
        <v>1.12E-2</v>
      </c>
      <c r="R92" s="55">
        <v>1.12E-2</v>
      </c>
      <c r="S92" s="55">
        <v>1.12E-2</v>
      </c>
      <c r="T92" s="55">
        <v>1.12E-2</v>
      </c>
      <c r="U92" s="55">
        <v>1.12E-2</v>
      </c>
      <c r="V92" s="55">
        <v>1.12E-2</v>
      </c>
      <c r="W92" s="55">
        <v>1.12E-2</v>
      </c>
      <c r="X92" s="55">
        <v>1.12E-2</v>
      </c>
      <c r="Y92" s="55">
        <v>1.12E-2</v>
      </c>
      <c r="Z92" s="55">
        <v>1.12E-2</v>
      </c>
      <c r="AA92" s="55">
        <v>1.12E-2</v>
      </c>
      <c r="AB92" s="55">
        <v>1.12E-2</v>
      </c>
      <c r="AC92" s="55">
        <v>1.12E-2</v>
      </c>
      <c r="AD92" s="55">
        <v>1.12E-2</v>
      </c>
      <c r="AE92" s="55">
        <v>1.12E-2</v>
      </c>
      <c r="AF92" s="55">
        <v>1.12E-2</v>
      </c>
      <c r="AG92" s="55">
        <v>1.12E-2</v>
      </c>
      <c r="AH92" s="55"/>
      <c r="AI92" s="55">
        <v>1.04E-2</v>
      </c>
      <c r="AJ92" s="55">
        <v>9.1999999999999998E-3</v>
      </c>
      <c r="AK92" s="55">
        <v>8.0000000000000002E-3</v>
      </c>
      <c r="AL92" s="55">
        <v>6.7999999999999996E-3</v>
      </c>
      <c r="AM92" s="55">
        <v>5.7000000000000002E-3</v>
      </c>
      <c r="AN92" s="55">
        <v>6.0000000000000001E-3</v>
      </c>
      <c r="AO92" s="55">
        <v>6.6E-3</v>
      </c>
      <c r="AP92" s="55">
        <v>7.4000000000000003E-3</v>
      </c>
      <c r="AQ92" s="55">
        <v>8.2000000000000007E-3</v>
      </c>
      <c r="AR92" s="55">
        <v>8.6999999999999994E-3</v>
      </c>
      <c r="AS92" s="55">
        <v>9.1999999999999998E-3</v>
      </c>
      <c r="AT92" s="55">
        <v>9.7999999999999997E-3</v>
      </c>
      <c r="AU92" s="55">
        <v>1.04E-2</v>
      </c>
      <c r="AV92" s="55">
        <v>1.0999999999999999E-2</v>
      </c>
      <c r="AW92" s="55">
        <v>1.1299999999999999E-2</v>
      </c>
      <c r="AX92" s="55">
        <v>1.1299999999999999E-2</v>
      </c>
      <c r="AY92" s="55">
        <v>1.1299999999999999E-2</v>
      </c>
      <c r="AZ92" s="55">
        <v>1.1299999999999999E-2</v>
      </c>
      <c r="BA92" s="55">
        <v>1.1299999999999999E-2</v>
      </c>
      <c r="BB92" s="55">
        <v>1.1299999999999999E-2</v>
      </c>
      <c r="BC92" s="55">
        <v>1.1299999999999999E-2</v>
      </c>
      <c r="BD92" s="55">
        <v>1.1299999999999999E-2</v>
      </c>
      <c r="BE92" s="55">
        <v>1.1299999999999999E-2</v>
      </c>
      <c r="BF92" s="55">
        <v>1.1299999999999999E-2</v>
      </c>
      <c r="BG92" s="55">
        <v>1.1299999999999999E-2</v>
      </c>
      <c r="BH92" s="55">
        <v>1.1299999999999999E-2</v>
      </c>
      <c r="BI92" s="55">
        <v>1.1299999999999999E-2</v>
      </c>
      <c r="BJ92" s="55">
        <v>1.1299999999999999E-2</v>
      </c>
      <c r="BK92" s="55">
        <v>1.1299999999999999E-2</v>
      </c>
      <c r="BL92" s="55">
        <v>1.1299999999999999E-2</v>
      </c>
      <c r="BM92" s="55">
        <v>1.1299999999999999E-2</v>
      </c>
    </row>
    <row r="93" spans="1:65" x14ac:dyDescent="0.3">
      <c r="A93" s="4" t="s">
        <v>26</v>
      </c>
      <c r="B93" s="47">
        <v>77</v>
      </c>
      <c r="C93" s="55">
        <v>1.04E-2</v>
      </c>
      <c r="D93" s="55">
        <v>9.7999999999999997E-3</v>
      </c>
      <c r="E93" s="55">
        <v>9.2999999999999992E-3</v>
      </c>
      <c r="F93" s="55">
        <v>8.8000000000000005E-3</v>
      </c>
      <c r="G93" s="55">
        <v>8.3999999999999995E-3</v>
      </c>
      <c r="H93" s="55">
        <v>8.8999999999999999E-3</v>
      </c>
      <c r="I93" s="55">
        <v>9.5999999999999992E-3</v>
      </c>
      <c r="J93" s="55">
        <v>1.01E-2</v>
      </c>
      <c r="K93" s="55">
        <v>1.0500000000000001E-2</v>
      </c>
      <c r="L93" s="55">
        <v>1.06E-2</v>
      </c>
      <c r="M93" s="55">
        <v>1.06E-2</v>
      </c>
      <c r="N93" s="55">
        <v>1.0500000000000001E-2</v>
      </c>
      <c r="O93" s="55">
        <v>1.0500000000000001E-2</v>
      </c>
      <c r="P93" s="55">
        <v>1.06E-2</v>
      </c>
      <c r="Q93" s="55">
        <v>1.0800000000000001E-2</v>
      </c>
      <c r="R93" s="55">
        <v>1.0800000000000001E-2</v>
      </c>
      <c r="S93" s="55">
        <v>1.0800000000000001E-2</v>
      </c>
      <c r="T93" s="55">
        <v>1.0800000000000001E-2</v>
      </c>
      <c r="U93" s="55">
        <v>1.0800000000000001E-2</v>
      </c>
      <c r="V93" s="55">
        <v>1.0800000000000001E-2</v>
      </c>
      <c r="W93" s="55">
        <v>1.0800000000000001E-2</v>
      </c>
      <c r="X93" s="55">
        <v>1.0800000000000001E-2</v>
      </c>
      <c r="Y93" s="55">
        <v>1.0800000000000001E-2</v>
      </c>
      <c r="Z93" s="55">
        <v>1.0800000000000001E-2</v>
      </c>
      <c r="AA93" s="55">
        <v>1.0800000000000001E-2</v>
      </c>
      <c r="AB93" s="55">
        <v>1.0800000000000001E-2</v>
      </c>
      <c r="AC93" s="55">
        <v>1.0800000000000001E-2</v>
      </c>
      <c r="AD93" s="55">
        <v>1.0800000000000001E-2</v>
      </c>
      <c r="AE93" s="55">
        <v>1.0800000000000001E-2</v>
      </c>
      <c r="AF93" s="55">
        <v>1.0800000000000001E-2</v>
      </c>
      <c r="AG93" s="55">
        <v>1.0800000000000001E-2</v>
      </c>
      <c r="AH93" s="55"/>
      <c r="AI93" s="55">
        <v>1.0699999999999999E-2</v>
      </c>
      <c r="AJ93" s="55">
        <v>9.4000000000000004E-3</v>
      </c>
      <c r="AK93" s="55">
        <v>8.2000000000000007E-3</v>
      </c>
      <c r="AL93" s="55">
        <v>6.8999999999999999E-3</v>
      </c>
      <c r="AM93" s="55">
        <v>5.7000000000000002E-3</v>
      </c>
      <c r="AN93" s="55">
        <v>6.0000000000000001E-3</v>
      </c>
      <c r="AO93" s="55">
        <v>6.7000000000000002E-3</v>
      </c>
      <c r="AP93" s="55">
        <v>7.6E-3</v>
      </c>
      <c r="AQ93" s="55">
        <v>8.3999999999999995E-3</v>
      </c>
      <c r="AR93" s="55">
        <v>8.8000000000000005E-3</v>
      </c>
      <c r="AS93" s="55">
        <v>9.1999999999999998E-3</v>
      </c>
      <c r="AT93" s="55">
        <v>9.7000000000000003E-3</v>
      </c>
      <c r="AU93" s="55">
        <v>1.0200000000000001E-2</v>
      </c>
      <c r="AV93" s="55">
        <v>1.0699999999999999E-2</v>
      </c>
      <c r="AW93" s="55">
        <v>1.0999999999999999E-2</v>
      </c>
      <c r="AX93" s="55">
        <v>1.0999999999999999E-2</v>
      </c>
      <c r="AY93" s="55">
        <v>1.0999999999999999E-2</v>
      </c>
      <c r="AZ93" s="55">
        <v>1.0999999999999999E-2</v>
      </c>
      <c r="BA93" s="55">
        <v>1.0999999999999999E-2</v>
      </c>
      <c r="BB93" s="55">
        <v>1.0999999999999999E-2</v>
      </c>
      <c r="BC93" s="55">
        <v>1.0999999999999999E-2</v>
      </c>
      <c r="BD93" s="55">
        <v>1.0999999999999999E-2</v>
      </c>
      <c r="BE93" s="55">
        <v>1.0999999999999999E-2</v>
      </c>
      <c r="BF93" s="55">
        <v>1.0999999999999999E-2</v>
      </c>
      <c r="BG93" s="55">
        <v>1.0999999999999999E-2</v>
      </c>
      <c r="BH93" s="55">
        <v>1.0999999999999999E-2</v>
      </c>
      <c r="BI93" s="55">
        <v>1.0999999999999999E-2</v>
      </c>
      <c r="BJ93" s="55">
        <v>1.0999999999999999E-2</v>
      </c>
      <c r="BK93" s="55">
        <v>1.0999999999999999E-2</v>
      </c>
      <c r="BL93" s="55">
        <v>1.0999999999999999E-2</v>
      </c>
      <c r="BM93" s="55">
        <v>1.0999999999999999E-2</v>
      </c>
    </row>
    <row r="94" spans="1:65" x14ac:dyDescent="0.3">
      <c r="A94" s="4" t="s">
        <v>26</v>
      </c>
      <c r="B94" s="47">
        <v>78</v>
      </c>
      <c r="C94" s="55">
        <v>0.01</v>
      </c>
      <c r="D94" s="55">
        <v>9.2999999999999992E-3</v>
      </c>
      <c r="E94" s="55">
        <v>8.6999999999999994E-3</v>
      </c>
      <c r="F94" s="55">
        <v>8.2000000000000007E-3</v>
      </c>
      <c r="G94" s="55">
        <v>7.6E-3</v>
      </c>
      <c r="H94" s="55">
        <v>8.0999999999999996E-3</v>
      </c>
      <c r="I94" s="55">
        <v>8.8000000000000005E-3</v>
      </c>
      <c r="J94" s="55">
        <v>9.5999999999999992E-3</v>
      </c>
      <c r="K94" s="55">
        <v>1.01E-2</v>
      </c>
      <c r="L94" s="55">
        <v>1.03E-2</v>
      </c>
      <c r="M94" s="55">
        <v>1.03E-2</v>
      </c>
      <c r="N94" s="55">
        <v>1.0200000000000001E-2</v>
      </c>
      <c r="O94" s="55">
        <v>1.0200000000000001E-2</v>
      </c>
      <c r="P94" s="55">
        <v>1.03E-2</v>
      </c>
      <c r="Q94" s="55">
        <v>1.0500000000000001E-2</v>
      </c>
      <c r="R94" s="55">
        <v>1.0500000000000001E-2</v>
      </c>
      <c r="S94" s="55">
        <v>1.0500000000000001E-2</v>
      </c>
      <c r="T94" s="55">
        <v>1.0500000000000001E-2</v>
      </c>
      <c r="U94" s="55">
        <v>1.0500000000000001E-2</v>
      </c>
      <c r="V94" s="55">
        <v>1.0500000000000001E-2</v>
      </c>
      <c r="W94" s="55">
        <v>1.0500000000000001E-2</v>
      </c>
      <c r="X94" s="55">
        <v>1.0500000000000001E-2</v>
      </c>
      <c r="Y94" s="55">
        <v>1.0500000000000001E-2</v>
      </c>
      <c r="Z94" s="55">
        <v>1.0500000000000001E-2</v>
      </c>
      <c r="AA94" s="55">
        <v>1.0500000000000001E-2</v>
      </c>
      <c r="AB94" s="55">
        <v>1.0500000000000001E-2</v>
      </c>
      <c r="AC94" s="55">
        <v>1.0500000000000001E-2</v>
      </c>
      <c r="AD94" s="55">
        <v>1.0500000000000001E-2</v>
      </c>
      <c r="AE94" s="55">
        <v>1.0500000000000001E-2</v>
      </c>
      <c r="AF94" s="55">
        <v>1.0500000000000001E-2</v>
      </c>
      <c r="AG94" s="55">
        <v>1.0500000000000001E-2</v>
      </c>
      <c r="AH94" s="55"/>
      <c r="AI94" s="55">
        <v>1.0999999999999999E-2</v>
      </c>
      <c r="AJ94" s="55">
        <v>9.7000000000000003E-3</v>
      </c>
      <c r="AK94" s="55">
        <v>8.3000000000000001E-3</v>
      </c>
      <c r="AL94" s="55">
        <v>7.0000000000000001E-3</v>
      </c>
      <c r="AM94" s="55">
        <v>5.7000000000000002E-3</v>
      </c>
      <c r="AN94" s="55">
        <v>6.0000000000000001E-3</v>
      </c>
      <c r="AO94" s="55">
        <v>6.7000000000000002E-3</v>
      </c>
      <c r="AP94" s="55">
        <v>7.6E-3</v>
      </c>
      <c r="AQ94" s="55">
        <v>8.3999999999999995E-3</v>
      </c>
      <c r="AR94" s="55">
        <v>8.8999999999999999E-3</v>
      </c>
      <c r="AS94" s="55">
        <v>9.1999999999999998E-3</v>
      </c>
      <c r="AT94" s="55">
        <v>9.5999999999999992E-3</v>
      </c>
      <c r="AU94" s="55">
        <v>0.01</v>
      </c>
      <c r="AV94" s="55">
        <v>1.0500000000000001E-2</v>
      </c>
      <c r="AW94" s="55">
        <v>1.0800000000000001E-2</v>
      </c>
      <c r="AX94" s="55">
        <v>1.0800000000000001E-2</v>
      </c>
      <c r="AY94" s="55">
        <v>1.0800000000000001E-2</v>
      </c>
      <c r="AZ94" s="55">
        <v>1.0800000000000001E-2</v>
      </c>
      <c r="BA94" s="55">
        <v>1.0800000000000001E-2</v>
      </c>
      <c r="BB94" s="55">
        <v>1.0800000000000001E-2</v>
      </c>
      <c r="BC94" s="55">
        <v>1.0800000000000001E-2</v>
      </c>
      <c r="BD94" s="55">
        <v>1.0800000000000001E-2</v>
      </c>
      <c r="BE94" s="55">
        <v>1.0800000000000001E-2</v>
      </c>
      <c r="BF94" s="55">
        <v>1.0800000000000001E-2</v>
      </c>
      <c r="BG94" s="55">
        <v>1.0800000000000001E-2</v>
      </c>
      <c r="BH94" s="55">
        <v>1.0800000000000001E-2</v>
      </c>
      <c r="BI94" s="55">
        <v>1.0800000000000001E-2</v>
      </c>
      <c r="BJ94" s="55">
        <v>1.0800000000000001E-2</v>
      </c>
      <c r="BK94" s="55">
        <v>1.0800000000000001E-2</v>
      </c>
      <c r="BL94" s="55">
        <v>1.0800000000000001E-2</v>
      </c>
      <c r="BM94" s="55">
        <v>1.0800000000000001E-2</v>
      </c>
    </row>
    <row r="95" spans="1:65" x14ac:dyDescent="0.3">
      <c r="A95" s="4" t="s">
        <v>26</v>
      </c>
      <c r="B95" s="47">
        <v>79</v>
      </c>
      <c r="C95" s="55">
        <v>9.7000000000000003E-3</v>
      </c>
      <c r="D95" s="55">
        <v>8.9999999999999993E-3</v>
      </c>
      <c r="E95" s="55">
        <v>8.3000000000000001E-3</v>
      </c>
      <c r="F95" s="55">
        <v>7.6E-3</v>
      </c>
      <c r="G95" s="55">
        <v>7.0000000000000001E-3</v>
      </c>
      <c r="H95" s="55">
        <v>7.4999999999999997E-3</v>
      </c>
      <c r="I95" s="55">
        <v>8.2000000000000007E-3</v>
      </c>
      <c r="J95" s="55">
        <v>8.8999999999999999E-3</v>
      </c>
      <c r="K95" s="55">
        <v>9.5999999999999992E-3</v>
      </c>
      <c r="L95" s="55">
        <v>9.9000000000000008E-3</v>
      </c>
      <c r="M95" s="55">
        <v>9.9000000000000008E-3</v>
      </c>
      <c r="N95" s="55">
        <v>9.9000000000000008E-3</v>
      </c>
      <c r="O95" s="55">
        <v>9.9000000000000008E-3</v>
      </c>
      <c r="P95" s="55">
        <v>0.01</v>
      </c>
      <c r="Q95" s="55">
        <v>1.01E-2</v>
      </c>
      <c r="R95" s="55">
        <v>1.01E-2</v>
      </c>
      <c r="S95" s="55">
        <v>1.01E-2</v>
      </c>
      <c r="T95" s="55">
        <v>1.01E-2</v>
      </c>
      <c r="U95" s="55">
        <v>1.01E-2</v>
      </c>
      <c r="V95" s="55">
        <v>1.01E-2</v>
      </c>
      <c r="W95" s="55">
        <v>1.01E-2</v>
      </c>
      <c r="X95" s="55">
        <v>1.01E-2</v>
      </c>
      <c r="Y95" s="55">
        <v>1.01E-2</v>
      </c>
      <c r="Z95" s="55">
        <v>1.01E-2</v>
      </c>
      <c r="AA95" s="55">
        <v>1.01E-2</v>
      </c>
      <c r="AB95" s="55">
        <v>1.01E-2</v>
      </c>
      <c r="AC95" s="55">
        <v>1.01E-2</v>
      </c>
      <c r="AD95" s="55">
        <v>1.01E-2</v>
      </c>
      <c r="AE95" s="55">
        <v>1.01E-2</v>
      </c>
      <c r="AF95" s="55">
        <v>1.01E-2</v>
      </c>
      <c r="AG95" s="55">
        <v>1.01E-2</v>
      </c>
      <c r="AH95" s="55"/>
      <c r="AI95" s="55">
        <v>1.1299999999999999E-2</v>
      </c>
      <c r="AJ95" s="55">
        <v>9.9000000000000008E-3</v>
      </c>
      <c r="AK95" s="55">
        <v>8.6E-3</v>
      </c>
      <c r="AL95" s="55">
        <v>7.1999999999999998E-3</v>
      </c>
      <c r="AM95" s="55">
        <v>5.7999999999999996E-3</v>
      </c>
      <c r="AN95" s="55">
        <v>6.0000000000000001E-3</v>
      </c>
      <c r="AO95" s="55">
        <v>6.7000000000000002E-3</v>
      </c>
      <c r="AP95" s="55">
        <v>7.6E-3</v>
      </c>
      <c r="AQ95" s="55">
        <v>8.3999999999999995E-3</v>
      </c>
      <c r="AR95" s="55">
        <v>8.8999999999999999E-3</v>
      </c>
      <c r="AS95" s="55">
        <v>9.1000000000000004E-3</v>
      </c>
      <c r="AT95" s="55">
        <v>9.4999999999999998E-3</v>
      </c>
      <c r="AU95" s="55">
        <v>9.9000000000000008E-3</v>
      </c>
      <c r="AV95" s="55">
        <v>1.0200000000000001E-2</v>
      </c>
      <c r="AW95" s="55">
        <v>1.0500000000000001E-2</v>
      </c>
      <c r="AX95" s="55">
        <v>1.0500000000000001E-2</v>
      </c>
      <c r="AY95" s="55">
        <v>1.0500000000000001E-2</v>
      </c>
      <c r="AZ95" s="55">
        <v>1.0500000000000001E-2</v>
      </c>
      <c r="BA95" s="55">
        <v>1.0500000000000001E-2</v>
      </c>
      <c r="BB95" s="55">
        <v>1.0500000000000001E-2</v>
      </c>
      <c r="BC95" s="55">
        <v>1.0500000000000001E-2</v>
      </c>
      <c r="BD95" s="55">
        <v>1.0500000000000001E-2</v>
      </c>
      <c r="BE95" s="55">
        <v>1.0500000000000001E-2</v>
      </c>
      <c r="BF95" s="55">
        <v>1.0500000000000001E-2</v>
      </c>
      <c r="BG95" s="55">
        <v>1.0500000000000001E-2</v>
      </c>
      <c r="BH95" s="55">
        <v>1.0500000000000001E-2</v>
      </c>
      <c r="BI95" s="55">
        <v>1.0500000000000001E-2</v>
      </c>
      <c r="BJ95" s="55">
        <v>1.0500000000000001E-2</v>
      </c>
      <c r="BK95" s="55">
        <v>1.0500000000000001E-2</v>
      </c>
      <c r="BL95" s="55">
        <v>1.0500000000000001E-2</v>
      </c>
      <c r="BM95" s="55">
        <v>1.0500000000000001E-2</v>
      </c>
    </row>
    <row r="96" spans="1:65" x14ac:dyDescent="0.3">
      <c r="A96" s="4" t="s">
        <v>26</v>
      </c>
      <c r="B96" s="47">
        <v>80</v>
      </c>
      <c r="C96" s="55">
        <v>9.5999999999999992E-3</v>
      </c>
      <c r="D96" s="55">
        <v>8.8000000000000005E-3</v>
      </c>
      <c r="E96" s="55">
        <v>8.0000000000000002E-3</v>
      </c>
      <c r="F96" s="55">
        <v>7.3000000000000001E-3</v>
      </c>
      <c r="G96" s="55">
        <v>6.6E-3</v>
      </c>
      <c r="H96" s="55">
        <v>7.0000000000000001E-3</v>
      </c>
      <c r="I96" s="55">
        <v>7.6E-3</v>
      </c>
      <c r="J96" s="55">
        <v>8.3999999999999995E-3</v>
      </c>
      <c r="K96" s="55">
        <v>8.9999999999999993E-3</v>
      </c>
      <c r="L96" s="55">
        <v>9.4000000000000004E-3</v>
      </c>
      <c r="M96" s="55">
        <v>9.4999999999999998E-3</v>
      </c>
      <c r="N96" s="55">
        <v>9.4999999999999998E-3</v>
      </c>
      <c r="O96" s="55">
        <v>9.4999999999999998E-3</v>
      </c>
      <c r="P96" s="55">
        <v>9.5999999999999992E-3</v>
      </c>
      <c r="Q96" s="55">
        <v>9.7999999999999997E-3</v>
      </c>
      <c r="R96" s="55">
        <v>9.7999999999999997E-3</v>
      </c>
      <c r="S96" s="55">
        <v>9.7999999999999997E-3</v>
      </c>
      <c r="T96" s="55">
        <v>9.7999999999999997E-3</v>
      </c>
      <c r="U96" s="55">
        <v>9.7999999999999997E-3</v>
      </c>
      <c r="V96" s="55">
        <v>9.7999999999999997E-3</v>
      </c>
      <c r="W96" s="55">
        <v>9.7999999999999997E-3</v>
      </c>
      <c r="X96" s="55">
        <v>9.7999999999999997E-3</v>
      </c>
      <c r="Y96" s="55">
        <v>9.7999999999999997E-3</v>
      </c>
      <c r="Z96" s="55">
        <v>9.7999999999999997E-3</v>
      </c>
      <c r="AA96" s="55">
        <v>9.7999999999999997E-3</v>
      </c>
      <c r="AB96" s="55">
        <v>9.7999999999999997E-3</v>
      </c>
      <c r="AC96" s="55">
        <v>9.7999999999999997E-3</v>
      </c>
      <c r="AD96" s="55">
        <v>9.7999999999999997E-3</v>
      </c>
      <c r="AE96" s="55">
        <v>9.7999999999999997E-3</v>
      </c>
      <c r="AF96" s="55">
        <v>9.7999999999999997E-3</v>
      </c>
      <c r="AG96" s="55">
        <v>9.7999999999999997E-3</v>
      </c>
      <c r="AH96" s="55"/>
      <c r="AI96" s="55">
        <v>1.17E-2</v>
      </c>
      <c r="AJ96" s="55">
        <v>1.03E-2</v>
      </c>
      <c r="AK96" s="55">
        <v>8.8999999999999999E-3</v>
      </c>
      <c r="AL96" s="55">
        <v>7.4000000000000003E-3</v>
      </c>
      <c r="AM96" s="55">
        <v>6.0000000000000001E-3</v>
      </c>
      <c r="AN96" s="55">
        <v>6.1999999999999998E-3</v>
      </c>
      <c r="AO96" s="55">
        <v>6.7000000000000002E-3</v>
      </c>
      <c r="AP96" s="55">
        <v>7.4999999999999997E-3</v>
      </c>
      <c r="AQ96" s="55">
        <v>8.2000000000000007E-3</v>
      </c>
      <c r="AR96" s="55">
        <v>8.8000000000000005E-3</v>
      </c>
      <c r="AS96" s="55">
        <v>8.9999999999999993E-3</v>
      </c>
      <c r="AT96" s="55">
        <v>9.2999999999999992E-3</v>
      </c>
      <c r="AU96" s="55">
        <v>9.7000000000000003E-3</v>
      </c>
      <c r="AV96" s="55">
        <v>0.01</v>
      </c>
      <c r="AW96" s="55">
        <v>1.03E-2</v>
      </c>
      <c r="AX96" s="55">
        <v>1.03E-2</v>
      </c>
      <c r="AY96" s="55">
        <v>1.03E-2</v>
      </c>
      <c r="AZ96" s="55">
        <v>1.03E-2</v>
      </c>
      <c r="BA96" s="55">
        <v>1.03E-2</v>
      </c>
      <c r="BB96" s="55">
        <v>1.03E-2</v>
      </c>
      <c r="BC96" s="55">
        <v>1.03E-2</v>
      </c>
      <c r="BD96" s="55">
        <v>1.03E-2</v>
      </c>
      <c r="BE96" s="55">
        <v>1.03E-2</v>
      </c>
      <c r="BF96" s="55">
        <v>1.03E-2</v>
      </c>
      <c r="BG96" s="55">
        <v>1.03E-2</v>
      </c>
      <c r="BH96" s="55">
        <v>1.03E-2</v>
      </c>
      <c r="BI96" s="55">
        <v>1.03E-2</v>
      </c>
      <c r="BJ96" s="55">
        <v>1.03E-2</v>
      </c>
      <c r="BK96" s="55">
        <v>1.03E-2</v>
      </c>
      <c r="BL96" s="55">
        <v>1.03E-2</v>
      </c>
      <c r="BM96" s="55">
        <v>1.03E-2</v>
      </c>
    </row>
    <row r="97" spans="1:65" x14ac:dyDescent="0.3">
      <c r="A97" s="4" t="s">
        <v>26</v>
      </c>
      <c r="B97" s="47">
        <v>81</v>
      </c>
      <c r="C97" s="55">
        <v>9.5999999999999992E-3</v>
      </c>
      <c r="D97" s="55">
        <v>8.8000000000000005E-3</v>
      </c>
      <c r="E97" s="55">
        <v>8.0000000000000002E-3</v>
      </c>
      <c r="F97" s="55">
        <v>7.1999999999999998E-3</v>
      </c>
      <c r="G97" s="55">
        <v>6.4999999999999997E-3</v>
      </c>
      <c r="H97" s="55">
        <v>6.7000000000000002E-3</v>
      </c>
      <c r="I97" s="55">
        <v>7.1999999999999998E-3</v>
      </c>
      <c r="J97" s="55">
        <v>7.9000000000000008E-3</v>
      </c>
      <c r="K97" s="55">
        <v>8.5000000000000006E-3</v>
      </c>
      <c r="L97" s="55">
        <v>8.8999999999999999E-3</v>
      </c>
      <c r="M97" s="55">
        <v>9.1000000000000004E-3</v>
      </c>
      <c r="N97" s="55">
        <v>9.1999999999999998E-3</v>
      </c>
      <c r="O97" s="55">
        <v>9.1999999999999998E-3</v>
      </c>
      <c r="P97" s="55">
        <v>9.2999999999999992E-3</v>
      </c>
      <c r="Q97" s="55">
        <v>9.4000000000000004E-3</v>
      </c>
      <c r="R97" s="55">
        <v>9.4000000000000004E-3</v>
      </c>
      <c r="S97" s="55">
        <v>9.4000000000000004E-3</v>
      </c>
      <c r="T97" s="55">
        <v>9.4000000000000004E-3</v>
      </c>
      <c r="U97" s="55">
        <v>9.4000000000000004E-3</v>
      </c>
      <c r="V97" s="55">
        <v>9.4000000000000004E-3</v>
      </c>
      <c r="W97" s="55">
        <v>9.4000000000000004E-3</v>
      </c>
      <c r="X97" s="55">
        <v>9.4000000000000004E-3</v>
      </c>
      <c r="Y97" s="55">
        <v>9.4000000000000004E-3</v>
      </c>
      <c r="Z97" s="55">
        <v>9.4000000000000004E-3</v>
      </c>
      <c r="AA97" s="55">
        <v>9.4000000000000004E-3</v>
      </c>
      <c r="AB97" s="55">
        <v>9.4000000000000004E-3</v>
      </c>
      <c r="AC97" s="55">
        <v>9.4000000000000004E-3</v>
      </c>
      <c r="AD97" s="55">
        <v>9.4000000000000004E-3</v>
      </c>
      <c r="AE97" s="55">
        <v>9.4000000000000004E-3</v>
      </c>
      <c r="AF97" s="55">
        <v>9.4000000000000004E-3</v>
      </c>
      <c r="AG97" s="55">
        <v>9.4000000000000004E-3</v>
      </c>
      <c r="AH97" s="55"/>
      <c r="AI97" s="55">
        <v>1.21E-2</v>
      </c>
      <c r="AJ97" s="55">
        <v>1.0699999999999999E-2</v>
      </c>
      <c r="AK97" s="55">
        <v>9.2999999999999992E-3</v>
      </c>
      <c r="AL97" s="55">
        <v>7.9000000000000008E-3</v>
      </c>
      <c r="AM97" s="55">
        <v>6.4999999999999997E-3</v>
      </c>
      <c r="AN97" s="55">
        <v>6.4000000000000003E-3</v>
      </c>
      <c r="AO97" s="55">
        <v>6.7999999999999996E-3</v>
      </c>
      <c r="AP97" s="55">
        <v>7.4000000000000003E-3</v>
      </c>
      <c r="AQ97" s="55">
        <v>8.0999999999999996E-3</v>
      </c>
      <c r="AR97" s="55">
        <v>8.5000000000000006E-3</v>
      </c>
      <c r="AS97" s="55">
        <v>8.8999999999999999E-3</v>
      </c>
      <c r="AT97" s="55">
        <v>9.1999999999999998E-3</v>
      </c>
      <c r="AU97" s="55">
        <v>9.4999999999999998E-3</v>
      </c>
      <c r="AV97" s="55">
        <v>9.7999999999999997E-3</v>
      </c>
      <c r="AW97" s="55">
        <v>0.01</v>
      </c>
      <c r="AX97" s="55">
        <v>0.01</v>
      </c>
      <c r="AY97" s="55">
        <v>0.01</v>
      </c>
      <c r="AZ97" s="55">
        <v>0.01</v>
      </c>
      <c r="BA97" s="55">
        <v>0.01</v>
      </c>
      <c r="BB97" s="55">
        <v>0.01</v>
      </c>
      <c r="BC97" s="55">
        <v>0.01</v>
      </c>
      <c r="BD97" s="55">
        <v>0.01</v>
      </c>
      <c r="BE97" s="55">
        <v>0.01</v>
      </c>
      <c r="BF97" s="55">
        <v>0.01</v>
      </c>
      <c r="BG97" s="55">
        <v>0.01</v>
      </c>
      <c r="BH97" s="55">
        <v>0.01</v>
      </c>
      <c r="BI97" s="55">
        <v>0.01</v>
      </c>
      <c r="BJ97" s="55">
        <v>0.01</v>
      </c>
      <c r="BK97" s="55">
        <v>0.01</v>
      </c>
      <c r="BL97" s="55">
        <v>0.01</v>
      </c>
      <c r="BM97" s="55">
        <v>0.01</v>
      </c>
    </row>
    <row r="98" spans="1:65" x14ac:dyDescent="0.3">
      <c r="A98" s="4" t="s">
        <v>26</v>
      </c>
      <c r="B98" s="47">
        <v>82</v>
      </c>
      <c r="C98" s="55">
        <v>9.7999999999999997E-3</v>
      </c>
      <c r="D98" s="55">
        <v>8.9999999999999993E-3</v>
      </c>
      <c r="E98" s="55">
        <v>8.2000000000000007E-3</v>
      </c>
      <c r="F98" s="55">
        <v>7.4000000000000003E-3</v>
      </c>
      <c r="G98" s="55">
        <v>6.6E-3</v>
      </c>
      <c r="H98" s="55">
        <v>6.6E-3</v>
      </c>
      <c r="I98" s="55">
        <v>7.0000000000000001E-3</v>
      </c>
      <c r="J98" s="55">
        <v>7.4999999999999997E-3</v>
      </c>
      <c r="K98" s="55">
        <v>8.0000000000000002E-3</v>
      </c>
      <c r="L98" s="55">
        <v>8.3999999999999995E-3</v>
      </c>
      <c r="M98" s="55">
        <v>8.6E-3</v>
      </c>
      <c r="N98" s="55">
        <v>8.8000000000000005E-3</v>
      </c>
      <c r="O98" s="55">
        <v>8.8000000000000005E-3</v>
      </c>
      <c r="P98" s="55">
        <v>8.8999999999999999E-3</v>
      </c>
      <c r="Q98" s="55">
        <v>9.1000000000000004E-3</v>
      </c>
      <c r="R98" s="55">
        <v>9.1000000000000004E-3</v>
      </c>
      <c r="S98" s="55">
        <v>9.1000000000000004E-3</v>
      </c>
      <c r="T98" s="55">
        <v>9.1000000000000004E-3</v>
      </c>
      <c r="U98" s="55">
        <v>9.1000000000000004E-3</v>
      </c>
      <c r="V98" s="55">
        <v>9.1000000000000004E-3</v>
      </c>
      <c r="W98" s="55">
        <v>9.1000000000000004E-3</v>
      </c>
      <c r="X98" s="55">
        <v>9.1000000000000004E-3</v>
      </c>
      <c r="Y98" s="55">
        <v>9.1000000000000004E-3</v>
      </c>
      <c r="Z98" s="55">
        <v>9.1000000000000004E-3</v>
      </c>
      <c r="AA98" s="55">
        <v>9.1000000000000004E-3</v>
      </c>
      <c r="AB98" s="55">
        <v>9.1000000000000004E-3</v>
      </c>
      <c r="AC98" s="55">
        <v>9.1000000000000004E-3</v>
      </c>
      <c r="AD98" s="55">
        <v>9.1000000000000004E-3</v>
      </c>
      <c r="AE98" s="55">
        <v>9.1000000000000004E-3</v>
      </c>
      <c r="AF98" s="55">
        <v>9.1000000000000004E-3</v>
      </c>
      <c r="AG98" s="55">
        <v>9.1000000000000004E-3</v>
      </c>
      <c r="AH98" s="55"/>
      <c r="AI98" s="55">
        <v>1.2500000000000001E-2</v>
      </c>
      <c r="AJ98" s="55">
        <v>1.12E-2</v>
      </c>
      <c r="AK98" s="55">
        <v>9.7999999999999997E-3</v>
      </c>
      <c r="AL98" s="55">
        <v>8.5000000000000006E-3</v>
      </c>
      <c r="AM98" s="55">
        <v>7.1000000000000004E-3</v>
      </c>
      <c r="AN98" s="55">
        <v>6.8999999999999999E-3</v>
      </c>
      <c r="AO98" s="55">
        <v>7.1000000000000004E-3</v>
      </c>
      <c r="AP98" s="55">
        <v>7.4000000000000003E-3</v>
      </c>
      <c r="AQ98" s="55">
        <v>7.9000000000000008E-3</v>
      </c>
      <c r="AR98" s="55">
        <v>8.3000000000000001E-3</v>
      </c>
      <c r="AS98" s="55">
        <v>8.6E-3</v>
      </c>
      <c r="AT98" s="55">
        <v>8.9999999999999993E-3</v>
      </c>
      <c r="AU98" s="55">
        <v>9.2999999999999992E-3</v>
      </c>
      <c r="AV98" s="55">
        <v>9.5999999999999992E-3</v>
      </c>
      <c r="AW98" s="55">
        <v>9.7999999999999997E-3</v>
      </c>
      <c r="AX98" s="55">
        <v>9.7999999999999997E-3</v>
      </c>
      <c r="AY98" s="55">
        <v>9.7999999999999997E-3</v>
      </c>
      <c r="AZ98" s="55">
        <v>9.7999999999999997E-3</v>
      </c>
      <c r="BA98" s="55">
        <v>9.7999999999999997E-3</v>
      </c>
      <c r="BB98" s="55">
        <v>9.7999999999999997E-3</v>
      </c>
      <c r="BC98" s="55">
        <v>9.7999999999999997E-3</v>
      </c>
      <c r="BD98" s="55">
        <v>9.7999999999999997E-3</v>
      </c>
      <c r="BE98" s="55">
        <v>9.7999999999999997E-3</v>
      </c>
      <c r="BF98" s="55">
        <v>9.7999999999999997E-3</v>
      </c>
      <c r="BG98" s="55">
        <v>9.7999999999999997E-3</v>
      </c>
      <c r="BH98" s="55">
        <v>9.7999999999999997E-3</v>
      </c>
      <c r="BI98" s="55">
        <v>9.7999999999999997E-3</v>
      </c>
      <c r="BJ98" s="55">
        <v>9.7999999999999997E-3</v>
      </c>
      <c r="BK98" s="55">
        <v>9.7999999999999997E-3</v>
      </c>
      <c r="BL98" s="55">
        <v>9.7999999999999997E-3</v>
      </c>
      <c r="BM98" s="55">
        <v>9.7999999999999997E-3</v>
      </c>
    </row>
    <row r="99" spans="1:65" x14ac:dyDescent="0.3">
      <c r="A99" s="4" t="s">
        <v>26</v>
      </c>
      <c r="B99" s="47">
        <v>83</v>
      </c>
      <c r="C99" s="55">
        <v>1.01E-2</v>
      </c>
      <c r="D99" s="55">
        <v>9.2999999999999992E-3</v>
      </c>
      <c r="E99" s="55">
        <v>8.6E-3</v>
      </c>
      <c r="F99" s="55">
        <v>7.7999999999999996E-3</v>
      </c>
      <c r="G99" s="55">
        <v>7.0000000000000001E-3</v>
      </c>
      <c r="H99" s="55">
        <v>6.8999999999999999E-3</v>
      </c>
      <c r="I99" s="55">
        <v>7.0000000000000001E-3</v>
      </c>
      <c r="J99" s="55">
        <v>7.1999999999999998E-3</v>
      </c>
      <c r="K99" s="55">
        <v>7.6E-3</v>
      </c>
      <c r="L99" s="55">
        <v>7.9000000000000008E-3</v>
      </c>
      <c r="M99" s="55">
        <v>8.0999999999999996E-3</v>
      </c>
      <c r="N99" s="55">
        <v>8.3000000000000001E-3</v>
      </c>
      <c r="O99" s="55">
        <v>8.5000000000000006E-3</v>
      </c>
      <c r="P99" s="55">
        <v>8.6E-3</v>
      </c>
      <c r="Q99" s="55">
        <v>8.6999999999999994E-3</v>
      </c>
      <c r="R99" s="55">
        <v>8.6999999999999994E-3</v>
      </c>
      <c r="S99" s="55">
        <v>8.6999999999999994E-3</v>
      </c>
      <c r="T99" s="55">
        <v>8.6999999999999994E-3</v>
      </c>
      <c r="U99" s="55">
        <v>8.6999999999999994E-3</v>
      </c>
      <c r="V99" s="55">
        <v>8.6999999999999994E-3</v>
      </c>
      <c r="W99" s="55">
        <v>8.6999999999999994E-3</v>
      </c>
      <c r="X99" s="55">
        <v>8.6999999999999994E-3</v>
      </c>
      <c r="Y99" s="55">
        <v>8.6999999999999994E-3</v>
      </c>
      <c r="Z99" s="55">
        <v>8.6999999999999994E-3</v>
      </c>
      <c r="AA99" s="55">
        <v>8.6999999999999994E-3</v>
      </c>
      <c r="AB99" s="55">
        <v>8.6999999999999994E-3</v>
      </c>
      <c r="AC99" s="55">
        <v>8.6999999999999994E-3</v>
      </c>
      <c r="AD99" s="55">
        <v>8.6999999999999994E-3</v>
      </c>
      <c r="AE99" s="55">
        <v>8.6999999999999994E-3</v>
      </c>
      <c r="AF99" s="55">
        <v>8.6999999999999994E-3</v>
      </c>
      <c r="AG99" s="55">
        <v>8.6999999999999994E-3</v>
      </c>
      <c r="AH99" s="55"/>
      <c r="AI99" s="55">
        <v>1.29E-2</v>
      </c>
      <c r="AJ99" s="55">
        <v>1.17E-2</v>
      </c>
      <c r="AK99" s="55">
        <v>1.0500000000000001E-2</v>
      </c>
      <c r="AL99" s="55">
        <v>9.1999999999999998E-3</v>
      </c>
      <c r="AM99" s="55">
        <v>7.9000000000000008E-3</v>
      </c>
      <c r="AN99" s="55">
        <v>7.6E-3</v>
      </c>
      <c r="AO99" s="55">
        <v>7.4999999999999997E-3</v>
      </c>
      <c r="AP99" s="55">
        <v>7.4999999999999997E-3</v>
      </c>
      <c r="AQ99" s="55">
        <v>7.7999999999999996E-3</v>
      </c>
      <c r="AR99" s="55">
        <v>8.0999999999999996E-3</v>
      </c>
      <c r="AS99" s="55">
        <v>8.3000000000000001E-3</v>
      </c>
      <c r="AT99" s="55">
        <v>8.6999999999999994E-3</v>
      </c>
      <c r="AU99" s="55">
        <v>9.1000000000000004E-3</v>
      </c>
      <c r="AV99" s="55">
        <v>9.2999999999999992E-3</v>
      </c>
      <c r="AW99" s="55">
        <v>9.4999999999999998E-3</v>
      </c>
      <c r="AX99" s="55">
        <v>9.4999999999999998E-3</v>
      </c>
      <c r="AY99" s="55">
        <v>9.4999999999999998E-3</v>
      </c>
      <c r="AZ99" s="55">
        <v>9.4999999999999998E-3</v>
      </c>
      <c r="BA99" s="55">
        <v>9.4999999999999998E-3</v>
      </c>
      <c r="BB99" s="55">
        <v>9.4999999999999998E-3</v>
      </c>
      <c r="BC99" s="55">
        <v>9.4999999999999998E-3</v>
      </c>
      <c r="BD99" s="55">
        <v>9.4999999999999998E-3</v>
      </c>
      <c r="BE99" s="55">
        <v>9.4999999999999998E-3</v>
      </c>
      <c r="BF99" s="55">
        <v>9.4999999999999998E-3</v>
      </c>
      <c r="BG99" s="55">
        <v>9.4999999999999998E-3</v>
      </c>
      <c r="BH99" s="55">
        <v>9.4999999999999998E-3</v>
      </c>
      <c r="BI99" s="55">
        <v>9.4999999999999998E-3</v>
      </c>
      <c r="BJ99" s="55">
        <v>9.4999999999999998E-3</v>
      </c>
      <c r="BK99" s="55">
        <v>9.4999999999999998E-3</v>
      </c>
      <c r="BL99" s="55">
        <v>9.4999999999999998E-3</v>
      </c>
      <c r="BM99" s="55">
        <v>9.4999999999999998E-3</v>
      </c>
    </row>
    <row r="100" spans="1:65" x14ac:dyDescent="0.3">
      <c r="A100" s="4" t="s">
        <v>26</v>
      </c>
      <c r="B100" s="47">
        <v>84</v>
      </c>
      <c r="C100" s="55">
        <v>1.04E-2</v>
      </c>
      <c r="D100" s="55">
        <v>9.7000000000000003E-3</v>
      </c>
      <c r="E100" s="55">
        <v>9.1000000000000004E-3</v>
      </c>
      <c r="F100" s="55">
        <v>8.3999999999999995E-3</v>
      </c>
      <c r="G100" s="55">
        <v>7.7000000000000002E-3</v>
      </c>
      <c r="H100" s="55">
        <v>7.4000000000000003E-3</v>
      </c>
      <c r="I100" s="55">
        <v>7.1999999999999998E-3</v>
      </c>
      <c r="J100" s="55">
        <v>7.1000000000000004E-3</v>
      </c>
      <c r="K100" s="55">
        <v>7.3000000000000001E-3</v>
      </c>
      <c r="L100" s="55">
        <v>7.4000000000000003E-3</v>
      </c>
      <c r="M100" s="55">
        <v>7.6E-3</v>
      </c>
      <c r="N100" s="55">
        <v>7.7999999999999996E-3</v>
      </c>
      <c r="O100" s="55">
        <v>8.0000000000000002E-3</v>
      </c>
      <c r="P100" s="55">
        <v>8.2000000000000007E-3</v>
      </c>
      <c r="Q100" s="55">
        <v>8.3999999999999995E-3</v>
      </c>
      <c r="R100" s="55">
        <v>8.3999999999999995E-3</v>
      </c>
      <c r="S100" s="55">
        <v>8.3999999999999995E-3</v>
      </c>
      <c r="T100" s="55">
        <v>8.3999999999999995E-3</v>
      </c>
      <c r="U100" s="55">
        <v>8.3999999999999995E-3</v>
      </c>
      <c r="V100" s="55">
        <v>8.3999999999999995E-3</v>
      </c>
      <c r="W100" s="55">
        <v>8.3999999999999995E-3</v>
      </c>
      <c r="X100" s="55">
        <v>8.3999999999999995E-3</v>
      </c>
      <c r="Y100" s="55">
        <v>8.3999999999999995E-3</v>
      </c>
      <c r="Z100" s="55">
        <v>8.3999999999999995E-3</v>
      </c>
      <c r="AA100" s="55">
        <v>8.3999999999999995E-3</v>
      </c>
      <c r="AB100" s="55">
        <v>8.3999999999999995E-3</v>
      </c>
      <c r="AC100" s="55">
        <v>8.3999999999999995E-3</v>
      </c>
      <c r="AD100" s="55">
        <v>8.3999999999999995E-3</v>
      </c>
      <c r="AE100" s="55">
        <v>8.3999999999999995E-3</v>
      </c>
      <c r="AF100" s="55">
        <v>8.3999999999999995E-3</v>
      </c>
      <c r="AG100" s="55">
        <v>8.3999999999999995E-3</v>
      </c>
      <c r="AH100" s="55"/>
      <c r="AI100" s="55">
        <v>1.32E-2</v>
      </c>
      <c r="AJ100" s="55">
        <v>1.2200000000000001E-2</v>
      </c>
      <c r="AK100" s="55">
        <v>1.12E-2</v>
      </c>
      <c r="AL100" s="55">
        <v>1.01E-2</v>
      </c>
      <c r="AM100" s="55">
        <v>8.9999999999999993E-3</v>
      </c>
      <c r="AN100" s="55">
        <v>8.3999999999999995E-3</v>
      </c>
      <c r="AO100" s="55">
        <v>8.0000000000000002E-3</v>
      </c>
      <c r="AP100" s="55">
        <v>7.7999999999999996E-3</v>
      </c>
      <c r="AQ100" s="55">
        <v>7.7000000000000002E-3</v>
      </c>
      <c r="AR100" s="55">
        <v>7.7999999999999996E-3</v>
      </c>
      <c r="AS100" s="55">
        <v>8.0999999999999996E-3</v>
      </c>
      <c r="AT100" s="55">
        <v>8.3999999999999995E-3</v>
      </c>
      <c r="AU100" s="55">
        <v>8.6999999999999994E-3</v>
      </c>
      <c r="AV100" s="55">
        <v>9.1000000000000004E-3</v>
      </c>
      <c r="AW100" s="55">
        <v>9.2999999999999992E-3</v>
      </c>
      <c r="AX100" s="55">
        <v>9.2999999999999992E-3</v>
      </c>
      <c r="AY100" s="55">
        <v>9.2999999999999992E-3</v>
      </c>
      <c r="AZ100" s="55">
        <v>9.2999999999999992E-3</v>
      </c>
      <c r="BA100" s="55">
        <v>9.2999999999999992E-3</v>
      </c>
      <c r="BB100" s="55">
        <v>9.2999999999999992E-3</v>
      </c>
      <c r="BC100" s="55">
        <v>9.2999999999999992E-3</v>
      </c>
      <c r="BD100" s="55">
        <v>9.2999999999999992E-3</v>
      </c>
      <c r="BE100" s="55">
        <v>9.2999999999999992E-3</v>
      </c>
      <c r="BF100" s="55">
        <v>9.2999999999999992E-3</v>
      </c>
      <c r="BG100" s="55">
        <v>9.2999999999999992E-3</v>
      </c>
      <c r="BH100" s="55">
        <v>9.2999999999999992E-3</v>
      </c>
      <c r="BI100" s="55">
        <v>9.2999999999999992E-3</v>
      </c>
      <c r="BJ100" s="55">
        <v>9.2999999999999992E-3</v>
      </c>
      <c r="BK100" s="55">
        <v>9.2999999999999992E-3</v>
      </c>
      <c r="BL100" s="55">
        <v>9.2999999999999992E-3</v>
      </c>
      <c r="BM100" s="55">
        <v>9.2999999999999992E-3</v>
      </c>
    </row>
    <row r="101" spans="1:65" x14ac:dyDescent="0.3">
      <c r="A101" s="4" t="s">
        <v>26</v>
      </c>
      <c r="B101" s="47">
        <v>85</v>
      </c>
      <c r="C101" s="55">
        <v>1.0800000000000001E-2</v>
      </c>
      <c r="D101" s="55">
        <v>1.0200000000000001E-2</v>
      </c>
      <c r="E101" s="55">
        <v>9.7000000000000003E-3</v>
      </c>
      <c r="F101" s="55">
        <v>9.1999999999999998E-3</v>
      </c>
      <c r="G101" s="55">
        <v>8.6E-3</v>
      </c>
      <c r="H101" s="55">
        <v>8.0999999999999996E-3</v>
      </c>
      <c r="I101" s="55">
        <v>7.6E-3</v>
      </c>
      <c r="J101" s="55">
        <v>7.1999999999999998E-3</v>
      </c>
      <c r="K101" s="55">
        <v>7.0000000000000001E-3</v>
      </c>
      <c r="L101" s="55">
        <v>7.0000000000000001E-3</v>
      </c>
      <c r="M101" s="55">
        <v>7.1999999999999998E-3</v>
      </c>
      <c r="N101" s="55">
        <v>7.4000000000000003E-3</v>
      </c>
      <c r="O101" s="55">
        <v>7.6E-3</v>
      </c>
      <c r="P101" s="55">
        <v>7.7999999999999996E-3</v>
      </c>
      <c r="Q101" s="55">
        <v>8.0000000000000002E-3</v>
      </c>
      <c r="R101" s="55">
        <v>8.0000000000000002E-3</v>
      </c>
      <c r="S101" s="55">
        <v>8.0000000000000002E-3</v>
      </c>
      <c r="T101" s="55">
        <v>8.0000000000000002E-3</v>
      </c>
      <c r="U101" s="55">
        <v>8.0000000000000002E-3</v>
      </c>
      <c r="V101" s="55">
        <v>8.0000000000000002E-3</v>
      </c>
      <c r="W101" s="55">
        <v>8.0000000000000002E-3</v>
      </c>
      <c r="X101" s="55">
        <v>8.0000000000000002E-3</v>
      </c>
      <c r="Y101" s="55">
        <v>8.0000000000000002E-3</v>
      </c>
      <c r="Z101" s="55">
        <v>8.0000000000000002E-3</v>
      </c>
      <c r="AA101" s="55">
        <v>8.0000000000000002E-3</v>
      </c>
      <c r="AB101" s="55">
        <v>8.0000000000000002E-3</v>
      </c>
      <c r="AC101" s="55">
        <v>8.0000000000000002E-3</v>
      </c>
      <c r="AD101" s="55">
        <v>8.0000000000000002E-3</v>
      </c>
      <c r="AE101" s="55">
        <v>8.0000000000000002E-3</v>
      </c>
      <c r="AF101" s="55">
        <v>8.0000000000000002E-3</v>
      </c>
      <c r="AG101" s="55">
        <v>8.0000000000000002E-3</v>
      </c>
      <c r="AH101" s="55"/>
      <c r="AI101" s="55">
        <v>1.35E-2</v>
      </c>
      <c r="AJ101" s="55">
        <v>1.2699999999999999E-2</v>
      </c>
      <c r="AK101" s="55">
        <v>1.1900000000000001E-2</v>
      </c>
      <c r="AL101" s="55">
        <v>1.11E-2</v>
      </c>
      <c r="AM101" s="55">
        <v>1.0200000000000001E-2</v>
      </c>
      <c r="AN101" s="55">
        <v>9.4999999999999998E-3</v>
      </c>
      <c r="AO101" s="55">
        <v>8.6999999999999994E-3</v>
      </c>
      <c r="AP101" s="55">
        <v>8.0999999999999996E-3</v>
      </c>
      <c r="AQ101" s="55">
        <v>7.7000000000000002E-3</v>
      </c>
      <c r="AR101" s="55">
        <v>7.6E-3</v>
      </c>
      <c r="AS101" s="55">
        <v>7.7999999999999996E-3</v>
      </c>
      <c r="AT101" s="55">
        <v>8.0999999999999996E-3</v>
      </c>
      <c r="AU101" s="55">
        <v>8.3999999999999995E-3</v>
      </c>
      <c r="AV101" s="55">
        <v>8.6999999999999994E-3</v>
      </c>
      <c r="AW101" s="55">
        <v>8.9999999999999993E-3</v>
      </c>
      <c r="AX101" s="55">
        <v>8.9999999999999993E-3</v>
      </c>
      <c r="AY101" s="55">
        <v>8.9999999999999993E-3</v>
      </c>
      <c r="AZ101" s="55">
        <v>8.9999999999999993E-3</v>
      </c>
      <c r="BA101" s="55">
        <v>8.9999999999999993E-3</v>
      </c>
      <c r="BB101" s="55">
        <v>8.9999999999999993E-3</v>
      </c>
      <c r="BC101" s="55">
        <v>8.9999999999999993E-3</v>
      </c>
      <c r="BD101" s="55">
        <v>8.9999999999999993E-3</v>
      </c>
      <c r="BE101" s="55">
        <v>8.9999999999999993E-3</v>
      </c>
      <c r="BF101" s="55">
        <v>8.9999999999999993E-3</v>
      </c>
      <c r="BG101" s="55">
        <v>8.9999999999999993E-3</v>
      </c>
      <c r="BH101" s="55">
        <v>8.9999999999999993E-3</v>
      </c>
      <c r="BI101" s="55">
        <v>8.9999999999999993E-3</v>
      </c>
      <c r="BJ101" s="55">
        <v>8.9999999999999993E-3</v>
      </c>
      <c r="BK101" s="55">
        <v>8.9999999999999993E-3</v>
      </c>
      <c r="BL101" s="55">
        <v>8.9999999999999993E-3</v>
      </c>
      <c r="BM101" s="55">
        <v>8.9999999999999993E-3</v>
      </c>
    </row>
    <row r="102" spans="1:65" x14ac:dyDescent="0.3">
      <c r="A102" s="4" t="s">
        <v>26</v>
      </c>
      <c r="B102" s="47">
        <v>86</v>
      </c>
      <c r="C102" s="55">
        <v>1.11E-2</v>
      </c>
      <c r="D102" s="55">
        <v>1.0699999999999999E-2</v>
      </c>
      <c r="E102" s="55">
        <v>1.03E-2</v>
      </c>
      <c r="F102" s="55">
        <v>0.01</v>
      </c>
      <c r="G102" s="55">
        <v>9.7000000000000003E-3</v>
      </c>
      <c r="H102" s="55">
        <v>8.9999999999999993E-3</v>
      </c>
      <c r="I102" s="55">
        <v>8.0999999999999996E-3</v>
      </c>
      <c r="J102" s="55">
        <v>7.3000000000000001E-3</v>
      </c>
      <c r="K102" s="55">
        <v>6.7999999999999996E-3</v>
      </c>
      <c r="L102" s="55">
        <v>6.6E-3</v>
      </c>
      <c r="M102" s="55">
        <v>6.7000000000000002E-3</v>
      </c>
      <c r="N102" s="55">
        <v>6.8999999999999999E-3</v>
      </c>
      <c r="O102" s="55">
        <v>7.1000000000000004E-3</v>
      </c>
      <c r="P102" s="55">
        <v>7.3000000000000001E-3</v>
      </c>
      <c r="Q102" s="55">
        <v>7.4999999999999997E-3</v>
      </c>
      <c r="R102" s="55">
        <v>7.4999999999999997E-3</v>
      </c>
      <c r="S102" s="55">
        <v>7.4999999999999997E-3</v>
      </c>
      <c r="T102" s="55">
        <v>7.4999999999999997E-3</v>
      </c>
      <c r="U102" s="55">
        <v>7.4999999999999997E-3</v>
      </c>
      <c r="V102" s="55">
        <v>7.4999999999999997E-3</v>
      </c>
      <c r="W102" s="55">
        <v>7.4999999999999997E-3</v>
      </c>
      <c r="X102" s="55">
        <v>7.4999999999999997E-3</v>
      </c>
      <c r="Y102" s="55">
        <v>7.4999999999999997E-3</v>
      </c>
      <c r="Z102" s="55">
        <v>7.4999999999999997E-3</v>
      </c>
      <c r="AA102" s="55">
        <v>7.4999999999999997E-3</v>
      </c>
      <c r="AB102" s="55">
        <v>7.4999999999999997E-3</v>
      </c>
      <c r="AC102" s="55">
        <v>7.4999999999999997E-3</v>
      </c>
      <c r="AD102" s="55">
        <v>7.4999999999999997E-3</v>
      </c>
      <c r="AE102" s="55">
        <v>7.4999999999999997E-3</v>
      </c>
      <c r="AF102" s="55">
        <v>7.4999999999999997E-3</v>
      </c>
      <c r="AG102" s="55">
        <v>7.4999999999999997E-3</v>
      </c>
      <c r="AH102" s="55"/>
      <c r="AI102" s="55">
        <v>1.37E-2</v>
      </c>
      <c r="AJ102" s="55">
        <v>1.32E-2</v>
      </c>
      <c r="AK102" s="55">
        <v>1.26E-2</v>
      </c>
      <c r="AL102" s="55">
        <v>1.2E-2</v>
      </c>
      <c r="AM102" s="55">
        <v>1.14E-2</v>
      </c>
      <c r="AN102" s="55">
        <v>1.06E-2</v>
      </c>
      <c r="AO102" s="55">
        <v>9.4999999999999998E-3</v>
      </c>
      <c r="AP102" s="55">
        <v>8.3999999999999995E-3</v>
      </c>
      <c r="AQ102" s="55">
        <v>7.7000000000000002E-3</v>
      </c>
      <c r="AR102" s="55">
        <v>7.4000000000000003E-3</v>
      </c>
      <c r="AS102" s="55">
        <v>7.4000000000000003E-3</v>
      </c>
      <c r="AT102" s="55">
        <v>7.6E-3</v>
      </c>
      <c r="AU102" s="55">
        <v>7.9000000000000008E-3</v>
      </c>
      <c r="AV102" s="55">
        <v>8.2000000000000007E-3</v>
      </c>
      <c r="AW102" s="55">
        <v>8.5000000000000006E-3</v>
      </c>
      <c r="AX102" s="55">
        <v>8.5000000000000006E-3</v>
      </c>
      <c r="AY102" s="55">
        <v>8.5000000000000006E-3</v>
      </c>
      <c r="AZ102" s="55">
        <v>8.5000000000000006E-3</v>
      </c>
      <c r="BA102" s="55">
        <v>8.5000000000000006E-3</v>
      </c>
      <c r="BB102" s="55">
        <v>8.5000000000000006E-3</v>
      </c>
      <c r="BC102" s="55">
        <v>8.5000000000000006E-3</v>
      </c>
      <c r="BD102" s="55">
        <v>8.5000000000000006E-3</v>
      </c>
      <c r="BE102" s="55">
        <v>8.5000000000000006E-3</v>
      </c>
      <c r="BF102" s="55">
        <v>8.5000000000000006E-3</v>
      </c>
      <c r="BG102" s="55">
        <v>8.5000000000000006E-3</v>
      </c>
      <c r="BH102" s="55">
        <v>8.5000000000000006E-3</v>
      </c>
      <c r="BI102" s="55">
        <v>8.5000000000000006E-3</v>
      </c>
      <c r="BJ102" s="55">
        <v>8.5000000000000006E-3</v>
      </c>
      <c r="BK102" s="55">
        <v>8.5000000000000006E-3</v>
      </c>
      <c r="BL102" s="55">
        <v>8.5000000000000006E-3</v>
      </c>
      <c r="BM102" s="55">
        <v>8.5000000000000006E-3</v>
      </c>
    </row>
    <row r="103" spans="1:65" x14ac:dyDescent="0.3">
      <c r="A103" s="4" t="s">
        <v>26</v>
      </c>
      <c r="B103" s="47">
        <v>87</v>
      </c>
      <c r="C103" s="55">
        <v>1.1299999999999999E-2</v>
      </c>
      <c r="D103" s="55">
        <v>1.11E-2</v>
      </c>
      <c r="E103" s="55">
        <v>1.09E-2</v>
      </c>
      <c r="F103" s="55">
        <v>1.0800000000000001E-2</v>
      </c>
      <c r="G103" s="55">
        <v>1.0699999999999999E-2</v>
      </c>
      <c r="H103" s="55">
        <v>9.9000000000000008E-3</v>
      </c>
      <c r="I103" s="55">
        <v>8.6999999999999994E-3</v>
      </c>
      <c r="J103" s="55">
        <v>7.6E-3</v>
      </c>
      <c r="K103" s="55">
        <v>6.7000000000000002E-3</v>
      </c>
      <c r="L103" s="55">
        <v>6.3E-3</v>
      </c>
      <c r="M103" s="55">
        <v>6.3E-3</v>
      </c>
      <c r="N103" s="55">
        <v>6.4000000000000003E-3</v>
      </c>
      <c r="O103" s="55">
        <v>6.6E-3</v>
      </c>
      <c r="P103" s="55">
        <v>6.7999999999999996E-3</v>
      </c>
      <c r="Q103" s="55">
        <v>7.0000000000000001E-3</v>
      </c>
      <c r="R103" s="55">
        <v>7.0000000000000001E-3</v>
      </c>
      <c r="S103" s="55">
        <v>7.0000000000000001E-3</v>
      </c>
      <c r="T103" s="55">
        <v>7.0000000000000001E-3</v>
      </c>
      <c r="U103" s="55">
        <v>7.0000000000000001E-3</v>
      </c>
      <c r="V103" s="55">
        <v>7.0000000000000001E-3</v>
      </c>
      <c r="W103" s="55">
        <v>7.0000000000000001E-3</v>
      </c>
      <c r="X103" s="55">
        <v>7.0000000000000001E-3</v>
      </c>
      <c r="Y103" s="55">
        <v>7.0000000000000001E-3</v>
      </c>
      <c r="Z103" s="55">
        <v>7.0000000000000001E-3</v>
      </c>
      <c r="AA103" s="55">
        <v>7.0000000000000001E-3</v>
      </c>
      <c r="AB103" s="55">
        <v>7.0000000000000001E-3</v>
      </c>
      <c r="AC103" s="55">
        <v>7.0000000000000001E-3</v>
      </c>
      <c r="AD103" s="55">
        <v>7.0000000000000001E-3</v>
      </c>
      <c r="AE103" s="55">
        <v>7.0000000000000001E-3</v>
      </c>
      <c r="AF103" s="55">
        <v>7.0000000000000001E-3</v>
      </c>
      <c r="AG103" s="55">
        <v>7.0000000000000001E-3</v>
      </c>
      <c r="AH103" s="55"/>
      <c r="AI103" s="55">
        <v>1.3899999999999999E-2</v>
      </c>
      <c r="AJ103" s="55">
        <v>1.35E-2</v>
      </c>
      <c r="AK103" s="55">
        <v>1.32E-2</v>
      </c>
      <c r="AL103" s="55">
        <v>1.2999999999999999E-2</v>
      </c>
      <c r="AM103" s="55">
        <v>1.2699999999999999E-2</v>
      </c>
      <c r="AN103" s="55">
        <v>1.17E-2</v>
      </c>
      <c r="AO103" s="55">
        <v>1.03E-2</v>
      </c>
      <c r="AP103" s="55">
        <v>8.8000000000000005E-3</v>
      </c>
      <c r="AQ103" s="55">
        <v>7.7000000000000002E-3</v>
      </c>
      <c r="AR103" s="55">
        <v>7.1000000000000004E-3</v>
      </c>
      <c r="AS103" s="55">
        <v>7.1000000000000004E-3</v>
      </c>
      <c r="AT103" s="55">
        <v>7.1999999999999998E-3</v>
      </c>
      <c r="AU103" s="55">
        <v>7.4000000000000003E-3</v>
      </c>
      <c r="AV103" s="55">
        <v>7.7000000000000002E-3</v>
      </c>
      <c r="AW103" s="55">
        <v>8.0000000000000002E-3</v>
      </c>
      <c r="AX103" s="55">
        <v>8.0000000000000002E-3</v>
      </c>
      <c r="AY103" s="55">
        <v>8.0000000000000002E-3</v>
      </c>
      <c r="AZ103" s="55">
        <v>8.0000000000000002E-3</v>
      </c>
      <c r="BA103" s="55">
        <v>8.0000000000000002E-3</v>
      </c>
      <c r="BB103" s="55">
        <v>8.0000000000000002E-3</v>
      </c>
      <c r="BC103" s="55">
        <v>8.0000000000000002E-3</v>
      </c>
      <c r="BD103" s="55">
        <v>8.0000000000000002E-3</v>
      </c>
      <c r="BE103" s="55">
        <v>8.0000000000000002E-3</v>
      </c>
      <c r="BF103" s="55">
        <v>8.0000000000000002E-3</v>
      </c>
      <c r="BG103" s="55">
        <v>8.0000000000000002E-3</v>
      </c>
      <c r="BH103" s="55">
        <v>8.0000000000000002E-3</v>
      </c>
      <c r="BI103" s="55">
        <v>8.0000000000000002E-3</v>
      </c>
      <c r="BJ103" s="55">
        <v>8.0000000000000002E-3</v>
      </c>
      <c r="BK103" s="55">
        <v>8.0000000000000002E-3</v>
      </c>
      <c r="BL103" s="55">
        <v>8.0000000000000002E-3</v>
      </c>
      <c r="BM103" s="55">
        <v>8.0000000000000002E-3</v>
      </c>
    </row>
    <row r="104" spans="1:65" x14ac:dyDescent="0.3">
      <c r="A104" s="4" t="s">
        <v>26</v>
      </c>
      <c r="B104" s="47">
        <v>88</v>
      </c>
      <c r="C104" s="55">
        <v>1.15E-2</v>
      </c>
      <c r="D104" s="55">
        <v>1.14E-2</v>
      </c>
      <c r="E104" s="55">
        <v>1.14E-2</v>
      </c>
      <c r="F104" s="55">
        <v>1.15E-2</v>
      </c>
      <c r="G104" s="55">
        <v>1.1599999999999999E-2</v>
      </c>
      <c r="H104" s="55">
        <v>1.0699999999999999E-2</v>
      </c>
      <c r="I104" s="55">
        <v>9.4000000000000004E-3</v>
      </c>
      <c r="J104" s="55">
        <v>7.9000000000000008E-3</v>
      </c>
      <c r="K104" s="55">
        <v>6.6E-3</v>
      </c>
      <c r="L104" s="55">
        <v>6.0000000000000001E-3</v>
      </c>
      <c r="M104" s="55">
        <v>5.8999999999999999E-3</v>
      </c>
      <c r="N104" s="55">
        <v>5.8999999999999999E-3</v>
      </c>
      <c r="O104" s="55">
        <v>6.1000000000000004E-3</v>
      </c>
      <c r="P104" s="55">
        <v>6.3E-3</v>
      </c>
      <c r="Q104" s="55">
        <v>6.4999999999999997E-3</v>
      </c>
      <c r="R104" s="55">
        <v>6.4999999999999997E-3</v>
      </c>
      <c r="S104" s="55">
        <v>6.4999999999999997E-3</v>
      </c>
      <c r="T104" s="55">
        <v>6.4999999999999997E-3</v>
      </c>
      <c r="U104" s="55">
        <v>6.4999999999999997E-3</v>
      </c>
      <c r="V104" s="55">
        <v>6.4999999999999997E-3</v>
      </c>
      <c r="W104" s="55">
        <v>6.4999999999999997E-3</v>
      </c>
      <c r="X104" s="55">
        <v>6.4999999999999997E-3</v>
      </c>
      <c r="Y104" s="55">
        <v>6.4999999999999997E-3</v>
      </c>
      <c r="Z104" s="55">
        <v>6.4999999999999997E-3</v>
      </c>
      <c r="AA104" s="55">
        <v>6.4999999999999997E-3</v>
      </c>
      <c r="AB104" s="55">
        <v>6.4999999999999997E-3</v>
      </c>
      <c r="AC104" s="55">
        <v>6.4999999999999997E-3</v>
      </c>
      <c r="AD104" s="55">
        <v>6.4999999999999997E-3</v>
      </c>
      <c r="AE104" s="55">
        <v>6.4999999999999997E-3</v>
      </c>
      <c r="AF104" s="55">
        <v>6.4999999999999997E-3</v>
      </c>
      <c r="AG104" s="55">
        <v>6.4999999999999997E-3</v>
      </c>
      <c r="AH104" s="55"/>
      <c r="AI104" s="55">
        <v>1.3899999999999999E-2</v>
      </c>
      <c r="AJ104" s="55">
        <v>1.38E-2</v>
      </c>
      <c r="AK104" s="55">
        <v>1.38E-2</v>
      </c>
      <c r="AL104" s="55">
        <v>1.38E-2</v>
      </c>
      <c r="AM104" s="55">
        <v>1.38E-2</v>
      </c>
      <c r="AN104" s="55">
        <v>1.2800000000000001E-2</v>
      </c>
      <c r="AO104" s="55">
        <v>1.11E-2</v>
      </c>
      <c r="AP104" s="55">
        <v>9.2999999999999992E-3</v>
      </c>
      <c r="AQ104" s="55">
        <v>7.7999999999999996E-3</v>
      </c>
      <c r="AR104" s="55">
        <v>7.0000000000000001E-3</v>
      </c>
      <c r="AS104" s="55">
        <v>6.7999999999999996E-3</v>
      </c>
      <c r="AT104" s="55">
        <v>6.7999999999999996E-3</v>
      </c>
      <c r="AU104" s="55">
        <v>7.0000000000000001E-3</v>
      </c>
      <c r="AV104" s="55">
        <v>7.1999999999999998E-3</v>
      </c>
      <c r="AW104" s="55">
        <v>7.4999999999999997E-3</v>
      </c>
      <c r="AX104" s="55">
        <v>7.4999999999999997E-3</v>
      </c>
      <c r="AY104" s="55">
        <v>7.4999999999999997E-3</v>
      </c>
      <c r="AZ104" s="55">
        <v>7.4999999999999997E-3</v>
      </c>
      <c r="BA104" s="55">
        <v>7.4999999999999997E-3</v>
      </c>
      <c r="BB104" s="55">
        <v>7.4999999999999997E-3</v>
      </c>
      <c r="BC104" s="55">
        <v>7.4999999999999997E-3</v>
      </c>
      <c r="BD104" s="55">
        <v>7.4999999999999997E-3</v>
      </c>
      <c r="BE104" s="55">
        <v>7.4999999999999997E-3</v>
      </c>
      <c r="BF104" s="55">
        <v>7.4999999999999997E-3</v>
      </c>
      <c r="BG104" s="55">
        <v>7.4999999999999997E-3</v>
      </c>
      <c r="BH104" s="55">
        <v>7.4999999999999997E-3</v>
      </c>
      <c r="BI104" s="55">
        <v>7.4999999999999997E-3</v>
      </c>
      <c r="BJ104" s="55">
        <v>7.4999999999999997E-3</v>
      </c>
      <c r="BK104" s="55">
        <v>7.4999999999999997E-3</v>
      </c>
      <c r="BL104" s="55">
        <v>7.4999999999999997E-3</v>
      </c>
      <c r="BM104" s="55">
        <v>7.4999999999999997E-3</v>
      </c>
    </row>
    <row r="105" spans="1:65" x14ac:dyDescent="0.3">
      <c r="A105" s="4" t="s">
        <v>26</v>
      </c>
      <c r="B105" s="47">
        <v>89</v>
      </c>
      <c r="C105" s="55">
        <v>1.17E-2</v>
      </c>
      <c r="D105" s="55">
        <v>1.17E-2</v>
      </c>
      <c r="E105" s="55">
        <v>1.1900000000000001E-2</v>
      </c>
      <c r="F105" s="55">
        <v>1.21E-2</v>
      </c>
      <c r="G105" s="55">
        <v>1.23E-2</v>
      </c>
      <c r="H105" s="55">
        <v>1.15E-2</v>
      </c>
      <c r="I105" s="55">
        <v>0.01</v>
      </c>
      <c r="J105" s="55">
        <v>8.2000000000000007E-3</v>
      </c>
      <c r="K105" s="55">
        <v>6.7000000000000002E-3</v>
      </c>
      <c r="L105" s="55">
        <v>5.7999999999999996E-3</v>
      </c>
      <c r="M105" s="55">
        <v>5.4999999999999997E-3</v>
      </c>
      <c r="N105" s="55">
        <v>5.4999999999999997E-3</v>
      </c>
      <c r="O105" s="55">
        <v>5.5999999999999999E-3</v>
      </c>
      <c r="P105" s="55">
        <v>5.7999999999999996E-3</v>
      </c>
      <c r="Q105" s="55">
        <v>6.0000000000000001E-3</v>
      </c>
      <c r="R105" s="55">
        <v>6.0000000000000001E-3</v>
      </c>
      <c r="S105" s="55">
        <v>6.0000000000000001E-3</v>
      </c>
      <c r="T105" s="55">
        <v>6.0000000000000001E-3</v>
      </c>
      <c r="U105" s="55">
        <v>6.0000000000000001E-3</v>
      </c>
      <c r="V105" s="55">
        <v>6.0000000000000001E-3</v>
      </c>
      <c r="W105" s="55">
        <v>6.0000000000000001E-3</v>
      </c>
      <c r="X105" s="55">
        <v>6.0000000000000001E-3</v>
      </c>
      <c r="Y105" s="55">
        <v>6.0000000000000001E-3</v>
      </c>
      <c r="Z105" s="55">
        <v>6.0000000000000001E-3</v>
      </c>
      <c r="AA105" s="55">
        <v>6.0000000000000001E-3</v>
      </c>
      <c r="AB105" s="55">
        <v>6.0000000000000001E-3</v>
      </c>
      <c r="AC105" s="55">
        <v>6.0000000000000001E-3</v>
      </c>
      <c r="AD105" s="55">
        <v>6.0000000000000001E-3</v>
      </c>
      <c r="AE105" s="55">
        <v>6.0000000000000001E-3</v>
      </c>
      <c r="AF105" s="55">
        <v>6.0000000000000001E-3</v>
      </c>
      <c r="AG105" s="55">
        <v>6.0000000000000001E-3</v>
      </c>
      <c r="AH105" s="55"/>
      <c r="AI105" s="55">
        <v>1.3899999999999999E-2</v>
      </c>
      <c r="AJ105" s="55">
        <v>1.41E-2</v>
      </c>
      <c r="AK105" s="55">
        <v>1.43E-2</v>
      </c>
      <c r="AL105" s="55">
        <v>1.4500000000000001E-2</v>
      </c>
      <c r="AM105" s="55">
        <v>1.4800000000000001E-2</v>
      </c>
      <c r="AN105" s="55">
        <v>1.37E-2</v>
      </c>
      <c r="AO105" s="55">
        <v>1.1900000000000001E-2</v>
      </c>
      <c r="AP105" s="55">
        <v>9.7999999999999997E-3</v>
      </c>
      <c r="AQ105" s="55">
        <v>7.9000000000000008E-3</v>
      </c>
      <c r="AR105" s="55">
        <v>6.8999999999999999E-3</v>
      </c>
      <c r="AS105" s="55">
        <v>6.4999999999999997E-3</v>
      </c>
      <c r="AT105" s="55">
        <v>6.4000000000000003E-3</v>
      </c>
      <c r="AU105" s="55">
        <v>6.4999999999999997E-3</v>
      </c>
      <c r="AV105" s="55">
        <v>6.7000000000000002E-3</v>
      </c>
      <c r="AW105" s="55">
        <v>7.0000000000000001E-3</v>
      </c>
      <c r="AX105" s="55">
        <v>7.0000000000000001E-3</v>
      </c>
      <c r="AY105" s="55">
        <v>7.0000000000000001E-3</v>
      </c>
      <c r="AZ105" s="55">
        <v>7.0000000000000001E-3</v>
      </c>
      <c r="BA105" s="55">
        <v>7.0000000000000001E-3</v>
      </c>
      <c r="BB105" s="55">
        <v>7.0000000000000001E-3</v>
      </c>
      <c r="BC105" s="55">
        <v>7.0000000000000001E-3</v>
      </c>
      <c r="BD105" s="55">
        <v>7.0000000000000001E-3</v>
      </c>
      <c r="BE105" s="55">
        <v>7.0000000000000001E-3</v>
      </c>
      <c r="BF105" s="55">
        <v>7.0000000000000001E-3</v>
      </c>
      <c r="BG105" s="55">
        <v>7.0000000000000001E-3</v>
      </c>
      <c r="BH105" s="55">
        <v>7.0000000000000001E-3</v>
      </c>
      <c r="BI105" s="55">
        <v>7.0000000000000001E-3</v>
      </c>
      <c r="BJ105" s="55">
        <v>7.0000000000000001E-3</v>
      </c>
      <c r="BK105" s="55">
        <v>7.0000000000000001E-3</v>
      </c>
      <c r="BL105" s="55">
        <v>7.0000000000000001E-3</v>
      </c>
      <c r="BM105" s="55">
        <v>7.0000000000000001E-3</v>
      </c>
    </row>
    <row r="106" spans="1:65" x14ac:dyDescent="0.3">
      <c r="A106" s="4" t="s">
        <v>26</v>
      </c>
      <c r="B106" s="47">
        <v>90</v>
      </c>
      <c r="C106" s="55">
        <v>1.17E-2</v>
      </c>
      <c r="D106" s="55">
        <v>1.1900000000000001E-2</v>
      </c>
      <c r="E106" s="55">
        <v>1.2200000000000001E-2</v>
      </c>
      <c r="F106" s="55">
        <v>1.2500000000000001E-2</v>
      </c>
      <c r="G106" s="55">
        <v>1.29E-2</v>
      </c>
      <c r="H106" s="55">
        <v>1.21E-2</v>
      </c>
      <c r="I106" s="55">
        <v>1.0500000000000001E-2</v>
      </c>
      <c r="J106" s="55">
        <v>8.5000000000000006E-3</v>
      </c>
      <c r="K106" s="55">
        <v>6.7999999999999996E-3</v>
      </c>
      <c r="L106" s="55">
        <v>5.7000000000000002E-3</v>
      </c>
      <c r="M106" s="55">
        <v>5.1999999999999998E-3</v>
      </c>
      <c r="N106" s="55">
        <v>5.1000000000000004E-3</v>
      </c>
      <c r="O106" s="55">
        <v>5.1000000000000004E-3</v>
      </c>
      <c r="P106" s="55">
        <v>5.3E-3</v>
      </c>
      <c r="Q106" s="55">
        <v>5.4999999999999997E-3</v>
      </c>
      <c r="R106" s="55">
        <v>5.4999999999999997E-3</v>
      </c>
      <c r="S106" s="55">
        <v>5.4999999999999997E-3</v>
      </c>
      <c r="T106" s="55">
        <v>5.4999999999999997E-3</v>
      </c>
      <c r="U106" s="55">
        <v>5.4999999999999997E-3</v>
      </c>
      <c r="V106" s="55">
        <v>5.4999999999999997E-3</v>
      </c>
      <c r="W106" s="55">
        <v>5.4999999999999997E-3</v>
      </c>
      <c r="X106" s="55">
        <v>5.4999999999999997E-3</v>
      </c>
      <c r="Y106" s="55">
        <v>5.4999999999999997E-3</v>
      </c>
      <c r="Z106" s="55">
        <v>5.4999999999999997E-3</v>
      </c>
      <c r="AA106" s="55">
        <v>5.4999999999999997E-3</v>
      </c>
      <c r="AB106" s="55">
        <v>5.4999999999999997E-3</v>
      </c>
      <c r="AC106" s="55">
        <v>5.4999999999999997E-3</v>
      </c>
      <c r="AD106" s="55">
        <v>5.4999999999999997E-3</v>
      </c>
      <c r="AE106" s="55">
        <v>5.4999999999999997E-3</v>
      </c>
      <c r="AF106" s="55">
        <v>5.4999999999999997E-3</v>
      </c>
      <c r="AG106" s="55">
        <v>5.4999999999999997E-3</v>
      </c>
      <c r="AH106" s="55"/>
      <c r="AI106" s="55">
        <v>1.3899999999999999E-2</v>
      </c>
      <c r="AJ106" s="55">
        <v>1.4200000000000001E-2</v>
      </c>
      <c r="AK106" s="55">
        <v>1.47E-2</v>
      </c>
      <c r="AL106" s="55">
        <v>1.5100000000000001E-2</v>
      </c>
      <c r="AM106" s="55">
        <v>1.5599999999999999E-2</v>
      </c>
      <c r="AN106" s="55">
        <v>1.4500000000000001E-2</v>
      </c>
      <c r="AO106" s="55">
        <v>1.2500000000000001E-2</v>
      </c>
      <c r="AP106" s="55">
        <v>1.0200000000000001E-2</v>
      </c>
      <c r="AQ106" s="55">
        <v>8.0999999999999996E-3</v>
      </c>
      <c r="AR106" s="55">
        <v>6.7999999999999996E-3</v>
      </c>
      <c r="AS106" s="55">
        <v>6.3E-3</v>
      </c>
      <c r="AT106" s="55">
        <v>6.1000000000000004E-3</v>
      </c>
      <c r="AU106" s="55">
        <v>6.1000000000000004E-3</v>
      </c>
      <c r="AV106" s="55">
        <v>6.3E-3</v>
      </c>
      <c r="AW106" s="55">
        <v>6.4999999999999997E-3</v>
      </c>
      <c r="AX106" s="55">
        <v>6.4999999999999997E-3</v>
      </c>
      <c r="AY106" s="55">
        <v>6.4999999999999997E-3</v>
      </c>
      <c r="AZ106" s="55">
        <v>6.4999999999999997E-3</v>
      </c>
      <c r="BA106" s="55">
        <v>6.4999999999999997E-3</v>
      </c>
      <c r="BB106" s="55">
        <v>6.4999999999999997E-3</v>
      </c>
      <c r="BC106" s="55">
        <v>6.4999999999999997E-3</v>
      </c>
      <c r="BD106" s="55">
        <v>6.4999999999999997E-3</v>
      </c>
      <c r="BE106" s="55">
        <v>6.4999999999999997E-3</v>
      </c>
      <c r="BF106" s="55">
        <v>6.4999999999999997E-3</v>
      </c>
      <c r="BG106" s="55">
        <v>6.4999999999999997E-3</v>
      </c>
      <c r="BH106" s="55">
        <v>6.4999999999999997E-3</v>
      </c>
      <c r="BI106" s="55">
        <v>6.4999999999999997E-3</v>
      </c>
      <c r="BJ106" s="55">
        <v>6.4999999999999997E-3</v>
      </c>
      <c r="BK106" s="55">
        <v>6.4999999999999997E-3</v>
      </c>
      <c r="BL106" s="55">
        <v>6.4999999999999997E-3</v>
      </c>
      <c r="BM106" s="55">
        <v>6.4999999999999997E-3</v>
      </c>
    </row>
    <row r="107" spans="1:65" x14ac:dyDescent="0.3">
      <c r="A107" s="4" t="s">
        <v>26</v>
      </c>
      <c r="B107" s="47">
        <v>91</v>
      </c>
      <c r="C107" s="55">
        <v>1.17E-2</v>
      </c>
      <c r="D107" s="55">
        <v>1.2E-2</v>
      </c>
      <c r="E107" s="55">
        <v>1.24E-2</v>
      </c>
      <c r="F107" s="55">
        <v>1.29E-2</v>
      </c>
      <c r="G107" s="55">
        <v>1.34E-2</v>
      </c>
      <c r="H107" s="55">
        <v>1.26E-2</v>
      </c>
      <c r="I107" s="55">
        <v>1.09E-2</v>
      </c>
      <c r="J107" s="55">
        <v>8.8000000000000005E-3</v>
      </c>
      <c r="K107" s="55">
        <v>6.8999999999999999E-3</v>
      </c>
      <c r="L107" s="55">
        <v>5.5999999999999999E-3</v>
      </c>
      <c r="M107" s="55">
        <v>5.0000000000000001E-3</v>
      </c>
      <c r="N107" s="55">
        <v>4.7000000000000002E-3</v>
      </c>
      <c r="O107" s="55">
        <v>4.7000000000000002E-3</v>
      </c>
      <c r="P107" s="55">
        <v>4.7999999999999996E-3</v>
      </c>
      <c r="Q107" s="55">
        <v>5.0000000000000001E-3</v>
      </c>
      <c r="R107" s="55">
        <v>5.0000000000000001E-3</v>
      </c>
      <c r="S107" s="55">
        <v>5.0000000000000001E-3</v>
      </c>
      <c r="T107" s="55">
        <v>5.0000000000000001E-3</v>
      </c>
      <c r="U107" s="55">
        <v>5.0000000000000001E-3</v>
      </c>
      <c r="V107" s="55">
        <v>5.0000000000000001E-3</v>
      </c>
      <c r="W107" s="55">
        <v>5.0000000000000001E-3</v>
      </c>
      <c r="X107" s="55">
        <v>5.0000000000000001E-3</v>
      </c>
      <c r="Y107" s="55">
        <v>5.0000000000000001E-3</v>
      </c>
      <c r="Z107" s="55">
        <v>5.0000000000000001E-3</v>
      </c>
      <c r="AA107" s="55">
        <v>5.0000000000000001E-3</v>
      </c>
      <c r="AB107" s="55">
        <v>5.0000000000000001E-3</v>
      </c>
      <c r="AC107" s="55">
        <v>5.0000000000000001E-3</v>
      </c>
      <c r="AD107" s="55">
        <v>5.0000000000000001E-3</v>
      </c>
      <c r="AE107" s="55">
        <v>5.0000000000000001E-3</v>
      </c>
      <c r="AF107" s="55">
        <v>5.0000000000000001E-3</v>
      </c>
      <c r="AG107" s="55">
        <v>5.0000000000000001E-3</v>
      </c>
      <c r="AH107" s="55"/>
      <c r="AI107" s="55">
        <v>1.38E-2</v>
      </c>
      <c r="AJ107" s="55">
        <v>1.43E-2</v>
      </c>
      <c r="AK107" s="55">
        <v>1.49E-2</v>
      </c>
      <c r="AL107" s="55">
        <v>1.5599999999999999E-2</v>
      </c>
      <c r="AM107" s="55">
        <v>1.6199999999999999E-2</v>
      </c>
      <c r="AN107" s="55">
        <v>1.52E-2</v>
      </c>
      <c r="AO107" s="55">
        <v>1.3100000000000001E-2</v>
      </c>
      <c r="AP107" s="55">
        <v>1.06E-2</v>
      </c>
      <c r="AQ107" s="55">
        <v>8.3000000000000001E-3</v>
      </c>
      <c r="AR107" s="55">
        <v>6.7999999999999996E-3</v>
      </c>
      <c r="AS107" s="55">
        <v>6.1000000000000004E-3</v>
      </c>
      <c r="AT107" s="55">
        <v>5.7000000000000002E-3</v>
      </c>
      <c r="AU107" s="55">
        <v>5.7000000000000002E-3</v>
      </c>
      <c r="AV107" s="55">
        <v>5.7999999999999996E-3</v>
      </c>
      <c r="AW107" s="55">
        <v>6.0000000000000001E-3</v>
      </c>
      <c r="AX107" s="55">
        <v>6.0000000000000001E-3</v>
      </c>
      <c r="AY107" s="55">
        <v>6.0000000000000001E-3</v>
      </c>
      <c r="AZ107" s="55">
        <v>6.0000000000000001E-3</v>
      </c>
      <c r="BA107" s="55">
        <v>6.0000000000000001E-3</v>
      </c>
      <c r="BB107" s="55">
        <v>6.0000000000000001E-3</v>
      </c>
      <c r="BC107" s="55">
        <v>6.0000000000000001E-3</v>
      </c>
      <c r="BD107" s="55">
        <v>6.0000000000000001E-3</v>
      </c>
      <c r="BE107" s="55">
        <v>6.0000000000000001E-3</v>
      </c>
      <c r="BF107" s="55">
        <v>6.0000000000000001E-3</v>
      </c>
      <c r="BG107" s="55">
        <v>6.0000000000000001E-3</v>
      </c>
      <c r="BH107" s="55">
        <v>6.0000000000000001E-3</v>
      </c>
      <c r="BI107" s="55">
        <v>6.0000000000000001E-3</v>
      </c>
      <c r="BJ107" s="55">
        <v>6.0000000000000001E-3</v>
      </c>
      <c r="BK107" s="55">
        <v>6.0000000000000001E-3</v>
      </c>
      <c r="BL107" s="55">
        <v>6.0000000000000001E-3</v>
      </c>
      <c r="BM107" s="55">
        <v>6.0000000000000001E-3</v>
      </c>
    </row>
    <row r="108" spans="1:65" x14ac:dyDescent="0.3">
      <c r="A108" s="4" t="s">
        <v>26</v>
      </c>
      <c r="B108" s="47">
        <v>92</v>
      </c>
      <c r="C108" s="55">
        <v>1.1599999999999999E-2</v>
      </c>
      <c r="D108" s="55">
        <v>1.2E-2</v>
      </c>
      <c r="E108" s="55">
        <v>1.2500000000000001E-2</v>
      </c>
      <c r="F108" s="55">
        <v>1.3100000000000001E-2</v>
      </c>
      <c r="G108" s="55">
        <v>1.3599999999999999E-2</v>
      </c>
      <c r="H108" s="55">
        <v>1.29E-2</v>
      </c>
      <c r="I108" s="55">
        <v>1.11E-2</v>
      </c>
      <c r="J108" s="55">
        <v>8.9999999999999993E-3</v>
      </c>
      <c r="K108" s="55">
        <v>6.8999999999999999E-3</v>
      </c>
      <c r="L108" s="55">
        <v>5.5999999999999999E-3</v>
      </c>
      <c r="M108" s="55">
        <v>4.8999999999999998E-3</v>
      </c>
      <c r="N108" s="55">
        <v>4.4000000000000003E-3</v>
      </c>
      <c r="O108" s="55">
        <v>4.1999999999999997E-3</v>
      </c>
      <c r="P108" s="55">
        <v>4.3E-3</v>
      </c>
      <c r="Q108" s="55">
        <v>4.4999999999999997E-3</v>
      </c>
      <c r="R108" s="55">
        <v>4.4999999999999997E-3</v>
      </c>
      <c r="S108" s="55">
        <v>4.4999999999999997E-3</v>
      </c>
      <c r="T108" s="55">
        <v>4.4999999999999997E-3</v>
      </c>
      <c r="U108" s="55">
        <v>4.4999999999999997E-3</v>
      </c>
      <c r="V108" s="55">
        <v>4.4999999999999997E-3</v>
      </c>
      <c r="W108" s="55">
        <v>4.4999999999999997E-3</v>
      </c>
      <c r="X108" s="55">
        <v>4.4999999999999997E-3</v>
      </c>
      <c r="Y108" s="55">
        <v>4.4999999999999997E-3</v>
      </c>
      <c r="Z108" s="55">
        <v>4.4999999999999997E-3</v>
      </c>
      <c r="AA108" s="55">
        <v>4.4999999999999997E-3</v>
      </c>
      <c r="AB108" s="55">
        <v>4.4999999999999997E-3</v>
      </c>
      <c r="AC108" s="55">
        <v>4.4999999999999997E-3</v>
      </c>
      <c r="AD108" s="55">
        <v>4.4999999999999997E-3</v>
      </c>
      <c r="AE108" s="55">
        <v>4.4999999999999997E-3</v>
      </c>
      <c r="AF108" s="55">
        <v>4.4999999999999997E-3</v>
      </c>
      <c r="AG108" s="55">
        <v>4.4999999999999997E-3</v>
      </c>
      <c r="AH108" s="55"/>
      <c r="AI108" s="55">
        <v>1.3599999999999999E-2</v>
      </c>
      <c r="AJ108" s="55">
        <v>1.43E-2</v>
      </c>
      <c r="AK108" s="55">
        <v>1.5100000000000001E-2</v>
      </c>
      <c r="AL108" s="55">
        <v>1.5900000000000001E-2</v>
      </c>
      <c r="AM108" s="55">
        <v>1.67E-2</v>
      </c>
      <c r="AN108" s="55">
        <v>1.5699999999999999E-2</v>
      </c>
      <c r="AO108" s="55">
        <v>1.35E-2</v>
      </c>
      <c r="AP108" s="55">
        <v>1.09E-2</v>
      </c>
      <c r="AQ108" s="55">
        <v>8.3999999999999995E-3</v>
      </c>
      <c r="AR108" s="55">
        <v>6.7999999999999996E-3</v>
      </c>
      <c r="AS108" s="55">
        <v>6.0000000000000001E-3</v>
      </c>
      <c r="AT108" s="55">
        <v>5.4000000000000003E-3</v>
      </c>
      <c r="AU108" s="55">
        <v>5.1999999999999998E-3</v>
      </c>
      <c r="AV108" s="55">
        <v>5.3E-3</v>
      </c>
      <c r="AW108" s="55">
        <v>5.4999999999999997E-3</v>
      </c>
      <c r="AX108" s="55">
        <v>5.4999999999999997E-3</v>
      </c>
      <c r="AY108" s="55">
        <v>5.4999999999999997E-3</v>
      </c>
      <c r="AZ108" s="55">
        <v>5.4999999999999997E-3</v>
      </c>
      <c r="BA108" s="55">
        <v>5.4999999999999997E-3</v>
      </c>
      <c r="BB108" s="55">
        <v>5.4999999999999997E-3</v>
      </c>
      <c r="BC108" s="55">
        <v>5.4999999999999997E-3</v>
      </c>
      <c r="BD108" s="55">
        <v>5.4999999999999997E-3</v>
      </c>
      <c r="BE108" s="55">
        <v>5.4999999999999997E-3</v>
      </c>
      <c r="BF108" s="55">
        <v>5.4999999999999997E-3</v>
      </c>
      <c r="BG108" s="55">
        <v>5.4999999999999997E-3</v>
      </c>
      <c r="BH108" s="55">
        <v>5.4999999999999997E-3</v>
      </c>
      <c r="BI108" s="55">
        <v>5.4999999999999997E-3</v>
      </c>
      <c r="BJ108" s="55">
        <v>5.4999999999999997E-3</v>
      </c>
      <c r="BK108" s="55">
        <v>5.4999999999999997E-3</v>
      </c>
      <c r="BL108" s="55">
        <v>5.4999999999999997E-3</v>
      </c>
      <c r="BM108" s="55">
        <v>5.4999999999999997E-3</v>
      </c>
    </row>
    <row r="109" spans="1:65" x14ac:dyDescent="0.3">
      <c r="A109" s="4" t="s">
        <v>26</v>
      </c>
      <c r="B109" s="47">
        <v>93</v>
      </c>
      <c r="C109" s="55">
        <v>1.14E-2</v>
      </c>
      <c r="D109" s="55">
        <v>1.1900000000000001E-2</v>
      </c>
      <c r="E109" s="55">
        <v>1.2500000000000001E-2</v>
      </c>
      <c r="F109" s="55">
        <v>1.3100000000000001E-2</v>
      </c>
      <c r="G109" s="55">
        <v>1.38E-2</v>
      </c>
      <c r="H109" s="55">
        <v>1.2999999999999999E-2</v>
      </c>
      <c r="I109" s="55">
        <v>1.1299999999999999E-2</v>
      </c>
      <c r="J109" s="55">
        <v>8.9999999999999993E-3</v>
      </c>
      <c r="K109" s="55">
        <v>6.8999999999999999E-3</v>
      </c>
      <c r="L109" s="55">
        <v>5.4999999999999997E-3</v>
      </c>
      <c r="M109" s="55">
        <v>4.7999999999999996E-3</v>
      </c>
      <c r="N109" s="55">
        <v>4.1999999999999997E-3</v>
      </c>
      <c r="O109" s="55">
        <v>3.8E-3</v>
      </c>
      <c r="P109" s="55">
        <v>3.8E-3</v>
      </c>
      <c r="Q109" s="55">
        <v>4.0000000000000001E-3</v>
      </c>
      <c r="R109" s="55">
        <v>4.0000000000000001E-3</v>
      </c>
      <c r="S109" s="55">
        <v>4.0000000000000001E-3</v>
      </c>
      <c r="T109" s="55">
        <v>4.0000000000000001E-3</v>
      </c>
      <c r="U109" s="55">
        <v>4.0000000000000001E-3</v>
      </c>
      <c r="V109" s="55">
        <v>4.0000000000000001E-3</v>
      </c>
      <c r="W109" s="55">
        <v>4.0000000000000001E-3</v>
      </c>
      <c r="X109" s="55">
        <v>4.0000000000000001E-3</v>
      </c>
      <c r="Y109" s="55">
        <v>4.0000000000000001E-3</v>
      </c>
      <c r="Z109" s="55">
        <v>4.0000000000000001E-3</v>
      </c>
      <c r="AA109" s="55">
        <v>4.0000000000000001E-3</v>
      </c>
      <c r="AB109" s="55">
        <v>4.0000000000000001E-3</v>
      </c>
      <c r="AC109" s="55">
        <v>4.0000000000000001E-3</v>
      </c>
      <c r="AD109" s="55">
        <v>4.0000000000000001E-3</v>
      </c>
      <c r="AE109" s="55">
        <v>4.0000000000000001E-3</v>
      </c>
      <c r="AF109" s="55">
        <v>4.0000000000000001E-3</v>
      </c>
      <c r="AG109" s="55">
        <v>4.0000000000000001E-3</v>
      </c>
      <c r="AH109" s="55"/>
      <c r="AI109" s="55">
        <v>1.3299999999999999E-2</v>
      </c>
      <c r="AJ109" s="55">
        <v>1.4200000000000001E-2</v>
      </c>
      <c r="AK109" s="55">
        <v>1.5100000000000001E-2</v>
      </c>
      <c r="AL109" s="55">
        <v>1.61E-2</v>
      </c>
      <c r="AM109" s="55">
        <v>1.7100000000000001E-2</v>
      </c>
      <c r="AN109" s="55">
        <v>1.61E-2</v>
      </c>
      <c r="AO109" s="55">
        <v>1.38E-2</v>
      </c>
      <c r="AP109" s="55">
        <v>1.11E-2</v>
      </c>
      <c r="AQ109" s="55">
        <v>8.5000000000000006E-3</v>
      </c>
      <c r="AR109" s="55">
        <v>6.7999999999999996E-3</v>
      </c>
      <c r="AS109" s="55">
        <v>5.8999999999999999E-3</v>
      </c>
      <c r="AT109" s="55">
        <v>5.1999999999999998E-3</v>
      </c>
      <c r="AU109" s="55">
        <v>4.7999999999999996E-3</v>
      </c>
      <c r="AV109" s="55">
        <v>4.7999999999999996E-3</v>
      </c>
      <c r="AW109" s="55">
        <v>5.0000000000000001E-3</v>
      </c>
      <c r="AX109" s="55">
        <v>5.0000000000000001E-3</v>
      </c>
      <c r="AY109" s="55">
        <v>5.0000000000000001E-3</v>
      </c>
      <c r="AZ109" s="55">
        <v>5.0000000000000001E-3</v>
      </c>
      <c r="BA109" s="55">
        <v>5.0000000000000001E-3</v>
      </c>
      <c r="BB109" s="55">
        <v>5.0000000000000001E-3</v>
      </c>
      <c r="BC109" s="55">
        <v>5.0000000000000001E-3</v>
      </c>
      <c r="BD109" s="55">
        <v>5.0000000000000001E-3</v>
      </c>
      <c r="BE109" s="55">
        <v>5.0000000000000001E-3</v>
      </c>
      <c r="BF109" s="55">
        <v>5.0000000000000001E-3</v>
      </c>
      <c r="BG109" s="55">
        <v>5.0000000000000001E-3</v>
      </c>
      <c r="BH109" s="55">
        <v>5.0000000000000001E-3</v>
      </c>
      <c r="BI109" s="55">
        <v>5.0000000000000001E-3</v>
      </c>
      <c r="BJ109" s="55">
        <v>5.0000000000000001E-3</v>
      </c>
      <c r="BK109" s="55">
        <v>5.0000000000000001E-3</v>
      </c>
      <c r="BL109" s="55">
        <v>5.0000000000000001E-3</v>
      </c>
      <c r="BM109" s="55">
        <v>5.0000000000000001E-3</v>
      </c>
    </row>
    <row r="110" spans="1:65" x14ac:dyDescent="0.3">
      <c r="A110" s="4" t="s">
        <v>26</v>
      </c>
      <c r="B110" s="47">
        <v>94</v>
      </c>
      <c r="C110" s="55">
        <v>1.11E-2</v>
      </c>
      <c r="D110" s="55">
        <v>1.17E-2</v>
      </c>
      <c r="E110" s="55">
        <v>1.23E-2</v>
      </c>
      <c r="F110" s="55">
        <v>1.2999999999999999E-2</v>
      </c>
      <c r="G110" s="55">
        <v>1.37E-2</v>
      </c>
      <c r="H110" s="55">
        <v>1.2999999999999999E-2</v>
      </c>
      <c r="I110" s="55">
        <v>1.1299999999999999E-2</v>
      </c>
      <c r="J110" s="55">
        <v>8.9999999999999993E-3</v>
      </c>
      <c r="K110" s="55">
        <v>6.8999999999999999E-3</v>
      </c>
      <c r="L110" s="55">
        <v>5.4000000000000003E-3</v>
      </c>
      <c r="M110" s="55">
        <v>4.5999999999999999E-3</v>
      </c>
      <c r="N110" s="55">
        <v>4.0000000000000001E-3</v>
      </c>
      <c r="O110" s="55">
        <v>3.5000000000000001E-3</v>
      </c>
      <c r="P110" s="55">
        <v>3.3E-3</v>
      </c>
      <c r="Q110" s="55">
        <v>3.5000000000000001E-3</v>
      </c>
      <c r="R110" s="55">
        <v>3.5000000000000001E-3</v>
      </c>
      <c r="S110" s="55">
        <v>3.5000000000000001E-3</v>
      </c>
      <c r="T110" s="55">
        <v>3.5000000000000001E-3</v>
      </c>
      <c r="U110" s="55">
        <v>3.5000000000000001E-3</v>
      </c>
      <c r="V110" s="55">
        <v>3.5000000000000001E-3</v>
      </c>
      <c r="W110" s="55">
        <v>3.5000000000000001E-3</v>
      </c>
      <c r="X110" s="55">
        <v>3.5000000000000001E-3</v>
      </c>
      <c r="Y110" s="55">
        <v>3.5000000000000001E-3</v>
      </c>
      <c r="Z110" s="55">
        <v>3.5000000000000001E-3</v>
      </c>
      <c r="AA110" s="55">
        <v>3.5000000000000001E-3</v>
      </c>
      <c r="AB110" s="55">
        <v>3.5000000000000001E-3</v>
      </c>
      <c r="AC110" s="55">
        <v>3.5000000000000001E-3</v>
      </c>
      <c r="AD110" s="55">
        <v>3.5000000000000001E-3</v>
      </c>
      <c r="AE110" s="55">
        <v>3.5000000000000001E-3</v>
      </c>
      <c r="AF110" s="55">
        <v>3.5000000000000001E-3</v>
      </c>
      <c r="AG110" s="55">
        <v>3.5000000000000001E-3</v>
      </c>
      <c r="AH110" s="55"/>
      <c r="AI110" s="55">
        <v>1.3100000000000001E-2</v>
      </c>
      <c r="AJ110" s="55">
        <v>1.41E-2</v>
      </c>
      <c r="AK110" s="55">
        <v>1.5100000000000001E-2</v>
      </c>
      <c r="AL110" s="55">
        <v>1.6199999999999999E-2</v>
      </c>
      <c r="AM110" s="55">
        <v>1.72E-2</v>
      </c>
      <c r="AN110" s="55">
        <v>1.6299999999999999E-2</v>
      </c>
      <c r="AO110" s="55">
        <v>1.4E-2</v>
      </c>
      <c r="AP110" s="55">
        <v>1.12E-2</v>
      </c>
      <c r="AQ110" s="55">
        <v>8.5000000000000006E-3</v>
      </c>
      <c r="AR110" s="55">
        <v>6.7000000000000002E-3</v>
      </c>
      <c r="AS110" s="55">
        <v>5.7999999999999996E-3</v>
      </c>
      <c r="AT110" s="55">
        <v>5.0000000000000001E-3</v>
      </c>
      <c r="AU110" s="55">
        <v>4.4999999999999997E-3</v>
      </c>
      <c r="AV110" s="55">
        <v>4.3E-3</v>
      </c>
      <c r="AW110" s="55">
        <v>4.4999999999999997E-3</v>
      </c>
      <c r="AX110" s="55">
        <v>4.4999999999999997E-3</v>
      </c>
      <c r="AY110" s="55">
        <v>4.4999999999999997E-3</v>
      </c>
      <c r="AZ110" s="55">
        <v>4.4999999999999997E-3</v>
      </c>
      <c r="BA110" s="55">
        <v>4.4999999999999997E-3</v>
      </c>
      <c r="BB110" s="55">
        <v>4.4999999999999997E-3</v>
      </c>
      <c r="BC110" s="55">
        <v>4.4999999999999997E-3</v>
      </c>
      <c r="BD110" s="55">
        <v>4.4999999999999997E-3</v>
      </c>
      <c r="BE110" s="55">
        <v>4.4999999999999997E-3</v>
      </c>
      <c r="BF110" s="55">
        <v>4.4999999999999997E-3</v>
      </c>
      <c r="BG110" s="55">
        <v>4.4999999999999997E-3</v>
      </c>
      <c r="BH110" s="55">
        <v>4.4999999999999997E-3</v>
      </c>
      <c r="BI110" s="55">
        <v>4.4999999999999997E-3</v>
      </c>
      <c r="BJ110" s="55">
        <v>4.4999999999999997E-3</v>
      </c>
      <c r="BK110" s="55">
        <v>4.4999999999999997E-3</v>
      </c>
      <c r="BL110" s="55">
        <v>4.4999999999999997E-3</v>
      </c>
      <c r="BM110" s="55">
        <v>4.4999999999999997E-3</v>
      </c>
    </row>
    <row r="111" spans="1:65" x14ac:dyDescent="0.3">
      <c r="A111" s="4" t="s">
        <v>26</v>
      </c>
      <c r="B111" s="47">
        <v>95</v>
      </c>
      <c r="C111" s="55">
        <v>1.0800000000000001E-2</v>
      </c>
      <c r="D111" s="55">
        <v>1.14E-2</v>
      </c>
      <c r="E111" s="55">
        <v>1.21E-2</v>
      </c>
      <c r="F111" s="55">
        <v>1.2800000000000001E-2</v>
      </c>
      <c r="G111" s="55">
        <v>1.35E-2</v>
      </c>
      <c r="H111" s="55">
        <v>1.29E-2</v>
      </c>
      <c r="I111" s="55">
        <v>1.12E-2</v>
      </c>
      <c r="J111" s="55">
        <v>8.8999999999999999E-3</v>
      </c>
      <c r="K111" s="55">
        <v>6.7000000000000002E-3</v>
      </c>
      <c r="L111" s="55">
        <v>5.3E-3</v>
      </c>
      <c r="M111" s="55">
        <v>4.4000000000000003E-3</v>
      </c>
      <c r="N111" s="55">
        <v>3.7000000000000002E-3</v>
      </c>
      <c r="O111" s="55">
        <v>3.3E-3</v>
      </c>
      <c r="P111" s="55">
        <v>3.0000000000000001E-3</v>
      </c>
      <c r="Q111" s="55">
        <v>3.0000000000000001E-3</v>
      </c>
      <c r="R111" s="55">
        <v>3.0000000000000001E-3</v>
      </c>
      <c r="S111" s="55">
        <v>3.0000000000000001E-3</v>
      </c>
      <c r="T111" s="55">
        <v>3.0000000000000001E-3</v>
      </c>
      <c r="U111" s="55">
        <v>3.0000000000000001E-3</v>
      </c>
      <c r="V111" s="55">
        <v>3.0000000000000001E-3</v>
      </c>
      <c r="W111" s="55">
        <v>3.0000000000000001E-3</v>
      </c>
      <c r="X111" s="55">
        <v>3.0000000000000001E-3</v>
      </c>
      <c r="Y111" s="55">
        <v>3.0000000000000001E-3</v>
      </c>
      <c r="Z111" s="55">
        <v>3.0000000000000001E-3</v>
      </c>
      <c r="AA111" s="55">
        <v>3.0000000000000001E-3</v>
      </c>
      <c r="AB111" s="55">
        <v>3.0000000000000001E-3</v>
      </c>
      <c r="AC111" s="55">
        <v>3.0000000000000001E-3</v>
      </c>
      <c r="AD111" s="55">
        <v>3.0000000000000001E-3</v>
      </c>
      <c r="AE111" s="55">
        <v>3.0000000000000001E-3</v>
      </c>
      <c r="AF111" s="55">
        <v>3.0000000000000001E-3</v>
      </c>
      <c r="AG111" s="55">
        <v>3.0000000000000001E-3</v>
      </c>
      <c r="AH111" s="55"/>
      <c r="AI111" s="55">
        <v>1.2699999999999999E-2</v>
      </c>
      <c r="AJ111" s="55">
        <v>1.38E-2</v>
      </c>
      <c r="AK111" s="55">
        <v>1.4999999999999999E-2</v>
      </c>
      <c r="AL111" s="55">
        <v>1.61E-2</v>
      </c>
      <c r="AM111" s="55">
        <v>1.7299999999999999E-2</v>
      </c>
      <c r="AN111" s="55">
        <v>1.6400000000000001E-2</v>
      </c>
      <c r="AO111" s="55">
        <v>1.41E-2</v>
      </c>
      <c r="AP111" s="55">
        <v>1.12E-2</v>
      </c>
      <c r="AQ111" s="55">
        <v>8.3999999999999995E-3</v>
      </c>
      <c r="AR111" s="55">
        <v>6.6E-3</v>
      </c>
      <c r="AS111" s="55">
        <v>5.5999999999999999E-3</v>
      </c>
      <c r="AT111" s="55">
        <v>4.7999999999999996E-3</v>
      </c>
      <c r="AU111" s="55">
        <v>4.3E-3</v>
      </c>
      <c r="AV111" s="55">
        <v>4.0000000000000001E-3</v>
      </c>
      <c r="AW111" s="55">
        <v>4.0000000000000001E-3</v>
      </c>
      <c r="AX111" s="55">
        <v>4.0000000000000001E-3</v>
      </c>
      <c r="AY111" s="55">
        <v>4.0000000000000001E-3</v>
      </c>
      <c r="AZ111" s="55">
        <v>4.0000000000000001E-3</v>
      </c>
      <c r="BA111" s="55">
        <v>4.0000000000000001E-3</v>
      </c>
      <c r="BB111" s="55">
        <v>4.0000000000000001E-3</v>
      </c>
      <c r="BC111" s="55">
        <v>4.0000000000000001E-3</v>
      </c>
      <c r="BD111" s="55">
        <v>4.0000000000000001E-3</v>
      </c>
      <c r="BE111" s="55">
        <v>4.0000000000000001E-3</v>
      </c>
      <c r="BF111" s="55">
        <v>4.0000000000000001E-3</v>
      </c>
      <c r="BG111" s="55">
        <v>4.0000000000000001E-3</v>
      </c>
      <c r="BH111" s="55">
        <v>4.0000000000000001E-3</v>
      </c>
      <c r="BI111" s="55">
        <v>4.0000000000000001E-3</v>
      </c>
      <c r="BJ111" s="55">
        <v>4.0000000000000001E-3</v>
      </c>
      <c r="BK111" s="55">
        <v>4.0000000000000001E-3</v>
      </c>
      <c r="BL111" s="55">
        <v>4.0000000000000001E-3</v>
      </c>
      <c r="BM111" s="55">
        <v>4.0000000000000001E-3</v>
      </c>
    </row>
    <row r="112" spans="1:65" x14ac:dyDescent="0.3">
      <c r="A112" s="4" t="s">
        <v>26</v>
      </c>
      <c r="B112" s="47">
        <v>96</v>
      </c>
      <c r="C112" s="55">
        <v>1.03E-2</v>
      </c>
      <c r="D112" s="55">
        <v>1.09E-2</v>
      </c>
      <c r="E112" s="55">
        <v>1.15E-2</v>
      </c>
      <c r="F112" s="55">
        <v>1.2200000000000001E-2</v>
      </c>
      <c r="G112" s="55">
        <v>1.29E-2</v>
      </c>
      <c r="H112" s="55">
        <v>1.2500000000000001E-2</v>
      </c>
      <c r="I112" s="55">
        <v>1.09E-2</v>
      </c>
      <c r="J112" s="55">
        <v>8.8000000000000005E-3</v>
      </c>
      <c r="K112" s="55">
        <v>6.7000000000000002E-3</v>
      </c>
      <c r="L112" s="55">
        <v>5.3E-3</v>
      </c>
      <c r="M112" s="55">
        <v>4.4000000000000003E-3</v>
      </c>
      <c r="N112" s="55">
        <v>3.7000000000000002E-3</v>
      </c>
      <c r="O112" s="55">
        <v>3.2000000000000002E-3</v>
      </c>
      <c r="P112" s="55">
        <v>2.8999999999999998E-3</v>
      </c>
      <c r="Q112" s="55">
        <v>2.8999999999999998E-3</v>
      </c>
      <c r="R112" s="55">
        <v>2.8999999999999998E-3</v>
      </c>
      <c r="S112" s="55">
        <v>2.8999999999999998E-3</v>
      </c>
      <c r="T112" s="55">
        <v>2.8999999999999998E-3</v>
      </c>
      <c r="U112" s="55">
        <v>2.8999999999999998E-3</v>
      </c>
      <c r="V112" s="55">
        <v>2.8999999999999998E-3</v>
      </c>
      <c r="W112" s="55">
        <v>2.8999999999999998E-3</v>
      </c>
      <c r="X112" s="55">
        <v>2.8999999999999998E-3</v>
      </c>
      <c r="Y112" s="55">
        <v>2.8999999999999998E-3</v>
      </c>
      <c r="Z112" s="55">
        <v>2.8999999999999998E-3</v>
      </c>
      <c r="AA112" s="55">
        <v>2.8999999999999998E-3</v>
      </c>
      <c r="AB112" s="55">
        <v>2.8999999999999998E-3</v>
      </c>
      <c r="AC112" s="55">
        <v>2.8999999999999998E-3</v>
      </c>
      <c r="AD112" s="55">
        <v>2.8999999999999998E-3</v>
      </c>
      <c r="AE112" s="55">
        <v>2.8999999999999998E-3</v>
      </c>
      <c r="AF112" s="55">
        <v>2.8999999999999998E-3</v>
      </c>
      <c r="AG112" s="55">
        <v>2.8999999999999998E-3</v>
      </c>
      <c r="AH112" s="55"/>
      <c r="AI112" s="55">
        <v>1.21E-2</v>
      </c>
      <c r="AJ112" s="55">
        <v>1.3100000000000001E-2</v>
      </c>
      <c r="AK112" s="55">
        <v>1.4200000000000001E-2</v>
      </c>
      <c r="AL112" s="55">
        <v>1.5299999999999999E-2</v>
      </c>
      <c r="AM112" s="55">
        <v>1.6400000000000001E-2</v>
      </c>
      <c r="AN112" s="55">
        <v>1.6E-2</v>
      </c>
      <c r="AO112" s="55">
        <v>1.38E-2</v>
      </c>
      <c r="AP112" s="55">
        <v>1.11E-2</v>
      </c>
      <c r="AQ112" s="55">
        <v>8.3999999999999995E-3</v>
      </c>
      <c r="AR112" s="55">
        <v>6.7000000000000002E-3</v>
      </c>
      <c r="AS112" s="55">
        <v>5.5999999999999999E-3</v>
      </c>
      <c r="AT112" s="55">
        <v>4.7000000000000002E-3</v>
      </c>
      <c r="AU112" s="55">
        <v>4.1000000000000003E-3</v>
      </c>
      <c r="AV112" s="55">
        <v>3.8E-3</v>
      </c>
      <c r="AW112" s="55">
        <v>3.8E-3</v>
      </c>
      <c r="AX112" s="55">
        <v>3.8E-3</v>
      </c>
      <c r="AY112" s="55">
        <v>3.8E-3</v>
      </c>
      <c r="AZ112" s="55">
        <v>3.8E-3</v>
      </c>
      <c r="BA112" s="55">
        <v>3.8E-3</v>
      </c>
      <c r="BB112" s="55">
        <v>3.8E-3</v>
      </c>
      <c r="BC112" s="55">
        <v>3.8E-3</v>
      </c>
      <c r="BD112" s="55">
        <v>3.8E-3</v>
      </c>
      <c r="BE112" s="55">
        <v>3.8E-3</v>
      </c>
      <c r="BF112" s="55">
        <v>3.8E-3</v>
      </c>
      <c r="BG112" s="55">
        <v>3.8E-3</v>
      </c>
      <c r="BH112" s="55">
        <v>3.8E-3</v>
      </c>
      <c r="BI112" s="55">
        <v>3.8E-3</v>
      </c>
      <c r="BJ112" s="55">
        <v>3.8E-3</v>
      </c>
      <c r="BK112" s="55">
        <v>3.8E-3</v>
      </c>
      <c r="BL112" s="55">
        <v>3.8E-3</v>
      </c>
      <c r="BM112" s="55">
        <v>3.8E-3</v>
      </c>
    </row>
    <row r="113" spans="1:65" x14ac:dyDescent="0.3">
      <c r="A113" s="4" t="s">
        <v>26</v>
      </c>
      <c r="B113" s="47">
        <v>97</v>
      </c>
      <c r="C113" s="55">
        <v>9.7000000000000003E-3</v>
      </c>
      <c r="D113" s="55">
        <v>1.03E-2</v>
      </c>
      <c r="E113" s="55">
        <v>1.09E-2</v>
      </c>
      <c r="F113" s="55">
        <v>1.15E-2</v>
      </c>
      <c r="G113" s="55">
        <v>1.2200000000000001E-2</v>
      </c>
      <c r="H113" s="55">
        <v>1.1900000000000001E-2</v>
      </c>
      <c r="I113" s="55">
        <v>1.06E-2</v>
      </c>
      <c r="J113" s="55">
        <v>8.6E-3</v>
      </c>
      <c r="K113" s="55">
        <v>6.6E-3</v>
      </c>
      <c r="L113" s="55">
        <v>5.1999999999999998E-3</v>
      </c>
      <c r="M113" s="55">
        <v>4.4000000000000003E-3</v>
      </c>
      <c r="N113" s="55">
        <v>3.5999999999999999E-3</v>
      </c>
      <c r="O113" s="55">
        <v>3.0999999999999999E-3</v>
      </c>
      <c r="P113" s="55">
        <v>2.8E-3</v>
      </c>
      <c r="Q113" s="55">
        <v>2.7000000000000001E-3</v>
      </c>
      <c r="R113" s="55">
        <v>2.7000000000000001E-3</v>
      </c>
      <c r="S113" s="55">
        <v>2.7000000000000001E-3</v>
      </c>
      <c r="T113" s="55">
        <v>2.7000000000000001E-3</v>
      </c>
      <c r="U113" s="55">
        <v>2.7000000000000001E-3</v>
      </c>
      <c r="V113" s="55">
        <v>2.7000000000000001E-3</v>
      </c>
      <c r="W113" s="55">
        <v>2.7000000000000001E-3</v>
      </c>
      <c r="X113" s="55">
        <v>2.7000000000000001E-3</v>
      </c>
      <c r="Y113" s="55">
        <v>2.7000000000000001E-3</v>
      </c>
      <c r="Z113" s="55">
        <v>2.7000000000000001E-3</v>
      </c>
      <c r="AA113" s="55">
        <v>2.7000000000000001E-3</v>
      </c>
      <c r="AB113" s="55">
        <v>2.7000000000000001E-3</v>
      </c>
      <c r="AC113" s="55">
        <v>2.7000000000000001E-3</v>
      </c>
      <c r="AD113" s="55">
        <v>2.7000000000000001E-3</v>
      </c>
      <c r="AE113" s="55">
        <v>2.7000000000000001E-3</v>
      </c>
      <c r="AF113" s="55">
        <v>2.7000000000000001E-3</v>
      </c>
      <c r="AG113" s="55">
        <v>2.7000000000000001E-3</v>
      </c>
      <c r="AH113" s="55"/>
      <c r="AI113" s="55">
        <v>1.15E-2</v>
      </c>
      <c r="AJ113" s="55">
        <v>1.2500000000000001E-2</v>
      </c>
      <c r="AK113" s="55">
        <v>1.35E-2</v>
      </c>
      <c r="AL113" s="55">
        <v>1.4500000000000001E-2</v>
      </c>
      <c r="AM113" s="55">
        <v>1.5599999999999999E-2</v>
      </c>
      <c r="AN113" s="55">
        <v>1.52E-2</v>
      </c>
      <c r="AO113" s="55">
        <v>1.35E-2</v>
      </c>
      <c r="AP113" s="55">
        <v>1.09E-2</v>
      </c>
      <c r="AQ113" s="55">
        <v>8.3999999999999995E-3</v>
      </c>
      <c r="AR113" s="55">
        <v>6.6E-3</v>
      </c>
      <c r="AS113" s="55">
        <v>5.5999999999999999E-3</v>
      </c>
      <c r="AT113" s="55">
        <v>4.7000000000000002E-3</v>
      </c>
      <c r="AU113" s="55">
        <v>4.0000000000000001E-3</v>
      </c>
      <c r="AV113" s="55">
        <v>3.5999999999999999E-3</v>
      </c>
      <c r="AW113" s="55">
        <v>3.5999999999999999E-3</v>
      </c>
      <c r="AX113" s="55">
        <v>3.5999999999999999E-3</v>
      </c>
      <c r="AY113" s="55">
        <v>3.5999999999999999E-3</v>
      </c>
      <c r="AZ113" s="55">
        <v>3.5999999999999999E-3</v>
      </c>
      <c r="BA113" s="55">
        <v>3.5999999999999999E-3</v>
      </c>
      <c r="BB113" s="55">
        <v>3.5999999999999999E-3</v>
      </c>
      <c r="BC113" s="55">
        <v>3.5999999999999999E-3</v>
      </c>
      <c r="BD113" s="55">
        <v>3.5999999999999999E-3</v>
      </c>
      <c r="BE113" s="55">
        <v>3.5999999999999999E-3</v>
      </c>
      <c r="BF113" s="55">
        <v>3.5999999999999999E-3</v>
      </c>
      <c r="BG113" s="55">
        <v>3.5999999999999999E-3</v>
      </c>
      <c r="BH113" s="55">
        <v>3.5999999999999999E-3</v>
      </c>
      <c r="BI113" s="55">
        <v>3.5999999999999999E-3</v>
      </c>
      <c r="BJ113" s="55">
        <v>3.5999999999999999E-3</v>
      </c>
      <c r="BK113" s="55">
        <v>3.5999999999999999E-3</v>
      </c>
      <c r="BL113" s="55">
        <v>3.5999999999999999E-3</v>
      </c>
      <c r="BM113" s="55">
        <v>3.5999999999999999E-3</v>
      </c>
    </row>
    <row r="114" spans="1:65" x14ac:dyDescent="0.3">
      <c r="A114" s="4" t="s">
        <v>26</v>
      </c>
      <c r="B114" s="47">
        <v>98</v>
      </c>
      <c r="C114" s="55">
        <v>9.1999999999999998E-3</v>
      </c>
      <c r="D114" s="55">
        <v>9.7000000000000003E-3</v>
      </c>
      <c r="E114" s="55">
        <v>1.03E-2</v>
      </c>
      <c r="F114" s="55">
        <v>1.09E-2</v>
      </c>
      <c r="G114" s="55">
        <v>1.15E-2</v>
      </c>
      <c r="H114" s="55">
        <v>1.12E-2</v>
      </c>
      <c r="I114" s="55">
        <v>0.01</v>
      </c>
      <c r="J114" s="55">
        <v>8.3000000000000001E-3</v>
      </c>
      <c r="K114" s="55">
        <v>6.4999999999999997E-3</v>
      </c>
      <c r="L114" s="55">
        <v>5.1999999999999998E-3</v>
      </c>
      <c r="M114" s="55">
        <v>4.3E-3</v>
      </c>
      <c r="N114" s="55">
        <v>3.5000000000000001E-3</v>
      </c>
      <c r="O114" s="55">
        <v>3.0000000000000001E-3</v>
      </c>
      <c r="P114" s="55">
        <v>2.5999999999999999E-3</v>
      </c>
      <c r="Q114" s="55">
        <v>2.5999999999999999E-3</v>
      </c>
      <c r="R114" s="55">
        <v>2.5999999999999999E-3</v>
      </c>
      <c r="S114" s="55">
        <v>2.5999999999999999E-3</v>
      </c>
      <c r="T114" s="55">
        <v>2.5999999999999999E-3</v>
      </c>
      <c r="U114" s="55">
        <v>2.5999999999999999E-3</v>
      </c>
      <c r="V114" s="55">
        <v>2.5999999999999999E-3</v>
      </c>
      <c r="W114" s="55">
        <v>2.5999999999999999E-3</v>
      </c>
      <c r="X114" s="55">
        <v>2.5999999999999999E-3</v>
      </c>
      <c r="Y114" s="55">
        <v>2.5999999999999999E-3</v>
      </c>
      <c r="Z114" s="55">
        <v>2.5999999999999999E-3</v>
      </c>
      <c r="AA114" s="55">
        <v>2.5999999999999999E-3</v>
      </c>
      <c r="AB114" s="55">
        <v>2.5999999999999999E-3</v>
      </c>
      <c r="AC114" s="55">
        <v>2.5999999999999999E-3</v>
      </c>
      <c r="AD114" s="55">
        <v>2.5999999999999999E-3</v>
      </c>
      <c r="AE114" s="55">
        <v>2.5999999999999999E-3</v>
      </c>
      <c r="AF114" s="55">
        <v>2.5999999999999999E-3</v>
      </c>
      <c r="AG114" s="55">
        <v>2.5999999999999999E-3</v>
      </c>
      <c r="AH114" s="55"/>
      <c r="AI114" s="55">
        <v>1.0800000000000001E-2</v>
      </c>
      <c r="AJ114" s="55">
        <v>1.18E-2</v>
      </c>
      <c r="AK114" s="55">
        <v>1.2699999999999999E-2</v>
      </c>
      <c r="AL114" s="55">
        <v>1.37E-2</v>
      </c>
      <c r="AM114" s="55">
        <v>1.47E-2</v>
      </c>
      <c r="AN114" s="55">
        <v>1.43E-2</v>
      </c>
      <c r="AO114" s="55">
        <v>1.2800000000000001E-2</v>
      </c>
      <c r="AP114" s="55">
        <v>1.0699999999999999E-2</v>
      </c>
      <c r="AQ114" s="55">
        <v>8.3000000000000001E-3</v>
      </c>
      <c r="AR114" s="55">
        <v>6.6E-3</v>
      </c>
      <c r="AS114" s="55">
        <v>5.4999999999999997E-3</v>
      </c>
      <c r="AT114" s="55">
        <v>4.5999999999999999E-3</v>
      </c>
      <c r="AU114" s="55">
        <v>3.8999999999999998E-3</v>
      </c>
      <c r="AV114" s="55">
        <v>3.5000000000000001E-3</v>
      </c>
      <c r="AW114" s="55">
        <v>3.3999999999999998E-3</v>
      </c>
      <c r="AX114" s="55">
        <v>3.3999999999999998E-3</v>
      </c>
      <c r="AY114" s="55">
        <v>3.3999999999999998E-3</v>
      </c>
      <c r="AZ114" s="55">
        <v>3.3999999999999998E-3</v>
      </c>
      <c r="BA114" s="55">
        <v>3.3999999999999998E-3</v>
      </c>
      <c r="BB114" s="55">
        <v>3.3999999999999998E-3</v>
      </c>
      <c r="BC114" s="55">
        <v>3.3999999999999998E-3</v>
      </c>
      <c r="BD114" s="55">
        <v>3.3999999999999998E-3</v>
      </c>
      <c r="BE114" s="55">
        <v>3.3999999999999998E-3</v>
      </c>
      <c r="BF114" s="55">
        <v>3.3999999999999998E-3</v>
      </c>
      <c r="BG114" s="55">
        <v>3.3999999999999998E-3</v>
      </c>
      <c r="BH114" s="55">
        <v>3.3999999999999998E-3</v>
      </c>
      <c r="BI114" s="55">
        <v>3.3999999999999998E-3</v>
      </c>
      <c r="BJ114" s="55">
        <v>3.3999999999999998E-3</v>
      </c>
      <c r="BK114" s="55">
        <v>3.3999999999999998E-3</v>
      </c>
      <c r="BL114" s="55">
        <v>3.3999999999999998E-3</v>
      </c>
      <c r="BM114" s="55">
        <v>3.3999999999999998E-3</v>
      </c>
    </row>
    <row r="115" spans="1:65" x14ac:dyDescent="0.3">
      <c r="A115" s="4" t="s">
        <v>26</v>
      </c>
      <c r="B115" s="47">
        <v>99</v>
      </c>
      <c r="C115" s="55">
        <v>8.6E-3</v>
      </c>
      <c r="D115" s="55">
        <v>9.1000000000000004E-3</v>
      </c>
      <c r="E115" s="55">
        <v>9.7000000000000003E-3</v>
      </c>
      <c r="F115" s="55">
        <v>1.03E-2</v>
      </c>
      <c r="G115" s="55">
        <v>1.0800000000000001E-2</v>
      </c>
      <c r="H115" s="55">
        <v>1.06E-2</v>
      </c>
      <c r="I115" s="55">
        <v>9.4999999999999998E-3</v>
      </c>
      <c r="J115" s="55">
        <v>7.9000000000000008E-3</v>
      </c>
      <c r="K115" s="55">
        <v>6.3E-3</v>
      </c>
      <c r="L115" s="55">
        <v>5.0000000000000001E-3</v>
      </c>
      <c r="M115" s="55">
        <v>4.1999999999999997E-3</v>
      </c>
      <c r="N115" s="55">
        <v>3.3999999999999998E-3</v>
      </c>
      <c r="O115" s="55">
        <v>2.8E-3</v>
      </c>
      <c r="P115" s="55">
        <v>2.5000000000000001E-3</v>
      </c>
      <c r="Q115" s="55">
        <v>2.3999999999999998E-3</v>
      </c>
      <c r="R115" s="55">
        <v>2.3999999999999998E-3</v>
      </c>
      <c r="S115" s="55">
        <v>2.3999999999999998E-3</v>
      </c>
      <c r="T115" s="55">
        <v>2.3999999999999998E-3</v>
      </c>
      <c r="U115" s="55">
        <v>2.3999999999999998E-3</v>
      </c>
      <c r="V115" s="55">
        <v>2.3999999999999998E-3</v>
      </c>
      <c r="W115" s="55">
        <v>2.3999999999999998E-3</v>
      </c>
      <c r="X115" s="55">
        <v>2.3999999999999998E-3</v>
      </c>
      <c r="Y115" s="55">
        <v>2.3999999999999998E-3</v>
      </c>
      <c r="Z115" s="55">
        <v>2.3999999999999998E-3</v>
      </c>
      <c r="AA115" s="55">
        <v>2.3999999999999998E-3</v>
      </c>
      <c r="AB115" s="55">
        <v>2.3999999999999998E-3</v>
      </c>
      <c r="AC115" s="55">
        <v>2.3999999999999998E-3</v>
      </c>
      <c r="AD115" s="55">
        <v>2.3999999999999998E-3</v>
      </c>
      <c r="AE115" s="55">
        <v>2.3999999999999998E-3</v>
      </c>
      <c r="AF115" s="55">
        <v>2.3999999999999998E-3</v>
      </c>
      <c r="AG115" s="55">
        <v>2.3999999999999998E-3</v>
      </c>
      <c r="AH115" s="55"/>
      <c r="AI115" s="55">
        <v>1.0200000000000001E-2</v>
      </c>
      <c r="AJ115" s="55">
        <v>1.11E-2</v>
      </c>
      <c r="AK115" s="55">
        <v>1.2E-2</v>
      </c>
      <c r="AL115" s="55">
        <v>1.29E-2</v>
      </c>
      <c r="AM115" s="55">
        <v>1.38E-2</v>
      </c>
      <c r="AN115" s="55">
        <v>1.35E-2</v>
      </c>
      <c r="AO115" s="55">
        <v>1.21E-2</v>
      </c>
      <c r="AP115" s="55">
        <v>1.01E-2</v>
      </c>
      <c r="AQ115" s="55">
        <v>8.0999999999999996E-3</v>
      </c>
      <c r="AR115" s="55">
        <v>6.4999999999999997E-3</v>
      </c>
      <c r="AS115" s="55">
        <v>5.4000000000000003E-3</v>
      </c>
      <c r="AT115" s="55">
        <v>4.4000000000000003E-3</v>
      </c>
      <c r="AU115" s="55">
        <v>3.7000000000000002E-3</v>
      </c>
      <c r="AV115" s="55">
        <v>3.3E-3</v>
      </c>
      <c r="AW115" s="55">
        <v>3.2000000000000002E-3</v>
      </c>
      <c r="AX115" s="55">
        <v>3.2000000000000002E-3</v>
      </c>
      <c r="AY115" s="55">
        <v>3.2000000000000002E-3</v>
      </c>
      <c r="AZ115" s="55">
        <v>3.2000000000000002E-3</v>
      </c>
      <c r="BA115" s="55">
        <v>3.2000000000000002E-3</v>
      </c>
      <c r="BB115" s="55">
        <v>3.2000000000000002E-3</v>
      </c>
      <c r="BC115" s="55">
        <v>3.2000000000000002E-3</v>
      </c>
      <c r="BD115" s="55">
        <v>3.2000000000000002E-3</v>
      </c>
      <c r="BE115" s="55">
        <v>3.2000000000000002E-3</v>
      </c>
      <c r="BF115" s="55">
        <v>3.2000000000000002E-3</v>
      </c>
      <c r="BG115" s="55">
        <v>3.2000000000000002E-3</v>
      </c>
      <c r="BH115" s="55">
        <v>3.2000000000000002E-3</v>
      </c>
      <c r="BI115" s="55">
        <v>3.2000000000000002E-3</v>
      </c>
      <c r="BJ115" s="55">
        <v>3.2000000000000002E-3</v>
      </c>
      <c r="BK115" s="55">
        <v>3.2000000000000002E-3</v>
      </c>
      <c r="BL115" s="55">
        <v>3.2000000000000002E-3</v>
      </c>
      <c r="BM115" s="55">
        <v>3.2000000000000002E-3</v>
      </c>
    </row>
    <row r="116" spans="1:65" x14ac:dyDescent="0.3">
      <c r="A116" s="4" t="s">
        <v>26</v>
      </c>
      <c r="B116" s="47">
        <v>100</v>
      </c>
      <c r="C116" s="55">
        <v>8.0999999999999996E-3</v>
      </c>
      <c r="D116" s="55">
        <v>8.6E-3</v>
      </c>
      <c r="E116" s="55">
        <v>9.1000000000000004E-3</v>
      </c>
      <c r="F116" s="55">
        <v>9.5999999999999992E-3</v>
      </c>
      <c r="G116" s="55">
        <v>1.0200000000000001E-2</v>
      </c>
      <c r="H116" s="55">
        <v>9.9000000000000008E-3</v>
      </c>
      <c r="I116" s="55">
        <v>8.8999999999999999E-3</v>
      </c>
      <c r="J116" s="55">
        <v>7.4000000000000003E-3</v>
      </c>
      <c r="K116" s="55">
        <v>5.8999999999999999E-3</v>
      </c>
      <c r="L116" s="55">
        <v>4.8999999999999998E-3</v>
      </c>
      <c r="M116" s="55">
        <v>4.1000000000000003E-3</v>
      </c>
      <c r="N116" s="55">
        <v>3.3E-3</v>
      </c>
      <c r="O116" s="55">
        <v>2.7000000000000001E-3</v>
      </c>
      <c r="P116" s="55">
        <v>2.3E-3</v>
      </c>
      <c r="Q116" s="55">
        <v>2.3E-3</v>
      </c>
      <c r="R116" s="55">
        <v>2.3E-3</v>
      </c>
      <c r="S116" s="55">
        <v>2.3E-3</v>
      </c>
      <c r="T116" s="55">
        <v>2.3E-3</v>
      </c>
      <c r="U116" s="55">
        <v>2.3E-3</v>
      </c>
      <c r="V116" s="55">
        <v>2.3E-3</v>
      </c>
      <c r="W116" s="55">
        <v>2.3E-3</v>
      </c>
      <c r="X116" s="55">
        <v>2.3E-3</v>
      </c>
      <c r="Y116" s="55">
        <v>2.3E-3</v>
      </c>
      <c r="Z116" s="55">
        <v>2.3E-3</v>
      </c>
      <c r="AA116" s="55">
        <v>2.3E-3</v>
      </c>
      <c r="AB116" s="55">
        <v>2.3E-3</v>
      </c>
      <c r="AC116" s="55">
        <v>2.3E-3</v>
      </c>
      <c r="AD116" s="55">
        <v>2.3E-3</v>
      </c>
      <c r="AE116" s="55">
        <v>2.3E-3</v>
      </c>
      <c r="AF116" s="55">
        <v>2.3E-3</v>
      </c>
      <c r="AG116" s="55">
        <v>2.3E-3</v>
      </c>
      <c r="AH116" s="55"/>
      <c r="AI116" s="55">
        <v>9.5999999999999992E-3</v>
      </c>
      <c r="AJ116" s="55">
        <v>1.04E-2</v>
      </c>
      <c r="AK116" s="55">
        <v>1.12E-2</v>
      </c>
      <c r="AL116" s="55">
        <v>1.21E-2</v>
      </c>
      <c r="AM116" s="55">
        <v>1.2999999999999999E-2</v>
      </c>
      <c r="AN116" s="55">
        <v>1.2699999999999999E-2</v>
      </c>
      <c r="AO116" s="55">
        <v>1.14E-2</v>
      </c>
      <c r="AP116" s="55">
        <v>9.4999999999999998E-3</v>
      </c>
      <c r="AQ116" s="55">
        <v>7.7000000000000002E-3</v>
      </c>
      <c r="AR116" s="55">
        <v>6.3E-3</v>
      </c>
      <c r="AS116" s="55">
        <v>5.1999999999999998E-3</v>
      </c>
      <c r="AT116" s="55">
        <v>4.3E-3</v>
      </c>
      <c r="AU116" s="55">
        <v>3.5000000000000001E-3</v>
      </c>
      <c r="AV116" s="55">
        <v>3.0999999999999999E-3</v>
      </c>
      <c r="AW116" s="55">
        <v>3.0000000000000001E-3</v>
      </c>
      <c r="AX116" s="55">
        <v>3.0000000000000001E-3</v>
      </c>
      <c r="AY116" s="55">
        <v>3.0000000000000001E-3</v>
      </c>
      <c r="AZ116" s="55">
        <v>3.0000000000000001E-3</v>
      </c>
      <c r="BA116" s="55">
        <v>3.0000000000000001E-3</v>
      </c>
      <c r="BB116" s="55">
        <v>3.0000000000000001E-3</v>
      </c>
      <c r="BC116" s="55">
        <v>3.0000000000000001E-3</v>
      </c>
      <c r="BD116" s="55">
        <v>3.0000000000000001E-3</v>
      </c>
      <c r="BE116" s="55">
        <v>3.0000000000000001E-3</v>
      </c>
      <c r="BF116" s="55">
        <v>3.0000000000000001E-3</v>
      </c>
      <c r="BG116" s="55">
        <v>3.0000000000000001E-3</v>
      </c>
      <c r="BH116" s="55">
        <v>3.0000000000000001E-3</v>
      </c>
      <c r="BI116" s="55">
        <v>3.0000000000000001E-3</v>
      </c>
      <c r="BJ116" s="55">
        <v>3.0000000000000001E-3</v>
      </c>
      <c r="BK116" s="55">
        <v>3.0000000000000001E-3</v>
      </c>
      <c r="BL116" s="55">
        <v>3.0000000000000001E-3</v>
      </c>
      <c r="BM116" s="55">
        <v>3.0000000000000001E-3</v>
      </c>
    </row>
    <row r="117" spans="1:65" x14ac:dyDescent="0.3">
      <c r="A117" s="4" t="s">
        <v>26</v>
      </c>
      <c r="B117" s="47">
        <v>101</v>
      </c>
      <c r="C117" s="55">
        <v>7.6E-3</v>
      </c>
      <c r="D117" s="55">
        <v>8.0000000000000002E-3</v>
      </c>
      <c r="E117" s="55">
        <v>8.5000000000000006E-3</v>
      </c>
      <c r="F117" s="55">
        <v>8.9999999999999993E-3</v>
      </c>
      <c r="G117" s="55">
        <v>9.4999999999999998E-3</v>
      </c>
      <c r="H117" s="55">
        <v>9.2999999999999992E-3</v>
      </c>
      <c r="I117" s="55">
        <v>8.3000000000000001E-3</v>
      </c>
      <c r="J117" s="55">
        <v>7.0000000000000001E-3</v>
      </c>
      <c r="K117" s="55">
        <v>5.5999999999999999E-3</v>
      </c>
      <c r="L117" s="55">
        <v>4.5999999999999999E-3</v>
      </c>
      <c r="M117" s="55">
        <v>3.8999999999999998E-3</v>
      </c>
      <c r="N117" s="55">
        <v>3.2000000000000002E-3</v>
      </c>
      <c r="O117" s="55">
        <v>2.5999999999999999E-3</v>
      </c>
      <c r="P117" s="55">
        <v>2.2000000000000001E-3</v>
      </c>
      <c r="Q117" s="55">
        <v>2.0999999999999999E-3</v>
      </c>
      <c r="R117" s="55">
        <v>2.0999999999999999E-3</v>
      </c>
      <c r="S117" s="55">
        <v>2.0999999999999999E-3</v>
      </c>
      <c r="T117" s="55">
        <v>2.0999999999999999E-3</v>
      </c>
      <c r="U117" s="55">
        <v>2.0999999999999999E-3</v>
      </c>
      <c r="V117" s="55">
        <v>2.0999999999999999E-3</v>
      </c>
      <c r="W117" s="55">
        <v>2.0999999999999999E-3</v>
      </c>
      <c r="X117" s="55">
        <v>2.0999999999999999E-3</v>
      </c>
      <c r="Y117" s="55">
        <v>2.0999999999999999E-3</v>
      </c>
      <c r="Z117" s="55">
        <v>2.0999999999999999E-3</v>
      </c>
      <c r="AA117" s="55">
        <v>2.0999999999999999E-3</v>
      </c>
      <c r="AB117" s="55">
        <v>2.0999999999999999E-3</v>
      </c>
      <c r="AC117" s="55">
        <v>2.0999999999999999E-3</v>
      </c>
      <c r="AD117" s="55">
        <v>2.0999999999999999E-3</v>
      </c>
      <c r="AE117" s="55">
        <v>2.0999999999999999E-3</v>
      </c>
      <c r="AF117" s="55">
        <v>2.0999999999999999E-3</v>
      </c>
      <c r="AG117" s="55">
        <v>2.0999999999999999E-3</v>
      </c>
      <c r="AH117" s="55"/>
      <c r="AI117" s="55">
        <v>8.8999999999999999E-3</v>
      </c>
      <c r="AJ117" s="55">
        <v>9.7000000000000003E-3</v>
      </c>
      <c r="AK117" s="55">
        <v>1.0500000000000001E-2</v>
      </c>
      <c r="AL117" s="55">
        <v>1.1299999999999999E-2</v>
      </c>
      <c r="AM117" s="55">
        <v>1.21E-2</v>
      </c>
      <c r="AN117" s="55">
        <v>1.1900000000000001E-2</v>
      </c>
      <c r="AO117" s="55">
        <v>1.0699999999999999E-2</v>
      </c>
      <c r="AP117" s="55">
        <v>8.8999999999999999E-3</v>
      </c>
      <c r="AQ117" s="55">
        <v>7.1999999999999998E-3</v>
      </c>
      <c r="AR117" s="55">
        <v>6.0000000000000001E-3</v>
      </c>
      <c r="AS117" s="55">
        <v>5.1000000000000004E-3</v>
      </c>
      <c r="AT117" s="55">
        <v>4.1000000000000003E-3</v>
      </c>
      <c r="AU117" s="55">
        <v>3.3999999999999998E-3</v>
      </c>
      <c r="AV117" s="55">
        <v>2.8999999999999998E-3</v>
      </c>
      <c r="AW117" s="55">
        <v>2.8E-3</v>
      </c>
      <c r="AX117" s="55">
        <v>2.8E-3</v>
      </c>
      <c r="AY117" s="55">
        <v>2.8E-3</v>
      </c>
      <c r="AZ117" s="55">
        <v>2.8E-3</v>
      </c>
      <c r="BA117" s="55">
        <v>2.8E-3</v>
      </c>
      <c r="BB117" s="55">
        <v>2.8E-3</v>
      </c>
      <c r="BC117" s="55">
        <v>2.8E-3</v>
      </c>
      <c r="BD117" s="55">
        <v>2.8E-3</v>
      </c>
      <c r="BE117" s="55">
        <v>2.8E-3</v>
      </c>
      <c r="BF117" s="55">
        <v>2.8E-3</v>
      </c>
      <c r="BG117" s="55">
        <v>2.8E-3</v>
      </c>
      <c r="BH117" s="55">
        <v>2.8E-3</v>
      </c>
      <c r="BI117" s="55">
        <v>2.8E-3</v>
      </c>
      <c r="BJ117" s="55">
        <v>2.8E-3</v>
      </c>
      <c r="BK117" s="55">
        <v>2.8E-3</v>
      </c>
      <c r="BL117" s="55">
        <v>2.8E-3</v>
      </c>
      <c r="BM117" s="55">
        <v>2.8E-3</v>
      </c>
    </row>
    <row r="118" spans="1:65" x14ac:dyDescent="0.3">
      <c r="A118" s="4" t="s">
        <v>26</v>
      </c>
      <c r="B118" s="47">
        <v>102</v>
      </c>
      <c r="C118" s="55">
        <v>7.0000000000000001E-3</v>
      </c>
      <c r="D118" s="55">
        <v>7.4000000000000003E-3</v>
      </c>
      <c r="E118" s="55">
        <v>7.9000000000000008E-3</v>
      </c>
      <c r="F118" s="55">
        <v>8.3000000000000001E-3</v>
      </c>
      <c r="G118" s="55">
        <v>8.8000000000000005E-3</v>
      </c>
      <c r="H118" s="55">
        <v>8.6999999999999994E-3</v>
      </c>
      <c r="I118" s="55">
        <v>7.7999999999999996E-3</v>
      </c>
      <c r="J118" s="55">
        <v>6.4999999999999997E-3</v>
      </c>
      <c r="K118" s="55">
        <v>5.1999999999999998E-3</v>
      </c>
      <c r="L118" s="55">
        <v>4.3E-3</v>
      </c>
      <c r="M118" s="55">
        <v>3.7000000000000002E-3</v>
      </c>
      <c r="N118" s="55">
        <v>3.0000000000000001E-3</v>
      </c>
      <c r="O118" s="55">
        <v>2.3999999999999998E-3</v>
      </c>
      <c r="P118" s="55">
        <v>2E-3</v>
      </c>
      <c r="Q118" s="55">
        <v>2E-3</v>
      </c>
      <c r="R118" s="55">
        <v>2E-3</v>
      </c>
      <c r="S118" s="55">
        <v>2E-3</v>
      </c>
      <c r="T118" s="55">
        <v>2E-3</v>
      </c>
      <c r="U118" s="55">
        <v>2E-3</v>
      </c>
      <c r="V118" s="55">
        <v>2E-3</v>
      </c>
      <c r="W118" s="55">
        <v>2E-3</v>
      </c>
      <c r="X118" s="55">
        <v>2E-3</v>
      </c>
      <c r="Y118" s="55">
        <v>2E-3</v>
      </c>
      <c r="Z118" s="55">
        <v>2E-3</v>
      </c>
      <c r="AA118" s="55">
        <v>2E-3</v>
      </c>
      <c r="AB118" s="55">
        <v>2E-3</v>
      </c>
      <c r="AC118" s="55">
        <v>2E-3</v>
      </c>
      <c r="AD118" s="55">
        <v>2E-3</v>
      </c>
      <c r="AE118" s="55">
        <v>2E-3</v>
      </c>
      <c r="AF118" s="55">
        <v>2E-3</v>
      </c>
      <c r="AG118" s="55">
        <v>2E-3</v>
      </c>
      <c r="AH118" s="55"/>
      <c r="AI118" s="55">
        <v>8.3000000000000001E-3</v>
      </c>
      <c r="AJ118" s="55">
        <v>8.9999999999999993E-3</v>
      </c>
      <c r="AK118" s="55">
        <v>9.7000000000000003E-3</v>
      </c>
      <c r="AL118" s="55">
        <v>1.0500000000000001E-2</v>
      </c>
      <c r="AM118" s="55">
        <v>1.12E-2</v>
      </c>
      <c r="AN118" s="55">
        <v>1.11E-2</v>
      </c>
      <c r="AO118" s="55">
        <v>0.01</v>
      </c>
      <c r="AP118" s="55">
        <v>8.3999999999999995E-3</v>
      </c>
      <c r="AQ118" s="55">
        <v>6.7999999999999996E-3</v>
      </c>
      <c r="AR118" s="55">
        <v>5.5999999999999999E-3</v>
      </c>
      <c r="AS118" s="55">
        <v>4.7999999999999996E-3</v>
      </c>
      <c r="AT118" s="55">
        <v>4.0000000000000001E-3</v>
      </c>
      <c r="AU118" s="55">
        <v>3.2000000000000002E-3</v>
      </c>
      <c r="AV118" s="55">
        <v>2.7000000000000001E-3</v>
      </c>
      <c r="AW118" s="55">
        <v>2.5999999999999999E-3</v>
      </c>
      <c r="AX118" s="55">
        <v>2.5999999999999999E-3</v>
      </c>
      <c r="AY118" s="55">
        <v>2.5999999999999999E-3</v>
      </c>
      <c r="AZ118" s="55">
        <v>2.5999999999999999E-3</v>
      </c>
      <c r="BA118" s="55">
        <v>2.5999999999999999E-3</v>
      </c>
      <c r="BB118" s="55">
        <v>2.5999999999999999E-3</v>
      </c>
      <c r="BC118" s="55">
        <v>2.5999999999999999E-3</v>
      </c>
      <c r="BD118" s="55">
        <v>2.5999999999999999E-3</v>
      </c>
      <c r="BE118" s="55">
        <v>2.5999999999999999E-3</v>
      </c>
      <c r="BF118" s="55">
        <v>2.5999999999999999E-3</v>
      </c>
      <c r="BG118" s="55">
        <v>2.5999999999999999E-3</v>
      </c>
      <c r="BH118" s="55">
        <v>2.5999999999999999E-3</v>
      </c>
      <c r="BI118" s="55">
        <v>2.5999999999999999E-3</v>
      </c>
      <c r="BJ118" s="55">
        <v>2.5999999999999999E-3</v>
      </c>
      <c r="BK118" s="55">
        <v>2.5999999999999999E-3</v>
      </c>
      <c r="BL118" s="55">
        <v>2.5999999999999999E-3</v>
      </c>
      <c r="BM118" s="55">
        <v>2.5999999999999999E-3</v>
      </c>
    </row>
    <row r="119" spans="1:65" x14ac:dyDescent="0.3">
      <c r="A119" s="4" t="s">
        <v>26</v>
      </c>
      <c r="B119" s="47">
        <v>103</v>
      </c>
      <c r="C119" s="55">
        <v>6.4999999999999997E-3</v>
      </c>
      <c r="D119" s="55">
        <v>6.8999999999999999E-3</v>
      </c>
      <c r="E119" s="55">
        <v>7.3000000000000001E-3</v>
      </c>
      <c r="F119" s="55">
        <v>7.7000000000000002E-3</v>
      </c>
      <c r="G119" s="55">
        <v>8.0999999999999996E-3</v>
      </c>
      <c r="H119" s="55">
        <v>8.0000000000000002E-3</v>
      </c>
      <c r="I119" s="55">
        <v>7.1999999999999998E-3</v>
      </c>
      <c r="J119" s="55">
        <v>6.1000000000000004E-3</v>
      </c>
      <c r="K119" s="55">
        <v>4.8999999999999998E-3</v>
      </c>
      <c r="L119" s="55">
        <v>4.0000000000000001E-3</v>
      </c>
      <c r="M119" s="55">
        <v>3.3999999999999998E-3</v>
      </c>
      <c r="N119" s="55">
        <v>2.8E-3</v>
      </c>
      <c r="O119" s="55">
        <v>2.3E-3</v>
      </c>
      <c r="P119" s="55">
        <v>1.9E-3</v>
      </c>
      <c r="Q119" s="55">
        <v>1.8E-3</v>
      </c>
      <c r="R119" s="55">
        <v>1.8E-3</v>
      </c>
      <c r="S119" s="55">
        <v>1.8E-3</v>
      </c>
      <c r="T119" s="55">
        <v>1.8E-3</v>
      </c>
      <c r="U119" s="55">
        <v>1.8E-3</v>
      </c>
      <c r="V119" s="55">
        <v>1.8E-3</v>
      </c>
      <c r="W119" s="55">
        <v>1.8E-3</v>
      </c>
      <c r="X119" s="55">
        <v>1.8E-3</v>
      </c>
      <c r="Y119" s="55">
        <v>1.8E-3</v>
      </c>
      <c r="Z119" s="55">
        <v>1.8E-3</v>
      </c>
      <c r="AA119" s="55">
        <v>1.8E-3</v>
      </c>
      <c r="AB119" s="55">
        <v>1.8E-3</v>
      </c>
      <c r="AC119" s="55">
        <v>1.8E-3</v>
      </c>
      <c r="AD119" s="55">
        <v>1.8E-3</v>
      </c>
      <c r="AE119" s="55">
        <v>1.8E-3</v>
      </c>
      <c r="AF119" s="55">
        <v>1.8E-3</v>
      </c>
      <c r="AG119" s="55">
        <v>1.8E-3</v>
      </c>
      <c r="AH119" s="55"/>
      <c r="AI119" s="55">
        <v>7.6E-3</v>
      </c>
      <c r="AJ119" s="55">
        <v>8.3000000000000001E-3</v>
      </c>
      <c r="AK119" s="55">
        <v>8.9999999999999993E-3</v>
      </c>
      <c r="AL119" s="55">
        <v>9.7000000000000003E-3</v>
      </c>
      <c r="AM119" s="55">
        <v>1.04E-2</v>
      </c>
      <c r="AN119" s="55">
        <v>1.0200000000000001E-2</v>
      </c>
      <c r="AO119" s="55">
        <v>9.1999999999999998E-3</v>
      </c>
      <c r="AP119" s="55">
        <v>7.7999999999999996E-3</v>
      </c>
      <c r="AQ119" s="55">
        <v>6.3E-3</v>
      </c>
      <c r="AR119" s="55">
        <v>5.1999999999999998E-3</v>
      </c>
      <c r="AS119" s="55">
        <v>4.4999999999999997E-3</v>
      </c>
      <c r="AT119" s="55">
        <v>3.7000000000000002E-3</v>
      </c>
      <c r="AU119" s="55">
        <v>3.0000000000000001E-3</v>
      </c>
      <c r="AV119" s="55">
        <v>2.5000000000000001E-3</v>
      </c>
      <c r="AW119" s="55">
        <v>2.3999999999999998E-3</v>
      </c>
      <c r="AX119" s="55">
        <v>2.3999999999999998E-3</v>
      </c>
      <c r="AY119" s="55">
        <v>2.3999999999999998E-3</v>
      </c>
      <c r="AZ119" s="55">
        <v>2.3999999999999998E-3</v>
      </c>
      <c r="BA119" s="55">
        <v>2.3999999999999998E-3</v>
      </c>
      <c r="BB119" s="55">
        <v>2.3999999999999998E-3</v>
      </c>
      <c r="BC119" s="55">
        <v>2.3999999999999998E-3</v>
      </c>
      <c r="BD119" s="55">
        <v>2.3999999999999998E-3</v>
      </c>
      <c r="BE119" s="55">
        <v>2.3999999999999998E-3</v>
      </c>
      <c r="BF119" s="55">
        <v>2.3999999999999998E-3</v>
      </c>
      <c r="BG119" s="55">
        <v>2.3999999999999998E-3</v>
      </c>
      <c r="BH119" s="55">
        <v>2.3999999999999998E-3</v>
      </c>
      <c r="BI119" s="55">
        <v>2.3999999999999998E-3</v>
      </c>
      <c r="BJ119" s="55">
        <v>2.3999999999999998E-3</v>
      </c>
      <c r="BK119" s="55">
        <v>2.3999999999999998E-3</v>
      </c>
      <c r="BL119" s="55">
        <v>2.3999999999999998E-3</v>
      </c>
      <c r="BM119" s="55">
        <v>2.3999999999999998E-3</v>
      </c>
    </row>
    <row r="120" spans="1:65" x14ac:dyDescent="0.3">
      <c r="A120" s="4" t="s">
        <v>26</v>
      </c>
      <c r="B120" s="47">
        <v>104</v>
      </c>
      <c r="C120" s="55">
        <v>5.8999999999999999E-3</v>
      </c>
      <c r="D120" s="55">
        <v>6.3E-3</v>
      </c>
      <c r="E120" s="55">
        <v>6.7000000000000002E-3</v>
      </c>
      <c r="F120" s="55">
        <v>7.1000000000000004E-3</v>
      </c>
      <c r="G120" s="55">
        <v>7.4000000000000003E-3</v>
      </c>
      <c r="H120" s="55">
        <v>7.4000000000000003E-3</v>
      </c>
      <c r="I120" s="55">
        <v>6.7000000000000002E-3</v>
      </c>
      <c r="J120" s="55">
        <v>5.5999999999999999E-3</v>
      </c>
      <c r="K120" s="55">
        <v>4.4999999999999997E-3</v>
      </c>
      <c r="L120" s="55">
        <v>3.8E-3</v>
      </c>
      <c r="M120" s="55">
        <v>3.2000000000000002E-3</v>
      </c>
      <c r="N120" s="55">
        <v>2.5999999999999999E-3</v>
      </c>
      <c r="O120" s="55">
        <v>2.0999999999999999E-3</v>
      </c>
      <c r="P120" s="55">
        <v>1.6999999999999999E-3</v>
      </c>
      <c r="Q120" s="55">
        <v>1.6999999999999999E-3</v>
      </c>
      <c r="R120" s="55">
        <v>1.6999999999999999E-3</v>
      </c>
      <c r="S120" s="55">
        <v>1.6999999999999999E-3</v>
      </c>
      <c r="T120" s="55">
        <v>1.6999999999999999E-3</v>
      </c>
      <c r="U120" s="55">
        <v>1.6999999999999999E-3</v>
      </c>
      <c r="V120" s="55">
        <v>1.6999999999999999E-3</v>
      </c>
      <c r="W120" s="55">
        <v>1.6999999999999999E-3</v>
      </c>
      <c r="X120" s="55">
        <v>1.6999999999999999E-3</v>
      </c>
      <c r="Y120" s="55">
        <v>1.6999999999999999E-3</v>
      </c>
      <c r="Z120" s="55">
        <v>1.6999999999999999E-3</v>
      </c>
      <c r="AA120" s="55">
        <v>1.6999999999999999E-3</v>
      </c>
      <c r="AB120" s="55">
        <v>1.6999999999999999E-3</v>
      </c>
      <c r="AC120" s="55">
        <v>1.6999999999999999E-3</v>
      </c>
      <c r="AD120" s="55">
        <v>1.6999999999999999E-3</v>
      </c>
      <c r="AE120" s="55">
        <v>1.6999999999999999E-3</v>
      </c>
      <c r="AF120" s="55">
        <v>1.6999999999999999E-3</v>
      </c>
      <c r="AG120" s="55">
        <v>1.6999999999999999E-3</v>
      </c>
      <c r="AH120" s="55"/>
      <c r="AI120" s="55">
        <v>7.0000000000000001E-3</v>
      </c>
      <c r="AJ120" s="55">
        <v>7.6E-3</v>
      </c>
      <c r="AK120" s="55">
        <v>8.2000000000000007E-3</v>
      </c>
      <c r="AL120" s="55">
        <v>8.8999999999999999E-3</v>
      </c>
      <c r="AM120" s="55">
        <v>9.4999999999999998E-3</v>
      </c>
      <c r="AN120" s="55">
        <v>9.4000000000000004E-3</v>
      </c>
      <c r="AO120" s="55">
        <v>8.5000000000000006E-3</v>
      </c>
      <c r="AP120" s="55">
        <v>7.1999999999999998E-3</v>
      </c>
      <c r="AQ120" s="55">
        <v>5.8999999999999999E-3</v>
      </c>
      <c r="AR120" s="55">
        <v>4.8999999999999998E-3</v>
      </c>
      <c r="AS120" s="55">
        <v>4.1000000000000003E-3</v>
      </c>
      <c r="AT120" s="55">
        <v>3.3999999999999998E-3</v>
      </c>
      <c r="AU120" s="55">
        <v>2.8E-3</v>
      </c>
      <c r="AV120" s="55">
        <v>2.3E-3</v>
      </c>
      <c r="AW120" s="55">
        <v>2.2000000000000001E-3</v>
      </c>
      <c r="AX120" s="55">
        <v>2.2000000000000001E-3</v>
      </c>
      <c r="AY120" s="55">
        <v>2.2000000000000001E-3</v>
      </c>
      <c r="AZ120" s="55">
        <v>2.2000000000000001E-3</v>
      </c>
      <c r="BA120" s="55">
        <v>2.2000000000000001E-3</v>
      </c>
      <c r="BB120" s="55">
        <v>2.2000000000000001E-3</v>
      </c>
      <c r="BC120" s="55">
        <v>2.2000000000000001E-3</v>
      </c>
      <c r="BD120" s="55">
        <v>2.2000000000000001E-3</v>
      </c>
      <c r="BE120" s="55">
        <v>2.2000000000000001E-3</v>
      </c>
      <c r="BF120" s="55">
        <v>2.2000000000000001E-3</v>
      </c>
      <c r="BG120" s="55">
        <v>2.2000000000000001E-3</v>
      </c>
      <c r="BH120" s="55">
        <v>2.2000000000000001E-3</v>
      </c>
      <c r="BI120" s="55">
        <v>2.2000000000000001E-3</v>
      </c>
      <c r="BJ120" s="55">
        <v>2.2000000000000001E-3</v>
      </c>
      <c r="BK120" s="55">
        <v>2.2000000000000001E-3</v>
      </c>
      <c r="BL120" s="55">
        <v>2.2000000000000001E-3</v>
      </c>
      <c r="BM120" s="55">
        <v>2.2000000000000001E-3</v>
      </c>
    </row>
    <row r="121" spans="1:65" x14ac:dyDescent="0.3">
      <c r="A121" s="4" t="s">
        <v>26</v>
      </c>
      <c r="B121" s="47">
        <v>105</v>
      </c>
      <c r="C121" s="55">
        <v>5.4000000000000003E-3</v>
      </c>
      <c r="D121" s="55">
        <v>5.7000000000000002E-3</v>
      </c>
      <c r="E121" s="55">
        <v>6.1000000000000004E-3</v>
      </c>
      <c r="F121" s="55">
        <v>6.4000000000000003E-3</v>
      </c>
      <c r="G121" s="55">
        <v>6.7999999999999996E-3</v>
      </c>
      <c r="H121" s="55">
        <v>6.7000000000000002E-3</v>
      </c>
      <c r="I121" s="55">
        <v>6.1000000000000004E-3</v>
      </c>
      <c r="J121" s="55">
        <v>5.1999999999999998E-3</v>
      </c>
      <c r="K121" s="55">
        <v>4.1999999999999997E-3</v>
      </c>
      <c r="L121" s="55">
        <v>3.5000000000000001E-3</v>
      </c>
      <c r="M121" s="55">
        <v>2.8999999999999998E-3</v>
      </c>
      <c r="N121" s="55">
        <v>2.3999999999999998E-3</v>
      </c>
      <c r="O121" s="55">
        <v>1.9E-3</v>
      </c>
      <c r="P121" s="55">
        <v>1.6000000000000001E-3</v>
      </c>
      <c r="Q121" s="55">
        <v>1.5E-3</v>
      </c>
      <c r="R121" s="55">
        <v>1.5E-3</v>
      </c>
      <c r="S121" s="55">
        <v>1.5E-3</v>
      </c>
      <c r="T121" s="55">
        <v>1.5E-3</v>
      </c>
      <c r="U121" s="55">
        <v>1.5E-3</v>
      </c>
      <c r="V121" s="55">
        <v>1.5E-3</v>
      </c>
      <c r="W121" s="55">
        <v>1.5E-3</v>
      </c>
      <c r="X121" s="55">
        <v>1.5E-3</v>
      </c>
      <c r="Y121" s="55">
        <v>1.5E-3</v>
      </c>
      <c r="Z121" s="55">
        <v>1.5E-3</v>
      </c>
      <c r="AA121" s="55">
        <v>1.5E-3</v>
      </c>
      <c r="AB121" s="55">
        <v>1.5E-3</v>
      </c>
      <c r="AC121" s="55">
        <v>1.5E-3</v>
      </c>
      <c r="AD121" s="55">
        <v>1.5E-3</v>
      </c>
      <c r="AE121" s="55">
        <v>1.5E-3</v>
      </c>
      <c r="AF121" s="55">
        <v>1.5E-3</v>
      </c>
      <c r="AG121" s="55">
        <v>1.5E-3</v>
      </c>
      <c r="AH121" s="55"/>
      <c r="AI121" s="55">
        <v>6.4000000000000003E-3</v>
      </c>
      <c r="AJ121" s="55">
        <v>6.8999999999999999E-3</v>
      </c>
      <c r="AK121" s="55">
        <v>7.4999999999999997E-3</v>
      </c>
      <c r="AL121" s="55">
        <v>8.0999999999999996E-3</v>
      </c>
      <c r="AM121" s="55">
        <v>8.6E-3</v>
      </c>
      <c r="AN121" s="55">
        <v>8.6E-3</v>
      </c>
      <c r="AO121" s="55">
        <v>7.7999999999999996E-3</v>
      </c>
      <c r="AP121" s="55">
        <v>6.6E-3</v>
      </c>
      <c r="AQ121" s="55">
        <v>5.4000000000000003E-3</v>
      </c>
      <c r="AR121" s="55">
        <v>4.4999999999999997E-3</v>
      </c>
      <c r="AS121" s="55">
        <v>3.8E-3</v>
      </c>
      <c r="AT121" s="55">
        <v>3.0999999999999999E-3</v>
      </c>
      <c r="AU121" s="55">
        <v>2.5000000000000001E-3</v>
      </c>
      <c r="AV121" s="55">
        <v>2.0999999999999999E-3</v>
      </c>
      <c r="AW121" s="55">
        <v>2E-3</v>
      </c>
      <c r="AX121" s="55">
        <v>2E-3</v>
      </c>
      <c r="AY121" s="55">
        <v>2E-3</v>
      </c>
      <c r="AZ121" s="55">
        <v>2E-3</v>
      </c>
      <c r="BA121" s="55">
        <v>2E-3</v>
      </c>
      <c r="BB121" s="55">
        <v>2E-3</v>
      </c>
      <c r="BC121" s="55">
        <v>2E-3</v>
      </c>
      <c r="BD121" s="55">
        <v>2E-3</v>
      </c>
      <c r="BE121" s="55">
        <v>2E-3</v>
      </c>
      <c r="BF121" s="55">
        <v>2E-3</v>
      </c>
      <c r="BG121" s="55">
        <v>2E-3</v>
      </c>
      <c r="BH121" s="55">
        <v>2E-3</v>
      </c>
      <c r="BI121" s="55">
        <v>2E-3</v>
      </c>
      <c r="BJ121" s="55">
        <v>2E-3</v>
      </c>
      <c r="BK121" s="55">
        <v>2E-3</v>
      </c>
      <c r="BL121" s="55">
        <v>2E-3</v>
      </c>
      <c r="BM121" s="55">
        <v>2E-3</v>
      </c>
    </row>
    <row r="122" spans="1:65" x14ac:dyDescent="0.3">
      <c r="A122" s="4" t="s">
        <v>26</v>
      </c>
      <c r="B122" s="47">
        <v>106</v>
      </c>
      <c r="C122" s="55">
        <v>4.8999999999999998E-3</v>
      </c>
      <c r="D122" s="55">
        <v>5.1000000000000004E-3</v>
      </c>
      <c r="E122" s="55">
        <v>5.4999999999999997E-3</v>
      </c>
      <c r="F122" s="55">
        <v>5.7999999999999996E-3</v>
      </c>
      <c r="G122" s="55">
        <v>6.1000000000000004E-3</v>
      </c>
      <c r="H122" s="55">
        <v>6.1000000000000004E-3</v>
      </c>
      <c r="I122" s="55">
        <v>5.5999999999999999E-3</v>
      </c>
      <c r="J122" s="55">
        <v>4.7000000000000002E-3</v>
      </c>
      <c r="K122" s="55">
        <v>3.8999999999999998E-3</v>
      </c>
      <c r="L122" s="55">
        <v>3.2000000000000002E-3</v>
      </c>
      <c r="M122" s="55">
        <v>2.7000000000000001E-3</v>
      </c>
      <c r="N122" s="55">
        <v>2.2000000000000001E-3</v>
      </c>
      <c r="O122" s="55">
        <v>1.6999999999999999E-3</v>
      </c>
      <c r="P122" s="55">
        <v>1.4E-3</v>
      </c>
      <c r="Q122" s="55">
        <v>1.4E-3</v>
      </c>
      <c r="R122" s="55">
        <v>1.4E-3</v>
      </c>
      <c r="S122" s="55">
        <v>1.4E-3</v>
      </c>
      <c r="T122" s="55">
        <v>1.4E-3</v>
      </c>
      <c r="U122" s="55">
        <v>1.4E-3</v>
      </c>
      <c r="V122" s="55">
        <v>1.4E-3</v>
      </c>
      <c r="W122" s="55">
        <v>1.4E-3</v>
      </c>
      <c r="X122" s="55">
        <v>1.4E-3</v>
      </c>
      <c r="Y122" s="55">
        <v>1.4E-3</v>
      </c>
      <c r="Z122" s="55">
        <v>1.4E-3</v>
      </c>
      <c r="AA122" s="55">
        <v>1.4E-3</v>
      </c>
      <c r="AB122" s="55">
        <v>1.4E-3</v>
      </c>
      <c r="AC122" s="55">
        <v>1.4E-3</v>
      </c>
      <c r="AD122" s="55">
        <v>1.4E-3</v>
      </c>
      <c r="AE122" s="55">
        <v>1.4E-3</v>
      </c>
      <c r="AF122" s="55">
        <v>1.4E-3</v>
      </c>
      <c r="AG122" s="55">
        <v>1.4E-3</v>
      </c>
      <c r="AH122" s="55"/>
      <c r="AI122" s="55">
        <v>5.7000000000000002E-3</v>
      </c>
      <c r="AJ122" s="55">
        <v>6.1999999999999998E-3</v>
      </c>
      <c r="AK122" s="55">
        <v>6.7000000000000002E-3</v>
      </c>
      <c r="AL122" s="55">
        <v>7.3000000000000001E-3</v>
      </c>
      <c r="AM122" s="55">
        <v>7.7999999999999996E-3</v>
      </c>
      <c r="AN122" s="55">
        <v>7.7999999999999996E-3</v>
      </c>
      <c r="AO122" s="55">
        <v>7.1000000000000004E-3</v>
      </c>
      <c r="AP122" s="55">
        <v>6.1000000000000004E-3</v>
      </c>
      <c r="AQ122" s="55">
        <v>5.0000000000000001E-3</v>
      </c>
      <c r="AR122" s="55">
        <v>4.1000000000000003E-3</v>
      </c>
      <c r="AS122" s="55">
        <v>3.5000000000000001E-3</v>
      </c>
      <c r="AT122" s="55">
        <v>2.8999999999999998E-3</v>
      </c>
      <c r="AU122" s="55">
        <v>2.3E-3</v>
      </c>
      <c r="AV122" s="55">
        <v>1.9E-3</v>
      </c>
      <c r="AW122" s="55">
        <v>1.8E-3</v>
      </c>
      <c r="AX122" s="55">
        <v>1.8E-3</v>
      </c>
      <c r="AY122" s="55">
        <v>1.8E-3</v>
      </c>
      <c r="AZ122" s="55">
        <v>1.8E-3</v>
      </c>
      <c r="BA122" s="55">
        <v>1.8E-3</v>
      </c>
      <c r="BB122" s="55">
        <v>1.8E-3</v>
      </c>
      <c r="BC122" s="55">
        <v>1.8E-3</v>
      </c>
      <c r="BD122" s="55">
        <v>1.8E-3</v>
      </c>
      <c r="BE122" s="55">
        <v>1.8E-3</v>
      </c>
      <c r="BF122" s="55">
        <v>1.8E-3</v>
      </c>
      <c r="BG122" s="55">
        <v>1.8E-3</v>
      </c>
      <c r="BH122" s="55">
        <v>1.8E-3</v>
      </c>
      <c r="BI122" s="55">
        <v>1.8E-3</v>
      </c>
      <c r="BJ122" s="55">
        <v>1.8E-3</v>
      </c>
      <c r="BK122" s="55">
        <v>1.8E-3</v>
      </c>
      <c r="BL122" s="55">
        <v>1.8E-3</v>
      </c>
      <c r="BM122" s="55">
        <v>1.8E-3</v>
      </c>
    </row>
    <row r="123" spans="1:65" x14ac:dyDescent="0.3">
      <c r="A123" s="4" t="s">
        <v>26</v>
      </c>
      <c r="B123" s="47">
        <v>107</v>
      </c>
      <c r="C123" s="55">
        <v>4.3E-3</v>
      </c>
      <c r="D123" s="55">
        <v>4.5999999999999999E-3</v>
      </c>
      <c r="E123" s="55">
        <v>4.7999999999999996E-3</v>
      </c>
      <c r="F123" s="55">
        <v>5.1000000000000004E-3</v>
      </c>
      <c r="G123" s="55">
        <v>5.4000000000000003E-3</v>
      </c>
      <c r="H123" s="55">
        <v>5.4999999999999997E-3</v>
      </c>
      <c r="I123" s="55">
        <v>5.0000000000000001E-3</v>
      </c>
      <c r="J123" s="55">
        <v>4.3E-3</v>
      </c>
      <c r="K123" s="55">
        <v>3.5000000000000001E-3</v>
      </c>
      <c r="L123" s="55">
        <v>2.8999999999999998E-3</v>
      </c>
      <c r="M123" s="55">
        <v>2.5000000000000001E-3</v>
      </c>
      <c r="N123" s="55">
        <v>2E-3</v>
      </c>
      <c r="O123" s="55">
        <v>1.6000000000000001E-3</v>
      </c>
      <c r="P123" s="55">
        <v>1.2999999999999999E-3</v>
      </c>
      <c r="Q123" s="55">
        <v>1.1999999999999999E-3</v>
      </c>
      <c r="R123" s="55">
        <v>1.1999999999999999E-3</v>
      </c>
      <c r="S123" s="55">
        <v>1.1999999999999999E-3</v>
      </c>
      <c r="T123" s="55">
        <v>1.1999999999999999E-3</v>
      </c>
      <c r="U123" s="55">
        <v>1.1999999999999999E-3</v>
      </c>
      <c r="V123" s="55">
        <v>1.1999999999999999E-3</v>
      </c>
      <c r="W123" s="55">
        <v>1.1999999999999999E-3</v>
      </c>
      <c r="X123" s="55">
        <v>1.1999999999999999E-3</v>
      </c>
      <c r="Y123" s="55">
        <v>1.1999999999999999E-3</v>
      </c>
      <c r="Z123" s="55">
        <v>1.1999999999999999E-3</v>
      </c>
      <c r="AA123" s="55">
        <v>1.1999999999999999E-3</v>
      </c>
      <c r="AB123" s="55">
        <v>1.1999999999999999E-3</v>
      </c>
      <c r="AC123" s="55">
        <v>1.1999999999999999E-3</v>
      </c>
      <c r="AD123" s="55">
        <v>1.1999999999999999E-3</v>
      </c>
      <c r="AE123" s="55">
        <v>1.1999999999999999E-3</v>
      </c>
      <c r="AF123" s="55">
        <v>1.1999999999999999E-3</v>
      </c>
      <c r="AG123" s="55">
        <v>1.1999999999999999E-3</v>
      </c>
      <c r="AH123" s="55"/>
      <c r="AI123" s="55">
        <v>5.1000000000000004E-3</v>
      </c>
      <c r="AJ123" s="55">
        <v>5.4999999999999997E-3</v>
      </c>
      <c r="AK123" s="55">
        <v>6.0000000000000001E-3</v>
      </c>
      <c r="AL123" s="55">
        <v>6.4999999999999997E-3</v>
      </c>
      <c r="AM123" s="55">
        <v>6.8999999999999999E-3</v>
      </c>
      <c r="AN123" s="55">
        <v>7.0000000000000001E-3</v>
      </c>
      <c r="AO123" s="55">
        <v>6.4000000000000003E-3</v>
      </c>
      <c r="AP123" s="55">
        <v>5.4999999999999997E-3</v>
      </c>
      <c r="AQ123" s="55">
        <v>4.4999999999999997E-3</v>
      </c>
      <c r="AR123" s="55">
        <v>3.8E-3</v>
      </c>
      <c r="AS123" s="55">
        <v>3.2000000000000002E-3</v>
      </c>
      <c r="AT123" s="55">
        <v>2.5999999999999999E-3</v>
      </c>
      <c r="AU123" s="55">
        <v>2.0999999999999999E-3</v>
      </c>
      <c r="AV123" s="55">
        <v>1.6999999999999999E-3</v>
      </c>
      <c r="AW123" s="55">
        <v>1.6000000000000001E-3</v>
      </c>
      <c r="AX123" s="55">
        <v>1.6000000000000001E-3</v>
      </c>
      <c r="AY123" s="55">
        <v>1.6000000000000001E-3</v>
      </c>
      <c r="AZ123" s="55">
        <v>1.6000000000000001E-3</v>
      </c>
      <c r="BA123" s="55">
        <v>1.6000000000000001E-3</v>
      </c>
      <c r="BB123" s="55">
        <v>1.6000000000000001E-3</v>
      </c>
      <c r="BC123" s="55">
        <v>1.6000000000000001E-3</v>
      </c>
      <c r="BD123" s="55">
        <v>1.6000000000000001E-3</v>
      </c>
      <c r="BE123" s="55">
        <v>1.6000000000000001E-3</v>
      </c>
      <c r="BF123" s="55">
        <v>1.6000000000000001E-3</v>
      </c>
      <c r="BG123" s="55">
        <v>1.6000000000000001E-3</v>
      </c>
      <c r="BH123" s="55">
        <v>1.6000000000000001E-3</v>
      </c>
      <c r="BI123" s="55">
        <v>1.6000000000000001E-3</v>
      </c>
      <c r="BJ123" s="55">
        <v>1.6000000000000001E-3</v>
      </c>
      <c r="BK123" s="55">
        <v>1.6000000000000001E-3</v>
      </c>
      <c r="BL123" s="55">
        <v>1.6000000000000001E-3</v>
      </c>
      <c r="BM123" s="55">
        <v>1.6000000000000001E-3</v>
      </c>
    </row>
    <row r="124" spans="1:65" x14ac:dyDescent="0.3">
      <c r="A124" s="4" t="s">
        <v>26</v>
      </c>
      <c r="B124" s="47">
        <v>108</v>
      </c>
      <c r="C124" s="55">
        <v>3.8E-3</v>
      </c>
      <c r="D124" s="55">
        <v>4.0000000000000001E-3</v>
      </c>
      <c r="E124" s="55">
        <v>4.1999999999999997E-3</v>
      </c>
      <c r="F124" s="55">
        <v>4.4999999999999997E-3</v>
      </c>
      <c r="G124" s="55">
        <v>4.7000000000000002E-3</v>
      </c>
      <c r="H124" s="55">
        <v>4.7999999999999996E-3</v>
      </c>
      <c r="I124" s="55">
        <v>4.4999999999999997E-3</v>
      </c>
      <c r="J124" s="55">
        <v>3.8E-3</v>
      </c>
      <c r="K124" s="55">
        <v>3.2000000000000002E-3</v>
      </c>
      <c r="L124" s="55">
        <v>2.5999999999999999E-3</v>
      </c>
      <c r="M124" s="55">
        <v>2.2000000000000001E-3</v>
      </c>
      <c r="N124" s="55">
        <v>1.8E-3</v>
      </c>
      <c r="O124" s="55">
        <v>1.4E-3</v>
      </c>
      <c r="P124" s="55">
        <v>1.1000000000000001E-3</v>
      </c>
      <c r="Q124" s="55">
        <v>1.1000000000000001E-3</v>
      </c>
      <c r="R124" s="55">
        <v>1.1000000000000001E-3</v>
      </c>
      <c r="S124" s="55">
        <v>1.1000000000000001E-3</v>
      </c>
      <c r="T124" s="55">
        <v>1.1000000000000001E-3</v>
      </c>
      <c r="U124" s="55">
        <v>1.1000000000000001E-3</v>
      </c>
      <c r="V124" s="55">
        <v>1.1000000000000001E-3</v>
      </c>
      <c r="W124" s="55">
        <v>1.1000000000000001E-3</v>
      </c>
      <c r="X124" s="55">
        <v>1.1000000000000001E-3</v>
      </c>
      <c r="Y124" s="55">
        <v>1.1000000000000001E-3</v>
      </c>
      <c r="Z124" s="55">
        <v>1.1000000000000001E-3</v>
      </c>
      <c r="AA124" s="55">
        <v>1.1000000000000001E-3</v>
      </c>
      <c r="AB124" s="55">
        <v>1.1000000000000001E-3</v>
      </c>
      <c r="AC124" s="55">
        <v>1.1000000000000001E-3</v>
      </c>
      <c r="AD124" s="55">
        <v>1.1000000000000001E-3</v>
      </c>
      <c r="AE124" s="55">
        <v>1.1000000000000001E-3</v>
      </c>
      <c r="AF124" s="55">
        <v>1.1000000000000001E-3</v>
      </c>
      <c r="AG124" s="55">
        <v>1.1000000000000001E-3</v>
      </c>
      <c r="AH124" s="55"/>
      <c r="AI124" s="55">
        <v>4.4999999999999997E-3</v>
      </c>
      <c r="AJ124" s="55">
        <v>4.7999999999999996E-3</v>
      </c>
      <c r="AK124" s="55">
        <v>5.1999999999999998E-3</v>
      </c>
      <c r="AL124" s="55">
        <v>5.5999999999999999E-3</v>
      </c>
      <c r="AM124" s="55">
        <v>6.1000000000000004E-3</v>
      </c>
      <c r="AN124" s="55">
        <v>6.1000000000000004E-3</v>
      </c>
      <c r="AO124" s="55">
        <v>5.7000000000000002E-3</v>
      </c>
      <c r="AP124" s="55">
        <v>4.8999999999999998E-3</v>
      </c>
      <c r="AQ124" s="55">
        <v>4.1000000000000003E-3</v>
      </c>
      <c r="AR124" s="55">
        <v>3.3999999999999998E-3</v>
      </c>
      <c r="AS124" s="55">
        <v>2.8999999999999998E-3</v>
      </c>
      <c r="AT124" s="55">
        <v>2.3E-3</v>
      </c>
      <c r="AU124" s="55">
        <v>1.8E-3</v>
      </c>
      <c r="AV124" s="55">
        <v>1.5E-3</v>
      </c>
      <c r="AW124" s="55">
        <v>1.4E-3</v>
      </c>
      <c r="AX124" s="55">
        <v>1.4E-3</v>
      </c>
      <c r="AY124" s="55">
        <v>1.4E-3</v>
      </c>
      <c r="AZ124" s="55">
        <v>1.4E-3</v>
      </c>
      <c r="BA124" s="55">
        <v>1.4E-3</v>
      </c>
      <c r="BB124" s="55">
        <v>1.4E-3</v>
      </c>
      <c r="BC124" s="55">
        <v>1.4E-3</v>
      </c>
      <c r="BD124" s="55">
        <v>1.4E-3</v>
      </c>
      <c r="BE124" s="55">
        <v>1.4E-3</v>
      </c>
      <c r="BF124" s="55">
        <v>1.4E-3</v>
      </c>
      <c r="BG124" s="55">
        <v>1.4E-3</v>
      </c>
      <c r="BH124" s="55">
        <v>1.4E-3</v>
      </c>
      <c r="BI124" s="55">
        <v>1.4E-3</v>
      </c>
      <c r="BJ124" s="55">
        <v>1.4E-3</v>
      </c>
      <c r="BK124" s="55">
        <v>1.4E-3</v>
      </c>
      <c r="BL124" s="55">
        <v>1.4E-3</v>
      </c>
      <c r="BM124" s="55">
        <v>1.4E-3</v>
      </c>
    </row>
    <row r="125" spans="1:65" x14ac:dyDescent="0.3">
      <c r="A125" s="4" t="s">
        <v>26</v>
      </c>
      <c r="B125" s="47">
        <v>109</v>
      </c>
      <c r="C125" s="55">
        <v>3.2000000000000002E-3</v>
      </c>
      <c r="D125" s="55">
        <v>3.3999999999999998E-3</v>
      </c>
      <c r="E125" s="55">
        <v>3.5999999999999999E-3</v>
      </c>
      <c r="F125" s="55">
        <v>3.8E-3</v>
      </c>
      <c r="G125" s="55">
        <v>4.1000000000000003E-3</v>
      </c>
      <c r="H125" s="55">
        <v>4.1999999999999997E-3</v>
      </c>
      <c r="I125" s="55">
        <v>3.8999999999999998E-3</v>
      </c>
      <c r="J125" s="55">
        <v>3.3999999999999998E-3</v>
      </c>
      <c r="K125" s="55">
        <v>2.8E-3</v>
      </c>
      <c r="L125" s="55">
        <v>2.3E-3</v>
      </c>
      <c r="M125" s="55">
        <v>2E-3</v>
      </c>
      <c r="N125" s="55">
        <v>1.6000000000000001E-3</v>
      </c>
      <c r="O125" s="55">
        <v>1.1999999999999999E-3</v>
      </c>
      <c r="P125" s="55">
        <v>1E-3</v>
      </c>
      <c r="Q125" s="55">
        <v>8.9999999999999998E-4</v>
      </c>
      <c r="R125" s="55">
        <v>8.9999999999999998E-4</v>
      </c>
      <c r="S125" s="55">
        <v>8.9999999999999998E-4</v>
      </c>
      <c r="T125" s="55">
        <v>8.9999999999999998E-4</v>
      </c>
      <c r="U125" s="55">
        <v>8.9999999999999998E-4</v>
      </c>
      <c r="V125" s="55">
        <v>8.9999999999999998E-4</v>
      </c>
      <c r="W125" s="55">
        <v>8.9999999999999998E-4</v>
      </c>
      <c r="X125" s="55">
        <v>8.9999999999999998E-4</v>
      </c>
      <c r="Y125" s="55">
        <v>8.9999999999999998E-4</v>
      </c>
      <c r="Z125" s="55">
        <v>8.9999999999999998E-4</v>
      </c>
      <c r="AA125" s="55">
        <v>8.9999999999999998E-4</v>
      </c>
      <c r="AB125" s="55">
        <v>8.9999999999999998E-4</v>
      </c>
      <c r="AC125" s="55">
        <v>8.9999999999999998E-4</v>
      </c>
      <c r="AD125" s="55">
        <v>8.9999999999999998E-4</v>
      </c>
      <c r="AE125" s="55">
        <v>8.9999999999999998E-4</v>
      </c>
      <c r="AF125" s="55">
        <v>8.9999999999999998E-4</v>
      </c>
      <c r="AG125" s="55">
        <v>8.9999999999999998E-4</v>
      </c>
      <c r="AH125" s="55"/>
      <c r="AI125" s="55">
        <v>3.8E-3</v>
      </c>
      <c r="AJ125" s="55">
        <v>4.1999999999999997E-3</v>
      </c>
      <c r="AK125" s="55">
        <v>4.4999999999999997E-3</v>
      </c>
      <c r="AL125" s="55">
        <v>4.7999999999999996E-3</v>
      </c>
      <c r="AM125" s="55">
        <v>5.1999999999999998E-3</v>
      </c>
      <c r="AN125" s="55">
        <v>5.3E-3</v>
      </c>
      <c r="AO125" s="55">
        <v>5.0000000000000001E-3</v>
      </c>
      <c r="AP125" s="55">
        <v>4.4000000000000003E-3</v>
      </c>
      <c r="AQ125" s="55">
        <v>3.5999999999999999E-3</v>
      </c>
      <c r="AR125" s="55">
        <v>3.0000000000000001E-3</v>
      </c>
      <c r="AS125" s="55">
        <v>2.5999999999999999E-3</v>
      </c>
      <c r="AT125" s="55">
        <v>2E-3</v>
      </c>
      <c r="AU125" s="55">
        <v>1.6000000000000001E-3</v>
      </c>
      <c r="AV125" s="55">
        <v>1.2999999999999999E-3</v>
      </c>
      <c r="AW125" s="55">
        <v>1.1999999999999999E-3</v>
      </c>
      <c r="AX125" s="55">
        <v>1.1999999999999999E-3</v>
      </c>
      <c r="AY125" s="55">
        <v>1.1999999999999999E-3</v>
      </c>
      <c r="AZ125" s="55">
        <v>1.1999999999999999E-3</v>
      </c>
      <c r="BA125" s="55">
        <v>1.1999999999999999E-3</v>
      </c>
      <c r="BB125" s="55">
        <v>1.1999999999999999E-3</v>
      </c>
      <c r="BC125" s="55">
        <v>1.1999999999999999E-3</v>
      </c>
      <c r="BD125" s="55">
        <v>1.1999999999999999E-3</v>
      </c>
      <c r="BE125" s="55">
        <v>1.1999999999999999E-3</v>
      </c>
      <c r="BF125" s="55">
        <v>1.1999999999999999E-3</v>
      </c>
      <c r="BG125" s="55">
        <v>1.1999999999999999E-3</v>
      </c>
      <c r="BH125" s="55">
        <v>1.1999999999999999E-3</v>
      </c>
      <c r="BI125" s="55">
        <v>1.1999999999999999E-3</v>
      </c>
      <c r="BJ125" s="55">
        <v>1.1999999999999999E-3</v>
      </c>
      <c r="BK125" s="55">
        <v>1.1999999999999999E-3</v>
      </c>
      <c r="BL125" s="55">
        <v>1.1999999999999999E-3</v>
      </c>
      <c r="BM125" s="55">
        <v>1.1999999999999999E-3</v>
      </c>
    </row>
    <row r="126" spans="1:65" x14ac:dyDescent="0.3">
      <c r="A126" s="4" t="s">
        <v>26</v>
      </c>
      <c r="B126" s="47">
        <v>110</v>
      </c>
      <c r="C126" s="55">
        <v>2.7000000000000001E-3</v>
      </c>
      <c r="D126" s="55">
        <v>2.8999999999999998E-3</v>
      </c>
      <c r="E126" s="55">
        <v>3.0000000000000001E-3</v>
      </c>
      <c r="F126" s="55">
        <v>3.2000000000000002E-3</v>
      </c>
      <c r="G126" s="55">
        <v>3.3999999999999998E-3</v>
      </c>
      <c r="H126" s="55">
        <v>3.5000000000000001E-3</v>
      </c>
      <c r="I126" s="55">
        <v>3.3999999999999998E-3</v>
      </c>
      <c r="J126" s="55">
        <v>3.0000000000000001E-3</v>
      </c>
      <c r="K126" s="55">
        <v>2.5000000000000001E-3</v>
      </c>
      <c r="L126" s="55">
        <v>2.0999999999999999E-3</v>
      </c>
      <c r="M126" s="55">
        <v>1.6999999999999999E-3</v>
      </c>
      <c r="N126" s="55">
        <v>1.4E-3</v>
      </c>
      <c r="O126" s="55">
        <v>1E-3</v>
      </c>
      <c r="P126" s="55">
        <v>8.0000000000000004E-4</v>
      </c>
      <c r="Q126" s="55">
        <v>8.0000000000000004E-4</v>
      </c>
      <c r="R126" s="55">
        <v>8.0000000000000004E-4</v>
      </c>
      <c r="S126" s="55">
        <v>8.0000000000000004E-4</v>
      </c>
      <c r="T126" s="55">
        <v>8.0000000000000004E-4</v>
      </c>
      <c r="U126" s="55">
        <v>8.0000000000000004E-4</v>
      </c>
      <c r="V126" s="55">
        <v>8.0000000000000004E-4</v>
      </c>
      <c r="W126" s="55">
        <v>8.0000000000000004E-4</v>
      </c>
      <c r="X126" s="55">
        <v>8.0000000000000004E-4</v>
      </c>
      <c r="Y126" s="55">
        <v>8.0000000000000004E-4</v>
      </c>
      <c r="Z126" s="55">
        <v>8.0000000000000004E-4</v>
      </c>
      <c r="AA126" s="55">
        <v>8.0000000000000004E-4</v>
      </c>
      <c r="AB126" s="55">
        <v>8.0000000000000004E-4</v>
      </c>
      <c r="AC126" s="55">
        <v>8.0000000000000004E-4</v>
      </c>
      <c r="AD126" s="55">
        <v>8.0000000000000004E-4</v>
      </c>
      <c r="AE126" s="55">
        <v>8.0000000000000004E-4</v>
      </c>
      <c r="AF126" s="55">
        <v>8.0000000000000004E-4</v>
      </c>
      <c r="AG126" s="55">
        <v>8.0000000000000004E-4</v>
      </c>
      <c r="AH126" s="55"/>
      <c r="AI126" s="55">
        <v>3.2000000000000002E-3</v>
      </c>
      <c r="AJ126" s="55">
        <v>3.5000000000000001E-3</v>
      </c>
      <c r="AK126" s="55">
        <v>3.7000000000000002E-3</v>
      </c>
      <c r="AL126" s="55">
        <v>4.0000000000000001E-3</v>
      </c>
      <c r="AM126" s="55">
        <v>4.3E-3</v>
      </c>
      <c r="AN126" s="55">
        <v>4.4999999999999997E-3</v>
      </c>
      <c r="AO126" s="55">
        <v>4.3E-3</v>
      </c>
      <c r="AP126" s="55">
        <v>3.8E-3</v>
      </c>
      <c r="AQ126" s="55">
        <v>3.2000000000000002E-3</v>
      </c>
      <c r="AR126" s="55">
        <v>2.7000000000000001E-3</v>
      </c>
      <c r="AS126" s="55">
        <v>2.2000000000000001E-3</v>
      </c>
      <c r="AT126" s="55">
        <v>1.8E-3</v>
      </c>
      <c r="AU126" s="55">
        <v>1.4E-3</v>
      </c>
      <c r="AV126" s="55">
        <v>1.1000000000000001E-3</v>
      </c>
      <c r="AW126" s="55">
        <v>1E-3</v>
      </c>
      <c r="AX126" s="55">
        <v>1E-3</v>
      </c>
      <c r="AY126" s="55">
        <v>1E-3</v>
      </c>
      <c r="AZ126" s="55">
        <v>1E-3</v>
      </c>
      <c r="BA126" s="55">
        <v>1E-3</v>
      </c>
      <c r="BB126" s="55">
        <v>1E-3</v>
      </c>
      <c r="BC126" s="55">
        <v>1E-3</v>
      </c>
      <c r="BD126" s="55">
        <v>1E-3</v>
      </c>
      <c r="BE126" s="55">
        <v>1E-3</v>
      </c>
      <c r="BF126" s="55">
        <v>1E-3</v>
      </c>
      <c r="BG126" s="55">
        <v>1E-3</v>
      </c>
      <c r="BH126" s="55">
        <v>1E-3</v>
      </c>
      <c r="BI126" s="55">
        <v>1E-3</v>
      </c>
      <c r="BJ126" s="55">
        <v>1E-3</v>
      </c>
      <c r="BK126" s="55">
        <v>1E-3</v>
      </c>
      <c r="BL126" s="55">
        <v>1E-3</v>
      </c>
      <c r="BM126" s="55">
        <v>1E-3</v>
      </c>
    </row>
    <row r="127" spans="1:65" x14ac:dyDescent="0.3">
      <c r="A127" s="4" t="s">
        <v>26</v>
      </c>
      <c r="B127" s="47">
        <v>111</v>
      </c>
      <c r="C127" s="55">
        <v>2.2000000000000001E-3</v>
      </c>
      <c r="D127" s="55">
        <v>2.3E-3</v>
      </c>
      <c r="E127" s="55">
        <v>2.3999999999999998E-3</v>
      </c>
      <c r="F127" s="55">
        <v>2.5999999999999999E-3</v>
      </c>
      <c r="G127" s="55">
        <v>2.7000000000000001E-3</v>
      </c>
      <c r="H127" s="55">
        <v>2.8999999999999998E-3</v>
      </c>
      <c r="I127" s="55">
        <v>2.8E-3</v>
      </c>
      <c r="J127" s="55">
        <v>2.5000000000000001E-3</v>
      </c>
      <c r="K127" s="55">
        <v>2.2000000000000001E-3</v>
      </c>
      <c r="L127" s="55">
        <v>1.8E-3</v>
      </c>
      <c r="M127" s="55">
        <v>1.5E-3</v>
      </c>
      <c r="N127" s="55">
        <v>1.1999999999999999E-3</v>
      </c>
      <c r="O127" s="55">
        <v>8.9999999999999998E-4</v>
      </c>
      <c r="P127" s="55">
        <v>5.9999999999999995E-4</v>
      </c>
      <c r="Q127" s="55">
        <v>5.9999999999999995E-4</v>
      </c>
      <c r="R127" s="55">
        <v>5.9999999999999995E-4</v>
      </c>
      <c r="S127" s="55">
        <v>5.9999999999999995E-4</v>
      </c>
      <c r="T127" s="55">
        <v>5.9999999999999995E-4</v>
      </c>
      <c r="U127" s="55">
        <v>5.9999999999999995E-4</v>
      </c>
      <c r="V127" s="55">
        <v>5.9999999999999995E-4</v>
      </c>
      <c r="W127" s="55">
        <v>5.9999999999999995E-4</v>
      </c>
      <c r="X127" s="55">
        <v>5.9999999999999995E-4</v>
      </c>
      <c r="Y127" s="55">
        <v>5.9999999999999995E-4</v>
      </c>
      <c r="Z127" s="55">
        <v>5.9999999999999995E-4</v>
      </c>
      <c r="AA127" s="55">
        <v>5.9999999999999995E-4</v>
      </c>
      <c r="AB127" s="55">
        <v>5.9999999999999995E-4</v>
      </c>
      <c r="AC127" s="55">
        <v>5.9999999999999995E-4</v>
      </c>
      <c r="AD127" s="55">
        <v>5.9999999999999995E-4</v>
      </c>
      <c r="AE127" s="55">
        <v>5.9999999999999995E-4</v>
      </c>
      <c r="AF127" s="55">
        <v>5.9999999999999995E-4</v>
      </c>
      <c r="AG127" s="55">
        <v>5.9999999999999995E-4</v>
      </c>
      <c r="AH127" s="55"/>
      <c r="AI127" s="55">
        <v>2.5000000000000001E-3</v>
      </c>
      <c r="AJ127" s="55">
        <v>2.8E-3</v>
      </c>
      <c r="AK127" s="55">
        <v>3.0000000000000001E-3</v>
      </c>
      <c r="AL127" s="55">
        <v>3.2000000000000002E-3</v>
      </c>
      <c r="AM127" s="55">
        <v>3.5000000000000001E-3</v>
      </c>
      <c r="AN127" s="55">
        <v>3.7000000000000002E-3</v>
      </c>
      <c r="AO127" s="55">
        <v>3.5999999999999999E-3</v>
      </c>
      <c r="AP127" s="55">
        <v>3.2000000000000002E-3</v>
      </c>
      <c r="AQ127" s="55">
        <v>2.8E-3</v>
      </c>
      <c r="AR127" s="55">
        <v>2.3E-3</v>
      </c>
      <c r="AS127" s="55">
        <v>1.9E-3</v>
      </c>
      <c r="AT127" s="55">
        <v>1.5E-3</v>
      </c>
      <c r="AU127" s="55">
        <v>1.1000000000000001E-3</v>
      </c>
      <c r="AV127" s="55">
        <v>8.0000000000000004E-4</v>
      </c>
      <c r="AW127" s="55">
        <v>8.0000000000000004E-4</v>
      </c>
      <c r="AX127" s="55">
        <v>8.0000000000000004E-4</v>
      </c>
      <c r="AY127" s="55">
        <v>8.0000000000000004E-4</v>
      </c>
      <c r="AZ127" s="55">
        <v>8.0000000000000004E-4</v>
      </c>
      <c r="BA127" s="55">
        <v>8.0000000000000004E-4</v>
      </c>
      <c r="BB127" s="55">
        <v>8.0000000000000004E-4</v>
      </c>
      <c r="BC127" s="55">
        <v>8.0000000000000004E-4</v>
      </c>
      <c r="BD127" s="55">
        <v>8.0000000000000004E-4</v>
      </c>
      <c r="BE127" s="55">
        <v>8.0000000000000004E-4</v>
      </c>
      <c r="BF127" s="55">
        <v>8.0000000000000004E-4</v>
      </c>
      <c r="BG127" s="55">
        <v>8.0000000000000004E-4</v>
      </c>
      <c r="BH127" s="55">
        <v>8.0000000000000004E-4</v>
      </c>
      <c r="BI127" s="55">
        <v>8.0000000000000004E-4</v>
      </c>
      <c r="BJ127" s="55">
        <v>8.0000000000000004E-4</v>
      </c>
      <c r="BK127" s="55">
        <v>8.0000000000000004E-4</v>
      </c>
      <c r="BL127" s="55">
        <v>8.0000000000000004E-4</v>
      </c>
      <c r="BM127" s="55">
        <v>8.0000000000000004E-4</v>
      </c>
    </row>
    <row r="128" spans="1:65" x14ac:dyDescent="0.3">
      <c r="A128" s="4" t="s">
        <v>26</v>
      </c>
      <c r="B128" s="47">
        <v>112</v>
      </c>
      <c r="C128" s="55">
        <v>1.6000000000000001E-3</v>
      </c>
      <c r="D128" s="55">
        <v>1.6999999999999999E-3</v>
      </c>
      <c r="E128" s="55">
        <v>1.8E-3</v>
      </c>
      <c r="F128" s="55">
        <v>1.9E-3</v>
      </c>
      <c r="G128" s="55">
        <v>2E-3</v>
      </c>
      <c r="H128" s="55">
        <v>2.2000000000000001E-3</v>
      </c>
      <c r="I128" s="55">
        <v>2.3E-3</v>
      </c>
      <c r="J128" s="55">
        <v>2.0999999999999999E-3</v>
      </c>
      <c r="K128" s="55">
        <v>1.8E-3</v>
      </c>
      <c r="L128" s="55">
        <v>1.6000000000000001E-3</v>
      </c>
      <c r="M128" s="55">
        <v>1.2999999999999999E-3</v>
      </c>
      <c r="N128" s="55">
        <v>1E-3</v>
      </c>
      <c r="O128" s="55">
        <v>6.9999999999999999E-4</v>
      </c>
      <c r="P128" s="55">
        <v>5.0000000000000001E-4</v>
      </c>
      <c r="Q128" s="55">
        <v>5.0000000000000001E-4</v>
      </c>
      <c r="R128" s="55">
        <v>5.0000000000000001E-4</v>
      </c>
      <c r="S128" s="55">
        <v>5.0000000000000001E-4</v>
      </c>
      <c r="T128" s="55">
        <v>5.0000000000000001E-4</v>
      </c>
      <c r="U128" s="55">
        <v>5.0000000000000001E-4</v>
      </c>
      <c r="V128" s="55">
        <v>5.0000000000000001E-4</v>
      </c>
      <c r="W128" s="55">
        <v>5.0000000000000001E-4</v>
      </c>
      <c r="X128" s="55">
        <v>5.0000000000000001E-4</v>
      </c>
      <c r="Y128" s="55">
        <v>5.0000000000000001E-4</v>
      </c>
      <c r="Z128" s="55">
        <v>5.0000000000000001E-4</v>
      </c>
      <c r="AA128" s="55">
        <v>5.0000000000000001E-4</v>
      </c>
      <c r="AB128" s="55">
        <v>5.0000000000000001E-4</v>
      </c>
      <c r="AC128" s="55">
        <v>5.0000000000000001E-4</v>
      </c>
      <c r="AD128" s="55">
        <v>5.0000000000000001E-4</v>
      </c>
      <c r="AE128" s="55">
        <v>5.0000000000000001E-4</v>
      </c>
      <c r="AF128" s="55">
        <v>5.0000000000000001E-4</v>
      </c>
      <c r="AG128" s="55">
        <v>5.0000000000000001E-4</v>
      </c>
      <c r="AH128" s="55"/>
      <c r="AI128" s="55">
        <v>1.9E-3</v>
      </c>
      <c r="AJ128" s="55">
        <v>2.0999999999999999E-3</v>
      </c>
      <c r="AK128" s="55">
        <v>2.2000000000000001E-3</v>
      </c>
      <c r="AL128" s="55">
        <v>2.3999999999999998E-3</v>
      </c>
      <c r="AM128" s="55">
        <v>2.5999999999999999E-3</v>
      </c>
      <c r="AN128" s="55">
        <v>2.8999999999999998E-3</v>
      </c>
      <c r="AO128" s="55">
        <v>2.8999999999999998E-3</v>
      </c>
      <c r="AP128" s="55">
        <v>2.7000000000000001E-3</v>
      </c>
      <c r="AQ128" s="55">
        <v>2.3999999999999998E-3</v>
      </c>
      <c r="AR128" s="55">
        <v>2E-3</v>
      </c>
      <c r="AS128" s="55">
        <v>1.6999999999999999E-3</v>
      </c>
      <c r="AT128" s="55">
        <v>1.1999999999999999E-3</v>
      </c>
      <c r="AU128" s="55">
        <v>8.9999999999999998E-4</v>
      </c>
      <c r="AV128" s="55">
        <v>5.9999999999999995E-4</v>
      </c>
      <c r="AW128" s="55">
        <v>5.9999999999999995E-4</v>
      </c>
      <c r="AX128" s="55">
        <v>5.9999999999999995E-4</v>
      </c>
      <c r="AY128" s="55">
        <v>5.9999999999999995E-4</v>
      </c>
      <c r="AZ128" s="55">
        <v>5.9999999999999995E-4</v>
      </c>
      <c r="BA128" s="55">
        <v>5.9999999999999995E-4</v>
      </c>
      <c r="BB128" s="55">
        <v>5.9999999999999995E-4</v>
      </c>
      <c r="BC128" s="55">
        <v>5.9999999999999995E-4</v>
      </c>
      <c r="BD128" s="55">
        <v>5.9999999999999995E-4</v>
      </c>
      <c r="BE128" s="55">
        <v>5.9999999999999995E-4</v>
      </c>
      <c r="BF128" s="55">
        <v>5.9999999999999995E-4</v>
      </c>
      <c r="BG128" s="55">
        <v>5.9999999999999995E-4</v>
      </c>
      <c r="BH128" s="55">
        <v>5.9999999999999995E-4</v>
      </c>
      <c r="BI128" s="55">
        <v>5.9999999999999995E-4</v>
      </c>
      <c r="BJ128" s="55">
        <v>5.9999999999999995E-4</v>
      </c>
      <c r="BK128" s="55">
        <v>5.9999999999999995E-4</v>
      </c>
      <c r="BL128" s="55">
        <v>5.9999999999999995E-4</v>
      </c>
      <c r="BM128" s="55">
        <v>5.9999999999999995E-4</v>
      </c>
    </row>
    <row r="129" spans="1:65" x14ac:dyDescent="0.3">
      <c r="A129" s="4" t="s">
        <v>26</v>
      </c>
      <c r="B129" s="47">
        <v>113</v>
      </c>
      <c r="C129" s="55">
        <v>1.1000000000000001E-3</v>
      </c>
      <c r="D129" s="55">
        <v>1.1000000000000001E-3</v>
      </c>
      <c r="E129" s="55">
        <v>1.1999999999999999E-3</v>
      </c>
      <c r="F129" s="55">
        <v>1.2999999999999999E-3</v>
      </c>
      <c r="G129" s="55">
        <v>1.4E-3</v>
      </c>
      <c r="H129" s="55">
        <v>1.6000000000000001E-3</v>
      </c>
      <c r="I129" s="55">
        <v>1.6999999999999999E-3</v>
      </c>
      <c r="J129" s="55">
        <v>1.6999999999999999E-3</v>
      </c>
      <c r="K129" s="55">
        <v>1.5E-3</v>
      </c>
      <c r="L129" s="55">
        <v>1.2999999999999999E-3</v>
      </c>
      <c r="M129" s="55">
        <v>1.1000000000000001E-3</v>
      </c>
      <c r="N129" s="55">
        <v>8.0000000000000004E-4</v>
      </c>
      <c r="O129" s="55">
        <v>5.0000000000000001E-4</v>
      </c>
      <c r="P129" s="55">
        <v>2.9999999999999997E-4</v>
      </c>
      <c r="Q129" s="55">
        <v>2.9999999999999997E-4</v>
      </c>
      <c r="R129" s="55">
        <v>2.9999999999999997E-4</v>
      </c>
      <c r="S129" s="55">
        <v>2.9999999999999997E-4</v>
      </c>
      <c r="T129" s="55">
        <v>2.9999999999999997E-4</v>
      </c>
      <c r="U129" s="55">
        <v>2.9999999999999997E-4</v>
      </c>
      <c r="V129" s="55">
        <v>2.9999999999999997E-4</v>
      </c>
      <c r="W129" s="55">
        <v>2.9999999999999997E-4</v>
      </c>
      <c r="X129" s="55">
        <v>2.9999999999999997E-4</v>
      </c>
      <c r="Y129" s="55">
        <v>2.9999999999999997E-4</v>
      </c>
      <c r="Z129" s="55">
        <v>2.9999999999999997E-4</v>
      </c>
      <c r="AA129" s="55">
        <v>2.9999999999999997E-4</v>
      </c>
      <c r="AB129" s="55">
        <v>2.9999999999999997E-4</v>
      </c>
      <c r="AC129" s="55">
        <v>2.9999999999999997E-4</v>
      </c>
      <c r="AD129" s="55">
        <v>2.9999999999999997E-4</v>
      </c>
      <c r="AE129" s="55">
        <v>2.9999999999999997E-4</v>
      </c>
      <c r="AF129" s="55">
        <v>2.9999999999999997E-4</v>
      </c>
      <c r="AG129" s="55">
        <v>2.9999999999999997E-4</v>
      </c>
      <c r="AH129" s="55"/>
      <c r="AI129" s="55">
        <v>1.2999999999999999E-3</v>
      </c>
      <c r="AJ129" s="55">
        <v>1.4E-3</v>
      </c>
      <c r="AK129" s="55">
        <v>1.5E-3</v>
      </c>
      <c r="AL129" s="55">
        <v>1.6000000000000001E-3</v>
      </c>
      <c r="AM129" s="55">
        <v>1.6999999999999999E-3</v>
      </c>
      <c r="AN129" s="55">
        <v>2E-3</v>
      </c>
      <c r="AO129" s="55">
        <v>2.0999999999999999E-3</v>
      </c>
      <c r="AP129" s="55">
        <v>2.0999999999999999E-3</v>
      </c>
      <c r="AQ129" s="55">
        <v>1.9E-3</v>
      </c>
      <c r="AR129" s="55">
        <v>1.6999999999999999E-3</v>
      </c>
      <c r="AS129" s="55">
        <v>1.4E-3</v>
      </c>
      <c r="AT129" s="55">
        <v>1E-3</v>
      </c>
      <c r="AU129" s="55">
        <v>5.9999999999999995E-4</v>
      </c>
      <c r="AV129" s="55">
        <v>4.0000000000000002E-4</v>
      </c>
      <c r="AW129" s="55">
        <v>4.0000000000000002E-4</v>
      </c>
      <c r="AX129" s="55">
        <v>4.0000000000000002E-4</v>
      </c>
      <c r="AY129" s="55">
        <v>4.0000000000000002E-4</v>
      </c>
      <c r="AZ129" s="55">
        <v>4.0000000000000002E-4</v>
      </c>
      <c r="BA129" s="55">
        <v>4.0000000000000002E-4</v>
      </c>
      <c r="BB129" s="55">
        <v>4.0000000000000002E-4</v>
      </c>
      <c r="BC129" s="55">
        <v>4.0000000000000002E-4</v>
      </c>
      <c r="BD129" s="55">
        <v>4.0000000000000002E-4</v>
      </c>
      <c r="BE129" s="55">
        <v>4.0000000000000002E-4</v>
      </c>
      <c r="BF129" s="55">
        <v>4.0000000000000002E-4</v>
      </c>
      <c r="BG129" s="55">
        <v>4.0000000000000002E-4</v>
      </c>
      <c r="BH129" s="55">
        <v>4.0000000000000002E-4</v>
      </c>
      <c r="BI129" s="55">
        <v>4.0000000000000002E-4</v>
      </c>
      <c r="BJ129" s="55">
        <v>4.0000000000000002E-4</v>
      </c>
      <c r="BK129" s="55">
        <v>4.0000000000000002E-4</v>
      </c>
      <c r="BL129" s="55">
        <v>4.0000000000000002E-4</v>
      </c>
      <c r="BM129" s="55">
        <v>4.0000000000000002E-4</v>
      </c>
    </row>
    <row r="130" spans="1:65" x14ac:dyDescent="0.3">
      <c r="A130" s="4" t="s">
        <v>26</v>
      </c>
      <c r="B130" s="47">
        <v>114</v>
      </c>
      <c r="C130" s="55">
        <v>5.0000000000000001E-4</v>
      </c>
      <c r="D130" s="55">
        <v>5.9999999999999995E-4</v>
      </c>
      <c r="E130" s="55">
        <v>5.9999999999999995E-4</v>
      </c>
      <c r="F130" s="55">
        <v>5.9999999999999995E-4</v>
      </c>
      <c r="G130" s="55">
        <v>6.9999999999999999E-4</v>
      </c>
      <c r="H130" s="55">
        <v>1E-3</v>
      </c>
      <c r="I130" s="55">
        <v>1.1000000000000001E-3</v>
      </c>
      <c r="J130" s="55">
        <v>1.1999999999999999E-3</v>
      </c>
      <c r="K130" s="55">
        <v>1.1999999999999999E-3</v>
      </c>
      <c r="L130" s="55">
        <v>1.1000000000000001E-3</v>
      </c>
      <c r="M130" s="55">
        <v>8.9999999999999998E-4</v>
      </c>
      <c r="N130" s="55">
        <v>6.9999999999999999E-4</v>
      </c>
      <c r="O130" s="55">
        <v>4.0000000000000002E-4</v>
      </c>
      <c r="P130" s="55">
        <v>2.0000000000000001E-4</v>
      </c>
      <c r="Q130" s="55">
        <v>2.0000000000000001E-4</v>
      </c>
      <c r="R130" s="55">
        <v>2.0000000000000001E-4</v>
      </c>
      <c r="S130" s="55">
        <v>2.0000000000000001E-4</v>
      </c>
      <c r="T130" s="55">
        <v>2.0000000000000001E-4</v>
      </c>
      <c r="U130" s="55">
        <v>2.0000000000000001E-4</v>
      </c>
      <c r="V130" s="55">
        <v>2.0000000000000001E-4</v>
      </c>
      <c r="W130" s="55">
        <v>2.0000000000000001E-4</v>
      </c>
      <c r="X130" s="55">
        <v>2.0000000000000001E-4</v>
      </c>
      <c r="Y130" s="55">
        <v>2.0000000000000001E-4</v>
      </c>
      <c r="Z130" s="55">
        <v>2.0000000000000001E-4</v>
      </c>
      <c r="AA130" s="55">
        <v>2.0000000000000001E-4</v>
      </c>
      <c r="AB130" s="55">
        <v>2.0000000000000001E-4</v>
      </c>
      <c r="AC130" s="55">
        <v>2.0000000000000001E-4</v>
      </c>
      <c r="AD130" s="55">
        <v>2.0000000000000001E-4</v>
      </c>
      <c r="AE130" s="55">
        <v>2.0000000000000001E-4</v>
      </c>
      <c r="AF130" s="55">
        <v>2.0000000000000001E-4</v>
      </c>
      <c r="AG130" s="55">
        <v>2.0000000000000001E-4</v>
      </c>
      <c r="AH130" s="55"/>
      <c r="AI130" s="55">
        <v>5.9999999999999995E-4</v>
      </c>
      <c r="AJ130" s="55">
        <v>6.9999999999999999E-4</v>
      </c>
      <c r="AK130" s="55">
        <v>6.9999999999999999E-4</v>
      </c>
      <c r="AL130" s="55">
        <v>8.0000000000000004E-4</v>
      </c>
      <c r="AM130" s="55">
        <v>8.9999999999999998E-4</v>
      </c>
      <c r="AN130" s="55">
        <v>1.1999999999999999E-3</v>
      </c>
      <c r="AO130" s="55">
        <v>1.4E-3</v>
      </c>
      <c r="AP130" s="55">
        <v>1.5E-3</v>
      </c>
      <c r="AQ130" s="55">
        <v>1.5E-3</v>
      </c>
      <c r="AR130" s="55">
        <v>1.4E-3</v>
      </c>
      <c r="AS130" s="55">
        <v>1.1999999999999999E-3</v>
      </c>
      <c r="AT130" s="55">
        <v>8.0000000000000004E-4</v>
      </c>
      <c r="AU130" s="55">
        <v>5.0000000000000001E-4</v>
      </c>
      <c r="AV130" s="55">
        <v>2.0000000000000001E-4</v>
      </c>
      <c r="AW130" s="55">
        <v>2.0000000000000001E-4</v>
      </c>
      <c r="AX130" s="55">
        <v>2.0000000000000001E-4</v>
      </c>
      <c r="AY130" s="55">
        <v>2.0000000000000001E-4</v>
      </c>
      <c r="AZ130" s="55">
        <v>2.0000000000000001E-4</v>
      </c>
      <c r="BA130" s="55">
        <v>2.0000000000000001E-4</v>
      </c>
      <c r="BB130" s="55">
        <v>2.0000000000000001E-4</v>
      </c>
      <c r="BC130" s="55">
        <v>2.0000000000000001E-4</v>
      </c>
      <c r="BD130" s="55">
        <v>2.0000000000000001E-4</v>
      </c>
      <c r="BE130" s="55">
        <v>2.0000000000000001E-4</v>
      </c>
      <c r="BF130" s="55">
        <v>2.0000000000000001E-4</v>
      </c>
      <c r="BG130" s="55">
        <v>2.0000000000000001E-4</v>
      </c>
      <c r="BH130" s="55">
        <v>2.0000000000000001E-4</v>
      </c>
      <c r="BI130" s="55">
        <v>2.0000000000000001E-4</v>
      </c>
      <c r="BJ130" s="55">
        <v>2.0000000000000001E-4</v>
      </c>
      <c r="BK130" s="55">
        <v>2.0000000000000001E-4</v>
      </c>
      <c r="BL130" s="55">
        <v>2.0000000000000001E-4</v>
      </c>
      <c r="BM130" s="55">
        <v>2.0000000000000001E-4</v>
      </c>
    </row>
    <row r="131" spans="1:65" x14ac:dyDescent="0.3">
      <c r="A131" s="4" t="s">
        <v>26</v>
      </c>
      <c r="B131" s="47">
        <v>115</v>
      </c>
      <c r="C131" s="55">
        <v>0</v>
      </c>
      <c r="D131" s="55">
        <v>0</v>
      </c>
      <c r="E131" s="55">
        <v>0</v>
      </c>
      <c r="F131" s="55">
        <v>0</v>
      </c>
      <c r="G131" s="55">
        <v>0</v>
      </c>
      <c r="H131" s="55">
        <v>2.9999999999999997E-4</v>
      </c>
      <c r="I131" s="55">
        <v>5.0000000000000001E-4</v>
      </c>
      <c r="J131" s="55">
        <v>6.9999999999999999E-4</v>
      </c>
      <c r="K131" s="55">
        <v>8.0000000000000004E-4</v>
      </c>
      <c r="L131" s="55">
        <v>8.0000000000000004E-4</v>
      </c>
      <c r="M131" s="55">
        <v>6.9999999999999999E-4</v>
      </c>
      <c r="N131" s="55">
        <v>5.0000000000000001E-4</v>
      </c>
      <c r="O131" s="55">
        <v>2.9999999999999997E-4</v>
      </c>
      <c r="P131" s="55">
        <v>1E-4</v>
      </c>
      <c r="Q131" s="55">
        <v>0</v>
      </c>
      <c r="R131" s="55">
        <v>0</v>
      </c>
      <c r="S131" s="55">
        <v>0</v>
      </c>
      <c r="T131" s="55">
        <v>0</v>
      </c>
      <c r="U131" s="55">
        <v>0</v>
      </c>
      <c r="V131" s="55">
        <v>0</v>
      </c>
      <c r="W131" s="55">
        <v>0</v>
      </c>
      <c r="X131" s="55">
        <v>0</v>
      </c>
      <c r="Y131" s="55">
        <v>0</v>
      </c>
      <c r="Z131" s="55">
        <v>0</v>
      </c>
      <c r="AA131" s="55">
        <v>0</v>
      </c>
      <c r="AB131" s="55">
        <v>0</v>
      </c>
      <c r="AC131" s="55">
        <v>0</v>
      </c>
      <c r="AD131" s="55">
        <v>0</v>
      </c>
      <c r="AE131" s="55">
        <v>0</v>
      </c>
      <c r="AF131" s="55">
        <v>0</v>
      </c>
      <c r="AG131" s="55">
        <v>0</v>
      </c>
      <c r="AH131" s="55"/>
      <c r="AI131" s="55">
        <v>0</v>
      </c>
      <c r="AJ131" s="55">
        <v>0</v>
      </c>
      <c r="AK131" s="55">
        <v>0</v>
      </c>
      <c r="AL131" s="55">
        <v>0</v>
      </c>
      <c r="AM131" s="55">
        <v>0</v>
      </c>
      <c r="AN131" s="55">
        <v>4.0000000000000002E-4</v>
      </c>
      <c r="AO131" s="55">
        <v>6.9999999999999999E-4</v>
      </c>
      <c r="AP131" s="55">
        <v>8.9999999999999998E-4</v>
      </c>
      <c r="AQ131" s="55">
        <v>1E-3</v>
      </c>
      <c r="AR131" s="55">
        <v>1.1000000000000001E-3</v>
      </c>
      <c r="AS131" s="55">
        <v>8.9999999999999998E-4</v>
      </c>
      <c r="AT131" s="55">
        <v>6.9999999999999999E-4</v>
      </c>
      <c r="AU131" s="55">
        <v>4.0000000000000002E-4</v>
      </c>
      <c r="AV131" s="55">
        <v>1E-4</v>
      </c>
      <c r="AW131" s="55">
        <v>0</v>
      </c>
      <c r="AX131" s="55">
        <v>0</v>
      </c>
      <c r="AY131" s="55">
        <v>0</v>
      </c>
      <c r="AZ131" s="55">
        <v>0</v>
      </c>
      <c r="BA131" s="55">
        <v>0</v>
      </c>
      <c r="BB131" s="55">
        <v>0</v>
      </c>
      <c r="BC131" s="55">
        <v>0</v>
      </c>
      <c r="BD131" s="55">
        <v>0</v>
      </c>
      <c r="BE131" s="55">
        <v>0</v>
      </c>
      <c r="BF131" s="55">
        <v>0</v>
      </c>
      <c r="BG131" s="55">
        <v>0</v>
      </c>
      <c r="BH131" s="55">
        <v>0</v>
      </c>
      <c r="BI131" s="55">
        <v>0</v>
      </c>
      <c r="BJ131" s="55">
        <v>0</v>
      </c>
      <c r="BK131" s="55">
        <v>0</v>
      </c>
      <c r="BL131" s="55">
        <v>0</v>
      </c>
      <c r="BM131" s="55">
        <v>0</v>
      </c>
    </row>
    <row r="132" spans="1:65" x14ac:dyDescent="0.3">
      <c r="A132" s="4" t="s">
        <v>26</v>
      </c>
      <c r="B132" s="47">
        <v>116</v>
      </c>
      <c r="C132" s="55">
        <v>0</v>
      </c>
      <c r="D132" s="55">
        <v>0</v>
      </c>
      <c r="E132" s="55">
        <v>0</v>
      </c>
      <c r="F132" s="55">
        <v>0</v>
      </c>
      <c r="G132" s="55">
        <v>0</v>
      </c>
      <c r="H132" s="55">
        <v>0</v>
      </c>
      <c r="I132" s="55">
        <v>2.9999999999999997E-4</v>
      </c>
      <c r="J132" s="55">
        <v>4.0000000000000002E-4</v>
      </c>
      <c r="K132" s="55">
        <v>5.0000000000000001E-4</v>
      </c>
      <c r="L132" s="55">
        <v>5.9999999999999995E-4</v>
      </c>
      <c r="M132" s="55">
        <v>5.9999999999999995E-4</v>
      </c>
      <c r="N132" s="55">
        <v>4.0000000000000002E-4</v>
      </c>
      <c r="O132" s="55">
        <v>2.0000000000000001E-4</v>
      </c>
      <c r="P132" s="55">
        <v>1E-4</v>
      </c>
      <c r="Q132" s="55">
        <v>0</v>
      </c>
      <c r="R132" s="55">
        <v>0</v>
      </c>
      <c r="S132" s="55">
        <v>0</v>
      </c>
      <c r="T132" s="55">
        <v>0</v>
      </c>
      <c r="U132" s="55">
        <v>0</v>
      </c>
      <c r="V132" s="55">
        <v>0</v>
      </c>
      <c r="W132" s="55">
        <v>0</v>
      </c>
      <c r="X132" s="55">
        <v>0</v>
      </c>
      <c r="Y132" s="55">
        <v>0</v>
      </c>
      <c r="Z132" s="55">
        <v>0</v>
      </c>
      <c r="AA132" s="55">
        <v>0</v>
      </c>
      <c r="AB132" s="55">
        <v>0</v>
      </c>
      <c r="AC132" s="55">
        <v>0</v>
      </c>
      <c r="AD132" s="55">
        <v>0</v>
      </c>
      <c r="AE132" s="55">
        <v>0</v>
      </c>
      <c r="AF132" s="55">
        <v>0</v>
      </c>
      <c r="AG132" s="55">
        <v>0</v>
      </c>
      <c r="AH132" s="55"/>
      <c r="AI132" s="55">
        <v>0</v>
      </c>
      <c r="AJ132" s="55">
        <v>0</v>
      </c>
      <c r="AK132" s="55">
        <v>0</v>
      </c>
      <c r="AL132" s="55">
        <v>0</v>
      </c>
      <c r="AM132" s="55">
        <v>0</v>
      </c>
      <c r="AN132" s="55">
        <v>0</v>
      </c>
      <c r="AO132" s="55">
        <v>2.9999999999999997E-4</v>
      </c>
      <c r="AP132" s="55">
        <v>5.0000000000000001E-4</v>
      </c>
      <c r="AQ132" s="55">
        <v>5.9999999999999995E-4</v>
      </c>
      <c r="AR132" s="55">
        <v>6.9999999999999999E-4</v>
      </c>
      <c r="AS132" s="55">
        <v>8.0000000000000004E-4</v>
      </c>
      <c r="AT132" s="55">
        <v>5.9999999999999995E-4</v>
      </c>
      <c r="AU132" s="55">
        <v>2.9999999999999997E-4</v>
      </c>
      <c r="AV132" s="55">
        <v>1E-4</v>
      </c>
      <c r="AW132" s="55">
        <v>0</v>
      </c>
      <c r="AX132" s="55">
        <v>0</v>
      </c>
      <c r="AY132" s="55">
        <v>0</v>
      </c>
      <c r="AZ132" s="55">
        <v>0</v>
      </c>
      <c r="BA132" s="55">
        <v>0</v>
      </c>
      <c r="BB132" s="55">
        <v>0</v>
      </c>
      <c r="BC132" s="55">
        <v>0</v>
      </c>
      <c r="BD132" s="55">
        <v>0</v>
      </c>
      <c r="BE132" s="55">
        <v>0</v>
      </c>
      <c r="BF132" s="55">
        <v>0</v>
      </c>
      <c r="BG132" s="55">
        <v>0</v>
      </c>
      <c r="BH132" s="55">
        <v>0</v>
      </c>
      <c r="BI132" s="55">
        <v>0</v>
      </c>
      <c r="BJ132" s="55">
        <v>0</v>
      </c>
      <c r="BK132" s="55">
        <v>0</v>
      </c>
      <c r="BL132" s="55">
        <v>0</v>
      </c>
      <c r="BM132" s="55">
        <v>0</v>
      </c>
    </row>
    <row r="133" spans="1:65" x14ac:dyDescent="0.3">
      <c r="A133" s="4" t="s">
        <v>26</v>
      </c>
      <c r="B133" s="47">
        <v>117</v>
      </c>
      <c r="C133" s="55">
        <v>0</v>
      </c>
      <c r="D133" s="55">
        <v>0</v>
      </c>
      <c r="E133" s="55">
        <v>0</v>
      </c>
      <c r="F133" s="55">
        <v>0</v>
      </c>
      <c r="G133" s="55">
        <v>0</v>
      </c>
      <c r="H133" s="55">
        <v>0</v>
      </c>
      <c r="I133" s="55">
        <v>0</v>
      </c>
      <c r="J133" s="55">
        <v>2.0000000000000001E-4</v>
      </c>
      <c r="K133" s="55">
        <v>2.9999999999999997E-4</v>
      </c>
      <c r="L133" s="55">
        <v>2.9999999999999997E-4</v>
      </c>
      <c r="M133" s="55">
        <v>4.0000000000000002E-4</v>
      </c>
      <c r="N133" s="55">
        <v>4.0000000000000002E-4</v>
      </c>
      <c r="O133" s="55">
        <v>2.0000000000000001E-4</v>
      </c>
      <c r="P133" s="55">
        <v>1E-4</v>
      </c>
      <c r="Q133" s="55">
        <v>0</v>
      </c>
      <c r="R133" s="55">
        <v>0</v>
      </c>
      <c r="S133" s="55">
        <v>0</v>
      </c>
      <c r="T133" s="55">
        <v>0</v>
      </c>
      <c r="U133" s="55">
        <v>0</v>
      </c>
      <c r="V133" s="55">
        <v>0</v>
      </c>
      <c r="W133" s="55">
        <v>0</v>
      </c>
      <c r="X133" s="55">
        <v>0</v>
      </c>
      <c r="Y133" s="55">
        <v>0</v>
      </c>
      <c r="Z133" s="55">
        <v>0</v>
      </c>
      <c r="AA133" s="55">
        <v>0</v>
      </c>
      <c r="AB133" s="55">
        <v>0</v>
      </c>
      <c r="AC133" s="55">
        <v>0</v>
      </c>
      <c r="AD133" s="55">
        <v>0</v>
      </c>
      <c r="AE133" s="55">
        <v>0</v>
      </c>
      <c r="AF133" s="55">
        <v>0</v>
      </c>
      <c r="AG133" s="55">
        <v>0</v>
      </c>
      <c r="AH133" s="55"/>
      <c r="AI133" s="55">
        <v>0</v>
      </c>
      <c r="AJ133" s="55">
        <v>0</v>
      </c>
      <c r="AK133" s="55">
        <v>0</v>
      </c>
      <c r="AL133" s="55">
        <v>0</v>
      </c>
      <c r="AM133" s="55">
        <v>0</v>
      </c>
      <c r="AN133" s="55">
        <v>0</v>
      </c>
      <c r="AO133" s="55">
        <v>0</v>
      </c>
      <c r="AP133" s="55">
        <v>2.0000000000000001E-4</v>
      </c>
      <c r="AQ133" s="55">
        <v>2.9999999999999997E-4</v>
      </c>
      <c r="AR133" s="55">
        <v>4.0000000000000002E-4</v>
      </c>
      <c r="AS133" s="55">
        <v>4.0000000000000002E-4</v>
      </c>
      <c r="AT133" s="55">
        <v>5.0000000000000001E-4</v>
      </c>
      <c r="AU133" s="55">
        <v>2.9999999999999997E-4</v>
      </c>
      <c r="AV133" s="55">
        <v>1E-4</v>
      </c>
      <c r="AW133" s="55">
        <v>0</v>
      </c>
      <c r="AX133" s="55">
        <v>0</v>
      </c>
      <c r="AY133" s="55">
        <v>0</v>
      </c>
      <c r="AZ133" s="55">
        <v>0</v>
      </c>
      <c r="BA133" s="55">
        <v>0</v>
      </c>
      <c r="BB133" s="55">
        <v>0</v>
      </c>
      <c r="BC133" s="55">
        <v>0</v>
      </c>
      <c r="BD133" s="55">
        <v>0</v>
      </c>
      <c r="BE133" s="55">
        <v>0</v>
      </c>
      <c r="BF133" s="55">
        <v>0</v>
      </c>
      <c r="BG133" s="55">
        <v>0</v>
      </c>
      <c r="BH133" s="55">
        <v>0</v>
      </c>
      <c r="BI133" s="55">
        <v>0</v>
      </c>
      <c r="BJ133" s="55">
        <v>0</v>
      </c>
      <c r="BK133" s="55">
        <v>0</v>
      </c>
      <c r="BL133" s="55">
        <v>0</v>
      </c>
      <c r="BM133" s="55">
        <v>0</v>
      </c>
    </row>
    <row r="134" spans="1:65" x14ac:dyDescent="0.3">
      <c r="A134" s="4" t="s">
        <v>26</v>
      </c>
      <c r="B134" s="47">
        <v>118</v>
      </c>
      <c r="C134" s="55">
        <v>0</v>
      </c>
      <c r="D134" s="55">
        <v>0</v>
      </c>
      <c r="E134" s="55">
        <v>0</v>
      </c>
      <c r="F134" s="55">
        <v>0</v>
      </c>
      <c r="G134" s="55">
        <v>0</v>
      </c>
      <c r="H134" s="55">
        <v>0</v>
      </c>
      <c r="I134" s="55">
        <v>0</v>
      </c>
      <c r="J134" s="55">
        <v>0</v>
      </c>
      <c r="K134" s="55">
        <v>1E-4</v>
      </c>
      <c r="L134" s="55">
        <v>1E-4</v>
      </c>
      <c r="M134" s="55">
        <v>2.0000000000000001E-4</v>
      </c>
      <c r="N134" s="55">
        <v>2.0000000000000001E-4</v>
      </c>
      <c r="O134" s="55">
        <v>2.0000000000000001E-4</v>
      </c>
      <c r="P134" s="55">
        <v>1E-4</v>
      </c>
      <c r="Q134" s="55">
        <v>0</v>
      </c>
      <c r="R134" s="55">
        <v>0</v>
      </c>
      <c r="S134" s="55">
        <v>0</v>
      </c>
      <c r="T134" s="55">
        <v>0</v>
      </c>
      <c r="U134" s="55">
        <v>0</v>
      </c>
      <c r="V134" s="55">
        <v>0</v>
      </c>
      <c r="W134" s="55">
        <v>0</v>
      </c>
      <c r="X134" s="55">
        <v>0</v>
      </c>
      <c r="Y134" s="55">
        <v>0</v>
      </c>
      <c r="Z134" s="55">
        <v>0</v>
      </c>
      <c r="AA134" s="55">
        <v>0</v>
      </c>
      <c r="AB134" s="55">
        <v>0</v>
      </c>
      <c r="AC134" s="55">
        <v>0</v>
      </c>
      <c r="AD134" s="55">
        <v>0</v>
      </c>
      <c r="AE134" s="55">
        <v>0</v>
      </c>
      <c r="AF134" s="55">
        <v>0</v>
      </c>
      <c r="AG134" s="55">
        <v>0</v>
      </c>
      <c r="AH134" s="55"/>
      <c r="AI134" s="55">
        <v>0</v>
      </c>
      <c r="AJ134" s="55">
        <v>0</v>
      </c>
      <c r="AK134" s="55">
        <v>0</v>
      </c>
      <c r="AL134" s="55">
        <v>0</v>
      </c>
      <c r="AM134" s="55">
        <v>0</v>
      </c>
      <c r="AN134" s="55">
        <v>0</v>
      </c>
      <c r="AO134" s="55">
        <v>0</v>
      </c>
      <c r="AP134" s="55">
        <v>0</v>
      </c>
      <c r="AQ134" s="55">
        <v>1E-4</v>
      </c>
      <c r="AR134" s="55">
        <v>2.0000000000000001E-4</v>
      </c>
      <c r="AS134" s="55">
        <v>2.0000000000000001E-4</v>
      </c>
      <c r="AT134" s="55">
        <v>2.0000000000000001E-4</v>
      </c>
      <c r="AU134" s="55">
        <v>2.0000000000000001E-4</v>
      </c>
      <c r="AV134" s="55">
        <v>1E-4</v>
      </c>
      <c r="AW134" s="55">
        <v>0</v>
      </c>
      <c r="AX134" s="55">
        <v>0</v>
      </c>
      <c r="AY134" s="55">
        <v>0</v>
      </c>
      <c r="AZ134" s="55">
        <v>0</v>
      </c>
      <c r="BA134" s="55">
        <v>0</v>
      </c>
      <c r="BB134" s="55">
        <v>0</v>
      </c>
      <c r="BC134" s="55">
        <v>0</v>
      </c>
      <c r="BD134" s="55">
        <v>0</v>
      </c>
      <c r="BE134" s="55">
        <v>0</v>
      </c>
      <c r="BF134" s="55">
        <v>0</v>
      </c>
      <c r="BG134" s="55">
        <v>0</v>
      </c>
      <c r="BH134" s="55">
        <v>0</v>
      </c>
      <c r="BI134" s="55">
        <v>0</v>
      </c>
      <c r="BJ134" s="55">
        <v>0</v>
      </c>
      <c r="BK134" s="55">
        <v>0</v>
      </c>
      <c r="BL134" s="55">
        <v>0</v>
      </c>
      <c r="BM134" s="55">
        <v>0</v>
      </c>
    </row>
    <row r="135" spans="1:65" x14ac:dyDescent="0.3">
      <c r="A135" s="4" t="s">
        <v>26</v>
      </c>
      <c r="B135" s="47">
        <v>119</v>
      </c>
      <c r="C135" s="55">
        <v>0</v>
      </c>
      <c r="D135" s="55">
        <v>0</v>
      </c>
      <c r="E135" s="55">
        <v>0</v>
      </c>
      <c r="F135" s="55">
        <v>0</v>
      </c>
      <c r="G135" s="55">
        <v>0</v>
      </c>
      <c r="H135" s="55">
        <v>0</v>
      </c>
      <c r="I135" s="55">
        <v>0</v>
      </c>
      <c r="J135" s="55">
        <v>0</v>
      </c>
      <c r="K135" s="55">
        <v>0</v>
      </c>
      <c r="L135" s="55">
        <v>0</v>
      </c>
      <c r="M135" s="55">
        <v>0</v>
      </c>
      <c r="N135" s="55">
        <v>0</v>
      </c>
      <c r="O135" s="55">
        <v>0</v>
      </c>
      <c r="P135" s="55">
        <v>0</v>
      </c>
      <c r="Q135" s="55">
        <v>0</v>
      </c>
      <c r="R135" s="55">
        <v>0</v>
      </c>
      <c r="S135" s="55">
        <v>0</v>
      </c>
      <c r="T135" s="55">
        <v>0</v>
      </c>
      <c r="U135" s="55">
        <v>0</v>
      </c>
      <c r="V135" s="55">
        <v>0</v>
      </c>
      <c r="W135" s="55">
        <v>0</v>
      </c>
      <c r="X135" s="55">
        <v>0</v>
      </c>
      <c r="Y135" s="55">
        <v>0</v>
      </c>
      <c r="Z135" s="55">
        <v>0</v>
      </c>
      <c r="AA135" s="55">
        <v>0</v>
      </c>
      <c r="AB135" s="55">
        <v>0</v>
      </c>
      <c r="AC135" s="55">
        <v>0</v>
      </c>
      <c r="AD135" s="55">
        <v>0</v>
      </c>
      <c r="AE135" s="55">
        <v>0</v>
      </c>
      <c r="AF135" s="55">
        <v>0</v>
      </c>
      <c r="AG135" s="55">
        <v>0</v>
      </c>
      <c r="AH135" s="55"/>
      <c r="AI135" s="55">
        <v>0</v>
      </c>
      <c r="AJ135" s="55">
        <v>0</v>
      </c>
      <c r="AK135" s="55">
        <v>0</v>
      </c>
      <c r="AL135" s="55">
        <v>0</v>
      </c>
      <c r="AM135" s="55">
        <v>0</v>
      </c>
      <c r="AN135" s="55">
        <v>0</v>
      </c>
      <c r="AO135" s="55">
        <v>0</v>
      </c>
      <c r="AP135" s="55">
        <v>0</v>
      </c>
      <c r="AQ135" s="55">
        <v>0</v>
      </c>
      <c r="AR135" s="55">
        <v>0</v>
      </c>
      <c r="AS135" s="55">
        <v>0</v>
      </c>
      <c r="AT135" s="55">
        <v>1E-4</v>
      </c>
      <c r="AU135" s="55">
        <v>1E-4</v>
      </c>
      <c r="AV135" s="55">
        <v>1E-4</v>
      </c>
      <c r="AW135" s="55">
        <v>0</v>
      </c>
      <c r="AX135" s="55">
        <v>0</v>
      </c>
      <c r="AY135" s="55">
        <v>0</v>
      </c>
      <c r="AZ135" s="55">
        <v>0</v>
      </c>
      <c r="BA135" s="55">
        <v>0</v>
      </c>
      <c r="BB135" s="55">
        <v>0</v>
      </c>
      <c r="BC135" s="55">
        <v>0</v>
      </c>
      <c r="BD135" s="55">
        <v>0</v>
      </c>
      <c r="BE135" s="55">
        <v>0</v>
      </c>
      <c r="BF135" s="55">
        <v>0</v>
      </c>
      <c r="BG135" s="55">
        <v>0</v>
      </c>
      <c r="BH135" s="55">
        <v>0</v>
      </c>
      <c r="BI135" s="55">
        <v>0</v>
      </c>
      <c r="BJ135" s="55">
        <v>0</v>
      </c>
      <c r="BK135" s="55">
        <v>0</v>
      </c>
      <c r="BL135" s="55">
        <v>0</v>
      </c>
      <c r="BM135" s="55">
        <v>0</v>
      </c>
    </row>
    <row r="136" spans="1:65" x14ac:dyDescent="0.3">
      <c r="A136" s="4" t="s">
        <v>26</v>
      </c>
      <c r="B136" s="47">
        <v>120</v>
      </c>
      <c r="C136" s="55">
        <v>0</v>
      </c>
      <c r="D136" s="55">
        <v>0</v>
      </c>
      <c r="E136" s="55">
        <v>0</v>
      </c>
      <c r="F136" s="55">
        <v>0</v>
      </c>
      <c r="G136" s="55">
        <v>0</v>
      </c>
      <c r="H136" s="55">
        <v>0</v>
      </c>
      <c r="I136" s="55">
        <v>0</v>
      </c>
      <c r="J136" s="55">
        <v>0</v>
      </c>
      <c r="K136" s="55">
        <v>0</v>
      </c>
      <c r="L136" s="55">
        <v>0</v>
      </c>
      <c r="M136" s="55">
        <v>0</v>
      </c>
      <c r="N136" s="55">
        <v>0</v>
      </c>
      <c r="O136" s="55">
        <v>0</v>
      </c>
      <c r="P136" s="55">
        <v>0</v>
      </c>
      <c r="Q136" s="55">
        <v>0</v>
      </c>
      <c r="R136" s="55">
        <v>0</v>
      </c>
      <c r="S136" s="55">
        <v>0</v>
      </c>
      <c r="T136" s="55">
        <v>0</v>
      </c>
      <c r="U136" s="55">
        <v>0</v>
      </c>
      <c r="V136" s="55">
        <v>0</v>
      </c>
      <c r="W136" s="55">
        <v>0</v>
      </c>
      <c r="X136" s="55">
        <v>0</v>
      </c>
      <c r="Y136" s="55">
        <v>0</v>
      </c>
      <c r="Z136" s="55">
        <v>0</v>
      </c>
      <c r="AA136" s="55">
        <v>0</v>
      </c>
      <c r="AB136" s="55">
        <v>0</v>
      </c>
      <c r="AC136" s="55">
        <v>0</v>
      </c>
      <c r="AD136" s="55">
        <v>0</v>
      </c>
      <c r="AE136" s="55">
        <v>0</v>
      </c>
      <c r="AF136" s="55">
        <v>0</v>
      </c>
      <c r="AG136" s="55">
        <v>0</v>
      </c>
      <c r="AH136" s="55"/>
      <c r="AI136" s="55">
        <v>0</v>
      </c>
      <c r="AJ136" s="55">
        <v>0</v>
      </c>
      <c r="AK136" s="55">
        <v>0</v>
      </c>
      <c r="AL136" s="55">
        <v>0</v>
      </c>
      <c r="AM136" s="55">
        <v>0</v>
      </c>
      <c r="AN136" s="55">
        <v>0</v>
      </c>
      <c r="AO136" s="55">
        <v>0</v>
      </c>
      <c r="AP136" s="55">
        <v>0</v>
      </c>
      <c r="AQ136" s="55">
        <v>0</v>
      </c>
      <c r="AR136" s="55">
        <v>0</v>
      </c>
      <c r="AS136" s="55">
        <v>0</v>
      </c>
      <c r="AT136" s="55">
        <v>0</v>
      </c>
      <c r="AU136" s="55">
        <v>0</v>
      </c>
      <c r="AV136" s="55">
        <v>0</v>
      </c>
      <c r="AW136" s="55">
        <v>0</v>
      </c>
      <c r="AX136" s="55">
        <v>0</v>
      </c>
      <c r="AY136" s="55">
        <v>0</v>
      </c>
      <c r="AZ136" s="55">
        <v>0</v>
      </c>
      <c r="BA136" s="55">
        <v>0</v>
      </c>
      <c r="BB136" s="55">
        <v>0</v>
      </c>
      <c r="BC136" s="55">
        <v>0</v>
      </c>
      <c r="BD136" s="55">
        <v>0</v>
      </c>
      <c r="BE136" s="55">
        <v>0</v>
      </c>
      <c r="BF136" s="55">
        <v>0</v>
      </c>
      <c r="BG136" s="55">
        <v>0</v>
      </c>
      <c r="BH136" s="55">
        <v>0</v>
      </c>
      <c r="BI136" s="55">
        <v>0</v>
      </c>
      <c r="BJ136" s="55">
        <v>0</v>
      </c>
      <c r="BK136" s="55">
        <v>0</v>
      </c>
      <c r="BL136" s="55">
        <v>0</v>
      </c>
      <c r="BM136" s="55">
        <v>0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최종추정_통합</vt:lpstr>
      <vt:lpstr>L&amp;E_장기개선율</vt:lpstr>
      <vt:lpstr>MIM_Tool_개선율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박상대(Park Sang Dae)</dc:creator>
  <cp:lastModifiedBy>박상대(Park Sang Dae)</cp:lastModifiedBy>
  <dcterms:created xsi:type="dcterms:W3CDTF">2015-06-05T18:19:34Z</dcterms:created>
  <dcterms:modified xsi:type="dcterms:W3CDTF">2025-08-19T08:36:52Z</dcterms:modified>
</cp:coreProperties>
</file>