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574\FactorModels\"/>
    </mc:Choice>
  </mc:AlternateContent>
  <bookViews>
    <workbookView xWindow="0" yWindow="0" windowWidth="23040" windowHeight="8904" activeTab="2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chart.0" hidden="1">Sheet4!$J$2:$J$211</definedName>
    <definedName name="_xlchart.1" hidden="1">Sheet4!$K$3:$K$211</definedName>
    <definedName name="_xlchart.2" hidden="1">Sheet4!$K$3:$K$211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3" i="2"/>
  <c r="K3" i="4"/>
  <c r="O7" i="4"/>
  <c r="O8" i="4"/>
  <c r="O9" i="4"/>
  <c r="O10" i="4"/>
  <c r="O11" i="4"/>
  <c r="O12" i="4"/>
  <c r="O13" i="4"/>
  <c r="O6" i="4"/>
  <c r="Q7" i="4" l="1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R6" i="4" l="1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205" i="4"/>
  <c r="J209" i="4"/>
  <c r="J4" i="4"/>
  <c r="J16" i="4"/>
  <c r="J28" i="4"/>
  <c r="J40" i="4"/>
  <c r="J52" i="4"/>
  <c r="J68" i="4"/>
  <c r="J80" i="4"/>
  <c r="J92" i="4"/>
  <c r="J104" i="4"/>
  <c r="J112" i="4"/>
  <c r="J124" i="4"/>
  <c r="J136" i="4"/>
  <c r="J148" i="4"/>
  <c r="J160" i="4"/>
  <c r="J172" i="4"/>
  <c r="J188" i="4"/>
  <c r="J196" i="4"/>
  <c r="J208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206" i="4"/>
  <c r="J210" i="4"/>
  <c r="J8" i="4"/>
  <c r="J20" i="4"/>
  <c r="J32" i="4"/>
  <c r="J44" i="4"/>
  <c r="J56" i="4"/>
  <c r="J64" i="4"/>
  <c r="J76" i="4"/>
  <c r="J88" i="4"/>
  <c r="J100" i="4"/>
  <c r="J116" i="4"/>
  <c r="J132" i="4"/>
  <c r="J144" i="4"/>
  <c r="J156" i="4"/>
  <c r="J164" i="4"/>
  <c r="J176" i="4"/>
  <c r="J184" i="4"/>
  <c r="J200" i="4"/>
  <c r="J2" i="4"/>
  <c r="J3" i="4"/>
  <c r="J7" i="4"/>
  <c r="J11" i="4"/>
  <c r="J15" i="4"/>
  <c r="J19" i="4"/>
  <c r="J23" i="4"/>
  <c r="J27" i="4"/>
  <c r="J31" i="4"/>
  <c r="J35" i="4"/>
  <c r="J39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27" i="4"/>
  <c r="J131" i="4"/>
  <c r="J135" i="4"/>
  <c r="J139" i="4"/>
  <c r="J143" i="4"/>
  <c r="J147" i="4"/>
  <c r="J151" i="4"/>
  <c r="J155" i="4"/>
  <c r="J159" i="4"/>
  <c r="J163" i="4"/>
  <c r="J167" i="4"/>
  <c r="J171" i="4"/>
  <c r="J175" i="4"/>
  <c r="J179" i="4"/>
  <c r="J183" i="4"/>
  <c r="J187" i="4"/>
  <c r="J191" i="4"/>
  <c r="J195" i="4"/>
  <c r="J199" i="4"/>
  <c r="J203" i="4"/>
  <c r="J207" i="4"/>
  <c r="J211" i="4"/>
  <c r="L2" i="4" s="1"/>
  <c r="J12" i="4"/>
  <c r="J24" i="4"/>
  <c r="J36" i="4"/>
  <c r="J48" i="4"/>
  <c r="J60" i="4"/>
  <c r="J72" i="4"/>
  <c r="J84" i="4"/>
  <c r="J96" i="4"/>
  <c r="J108" i="4"/>
  <c r="J120" i="4"/>
  <c r="J128" i="4"/>
  <c r="J140" i="4"/>
  <c r="J152" i="4"/>
  <c r="J168" i="4"/>
  <c r="J180" i="4"/>
  <c r="J192" i="4"/>
  <c r="J204" i="4"/>
  <c r="R14" i="4"/>
</calcChain>
</file>

<file path=xl/sharedStrings.xml><?xml version="1.0" encoding="utf-8"?>
<sst xmlns="http://schemas.openxmlformats.org/spreadsheetml/2006/main" count="89" uniqueCount="33">
  <si>
    <t>date</t>
    <phoneticPr fontId="0" type="noConversion"/>
  </si>
  <si>
    <t>AAPL</t>
  </si>
  <si>
    <t>ABBV</t>
  </si>
  <si>
    <t>COST</t>
  </si>
  <si>
    <t>CSCO</t>
  </si>
  <si>
    <t>CVX</t>
  </si>
  <si>
    <t>GE</t>
  </si>
  <si>
    <t>IBM</t>
  </si>
  <si>
    <t>JNJ</t>
  </si>
  <si>
    <t>JPM</t>
  </si>
  <si>
    <t>KO</t>
  </si>
  <si>
    <t>MCD</t>
  </si>
  <si>
    <t>MSFT</t>
  </si>
  <si>
    <t>PEP</t>
  </si>
  <si>
    <t>PFE</t>
    <phoneticPr fontId="0" type="noConversion"/>
  </si>
  <si>
    <t>PG</t>
  </si>
  <si>
    <t>SBUX</t>
  </si>
  <si>
    <t>T</t>
  </si>
  <si>
    <t>VZ</t>
  </si>
  <si>
    <t>WFC</t>
  </si>
  <si>
    <t>XOM</t>
  </si>
  <si>
    <t>PFE</t>
  </si>
  <si>
    <t>SR Model 2</t>
  </si>
  <si>
    <t>Model 2 VR</t>
  </si>
  <si>
    <t>Model 2 ER</t>
  </si>
  <si>
    <t>Stocks</t>
  </si>
  <si>
    <t>SR Model I</t>
  </si>
  <si>
    <t>Model 1 VR</t>
  </si>
  <si>
    <t>Model I ER</t>
  </si>
  <si>
    <t>DaTE</t>
  </si>
  <si>
    <t>Market Value of Portfolio</t>
  </si>
  <si>
    <t>Stock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</si>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</sst>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"/>
  <sheetViews>
    <sheetView topLeftCell="B184" workbookViewId="0">
      <selection activeCell="L2" sqref="L2:L211"/>
    </sheetView>
  </sheetViews>
  <sheetFormatPr defaultRowHeight="14.4" x14ac:dyDescent="0.3"/>
  <cols>
    <col min="1" max="1" width="10.33203125" customWidth="1"/>
    <col min="2" max="2" width="8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42738</v>
      </c>
      <c r="B2" s="3">
        <v>113.91</v>
      </c>
      <c r="C2" s="3">
        <v>60.42</v>
      </c>
      <c r="D2" s="3">
        <v>152.09</v>
      </c>
      <c r="E2" s="3">
        <v>29.18</v>
      </c>
      <c r="F2" s="3">
        <v>113.2</v>
      </c>
      <c r="G2" s="3">
        <v>30.78</v>
      </c>
      <c r="H2" s="3">
        <v>150.79</v>
      </c>
      <c r="I2" s="3">
        <v>112.29</v>
      </c>
      <c r="J2" s="3">
        <v>84.36</v>
      </c>
      <c r="K2" s="3">
        <v>40.11</v>
      </c>
      <c r="L2" s="3">
        <v>118.66</v>
      </c>
      <c r="M2" s="3">
        <v>60.78</v>
      </c>
      <c r="N2" s="3">
        <v>101.78</v>
      </c>
      <c r="O2" s="3">
        <v>31.25</v>
      </c>
      <c r="P2" s="3">
        <v>81.53</v>
      </c>
      <c r="Q2" s="3">
        <v>54.51</v>
      </c>
      <c r="R2" s="3">
        <v>40.5</v>
      </c>
      <c r="S2" s="3">
        <v>50.91</v>
      </c>
      <c r="T2" s="3">
        <v>53.59</v>
      </c>
      <c r="U2" s="3">
        <v>86.95</v>
      </c>
    </row>
    <row r="3" spans="1:21" x14ac:dyDescent="0.3">
      <c r="A3" s="1">
        <v>42739</v>
      </c>
      <c r="B3" s="2">
        <v>114.31176000000001</v>
      </c>
      <c r="C3" s="2">
        <v>60.212871999999997</v>
      </c>
      <c r="D3" s="2">
        <v>151.73260500000001</v>
      </c>
      <c r="E3" s="2">
        <v>29.485844</v>
      </c>
      <c r="F3" s="2">
        <v>113.34659600000001</v>
      </c>
      <c r="G3" s="2">
        <v>30.867820999999999</v>
      </c>
      <c r="H3" s="2">
        <v>160.94743299999999</v>
      </c>
      <c r="I3" s="2">
        <v>112.906372</v>
      </c>
      <c r="J3" s="2">
        <v>85.284026999999995</v>
      </c>
      <c r="K3" s="2">
        <v>40.771664000000001</v>
      </c>
      <c r="L3" s="2">
        <v>117.310242</v>
      </c>
      <c r="M3" s="2">
        <v>61.213191999999999</v>
      </c>
      <c r="N3" s="2">
        <v>102.50975</v>
      </c>
      <c r="O3" s="2">
        <v>31.750917000000001</v>
      </c>
      <c r="P3" s="2">
        <v>81.645972999999998</v>
      </c>
      <c r="Q3" s="2">
        <v>54.341166999999999</v>
      </c>
      <c r="R3" s="2">
        <v>40.969101000000002</v>
      </c>
      <c r="S3" s="2">
        <v>52.050621</v>
      </c>
      <c r="T3" s="2">
        <v>54.455891000000001</v>
      </c>
      <c r="U3" s="2">
        <v>87.557006999999999</v>
      </c>
    </row>
    <row r="4" spans="1:21" x14ac:dyDescent="0.3">
      <c r="A4" s="1">
        <v>42740</v>
      </c>
      <c r="B4" s="2">
        <v>114.183815</v>
      </c>
      <c r="C4" s="2">
        <v>61.061886000000001</v>
      </c>
      <c r="D4" s="2">
        <v>151.76110800000001</v>
      </c>
      <c r="E4" s="2">
        <v>29.310563999999999</v>
      </c>
      <c r="F4" s="2">
        <v>113.317741</v>
      </c>
      <c r="G4" s="2">
        <v>30.877562999999999</v>
      </c>
      <c r="H4" s="2">
        <v>162.94012499999999</v>
      </c>
      <c r="I4" s="2">
        <v>112.72118399999999</v>
      </c>
      <c r="J4" s="2">
        <v>85.441329999999994</v>
      </c>
      <c r="K4" s="2">
        <v>40.625354999999999</v>
      </c>
      <c r="L4" s="2">
        <v>117.172951</v>
      </c>
      <c r="M4" s="2">
        <v>60.939304</v>
      </c>
      <c r="N4" s="2">
        <v>102.705658</v>
      </c>
      <c r="O4" s="2">
        <v>32.029944999999998</v>
      </c>
      <c r="P4" s="2">
        <v>81.936874000000003</v>
      </c>
      <c r="Q4" s="2">
        <v>54.969509000000002</v>
      </c>
      <c r="R4" s="2">
        <v>40.731022000000003</v>
      </c>
      <c r="S4" s="2">
        <v>51.993397000000002</v>
      </c>
      <c r="T4" s="2">
        <v>54.504508999999999</v>
      </c>
      <c r="U4" s="2">
        <v>86.593673999999993</v>
      </c>
    </row>
    <row r="5" spans="1:21" x14ac:dyDescent="0.3">
      <c r="A5" s="1">
        <v>42741</v>
      </c>
      <c r="B5" s="2">
        <v>114.764473</v>
      </c>
      <c r="C5" s="2">
        <v>61.524985999999998</v>
      </c>
      <c r="D5" s="2">
        <v>154.753387</v>
      </c>
      <c r="E5" s="2">
        <v>29.378729</v>
      </c>
      <c r="F5" s="2">
        <v>112.827232</v>
      </c>
      <c r="G5" s="2">
        <v>30.70223</v>
      </c>
      <c r="H5" s="2">
        <v>162.40104700000001</v>
      </c>
      <c r="I5" s="2">
        <v>113.900543</v>
      </c>
      <c r="J5" s="2">
        <v>84.654838999999996</v>
      </c>
      <c r="K5" s="2">
        <v>40.722892999999999</v>
      </c>
      <c r="L5" s="2">
        <v>117.388695</v>
      </c>
      <c r="M5" s="2">
        <v>60.939304</v>
      </c>
      <c r="N5" s="2">
        <v>102.56852000000001</v>
      </c>
      <c r="O5" s="2">
        <v>32.337833000000003</v>
      </c>
      <c r="P5" s="2">
        <v>82.479881000000006</v>
      </c>
      <c r="Q5" s="2">
        <v>55.430942999999999</v>
      </c>
      <c r="R5" s="2">
        <v>40.616745000000002</v>
      </c>
      <c r="S5" s="2">
        <v>52.107838000000001</v>
      </c>
      <c r="T5" s="2">
        <v>53.658501000000001</v>
      </c>
      <c r="U5" s="2">
        <v>85.302818000000002</v>
      </c>
    </row>
    <row r="6" spans="1:21" x14ac:dyDescent="0.3">
      <c r="A6" s="1">
        <v>42744</v>
      </c>
      <c r="B6" s="2">
        <v>116.043915</v>
      </c>
      <c r="C6" s="2">
        <v>61.544285000000002</v>
      </c>
      <c r="D6" s="2">
        <v>154.67738299999999</v>
      </c>
      <c r="E6" s="2">
        <v>29.437155000000001</v>
      </c>
      <c r="F6" s="2">
        <v>112.375191</v>
      </c>
      <c r="G6" s="2">
        <v>30.789895999999999</v>
      </c>
      <c r="H6" s="2">
        <v>163.20004299999999</v>
      </c>
      <c r="I6" s="2">
        <v>113.354736</v>
      </c>
      <c r="J6" s="2">
        <v>84.664672999999993</v>
      </c>
      <c r="K6" s="2">
        <v>40.713146000000002</v>
      </c>
      <c r="L6" s="2">
        <v>118.42823</v>
      </c>
      <c r="M6" s="2">
        <v>61.467509999999997</v>
      </c>
      <c r="N6" s="2">
        <v>102.42158499999999</v>
      </c>
      <c r="O6" s="2">
        <v>32.212746000000003</v>
      </c>
      <c r="P6" s="2">
        <v>82.450789999999998</v>
      </c>
      <c r="Q6" s="2">
        <v>56.088729999999998</v>
      </c>
      <c r="R6" s="2">
        <v>39.807487000000002</v>
      </c>
      <c r="S6" s="2">
        <v>51.334823999999998</v>
      </c>
      <c r="T6" s="2">
        <v>53.522362000000001</v>
      </c>
      <c r="U6" s="2">
        <v>85.254645999999994</v>
      </c>
    </row>
    <row r="7" spans="1:21" x14ac:dyDescent="0.3">
      <c r="A7" s="1">
        <v>42745</v>
      </c>
      <c r="B7" s="2">
        <v>117.10681200000001</v>
      </c>
      <c r="C7" s="2">
        <v>61.949497000000001</v>
      </c>
      <c r="D7" s="2">
        <v>152.91052199999999</v>
      </c>
      <c r="E7" s="2">
        <v>29.388468</v>
      </c>
      <c r="F7" s="2">
        <v>111.413391</v>
      </c>
      <c r="G7" s="2">
        <v>30.643785000000001</v>
      </c>
      <c r="H7" s="2">
        <v>161.390244</v>
      </c>
      <c r="I7" s="2">
        <v>113.335228</v>
      </c>
      <c r="J7" s="2">
        <v>84.723647999999997</v>
      </c>
      <c r="K7" s="2">
        <v>40.303471000000002</v>
      </c>
      <c r="L7" s="2">
        <v>118.104607</v>
      </c>
      <c r="M7" s="2">
        <v>61.271881</v>
      </c>
      <c r="N7" s="2">
        <v>101.344086</v>
      </c>
      <c r="O7" s="2">
        <v>32.203128999999997</v>
      </c>
      <c r="P7" s="2">
        <v>81.839911999999998</v>
      </c>
      <c r="Q7" s="2">
        <v>57.139225000000003</v>
      </c>
      <c r="R7" s="2">
        <v>39.306522000000001</v>
      </c>
      <c r="S7" s="2">
        <v>50.775790999999998</v>
      </c>
      <c r="T7" s="2">
        <v>52.744419000000001</v>
      </c>
      <c r="U7" s="2">
        <v>83.848183000000006</v>
      </c>
    </row>
    <row r="8" spans="1:21" x14ac:dyDescent="0.3">
      <c r="A8" s="1">
        <v>42746</v>
      </c>
      <c r="B8" s="2">
        <v>117.224907</v>
      </c>
      <c r="C8" s="2">
        <v>61.814425999999997</v>
      </c>
      <c r="D8" s="2">
        <v>153.56596400000001</v>
      </c>
      <c r="E8" s="2">
        <v>29.583220000000001</v>
      </c>
      <c r="F8" s="2">
        <v>110.567024</v>
      </c>
      <c r="G8" s="2">
        <v>30.556124000000001</v>
      </c>
      <c r="H8" s="2">
        <v>159.33978300000001</v>
      </c>
      <c r="I8" s="2">
        <v>113.21826900000001</v>
      </c>
      <c r="J8" s="2">
        <v>84.969429000000005</v>
      </c>
      <c r="K8" s="2">
        <v>40.030360999999999</v>
      </c>
      <c r="L8" s="2">
        <v>117.928078</v>
      </c>
      <c r="M8" s="2">
        <v>61.252316</v>
      </c>
      <c r="N8" s="2">
        <v>99.884551999999999</v>
      </c>
      <c r="O8" s="2">
        <v>32.174263000000003</v>
      </c>
      <c r="P8" s="2">
        <v>80.957504</v>
      </c>
      <c r="Q8" s="2">
        <v>56.825062000000003</v>
      </c>
      <c r="R8" s="2">
        <v>39.316153999999997</v>
      </c>
      <c r="S8" s="2">
        <v>50.852898000000003</v>
      </c>
      <c r="T8" s="2">
        <v>53.113940999999997</v>
      </c>
      <c r="U8" s="2">
        <v>82.778885000000002</v>
      </c>
    </row>
    <row r="9" spans="1:21" x14ac:dyDescent="0.3">
      <c r="A9" s="1">
        <v>42747</v>
      </c>
      <c r="B9" s="2">
        <v>117.854782</v>
      </c>
      <c r="C9" s="2">
        <v>59.582751999999999</v>
      </c>
      <c r="D9" s="2">
        <v>153.45195000000001</v>
      </c>
      <c r="E9" s="2">
        <v>29.359252999999999</v>
      </c>
      <c r="F9" s="2">
        <v>111.49996899999999</v>
      </c>
      <c r="G9" s="2">
        <v>30.653528000000001</v>
      </c>
      <c r="H9" s="2">
        <v>161.486526</v>
      </c>
      <c r="I9" s="2">
        <v>111.82448599999999</v>
      </c>
      <c r="J9" s="2">
        <v>85.608444000000006</v>
      </c>
      <c r="K9" s="2">
        <v>40.040115</v>
      </c>
      <c r="L9" s="2">
        <v>118.545914</v>
      </c>
      <c r="M9" s="2">
        <v>61.809868000000002</v>
      </c>
      <c r="N9" s="2">
        <v>99.727829</v>
      </c>
      <c r="O9" s="2">
        <v>31.587357000000001</v>
      </c>
      <c r="P9" s="2">
        <v>81.209618000000006</v>
      </c>
      <c r="Q9" s="2">
        <v>57.041046000000001</v>
      </c>
      <c r="R9" s="2">
        <v>39.123477999999999</v>
      </c>
      <c r="S9" s="2">
        <v>50.563744</v>
      </c>
      <c r="T9" s="2">
        <v>53.288975000000001</v>
      </c>
      <c r="U9" s="2">
        <v>83.626616999999996</v>
      </c>
    </row>
    <row r="10" spans="1:21" x14ac:dyDescent="0.3">
      <c r="A10" s="1">
        <v>42748</v>
      </c>
      <c r="B10" s="2">
        <v>117.362694</v>
      </c>
      <c r="C10" s="2">
        <v>59.719189</v>
      </c>
      <c r="D10" s="2">
        <v>153.76544200000001</v>
      </c>
      <c r="E10" s="2">
        <v>29.252140000000001</v>
      </c>
      <c r="F10" s="2">
        <v>111.721176</v>
      </c>
      <c r="G10" s="2">
        <v>30.575603000000001</v>
      </c>
      <c r="H10" s="2">
        <v>161.679047</v>
      </c>
      <c r="I10" s="2">
        <v>111.71727</v>
      </c>
      <c r="J10" s="2">
        <v>84.782630999999995</v>
      </c>
      <c r="K10" s="2">
        <v>39.942577</v>
      </c>
      <c r="L10" s="2">
        <v>119.74234800000001</v>
      </c>
      <c r="M10" s="2">
        <v>61.242534999999997</v>
      </c>
      <c r="N10" s="2">
        <v>99.757210000000001</v>
      </c>
      <c r="O10" s="2">
        <v>31.366057999999999</v>
      </c>
      <c r="P10" s="2">
        <v>81.296882999999994</v>
      </c>
      <c r="Q10" s="2">
        <v>56.972321000000001</v>
      </c>
      <c r="R10" s="2">
        <v>39.508831000000001</v>
      </c>
      <c r="S10" s="2">
        <v>50.775790999999998</v>
      </c>
      <c r="T10" s="2">
        <v>52.997250000000001</v>
      </c>
      <c r="U10" s="2">
        <v>83.173850999999999</v>
      </c>
    </row>
    <row r="11" spans="1:21" x14ac:dyDescent="0.3">
      <c r="A11" s="1">
        <v>42752</v>
      </c>
      <c r="B11" s="2">
        <v>117.156021</v>
      </c>
      <c r="C11" s="2">
        <v>60.411102</v>
      </c>
      <c r="D11" s="2">
        <v>153.755966</v>
      </c>
      <c r="E11" s="2">
        <v>29.281351000000001</v>
      </c>
      <c r="F11" s="2">
        <v>111.932762</v>
      </c>
      <c r="G11" s="2">
        <v>30.546381</v>
      </c>
      <c r="H11" s="2">
        <v>161.091812</v>
      </c>
      <c r="I11" s="2">
        <v>111.697784</v>
      </c>
      <c r="J11" s="2">
        <v>85.234863000000004</v>
      </c>
      <c r="K11" s="2">
        <v>39.874298000000003</v>
      </c>
      <c r="L11" s="2">
        <v>119.153938</v>
      </c>
      <c r="M11" s="2">
        <v>61.330570000000002</v>
      </c>
      <c r="N11" s="2">
        <v>99.473145000000002</v>
      </c>
      <c r="O11" s="2">
        <v>31.289086999999999</v>
      </c>
      <c r="P11" s="2">
        <v>81.461731</v>
      </c>
      <c r="Q11" s="2">
        <v>56.795605000000002</v>
      </c>
      <c r="R11" s="2">
        <v>39.460667000000001</v>
      </c>
      <c r="S11" s="2">
        <v>50.650494000000002</v>
      </c>
      <c r="T11" s="2">
        <v>53.784911999999998</v>
      </c>
      <c r="U11" s="2">
        <v>83.183487</v>
      </c>
    </row>
    <row r="12" spans="1:21" x14ac:dyDescent="0.3">
      <c r="A12" s="1">
        <v>42753</v>
      </c>
      <c r="B12" s="2">
        <v>118.10082199999999</v>
      </c>
      <c r="C12" s="2">
        <v>60.284416</v>
      </c>
      <c r="D12" s="2">
        <v>155.60832199999999</v>
      </c>
      <c r="E12" s="2">
        <v>29.203448999999999</v>
      </c>
      <c r="F12" s="2">
        <v>111.83659400000001</v>
      </c>
      <c r="G12" s="2">
        <v>30.458718999999999</v>
      </c>
      <c r="H12" s="2">
        <v>161.62127699999999</v>
      </c>
      <c r="I12" s="2">
        <v>111.960945</v>
      </c>
      <c r="J12" s="2">
        <v>82.138099999999994</v>
      </c>
      <c r="K12" s="2">
        <v>40.205936000000001</v>
      </c>
      <c r="L12" s="2">
        <v>120.379807</v>
      </c>
      <c r="M12" s="2">
        <v>61.164279999999998</v>
      </c>
      <c r="N12" s="2">
        <v>100.10006</v>
      </c>
      <c r="O12" s="2">
        <v>30.846502000000001</v>
      </c>
      <c r="P12" s="2">
        <v>82.625336000000004</v>
      </c>
      <c r="Q12" s="2">
        <v>56.942870999999997</v>
      </c>
      <c r="R12" s="2">
        <v>39.605175000000003</v>
      </c>
      <c r="S12" s="2">
        <v>50.833626000000002</v>
      </c>
      <c r="T12" s="2">
        <v>52.2971</v>
      </c>
      <c r="U12" s="2">
        <v>84.156447999999997</v>
      </c>
    </row>
    <row r="13" spans="1:21" x14ac:dyDescent="0.3">
      <c r="A13" s="1">
        <v>42754</v>
      </c>
      <c r="B13" s="2">
        <v>118.090981</v>
      </c>
      <c r="C13" s="2">
        <v>60.089511999999999</v>
      </c>
      <c r="D13" s="2">
        <v>156.045288</v>
      </c>
      <c r="E13" s="2">
        <v>29.242401000000001</v>
      </c>
      <c r="F13" s="2">
        <v>111.50958300000001</v>
      </c>
      <c r="G13" s="2">
        <v>30.419754000000001</v>
      </c>
      <c r="H13" s="2">
        <v>160.571991</v>
      </c>
      <c r="I13" s="2">
        <v>111.795242</v>
      </c>
      <c r="J13" s="2">
        <v>82.521514999999994</v>
      </c>
      <c r="K13" s="2">
        <v>40.274211999999999</v>
      </c>
      <c r="L13" s="2">
        <v>120.340576</v>
      </c>
      <c r="M13" s="2">
        <v>61.134940999999998</v>
      </c>
      <c r="N13" s="2">
        <v>100.63880899999999</v>
      </c>
      <c r="O13" s="2">
        <v>30.817633000000001</v>
      </c>
      <c r="P13" s="2">
        <v>83.006500000000003</v>
      </c>
      <c r="Q13" s="2">
        <v>57.384673999999997</v>
      </c>
      <c r="R13" s="2">
        <v>39.306522000000001</v>
      </c>
      <c r="S13" s="2">
        <v>50.361336000000001</v>
      </c>
      <c r="T13" s="2">
        <v>52.773589999999999</v>
      </c>
      <c r="U13" s="2">
        <v>83.116050999999999</v>
      </c>
    </row>
    <row r="14" spans="1:21" x14ac:dyDescent="0.3">
      <c r="A14" s="1">
        <v>42755</v>
      </c>
      <c r="B14" s="2">
        <v>117.8843</v>
      </c>
      <c r="C14" s="2">
        <v>59.816647000000003</v>
      </c>
      <c r="D14" s="2">
        <v>155.503815</v>
      </c>
      <c r="E14" s="2">
        <v>29.193709999999999</v>
      </c>
      <c r="F14" s="2">
        <v>111.16334500000001</v>
      </c>
      <c r="G14" s="2">
        <v>30.400272000000001</v>
      </c>
      <c r="H14" s="2">
        <v>160.58163500000001</v>
      </c>
      <c r="I14" s="2">
        <v>111.307907</v>
      </c>
      <c r="J14" s="2">
        <v>81.892325999999997</v>
      </c>
      <c r="K14" s="2">
        <v>40.127898999999999</v>
      </c>
      <c r="L14" s="2">
        <v>119.820808</v>
      </c>
      <c r="M14" s="2">
        <v>60.939304</v>
      </c>
      <c r="N14" s="2">
        <v>100.26657899999999</v>
      </c>
      <c r="O14" s="2">
        <v>30.500126000000002</v>
      </c>
      <c r="P14" s="2">
        <v>82.781707999999995</v>
      </c>
      <c r="Q14" s="2">
        <v>56.834873000000002</v>
      </c>
      <c r="R14" s="2">
        <v>39.499203000000001</v>
      </c>
      <c r="S14" s="2">
        <v>50.467357999999997</v>
      </c>
      <c r="T14" s="2">
        <v>53.075043000000001</v>
      </c>
      <c r="U14" s="2">
        <v>81.622910000000005</v>
      </c>
    </row>
    <row r="15" spans="1:21" x14ac:dyDescent="0.3">
      <c r="A15" s="1">
        <v>42758</v>
      </c>
      <c r="B15" s="2">
        <v>118.10082199999999</v>
      </c>
      <c r="C15" s="2">
        <v>59.592503000000001</v>
      </c>
      <c r="D15" s="2">
        <v>156.016785</v>
      </c>
      <c r="E15" s="2">
        <v>29.310563999999999</v>
      </c>
      <c r="F15" s="2">
        <v>111.182571</v>
      </c>
      <c r="G15" s="2">
        <v>29.737919000000002</v>
      </c>
      <c r="H15" s="2">
        <v>164.18197599999999</v>
      </c>
      <c r="I15" s="2">
        <v>111.25917099999999</v>
      </c>
      <c r="J15" s="2">
        <v>82.256065000000007</v>
      </c>
      <c r="K15" s="2">
        <v>40.303471000000002</v>
      </c>
      <c r="L15" s="2">
        <v>119.899261</v>
      </c>
      <c r="M15" s="2">
        <v>61.369694000000003</v>
      </c>
      <c r="N15" s="2">
        <v>101.128578</v>
      </c>
      <c r="O15" s="2">
        <v>30.567475999999999</v>
      </c>
      <c r="P15" s="2">
        <v>85.469420999999997</v>
      </c>
      <c r="Q15" s="2">
        <v>56.609070000000003</v>
      </c>
      <c r="R15" s="2">
        <v>39.932732000000001</v>
      </c>
      <c r="S15" s="2">
        <v>50.814346</v>
      </c>
      <c r="T15" s="2">
        <v>53.551532999999999</v>
      </c>
      <c r="U15" s="2">
        <v>82.740356000000006</v>
      </c>
    </row>
    <row r="16" spans="1:21" x14ac:dyDescent="0.3">
      <c r="A16" s="1">
        <v>42759</v>
      </c>
      <c r="B16" s="2">
        <v>118.179558</v>
      </c>
      <c r="C16" s="2">
        <v>59.407336999999998</v>
      </c>
      <c r="D16" s="2">
        <v>154.84837300000001</v>
      </c>
      <c r="E16" s="2">
        <v>29.476105</v>
      </c>
      <c r="F16" s="2">
        <v>110.980598</v>
      </c>
      <c r="G16" s="2">
        <v>28.978152999999999</v>
      </c>
      <c r="H16" s="2">
        <v>164.64404300000001</v>
      </c>
      <c r="I16" s="2">
        <v>111.025261</v>
      </c>
      <c r="J16" s="2">
        <v>82.295394999999999</v>
      </c>
      <c r="K16" s="2">
        <v>40.410767</v>
      </c>
      <c r="L16" s="2">
        <v>119.036255</v>
      </c>
      <c r="M16" s="2">
        <v>61.584887999999999</v>
      </c>
      <c r="N16" s="2">
        <v>101.882835</v>
      </c>
      <c r="O16" s="2">
        <v>30.269209</v>
      </c>
      <c r="P16" s="2">
        <v>84.990523999999994</v>
      </c>
      <c r="Q16" s="2">
        <v>56.707241000000003</v>
      </c>
      <c r="R16" s="2">
        <v>40.462597000000002</v>
      </c>
      <c r="S16" s="2">
        <v>50.515552999999997</v>
      </c>
      <c r="T16" s="2">
        <v>52.754142999999999</v>
      </c>
      <c r="U16" s="2">
        <v>81.854095000000001</v>
      </c>
    </row>
    <row r="17" spans="1:21" x14ac:dyDescent="0.3">
      <c r="A17" s="1">
        <v>42760</v>
      </c>
      <c r="B17" s="2">
        <v>118.071304</v>
      </c>
      <c r="C17" s="2">
        <v>59.037018000000003</v>
      </c>
      <c r="D17" s="2">
        <v>155.475311</v>
      </c>
      <c r="E17" s="2">
        <v>29.797453000000001</v>
      </c>
      <c r="F17" s="2">
        <v>111.923157</v>
      </c>
      <c r="G17" s="2">
        <v>29.221665999999999</v>
      </c>
      <c r="H17" s="2">
        <v>169.332199</v>
      </c>
      <c r="I17" s="2">
        <v>108.92971</v>
      </c>
      <c r="J17" s="2">
        <v>83.288330000000002</v>
      </c>
      <c r="K17" s="2">
        <v>40.869205000000001</v>
      </c>
      <c r="L17" s="2">
        <v>118.712631</v>
      </c>
      <c r="M17" s="2">
        <v>62.132660000000001</v>
      </c>
      <c r="N17" s="2">
        <v>102.56852000000001</v>
      </c>
      <c r="O17" s="2">
        <v>29.970942999999998</v>
      </c>
      <c r="P17" s="2">
        <v>85.870140000000006</v>
      </c>
      <c r="Q17" s="2">
        <v>57.374847000000003</v>
      </c>
      <c r="R17" s="2">
        <v>39.846024</v>
      </c>
      <c r="S17" s="2">
        <v>48.308326999999998</v>
      </c>
      <c r="T17" s="2">
        <v>53.191733999999997</v>
      </c>
      <c r="U17" s="2">
        <v>81.969688000000005</v>
      </c>
    </row>
    <row r="18" spans="1:21" x14ac:dyDescent="0.3">
      <c r="A18" s="1">
        <v>42761</v>
      </c>
      <c r="B18" s="2">
        <v>119.95107299999999</v>
      </c>
      <c r="C18" s="2">
        <v>59.816647000000003</v>
      </c>
      <c r="D18" s="2">
        <v>155.92179899999999</v>
      </c>
      <c r="E18" s="2">
        <v>29.894829000000001</v>
      </c>
      <c r="F18" s="2">
        <v>112.75990299999999</v>
      </c>
      <c r="G18" s="2">
        <v>29.582066999999999</v>
      </c>
      <c r="H18" s="2">
        <v>171.63296500000001</v>
      </c>
      <c r="I18" s="2">
        <v>109.943359</v>
      </c>
      <c r="J18" s="2">
        <v>84.576187000000004</v>
      </c>
      <c r="K18" s="2">
        <v>41.08379</v>
      </c>
      <c r="L18" s="2">
        <v>119.438339</v>
      </c>
      <c r="M18" s="2">
        <v>62.289161999999997</v>
      </c>
      <c r="N18" s="2">
        <v>102.470558</v>
      </c>
      <c r="O18" s="2">
        <v>30.105644000000002</v>
      </c>
      <c r="P18" s="2">
        <v>85.185997</v>
      </c>
      <c r="Q18" s="2">
        <v>57.630116000000001</v>
      </c>
      <c r="R18" s="2">
        <v>39.874927999999997</v>
      </c>
      <c r="S18" s="2">
        <v>47.970978000000002</v>
      </c>
      <c r="T18" s="2">
        <v>55.058791999999997</v>
      </c>
      <c r="U18" s="2">
        <v>82.210517999999993</v>
      </c>
    </row>
    <row r="19" spans="1:21" x14ac:dyDescent="0.3">
      <c r="A19" s="1">
        <v>42762</v>
      </c>
      <c r="B19" s="2">
        <v>120.010132</v>
      </c>
      <c r="C19" s="2">
        <v>59.709446</v>
      </c>
      <c r="D19" s="2">
        <v>155.85531599999999</v>
      </c>
      <c r="E19" s="2">
        <v>29.933779000000001</v>
      </c>
      <c r="F19" s="2">
        <v>112.09626799999999</v>
      </c>
      <c r="G19" s="2">
        <v>29.533363000000001</v>
      </c>
      <c r="H19" s="2">
        <v>171.98915099999999</v>
      </c>
      <c r="I19" s="2">
        <v>109.007668</v>
      </c>
      <c r="J19" s="2">
        <v>85.284026999999995</v>
      </c>
      <c r="K19" s="2">
        <v>40.781418000000002</v>
      </c>
      <c r="L19" s="2">
        <v>119.526596</v>
      </c>
      <c r="M19" s="2">
        <v>62.866275999999999</v>
      </c>
      <c r="N19" s="2">
        <v>102.010178</v>
      </c>
      <c r="O19" s="2">
        <v>30.096022000000001</v>
      </c>
      <c r="P19" s="2">
        <v>84.638679999999994</v>
      </c>
      <c r="Q19" s="2">
        <v>57.394489</v>
      </c>
      <c r="R19" s="2">
        <v>40.241019999999999</v>
      </c>
      <c r="S19" s="2">
        <v>47.344475000000003</v>
      </c>
      <c r="T19" s="2">
        <v>55.603352000000001</v>
      </c>
      <c r="U19" s="2">
        <v>82.460991000000007</v>
      </c>
    </row>
    <row r="20" spans="1:21" x14ac:dyDescent="0.3">
      <c r="A20" s="1">
        <v>42765</v>
      </c>
      <c r="B20" s="2">
        <v>120.019958</v>
      </c>
      <c r="C20" s="2">
        <v>58.471789999999999</v>
      </c>
      <c r="D20" s="2">
        <v>153.94593800000001</v>
      </c>
      <c r="E20" s="2">
        <v>30.167482</v>
      </c>
      <c r="F20" s="2">
        <v>109.441742</v>
      </c>
      <c r="G20" s="2">
        <v>29.231407000000001</v>
      </c>
      <c r="H20" s="2">
        <v>170.679947</v>
      </c>
      <c r="I20" s="2">
        <v>110.508667</v>
      </c>
      <c r="J20" s="2">
        <v>85.460982999999999</v>
      </c>
      <c r="K20" s="2">
        <v>40.430278999999999</v>
      </c>
      <c r="L20" s="2">
        <v>120.487686</v>
      </c>
      <c r="M20" s="2">
        <v>64.343299999999999</v>
      </c>
      <c r="N20" s="2">
        <v>101.363686</v>
      </c>
      <c r="O20" s="2">
        <v>30.230723999999999</v>
      </c>
      <c r="P20" s="2">
        <v>84.755966000000001</v>
      </c>
      <c r="Q20" s="2">
        <v>55.097136999999996</v>
      </c>
      <c r="R20" s="2">
        <v>40.472228999999999</v>
      </c>
      <c r="S20" s="2">
        <v>47.807124999999999</v>
      </c>
      <c r="T20" s="2">
        <v>55.029617000000002</v>
      </c>
      <c r="U20" s="2">
        <v>82.374297999999996</v>
      </c>
    </row>
    <row r="21" spans="1:21" x14ac:dyDescent="0.3">
      <c r="A21" s="1">
        <v>42766</v>
      </c>
      <c r="B21" s="2">
        <v>119.705017</v>
      </c>
      <c r="C21" s="2">
        <v>58.890839</v>
      </c>
      <c r="D21" s="2">
        <v>155.07635500000001</v>
      </c>
      <c r="E21" s="2">
        <v>30.021419999999999</v>
      </c>
      <c r="F21" s="2">
        <v>107.54702</v>
      </c>
      <c r="G21" s="2">
        <v>29.182703</v>
      </c>
      <c r="H21" s="2">
        <v>169.23593099999999</v>
      </c>
      <c r="I21" s="2">
        <v>110.264999</v>
      </c>
      <c r="J21" s="2">
        <v>84.576187000000004</v>
      </c>
      <c r="K21" s="2">
        <v>40.362000000000002</v>
      </c>
      <c r="L21" s="2">
        <v>120.64458500000001</v>
      </c>
      <c r="M21" s="2">
        <v>63.707489000000002</v>
      </c>
      <c r="N21" s="2">
        <v>101.569382</v>
      </c>
      <c r="O21" s="2">
        <v>30.124886</v>
      </c>
      <c r="P21" s="2">
        <v>84.785278000000005</v>
      </c>
      <c r="Q21" s="2">
        <v>54.881149000000001</v>
      </c>
      <c r="R21" s="2">
        <v>40.289185000000003</v>
      </c>
      <c r="S21" s="2">
        <v>47.585438000000003</v>
      </c>
      <c r="T21" s="2">
        <v>54.533684000000001</v>
      </c>
      <c r="U21" s="2">
        <v>81.748137999999997</v>
      </c>
    </row>
    <row r="22" spans="1:21" x14ac:dyDescent="0.3">
      <c r="A22" s="1">
        <v>42767</v>
      </c>
      <c r="B22" s="2">
        <v>119.42945899999999</v>
      </c>
      <c r="C22" s="2">
        <v>59.553519999999999</v>
      </c>
      <c r="D22" s="2">
        <v>155.741287</v>
      </c>
      <c r="E22" s="2">
        <v>29.914303</v>
      </c>
      <c r="F22" s="2">
        <v>107.094971</v>
      </c>
      <c r="G22" s="2">
        <v>28.929451</v>
      </c>
      <c r="H22" s="2">
        <v>168.00375399999999</v>
      </c>
      <c r="I22" s="2">
        <v>110.38196600000001</v>
      </c>
      <c r="J22" s="2">
        <v>83.199843999999999</v>
      </c>
      <c r="K22" s="2">
        <v>40.547320999999997</v>
      </c>
      <c r="L22" s="2">
        <v>120.203278</v>
      </c>
      <c r="M22" s="2">
        <v>63.23798</v>
      </c>
      <c r="N22" s="2">
        <v>101.657532</v>
      </c>
      <c r="O22" s="2">
        <v>30.528987999999998</v>
      </c>
      <c r="P22" s="2">
        <v>85.616034999999997</v>
      </c>
      <c r="Q22" s="2">
        <v>54.213543000000001</v>
      </c>
      <c r="R22" s="2">
        <v>40.616740999999998</v>
      </c>
      <c r="S22" s="2">
        <v>47.238449000000003</v>
      </c>
      <c r="T22" s="2">
        <v>54.776791000000003</v>
      </c>
      <c r="U22" s="2">
        <v>80.813698000000002</v>
      </c>
    </row>
    <row r="23" spans="1:21" x14ac:dyDescent="0.3">
      <c r="A23" s="1">
        <v>42768</v>
      </c>
      <c r="B23" s="2">
        <v>126.712341</v>
      </c>
      <c r="C23" s="2">
        <v>59.339123000000001</v>
      </c>
      <c r="D23" s="2">
        <v>153.755966</v>
      </c>
      <c r="E23" s="2">
        <v>29.700074999999998</v>
      </c>
      <c r="F23" s="2">
        <v>106.758354</v>
      </c>
      <c r="G23" s="2">
        <v>28.919709999999998</v>
      </c>
      <c r="H23" s="2">
        <v>167.782318</v>
      </c>
      <c r="I23" s="2">
        <v>110.36248000000001</v>
      </c>
      <c r="J23" s="2">
        <v>83.514435000000006</v>
      </c>
      <c r="K23" s="2">
        <v>40.244948999999998</v>
      </c>
      <c r="L23" s="2">
        <v>120.056175</v>
      </c>
      <c r="M23" s="2">
        <v>62.191349000000002</v>
      </c>
      <c r="N23" s="2">
        <v>100.90329</v>
      </c>
      <c r="O23" s="2">
        <v>30.781696</v>
      </c>
      <c r="P23" s="2">
        <v>85.352149999999995</v>
      </c>
      <c r="Q23" s="2">
        <v>52.917603</v>
      </c>
      <c r="R23" s="2">
        <v>40.520401</v>
      </c>
      <c r="S23" s="2">
        <v>46.640861999999998</v>
      </c>
      <c r="T23" s="2">
        <v>54.737625000000001</v>
      </c>
      <c r="U23" s="2">
        <v>79.898537000000005</v>
      </c>
    </row>
    <row r="24" spans="1:21" x14ac:dyDescent="0.3">
      <c r="A24" s="1">
        <v>42769</v>
      </c>
      <c r="B24" s="2">
        <v>126.495819</v>
      </c>
      <c r="C24" s="2">
        <v>59.339123000000001</v>
      </c>
      <c r="D24" s="2">
        <v>159.73101800000001</v>
      </c>
      <c r="E24" s="2">
        <v>30.36224</v>
      </c>
      <c r="F24" s="2">
        <v>107.922119</v>
      </c>
      <c r="G24" s="2">
        <v>28.909969</v>
      </c>
      <c r="H24" s="2">
        <v>168.061508</v>
      </c>
      <c r="I24" s="2">
        <v>110.69386299999999</v>
      </c>
      <c r="J24" s="2">
        <v>83.160515000000004</v>
      </c>
      <c r="K24" s="2">
        <v>40.381507999999997</v>
      </c>
      <c r="L24" s="2">
        <v>120.840729</v>
      </c>
      <c r="M24" s="2">
        <v>61.790301999999997</v>
      </c>
      <c r="N24" s="2">
        <v>101.90242000000001</v>
      </c>
      <c r="O24" s="2">
        <v>30.840014</v>
      </c>
      <c r="P24" s="2">
        <v>85.772407999999999</v>
      </c>
      <c r="Q24" s="2">
        <v>52.888145000000002</v>
      </c>
      <c r="R24" s="2">
        <v>39.672611000000003</v>
      </c>
      <c r="S24" s="2">
        <v>46.534835999999999</v>
      </c>
      <c r="T24" s="2">
        <v>54.580981999999999</v>
      </c>
      <c r="U24" s="2">
        <v>80.389831999999998</v>
      </c>
    </row>
    <row r="25" spans="1:21" x14ac:dyDescent="0.3">
      <c r="A25" s="1">
        <v>42772</v>
      </c>
      <c r="B25" s="2">
        <v>127.037125</v>
      </c>
      <c r="C25" s="2">
        <v>59.124721999999998</v>
      </c>
      <c r="D25" s="2">
        <v>159.89253199999999</v>
      </c>
      <c r="E25" s="2">
        <v>30.498567999999999</v>
      </c>
      <c r="F25" s="2">
        <v>109.230141</v>
      </c>
      <c r="G25" s="2">
        <v>28.929451</v>
      </c>
      <c r="H25" s="2">
        <v>169.25521900000001</v>
      </c>
      <c r="I25" s="2">
        <v>110.762085</v>
      </c>
      <c r="J25" s="2">
        <v>85.706756999999996</v>
      </c>
      <c r="K25" s="2">
        <v>40.518062999999998</v>
      </c>
      <c r="L25" s="2">
        <v>121.841026</v>
      </c>
      <c r="M25" s="2">
        <v>62.289161999999997</v>
      </c>
      <c r="N25" s="2">
        <v>102.960335</v>
      </c>
      <c r="O25" s="2">
        <v>31.189919</v>
      </c>
      <c r="P25" s="2">
        <v>85.430335999999997</v>
      </c>
      <c r="Q25" s="2">
        <v>54.056457999999999</v>
      </c>
      <c r="R25" s="2">
        <v>39.740051000000001</v>
      </c>
      <c r="S25" s="2">
        <v>46.823993999999999</v>
      </c>
      <c r="T25" s="2">
        <v>56.069107000000002</v>
      </c>
      <c r="U25" s="2">
        <v>80.476523999999998</v>
      </c>
    </row>
    <row r="26" spans="1:21" x14ac:dyDescent="0.3">
      <c r="A26" s="1">
        <v>42773</v>
      </c>
      <c r="B26" s="2">
        <v>128.22796600000001</v>
      </c>
      <c r="C26" s="2">
        <v>59.105240000000002</v>
      </c>
      <c r="D26" s="2">
        <v>158.66708399999999</v>
      </c>
      <c r="E26" s="2">
        <v>30.479089999999999</v>
      </c>
      <c r="F26" s="2">
        <v>108.66269699999999</v>
      </c>
      <c r="G26" s="2">
        <v>28.890488000000001</v>
      </c>
      <c r="H26" s="2">
        <v>169.29371599999999</v>
      </c>
      <c r="I26" s="2">
        <v>110.52816799999999</v>
      </c>
      <c r="J26" s="2">
        <v>85.30368</v>
      </c>
      <c r="K26" s="2">
        <v>40.537571</v>
      </c>
      <c r="L26" s="2">
        <v>122.04697400000001</v>
      </c>
      <c r="M26" s="2">
        <v>62.250042000000001</v>
      </c>
      <c r="N26" s="2">
        <v>102.431381</v>
      </c>
      <c r="O26" s="2">
        <v>31.325990999999998</v>
      </c>
      <c r="P26" s="2">
        <v>85.420563000000001</v>
      </c>
      <c r="Q26" s="2">
        <v>54.714244999999998</v>
      </c>
      <c r="R26" s="2">
        <v>39.557006999999999</v>
      </c>
      <c r="S26" s="2">
        <v>46.293877000000002</v>
      </c>
      <c r="T26" s="2">
        <v>55.364204000000001</v>
      </c>
      <c r="U26" s="2">
        <v>80.254966999999994</v>
      </c>
    </row>
    <row r="27" spans="1:21" x14ac:dyDescent="0.3">
      <c r="A27" s="1">
        <v>42774</v>
      </c>
      <c r="B27" s="2">
        <v>129.44834900000001</v>
      </c>
      <c r="C27" s="2">
        <v>59.017529000000003</v>
      </c>
      <c r="D27" s="2">
        <v>159.13258400000001</v>
      </c>
      <c r="E27" s="2">
        <v>30.625157999999999</v>
      </c>
      <c r="F27" s="2">
        <v>107.13344600000001</v>
      </c>
      <c r="G27" s="2">
        <v>28.793081000000001</v>
      </c>
      <c r="H27" s="2">
        <v>171.796616</v>
      </c>
      <c r="I27" s="2">
        <v>110.606148</v>
      </c>
      <c r="J27" s="2">
        <v>85.254531999999998</v>
      </c>
      <c r="K27" s="2">
        <v>40.869205000000001</v>
      </c>
      <c r="L27" s="2">
        <v>122.184273</v>
      </c>
      <c r="M27" s="2">
        <v>62.044623999999999</v>
      </c>
      <c r="N27" s="2">
        <v>103.45011100000001</v>
      </c>
      <c r="O27" s="2">
        <v>31.180199000000002</v>
      </c>
      <c r="P27" s="2">
        <v>86.016739000000001</v>
      </c>
      <c r="Q27" s="2">
        <v>54.477561999999999</v>
      </c>
      <c r="R27" s="2">
        <v>39.614806999999999</v>
      </c>
      <c r="S27" s="2">
        <v>46.303513000000002</v>
      </c>
      <c r="T27" s="2">
        <v>55.158611000000001</v>
      </c>
      <c r="U27" s="2">
        <v>79.734772000000007</v>
      </c>
    </row>
    <row r="28" spans="1:21" x14ac:dyDescent="0.3">
      <c r="A28" s="1">
        <v>42775</v>
      </c>
      <c r="B28" s="2">
        <v>129.950287</v>
      </c>
      <c r="C28" s="2">
        <v>58.978541999999997</v>
      </c>
      <c r="D28" s="2">
        <v>160.41842700000001</v>
      </c>
      <c r="E28" s="2">
        <v>30.449878999999999</v>
      </c>
      <c r="F28" s="2">
        <v>107.316185</v>
      </c>
      <c r="G28" s="2">
        <v>28.666454000000002</v>
      </c>
      <c r="H28" s="2">
        <v>170.933075</v>
      </c>
      <c r="I28" s="2">
        <v>110.52816799999999</v>
      </c>
      <c r="J28" s="2">
        <v>84.507369999999995</v>
      </c>
      <c r="K28" s="2">
        <v>40.986255999999997</v>
      </c>
      <c r="L28" s="2">
        <v>122.262726</v>
      </c>
      <c r="M28" s="2">
        <v>61.956592999999998</v>
      </c>
      <c r="N28" s="2">
        <v>103.528481</v>
      </c>
      <c r="O28" s="2">
        <v>31.238513999999999</v>
      </c>
      <c r="P28" s="2">
        <v>86.329498000000001</v>
      </c>
      <c r="Q28" s="2">
        <v>54.457832000000003</v>
      </c>
      <c r="R28" s="2">
        <v>39.701515000000001</v>
      </c>
      <c r="S28" s="2">
        <v>46.621586000000001</v>
      </c>
      <c r="T28" s="2">
        <v>54.463496999999997</v>
      </c>
      <c r="U28" s="2">
        <v>79.209823999999998</v>
      </c>
    </row>
    <row r="29" spans="1:21" x14ac:dyDescent="0.3">
      <c r="A29" s="1">
        <v>42776</v>
      </c>
      <c r="B29" s="2">
        <v>130.88928200000001</v>
      </c>
      <c r="C29" s="2">
        <v>59.290393999999999</v>
      </c>
      <c r="D29" s="2">
        <v>162.83776900000001</v>
      </c>
      <c r="E29" s="2">
        <v>30.673846999999999</v>
      </c>
      <c r="F29" s="2">
        <v>107.970207</v>
      </c>
      <c r="G29" s="2">
        <v>28.822303999999999</v>
      </c>
      <c r="H29" s="2">
        <v>171.942184</v>
      </c>
      <c r="I29" s="2">
        <v>111.190956</v>
      </c>
      <c r="J29" s="2">
        <v>85.726417999999995</v>
      </c>
      <c r="K29" s="2">
        <v>40.235199000000001</v>
      </c>
      <c r="L29" s="2">
        <v>122.076401</v>
      </c>
      <c r="M29" s="2">
        <v>62.660862000000002</v>
      </c>
      <c r="N29" s="2">
        <v>103.80274199999999</v>
      </c>
      <c r="O29" s="2">
        <v>31.471782999999999</v>
      </c>
      <c r="P29" s="2">
        <v>86.661797000000007</v>
      </c>
      <c r="Q29" s="2">
        <v>55.039692000000002</v>
      </c>
      <c r="R29" s="2">
        <v>39.797854999999998</v>
      </c>
      <c r="S29" s="2">
        <v>47.045681000000002</v>
      </c>
      <c r="T29" s="2">
        <v>55.540432000000003</v>
      </c>
      <c r="U29" s="2">
        <v>79.559783999999993</v>
      </c>
    </row>
    <row r="30" spans="1:21" x14ac:dyDescent="0.3">
      <c r="A30" s="1">
        <v>42779</v>
      </c>
      <c r="B30" s="2">
        <v>130.592758</v>
      </c>
      <c r="C30" s="2">
        <v>58.881092000000002</v>
      </c>
      <c r="D30" s="2">
        <v>163.82835399999999</v>
      </c>
      <c r="E30" s="2">
        <v>30.683585999999998</v>
      </c>
      <c r="F30" s="2">
        <v>108.730019</v>
      </c>
      <c r="G30" s="2">
        <v>28.948931000000002</v>
      </c>
      <c r="H30" s="2">
        <v>173.36845400000001</v>
      </c>
      <c r="I30" s="2">
        <v>112.321564</v>
      </c>
      <c r="J30" s="2">
        <v>85.529792999999998</v>
      </c>
      <c r="K30" s="2">
        <v>39.581679999999999</v>
      </c>
      <c r="L30" s="2">
        <v>123.39052599999999</v>
      </c>
      <c r="M30" s="2">
        <v>62.602173000000001</v>
      </c>
      <c r="N30" s="2">
        <v>103.930092</v>
      </c>
      <c r="O30" s="2">
        <v>31.442620999999999</v>
      </c>
      <c r="P30" s="2">
        <v>85.977654000000001</v>
      </c>
      <c r="Q30" s="2">
        <v>55.444035</v>
      </c>
      <c r="R30" s="2">
        <v>39.865295000000003</v>
      </c>
      <c r="S30" s="2">
        <v>47.209533999999998</v>
      </c>
      <c r="T30" s="2">
        <v>55.667709000000002</v>
      </c>
      <c r="U30" s="2">
        <v>80.220832999999999</v>
      </c>
    </row>
    <row r="31" spans="1:21" x14ac:dyDescent="0.3">
      <c r="A31" s="1">
        <v>42780</v>
      </c>
      <c r="B31" s="2">
        <v>131.749222</v>
      </c>
      <c r="C31" s="2">
        <v>58.968795999999998</v>
      </c>
      <c r="D31" s="2">
        <v>163.79025300000001</v>
      </c>
      <c r="E31" s="2">
        <v>31.131519000000001</v>
      </c>
      <c r="F31" s="2">
        <v>109.55716700000001</v>
      </c>
      <c r="G31" s="2">
        <v>29.260629999999999</v>
      </c>
      <c r="H31" s="2">
        <v>174.02825899999999</v>
      </c>
      <c r="I31" s="2">
        <v>112.945358</v>
      </c>
      <c r="J31" s="2">
        <v>86.660362000000006</v>
      </c>
      <c r="K31" s="2">
        <v>39.620693000000003</v>
      </c>
      <c r="L31" s="2">
        <v>123.115936</v>
      </c>
      <c r="M31" s="2">
        <v>63.306454000000002</v>
      </c>
      <c r="N31" s="2">
        <v>104.341492</v>
      </c>
      <c r="O31" s="2">
        <v>31.695332000000001</v>
      </c>
      <c r="P31" s="2">
        <v>86.309944000000002</v>
      </c>
      <c r="Q31" s="2">
        <v>55.335548000000003</v>
      </c>
      <c r="R31" s="2">
        <v>39.162013999999999</v>
      </c>
      <c r="S31" s="2">
        <v>46.795074</v>
      </c>
      <c r="T31" s="2">
        <v>55.883094999999997</v>
      </c>
      <c r="U31" s="2">
        <v>80.687461999999996</v>
      </c>
    </row>
    <row r="32" spans="1:21" x14ac:dyDescent="0.3">
      <c r="A32" s="1">
        <v>42781</v>
      </c>
      <c r="B32" s="2">
        <v>133.45924400000001</v>
      </c>
      <c r="C32" s="2">
        <v>59.270907999999999</v>
      </c>
      <c r="D32" s="2">
        <v>165.38090500000001</v>
      </c>
      <c r="E32" s="2">
        <v>31.462605</v>
      </c>
      <c r="F32" s="2">
        <v>109.25614899999999</v>
      </c>
      <c r="G32" s="2">
        <v>29.494402000000001</v>
      </c>
      <c r="H32" s="2">
        <v>174.775375</v>
      </c>
      <c r="I32" s="2">
        <v>113.4132</v>
      </c>
      <c r="J32" s="2">
        <v>88.046531999999999</v>
      </c>
      <c r="K32" s="2">
        <v>39.532905999999997</v>
      </c>
      <c r="L32" s="2">
        <v>123.380714</v>
      </c>
      <c r="M32" s="2">
        <v>63.542628999999998</v>
      </c>
      <c r="N32" s="2">
        <v>104.733322</v>
      </c>
      <c r="O32" s="2">
        <v>31.831406000000001</v>
      </c>
      <c r="P32" s="2">
        <v>85.870140000000006</v>
      </c>
      <c r="Q32" s="2">
        <v>55.799064999999999</v>
      </c>
      <c r="R32" s="2">
        <v>39.258353999999997</v>
      </c>
      <c r="S32" s="2">
        <v>46.525199999999998</v>
      </c>
      <c r="T32" s="2">
        <v>56.764217000000002</v>
      </c>
      <c r="U32" s="2">
        <v>80.512482000000006</v>
      </c>
    </row>
    <row r="33" spans="1:21" x14ac:dyDescent="0.3">
      <c r="A33" s="1">
        <v>42782</v>
      </c>
      <c r="B33" s="2">
        <v>133.94357299999999</v>
      </c>
      <c r="C33" s="2">
        <v>60.079762000000002</v>
      </c>
      <c r="D33" s="2">
        <v>166.685822</v>
      </c>
      <c r="E33" s="2">
        <v>31.959230000000002</v>
      </c>
      <c r="F33" s="2">
        <v>109.304695</v>
      </c>
      <c r="G33" s="2">
        <v>29.562586</v>
      </c>
      <c r="H33" s="2">
        <v>176.27928199999999</v>
      </c>
      <c r="I33" s="2">
        <v>114.231934</v>
      </c>
      <c r="J33" s="2">
        <v>89.059128000000001</v>
      </c>
      <c r="K33" s="2">
        <v>39.445126000000002</v>
      </c>
      <c r="L33" s="2">
        <v>124.03778800000001</v>
      </c>
      <c r="M33" s="2">
        <v>63.503269000000003</v>
      </c>
      <c r="N33" s="2">
        <v>104.547218</v>
      </c>
      <c r="O33" s="2">
        <v>32.570084000000001</v>
      </c>
      <c r="P33" s="2">
        <v>89.056313000000003</v>
      </c>
      <c r="Q33" s="2">
        <v>56.075198999999998</v>
      </c>
      <c r="R33" s="2">
        <v>39.614806999999999</v>
      </c>
      <c r="S33" s="2">
        <v>46.342067999999998</v>
      </c>
      <c r="T33" s="2">
        <v>57.322265999999999</v>
      </c>
      <c r="U33" s="2">
        <v>80.843010000000007</v>
      </c>
    </row>
    <row r="34" spans="1:21" x14ac:dyDescent="0.3">
      <c r="A34" s="1">
        <v>42783</v>
      </c>
      <c r="B34" s="2">
        <v>133.785416</v>
      </c>
      <c r="C34" s="2">
        <v>59.914088999999997</v>
      </c>
      <c r="D34" s="2">
        <v>167.400192</v>
      </c>
      <c r="E34" s="2">
        <v>32.718769000000002</v>
      </c>
      <c r="F34" s="2">
        <v>107.469521</v>
      </c>
      <c r="G34" s="2">
        <v>29.659991999999999</v>
      </c>
      <c r="H34" s="2">
        <v>176.03672800000001</v>
      </c>
      <c r="I34" s="2">
        <v>115.089645</v>
      </c>
      <c r="J34" s="2">
        <v>89.000145000000003</v>
      </c>
      <c r="K34" s="2">
        <v>40.186427999999999</v>
      </c>
      <c r="L34" s="2">
        <v>124.253525</v>
      </c>
      <c r="M34" s="2">
        <v>63.493426999999997</v>
      </c>
      <c r="N34" s="2">
        <v>105.908783</v>
      </c>
      <c r="O34" s="2">
        <v>32.677002000000002</v>
      </c>
      <c r="P34" s="2">
        <v>88.733779999999996</v>
      </c>
      <c r="Q34" s="2">
        <v>55.946990999999997</v>
      </c>
      <c r="R34" s="2">
        <v>39.740051000000001</v>
      </c>
      <c r="S34" s="2">
        <v>46.708331999999999</v>
      </c>
      <c r="T34" s="2">
        <v>56.901282999999999</v>
      </c>
      <c r="U34" s="2">
        <v>80.006973000000002</v>
      </c>
    </row>
    <row r="35" spans="1:21" x14ac:dyDescent="0.3">
      <c r="A35" s="1">
        <v>42787</v>
      </c>
      <c r="B35" s="2">
        <v>134.15115399999999</v>
      </c>
      <c r="C35" s="2">
        <v>60.196711999999998</v>
      </c>
      <c r="D35" s="2">
        <v>167.50495900000001</v>
      </c>
      <c r="E35" s="2">
        <v>32.855099000000003</v>
      </c>
      <c r="F35" s="2">
        <v>107.12966900000001</v>
      </c>
      <c r="G35" s="2">
        <v>29.582066999999999</v>
      </c>
      <c r="H35" s="2">
        <v>175.299316</v>
      </c>
      <c r="I35" s="2">
        <v>115.849892</v>
      </c>
      <c r="J35" s="2">
        <v>88.705223000000004</v>
      </c>
      <c r="K35" s="2">
        <v>40.215687000000003</v>
      </c>
      <c r="L35" s="2">
        <v>125.33229799999999</v>
      </c>
      <c r="M35" s="2">
        <v>63.591839</v>
      </c>
      <c r="N35" s="2">
        <v>105.938171</v>
      </c>
      <c r="O35" s="2">
        <v>32.677002000000002</v>
      </c>
      <c r="P35" s="2">
        <v>89.026993000000004</v>
      </c>
      <c r="Q35" s="2">
        <v>56.558433999999998</v>
      </c>
      <c r="R35" s="2">
        <v>39.961632000000002</v>
      </c>
      <c r="S35" s="2">
        <v>47.411942000000003</v>
      </c>
      <c r="T35" s="2">
        <v>56.871913999999997</v>
      </c>
      <c r="U35" s="2">
        <v>79.482024999999993</v>
      </c>
    </row>
    <row r="36" spans="1:21" x14ac:dyDescent="0.3">
      <c r="A36" s="1">
        <v>42788</v>
      </c>
      <c r="B36" s="2">
        <v>135.11982699999999</v>
      </c>
      <c r="C36" s="2">
        <v>60.255184</v>
      </c>
      <c r="D36" s="2">
        <v>168.533646</v>
      </c>
      <c r="E36" s="2">
        <v>33.234870999999998</v>
      </c>
      <c r="F36" s="2">
        <v>108.479355</v>
      </c>
      <c r="G36" s="2">
        <v>29.728176000000001</v>
      </c>
      <c r="H36" s="2">
        <v>174.901489</v>
      </c>
      <c r="I36" s="2">
        <v>116.629639</v>
      </c>
      <c r="J36" s="2">
        <v>89.472037999999998</v>
      </c>
      <c r="K36" s="2">
        <v>40.440024999999999</v>
      </c>
      <c r="L36" s="2">
        <v>125.56765</v>
      </c>
      <c r="M36" s="2">
        <v>63.463904999999997</v>
      </c>
      <c r="N36" s="2">
        <v>107.12342099999999</v>
      </c>
      <c r="O36" s="2">
        <v>32.677002000000002</v>
      </c>
      <c r="P36" s="2">
        <v>89.593849000000006</v>
      </c>
      <c r="Q36" s="2">
        <v>56.745811000000003</v>
      </c>
      <c r="R36" s="2">
        <v>40.202480000000001</v>
      </c>
      <c r="S36" s="2">
        <v>47.643268999999997</v>
      </c>
      <c r="T36" s="2">
        <v>57.028556999999999</v>
      </c>
      <c r="U36" s="2">
        <v>79.608390999999997</v>
      </c>
    </row>
    <row r="37" spans="1:21" x14ac:dyDescent="0.3">
      <c r="A37" s="1">
        <v>42789</v>
      </c>
      <c r="B37" s="2">
        <v>135.52507</v>
      </c>
      <c r="C37" s="2">
        <v>59.797150000000002</v>
      </c>
      <c r="D37" s="2">
        <v>168.12406899999999</v>
      </c>
      <c r="E37" s="2">
        <v>33.195919000000004</v>
      </c>
      <c r="F37" s="2">
        <v>107.178223</v>
      </c>
      <c r="G37" s="2">
        <v>29.543104</v>
      </c>
      <c r="H37" s="2">
        <v>175.76504499999999</v>
      </c>
      <c r="I37" s="2">
        <v>116.493179</v>
      </c>
      <c r="J37" s="2">
        <v>89.521186999999998</v>
      </c>
      <c r="K37" s="2">
        <v>40.57658</v>
      </c>
      <c r="L37" s="2">
        <v>125.381325</v>
      </c>
      <c r="M37" s="2">
        <v>63.335971999999998</v>
      </c>
      <c r="N37" s="2">
        <v>107.17240099999999</v>
      </c>
      <c r="O37" s="2">
        <v>32.647841999999997</v>
      </c>
      <c r="P37" s="2">
        <v>89.369063999999995</v>
      </c>
      <c r="Q37" s="2">
        <v>56.775398000000003</v>
      </c>
      <c r="R37" s="2">
        <v>40.067608</v>
      </c>
      <c r="S37" s="2">
        <v>47.874592</v>
      </c>
      <c r="T37" s="2">
        <v>57.136253000000004</v>
      </c>
      <c r="U37" s="2">
        <v>78.675139999999999</v>
      </c>
    </row>
    <row r="38" spans="1:21" x14ac:dyDescent="0.3">
      <c r="A38" s="1">
        <v>42790</v>
      </c>
      <c r="B38" s="2">
        <v>134.95178200000001</v>
      </c>
      <c r="C38" s="2">
        <v>60.362380999999999</v>
      </c>
      <c r="D38" s="2">
        <v>167.49543800000001</v>
      </c>
      <c r="E38" s="2">
        <v>33.147232000000002</v>
      </c>
      <c r="F38" s="2">
        <v>107.79966</v>
      </c>
      <c r="G38" s="2">
        <v>29.474377</v>
      </c>
      <c r="H38" s="2">
        <v>176.25018299999999</v>
      </c>
      <c r="I38" s="2">
        <v>118.617966</v>
      </c>
      <c r="J38" s="2">
        <v>89.590003999999993</v>
      </c>
      <c r="K38" s="2">
        <v>40.635105000000003</v>
      </c>
      <c r="L38" s="2">
        <v>125.793221</v>
      </c>
      <c r="M38" s="2">
        <v>63.591839</v>
      </c>
      <c r="N38" s="2">
        <v>107.299736</v>
      </c>
      <c r="O38" s="2">
        <v>33.104664</v>
      </c>
      <c r="P38" s="2">
        <v>89.066078000000005</v>
      </c>
      <c r="Q38" s="2">
        <v>56.844433000000002</v>
      </c>
      <c r="R38" s="2">
        <v>40.414428999999998</v>
      </c>
      <c r="S38" s="2">
        <v>48.491458999999999</v>
      </c>
      <c r="T38" s="2">
        <v>57.263531</v>
      </c>
      <c r="U38" s="2">
        <v>79.501457000000002</v>
      </c>
    </row>
    <row r="39" spans="1:21" x14ac:dyDescent="0.3">
      <c r="A39" s="1">
        <v>42793</v>
      </c>
      <c r="B39" s="2">
        <v>135.08029199999999</v>
      </c>
      <c r="C39" s="2">
        <v>60.508555999999999</v>
      </c>
      <c r="D39" s="2">
        <v>169.124191</v>
      </c>
      <c r="E39" s="2">
        <v>33.419888</v>
      </c>
      <c r="F39" s="2">
        <v>106.925766</v>
      </c>
      <c r="G39" s="2">
        <v>29.641286999999998</v>
      </c>
      <c r="H39" s="2">
        <v>175.959091</v>
      </c>
      <c r="I39" s="2">
        <v>120.41342899999999</v>
      </c>
      <c r="J39" s="2">
        <v>88.803528</v>
      </c>
      <c r="K39" s="2">
        <v>40.752155000000002</v>
      </c>
      <c r="L39" s="2">
        <v>126.16587800000001</v>
      </c>
      <c r="M39" s="2">
        <v>63.591839</v>
      </c>
      <c r="N39" s="2">
        <v>107.583809</v>
      </c>
      <c r="O39" s="2">
        <v>33.299045999999997</v>
      </c>
      <c r="P39" s="2">
        <v>88.987892000000002</v>
      </c>
      <c r="Q39" s="2">
        <v>56.686641999999999</v>
      </c>
      <c r="R39" s="2">
        <v>40.809421999999998</v>
      </c>
      <c r="S39" s="2">
        <v>48.770972999999998</v>
      </c>
      <c r="T39" s="2">
        <v>56.597785999999999</v>
      </c>
      <c r="U39" s="2">
        <v>78.820969000000005</v>
      </c>
    </row>
    <row r="40" spans="1:21" x14ac:dyDescent="0.3">
      <c r="A40" s="1">
        <v>42794</v>
      </c>
      <c r="B40" s="2">
        <v>135.34715299999999</v>
      </c>
      <c r="C40" s="2">
        <v>60.635246000000002</v>
      </c>
      <c r="D40" s="2">
        <v>169.18133499999999</v>
      </c>
      <c r="E40" s="2">
        <v>33.361462000000003</v>
      </c>
      <c r="F40" s="2">
        <v>108.508484</v>
      </c>
      <c r="G40" s="2">
        <v>29.395831999999999</v>
      </c>
      <c r="H40" s="2">
        <v>174.06707800000001</v>
      </c>
      <c r="I40" s="2">
        <v>120.08966100000001</v>
      </c>
      <c r="J40" s="2">
        <v>88.901832999999996</v>
      </c>
      <c r="K40" s="2">
        <v>40.644863000000001</v>
      </c>
      <c r="L40" s="2">
        <v>125.454582</v>
      </c>
      <c r="M40" s="2">
        <v>63.208046000000003</v>
      </c>
      <c r="N40" s="2">
        <v>107.035263</v>
      </c>
      <c r="O40" s="2">
        <v>33.318489</v>
      </c>
      <c r="P40" s="2">
        <v>88.831519999999998</v>
      </c>
      <c r="Q40" s="2">
        <v>55.996304000000002</v>
      </c>
      <c r="R40" s="2">
        <v>40.289185000000003</v>
      </c>
      <c r="S40" s="2">
        <v>48.134833999999998</v>
      </c>
      <c r="T40" s="2">
        <v>56.842545000000001</v>
      </c>
      <c r="U40" s="2">
        <v>79.268150000000006</v>
      </c>
    </row>
    <row r="41" spans="1:21" x14ac:dyDescent="0.3">
      <c r="A41" s="1">
        <v>42795</v>
      </c>
      <c r="B41" s="2">
        <v>135.40647899999999</v>
      </c>
      <c r="C41" s="2">
        <v>60.264927</v>
      </c>
      <c r="D41" s="2">
        <v>168.762238</v>
      </c>
      <c r="E41" s="2">
        <v>33.283557999999999</v>
      </c>
      <c r="F41" s="2">
        <v>109.236732</v>
      </c>
      <c r="G41" s="2">
        <v>29.268191999999999</v>
      </c>
      <c r="H41" s="2">
        <v>174.474594</v>
      </c>
      <c r="I41" s="2">
        <v>119.903244</v>
      </c>
      <c r="J41" s="2">
        <v>89.088631000000007</v>
      </c>
      <c r="K41" s="2">
        <v>40.927726999999997</v>
      </c>
      <c r="L41" s="2">
        <v>126.106606</v>
      </c>
      <c r="M41" s="2">
        <v>62.962017000000003</v>
      </c>
      <c r="N41" s="2">
        <v>108.122551</v>
      </c>
      <c r="O41" s="2">
        <v>33.162975000000003</v>
      </c>
      <c r="P41" s="2">
        <v>89.007439000000005</v>
      </c>
      <c r="Q41" s="2">
        <v>56.085056000000002</v>
      </c>
      <c r="R41" s="2">
        <v>40.260283999999999</v>
      </c>
      <c r="S41" s="2">
        <v>47.836039999999997</v>
      </c>
      <c r="T41" s="2">
        <v>56.666321000000003</v>
      </c>
      <c r="U41" s="2">
        <v>79.054276000000002</v>
      </c>
    </row>
    <row r="42" spans="1:21" x14ac:dyDescent="0.3">
      <c r="A42" s="1">
        <v>42796</v>
      </c>
      <c r="B42" s="2">
        <v>138.17408800000001</v>
      </c>
      <c r="C42" s="2">
        <v>61.229709999999997</v>
      </c>
      <c r="D42" s="2">
        <v>169.409943</v>
      </c>
      <c r="E42" s="2">
        <v>33.536738999999997</v>
      </c>
      <c r="F42" s="2">
        <v>110.57669799999999</v>
      </c>
      <c r="G42" s="2">
        <v>29.641286999999998</v>
      </c>
      <c r="H42" s="2">
        <v>176.54125999999999</v>
      </c>
      <c r="I42" s="2">
        <v>121.522102</v>
      </c>
      <c r="J42" s="2">
        <v>92.018265</v>
      </c>
      <c r="K42" s="2">
        <v>41.122810000000001</v>
      </c>
      <c r="L42" s="2">
        <v>127.48968499999999</v>
      </c>
      <c r="M42" s="2">
        <v>63.906753999999999</v>
      </c>
      <c r="N42" s="2">
        <v>108.224144</v>
      </c>
      <c r="O42" s="2">
        <v>33.454559000000003</v>
      </c>
      <c r="P42" s="2">
        <v>89.584091000000001</v>
      </c>
      <c r="Q42" s="2">
        <v>56.351334000000001</v>
      </c>
      <c r="R42" s="2">
        <v>40.501137</v>
      </c>
      <c r="S42" s="2">
        <v>48.009537000000002</v>
      </c>
      <c r="T42" s="2">
        <v>58.477524000000003</v>
      </c>
      <c r="U42" s="2">
        <v>80.706908999999996</v>
      </c>
    </row>
    <row r="43" spans="1:21" x14ac:dyDescent="0.3">
      <c r="A43" s="1">
        <v>42797</v>
      </c>
      <c r="B43" s="2">
        <v>137.35369900000001</v>
      </c>
      <c r="C43" s="2">
        <v>61.639015000000001</v>
      </c>
      <c r="D43" s="2">
        <v>169.52424600000001</v>
      </c>
      <c r="E43" s="2">
        <v>33.488048999999997</v>
      </c>
      <c r="F43" s="2">
        <v>110.07178500000001</v>
      </c>
      <c r="G43" s="2">
        <v>29.641286999999998</v>
      </c>
      <c r="H43" s="2">
        <v>175.16348300000001</v>
      </c>
      <c r="I43" s="2">
        <v>121.296432</v>
      </c>
      <c r="J43" s="2">
        <v>90.582932</v>
      </c>
      <c r="K43" s="2">
        <v>41.425182</v>
      </c>
      <c r="L43" s="2">
        <v>126.679588</v>
      </c>
      <c r="M43" s="2">
        <v>62.991546999999997</v>
      </c>
      <c r="N43" s="2">
        <v>108.598923</v>
      </c>
      <c r="O43" s="2">
        <v>33.542034000000001</v>
      </c>
      <c r="P43" s="2">
        <v>88.851073999999997</v>
      </c>
      <c r="Q43" s="2">
        <v>56.331608000000003</v>
      </c>
      <c r="R43" s="2">
        <v>40.530033000000003</v>
      </c>
      <c r="S43" s="2">
        <v>48.173389</v>
      </c>
      <c r="T43" s="2">
        <v>57.478912000000001</v>
      </c>
      <c r="U43" s="2">
        <v>80.979118</v>
      </c>
    </row>
    <row r="44" spans="1:21" x14ac:dyDescent="0.3">
      <c r="A44" s="1">
        <v>42800</v>
      </c>
      <c r="B44" s="2">
        <v>138.16419999999999</v>
      </c>
      <c r="C44" s="2">
        <v>61.726714999999999</v>
      </c>
      <c r="D44" s="2">
        <v>162.17100500000001</v>
      </c>
      <c r="E44" s="2">
        <v>33.390675000000002</v>
      </c>
      <c r="F44" s="2">
        <v>110.256271</v>
      </c>
      <c r="G44" s="2">
        <v>29.572558999999998</v>
      </c>
      <c r="H44" s="2">
        <v>174.69773900000001</v>
      </c>
      <c r="I44" s="2">
        <v>121.453423</v>
      </c>
      <c r="J44" s="2">
        <v>91.231780999999998</v>
      </c>
      <c r="K44" s="2">
        <v>41.434936999999998</v>
      </c>
      <c r="L44" s="2">
        <v>126.353584</v>
      </c>
      <c r="M44" s="2">
        <v>63.227722</v>
      </c>
      <c r="N44" s="2">
        <v>109.04274700000001</v>
      </c>
      <c r="O44" s="2">
        <v>33.551758</v>
      </c>
      <c r="P44" s="2">
        <v>88.450348000000005</v>
      </c>
      <c r="Q44" s="2">
        <v>56.311881999999997</v>
      </c>
      <c r="R44" s="2">
        <v>40.472228999999999</v>
      </c>
      <c r="S44" s="2">
        <v>48.279411000000003</v>
      </c>
      <c r="T44" s="2">
        <v>57.655140000000003</v>
      </c>
      <c r="U44" s="2">
        <v>80.162514000000002</v>
      </c>
    </row>
    <row r="45" spans="1:21" x14ac:dyDescent="0.3">
      <c r="A45" s="1">
        <v>42801</v>
      </c>
      <c r="B45" s="2">
        <v>137.729309</v>
      </c>
      <c r="C45" s="2">
        <v>61.931370000000001</v>
      </c>
      <c r="D45" s="2">
        <v>158.808716</v>
      </c>
      <c r="E45" s="2">
        <v>33.293292999999998</v>
      </c>
      <c r="F45" s="2">
        <v>109.887299</v>
      </c>
      <c r="G45" s="2">
        <v>29.454740999999999</v>
      </c>
      <c r="H45" s="2">
        <v>175.105255</v>
      </c>
      <c r="I45" s="2">
        <v>121.374931</v>
      </c>
      <c r="J45" s="2">
        <v>90.366652999999999</v>
      </c>
      <c r="K45" s="2">
        <v>41.142315000000004</v>
      </c>
      <c r="L45" s="2">
        <v>126.48201</v>
      </c>
      <c r="M45" s="2">
        <v>63.247405999999998</v>
      </c>
      <c r="N45" s="2">
        <v>108.125519</v>
      </c>
      <c r="O45" s="2">
        <v>33.386524000000001</v>
      </c>
      <c r="P45" s="2">
        <v>88.323302999999996</v>
      </c>
      <c r="Q45" s="2">
        <v>55.897682000000003</v>
      </c>
      <c r="R45" s="2">
        <v>40.424061000000002</v>
      </c>
      <c r="S45" s="2">
        <v>48.221581</v>
      </c>
      <c r="T45" s="2">
        <v>57.381016000000002</v>
      </c>
      <c r="U45" s="2">
        <v>80.522209000000004</v>
      </c>
    </row>
    <row r="46" spans="1:21" x14ac:dyDescent="0.3">
      <c r="A46" s="1">
        <v>42802</v>
      </c>
      <c r="B46" s="2">
        <v>137.90722700000001</v>
      </c>
      <c r="C46" s="2">
        <v>62.067805999999997</v>
      </c>
      <c r="D46" s="2">
        <v>159.06590299999999</v>
      </c>
      <c r="E46" s="2">
        <v>33.303032000000002</v>
      </c>
      <c r="F46" s="2">
        <v>108.566742</v>
      </c>
      <c r="G46" s="2">
        <v>29.317285999999999</v>
      </c>
      <c r="H46" s="2">
        <v>175.017944</v>
      </c>
      <c r="I46" s="2">
        <v>121.492676</v>
      </c>
      <c r="J46" s="2">
        <v>89.865273000000002</v>
      </c>
      <c r="K46" s="2">
        <v>40.956992999999997</v>
      </c>
      <c r="L46" s="2">
        <v>126.52153800000001</v>
      </c>
      <c r="M46" s="2">
        <v>63.375335999999997</v>
      </c>
      <c r="N46" s="2">
        <v>107.819771</v>
      </c>
      <c r="O46" s="2">
        <v>33.036625000000001</v>
      </c>
      <c r="P46" s="2">
        <v>88.245109999999997</v>
      </c>
      <c r="Q46" s="2">
        <v>55.424304999999997</v>
      </c>
      <c r="R46" s="2">
        <v>40.346989000000001</v>
      </c>
      <c r="S46" s="2">
        <v>47.652907999999996</v>
      </c>
      <c r="T46" s="2">
        <v>57.077511000000001</v>
      </c>
      <c r="U46" s="2">
        <v>80.220832999999999</v>
      </c>
    </row>
    <row r="47" spans="1:21" x14ac:dyDescent="0.3">
      <c r="A47" s="1">
        <v>42803</v>
      </c>
      <c r="B47" s="2">
        <v>137.39323400000001</v>
      </c>
      <c r="C47" s="2">
        <v>62.506343999999999</v>
      </c>
      <c r="D47" s="2">
        <v>158.341995</v>
      </c>
      <c r="E47" s="2">
        <v>33.127754000000003</v>
      </c>
      <c r="F47" s="2">
        <v>106.430565</v>
      </c>
      <c r="G47" s="2">
        <v>29.258375000000001</v>
      </c>
      <c r="H47" s="2">
        <v>174.11558500000001</v>
      </c>
      <c r="I47" s="2">
        <v>121.757576</v>
      </c>
      <c r="J47" s="2">
        <v>89.668655000000001</v>
      </c>
      <c r="K47" s="2">
        <v>40.956992999999997</v>
      </c>
      <c r="L47" s="2">
        <v>126.54128300000001</v>
      </c>
      <c r="M47" s="2">
        <v>63.955944000000002</v>
      </c>
      <c r="N47" s="2">
        <v>107.800049</v>
      </c>
      <c r="O47" s="2">
        <v>32.958866</v>
      </c>
      <c r="P47" s="2">
        <v>88.098511000000002</v>
      </c>
      <c r="Q47" s="2">
        <v>54.970657000000003</v>
      </c>
      <c r="R47" s="2">
        <v>40.241019999999999</v>
      </c>
      <c r="S47" s="2">
        <v>47.383026000000001</v>
      </c>
      <c r="T47" s="2">
        <v>56.989398999999999</v>
      </c>
      <c r="U47" s="2">
        <v>78.772362000000001</v>
      </c>
    </row>
    <row r="48" spans="1:21" x14ac:dyDescent="0.3">
      <c r="A48" s="1">
        <v>42804</v>
      </c>
      <c r="B48" s="2">
        <v>137.07692</v>
      </c>
      <c r="C48" s="2">
        <v>62.857174000000001</v>
      </c>
      <c r="D48" s="2">
        <v>157.89433299999999</v>
      </c>
      <c r="E48" s="2">
        <v>33.176445000000001</v>
      </c>
      <c r="F48" s="2">
        <v>106.848091</v>
      </c>
      <c r="G48" s="2">
        <v>29.120920000000002</v>
      </c>
      <c r="H48" s="2">
        <v>171.91305500000001</v>
      </c>
      <c r="I48" s="2">
        <v>123.572647</v>
      </c>
      <c r="J48" s="2">
        <v>90.022568000000007</v>
      </c>
      <c r="K48" s="2">
        <v>40.996006000000001</v>
      </c>
      <c r="L48" s="2">
        <v>126.590683</v>
      </c>
      <c r="M48" s="2">
        <v>63.700096000000002</v>
      </c>
      <c r="N48" s="2">
        <v>107.52388000000001</v>
      </c>
      <c r="O48" s="2">
        <v>33.094940000000001</v>
      </c>
      <c r="P48" s="2">
        <v>88.293976000000001</v>
      </c>
      <c r="Q48" s="2">
        <v>54.428241999999997</v>
      </c>
      <c r="R48" s="2">
        <v>40.404797000000002</v>
      </c>
      <c r="S48" s="2">
        <v>47.498691999999998</v>
      </c>
      <c r="T48" s="2">
        <v>57.469124000000001</v>
      </c>
      <c r="U48" s="2">
        <v>79.394524000000004</v>
      </c>
    </row>
    <row r="49" spans="1:21" x14ac:dyDescent="0.3">
      <c r="A49" s="1">
        <v>42807</v>
      </c>
      <c r="B49" s="2">
        <v>137.53160099999999</v>
      </c>
      <c r="C49" s="2">
        <v>64.202019000000007</v>
      </c>
      <c r="D49" s="2">
        <v>157.51332099999999</v>
      </c>
      <c r="E49" s="2">
        <v>33.361462000000003</v>
      </c>
      <c r="F49" s="2">
        <v>107.40155</v>
      </c>
      <c r="G49" s="2">
        <v>29.729652000000002</v>
      </c>
      <c r="H49" s="2">
        <v>172.543747</v>
      </c>
      <c r="I49" s="2">
        <v>123.82775100000001</v>
      </c>
      <c r="J49" s="2">
        <v>89.737465</v>
      </c>
      <c r="K49" s="2">
        <v>41.249614999999999</v>
      </c>
      <c r="L49" s="2">
        <v>126.43261699999999</v>
      </c>
      <c r="M49" s="2">
        <v>63.896908000000003</v>
      </c>
      <c r="N49" s="2">
        <v>108.08606</v>
      </c>
      <c r="O49" s="2">
        <v>33.153255000000001</v>
      </c>
      <c r="P49" s="2">
        <v>89.007439000000005</v>
      </c>
      <c r="Q49" s="2">
        <v>53.777355</v>
      </c>
      <c r="R49" s="2">
        <v>40.799782</v>
      </c>
      <c r="S49" s="2">
        <v>47.566158000000001</v>
      </c>
      <c r="T49" s="2">
        <v>57.615974000000001</v>
      </c>
      <c r="U49" s="2">
        <v>79.336205000000007</v>
      </c>
    </row>
    <row r="50" spans="1:21" x14ac:dyDescent="0.3">
      <c r="A50" s="1">
        <v>42808</v>
      </c>
      <c r="B50" s="2">
        <v>137.590912</v>
      </c>
      <c r="C50" s="2">
        <v>64.172791000000004</v>
      </c>
      <c r="D50" s="2">
        <v>156.73230000000001</v>
      </c>
      <c r="E50" s="2">
        <v>33.205654000000003</v>
      </c>
      <c r="F50" s="2">
        <v>106.178101</v>
      </c>
      <c r="G50" s="2">
        <v>29.317285999999999</v>
      </c>
      <c r="H50" s="2">
        <v>171.21447800000001</v>
      </c>
      <c r="I50" s="2">
        <v>124.288872</v>
      </c>
      <c r="J50" s="2">
        <v>89.816115999999994</v>
      </c>
      <c r="K50" s="2">
        <v>41.357852999999999</v>
      </c>
      <c r="L50" s="2">
        <v>126.06708500000001</v>
      </c>
      <c r="M50" s="2">
        <v>63.680405</v>
      </c>
      <c r="N50" s="2">
        <v>107.908539</v>
      </c>
      <c r="O50" s="2">
        <v>33.153255000000001</v>
      </c>
      <c r="P50" s="2">
        <v>89.242003999999994</v>
      </c>
      <c r="Q50" s="2">
        <v>53.875976999999999</v>
      </c>
      <c r="R50" s="2">
        <v>40.819054000000001</v>
      </c>
      <c r="S50" s="2">
        <v>47.681828000000003</v>
      </c>
      <c r="T50" s="2">
        <v>57.469124000000001</v>
      </c>
      <c r="U50" s="2">
        <v>79.151488999999998</v>
      </c>
    </row>
    <row r="51" spans="1:21" x14ac:dyDescent="0.3">
      <c r="A51" s="1">
        <v>42809</v>
      </c>
      <c r="B51" s="2">
        <v>137.38334699999999</v>
      </c>
      <c r="C51" s="2">
        <v>63.997371999999999</v>
      </c>
      <c r="D51" s="2">
        <v>157.389511</v>
      </c>
      <c r="E51" s="2">
        <v>33.225132000000002</v>
      </c>
      <c r="F51" s="2">
        <v>104.24582700000001</v>
      </c>
      <c r="G51" s="2">
        <v>29.003101000000001</v>
      </c>
      <c r="H51" s="2">
        <v>170.496475</v>
      </c>
      <c r="I51" s="2">
        <v>124.651894</v>
      </c>
      <c r="J51" s="2">
        <v>89.963584999999995</v>
      </c>
      <c r="K51" s="2">
        <v>41.298813000000003</v>
      </c>
      <c r="L51" s="2">
        <v>126.254791</v>
      </c>
      <c r="M51" s="2">
        <v>63.385181000000003</v>
      </c>
      <c r="N51" s="2">
        <v>107.839493</v>
      </c>
      <c r="O51" s="2">
        <v>33.260173999999999</v>
      </c>
      <c r="P51" s="2">
        <v>88.939025999999998</v>
      </c>
      <c r="Q51" s="2">
        <v>53.520947</v>
      </c>
      <c r="R51" s="2">
        <v>40.549301</v>
      </c>
      <c r="S51" s="2">
        <v>47.575802000000003</v>
      </c>
      <c r="T51" s="2">
        <v>57.527866000000003</v>
      </c>
      <c r="U51" s="2">
        <v>78.733467000000005</v>
      </c>
    </row>
    <row r="52" spans="1:21" x14ac:dyDescent="0.3">
      <c r="A52" s="1">
        <v>42810</v>
      </c>
      <c r="B52" s="2">
        <v>138.836365</v>
      </c>
      <c r="C52" s="2">
        <v>64.854957999999996</v>
      </c>
      <c r="D52" s="2">
        <v>158.62776199999999</v>
      </c>
      <c r="E52" s="2">
        <v>33.341988000000001</v>
      </c>
      <c r="F52" s="2">
        <v>105.721733</v>
      </c>
      <c r="G52" s="2">
        <v>29.219100999999998</v>
      </c>
      <c r="H52" s="2">
        <v>170.58380099999999</v>
      </c>
      <c r="I52" s="2">
        <v>126.525848</v>
      </c>
      <c r="J52" s="2">
        <v>90.179862999999997</v>
      </c>
      <c r="K52" s="2">
        <v>41.446410999999998</v>
      </c>
      <c r="L52" s="2">
        <v>126.33382400000001</v>
      </c>
      <c r="M52" s="2">
        <v>63.719771999999999</v>
      </c>
      <c r="N52" s="2">
        <v>109.585205</v>
      </c>
      <c r="O52" s="2">
        <v>33.658676</v>
      </c>
      <c r="P52" s="2">
        <v>89.329971</v>
      </c>
      <c r="Q52" s="2">
        <v>53.787216000000001</v>
      </c>
      <c r="R52" s="2">
        <v>41.030997999999997</v>
      </c>
      <c r="S52" s="2">
        <v>48.327606000000003</v>
      </c>
      <c r="T52" s="2">
        <v>57.478912000000001</v>
      </c>
      <c r="U52" s="2">
        <v>79.715332000000004</v>
      </c>
    </row>
    <row r="53" spans="1:21" x14ac:dyDescent="0.3">
      <c r="A53" s="1">
        <v>42811</v>
      </c>
      <c r="B53" s="2">
        <v>139.06369000000001</v>
      </c>
      <c r="C53" s="2">
        <v>64.221519000000001</v>
      </c>
      <c r="D53" s="2">
        <v>159.12304700000001</v>
      </c>
      <c r="E53" s="2">
        <v>33.332245</v>
      </c>
      <c r="F53" s="2">
        <v>104.73131600000001</v>
      </c>
      <c r="G53" s="2">
        <v>29.209284</v>
      </c>
      <c r="H53" s="2">
        <v>171.971283</v>
      </c>
      <c r="I53" s="2">
        <v>126.035286</v>
      </c>
      <c r="J53" s="2">
        <v>90.091385000000002</v>
      </c>
      <c r="K53" s="2">
        <v>41.574333000000003</v>
      </c>
      <c r="L53" s="2">
        <v>126.43261699999999</v>
      </c>
      <c r="M53" s="2">
        <v>63.611519000000001</v>
      </c>
      <c r="N53" s="2">
        <v>109.614799</v>
      </c>
      <c r="O53" s="2">
        <v>33.464278999999998</v>
      </c>
      <c r="P53" s="2">
        <v>89.369063999999995</v>
      </c>
      <c r="Q53" s="2">
        <v>54.043629000000003</v>
      </c>
      <c r="R53" s="2">
        <v>40.886490000000002</v>
      </c>
      <c r="S53" s="2">
        <v>48.23122</v>
      </c>
      <c r="T53" s="2">
        <v>58.076121999999998</v>
      </c>
      <c r="U53" s="2">
        <v>79.783378999999996</v>
      </c>
    </row>
    <row r="54" spans="1:21" x14ac:dyDescent="0.3">
      <c r="A54" s="1">
        <v>42814</v>
      </c>
      <c r="B54" s="2">
        <v>138.37178</v>
      </c>
      <c r="C54" s="2">
        <v>64.016869</v>
      </c>
      <c r="D54" s="2">
        <v>159.83738700000001</v>
      </c>
      <c r="E54" s="2">
        <v>33.332245</v>
      </c>
      <c r="F54" s="2">
        <v>104.556541</v>
      </c>
      <c r="G54" s="2">
        <v>29.336919999999999</v>
      </c>
      <c r="H54" s="2">
        <v>170.428528</v>
      </c>
      <c r="I54" s="2">
        <v>125.642822</v>
      </c>
      <c r="J54" s="2">
        <v>89.147614000000004</v>
      </c>
      <c r="K54" s="2">
        <v>41.357852999999999</v>
      </c>
      <c r="L54" s="2">
        <v>127.084633</v>
      </c>
      <c r="M54" s="2">
        <v>63.837859999999999</v>
      </c>
      <c r="N54" s="2">
        <v>109.86135899999999</v>
      </c>
      <c r="O54" s="2">
        <v>33.357371999999998</v>
      </c>
      <c r="P54" s="2">
        <v>88.939025999999998</v>
      </c>
      <c r="Q54" s="2">
        <v>55.010100999999999</v>
      </c>
      <c r="R54" s="2">
        <v>41.050266000000001</v>
      </c>
      <c r="S54" s="2">
        <v>48.568568999999997</v>
      </c>
      <c r="T54" s="2">
        <v>57.439751000000001</v>
      </c>
      <c r="U54" s="2">
        <v>79.715332000000004</v>
      </c>
    </row>
    <row r="55" spans="1:21" x14ac:dyDescent="0.3">
      <c r="A55" s="1">
        <v>42815</v>
      </c>
      <c r="B55" s="2">
        <v>139.82479900000001</v>
      </c>
      <c r="C55" s="2">
        <v>64.124069000000006</v>
      </c>
      <c r="D55" s="2">
        <v>159.48500100000001</v>
      </c>
      <c r="E55" s="2">
        <v>33.380932000000001</v>
      </c>
      <c r="F55" s="2">
        <v>104.537125</v>
      </c>
      <c r="G55" s="2">
        <v>29.199465</v>
      </c>
      <c r="H55" s="2">
        <v>170.47705099999999</v>
      </c>
      <c r="I55" s="2">
        <v>125.652649</v>
      </c>
      <c r="J55" s="2">
        <v>88.508590999999996</v>
      </c>
      <c r="K55" s="2">
        <v>41.505454999999998</v>
      </c>
      <c r="L55" s="2">
        <v>127.222939</v>
      </c>
      <c r="M55" s="2">
        <v>63.896908000000003</v>
      </c>
      <c r="N55" s="2">
        <v>109.624657</v>
      </c>
      <c r="O55" s="2">
        <v>33.415688000000003</v>
      </c>
      <c r="P55" s="2">
        <v>89.154044999999996</v>
      </c>
      <c r="Q55" s="2">
        <v>55.039692000000002</v>
      </c>
      <c r="R55" s="2">
        <v>40.867218000000001</v>
      </c>
      <c r="S55" s="2">
        <v>48.423996000000002</v>
      </c>
      <c r="T55" s="2">
        <v>56.421562000000002</v>
      </c>
      <c r="U55" s="2">
        <v>79.715332000000004</v>
      </c>
    </row>
    <row r="56" spans="1:21" x14ac:dyDescent="0.3">
      <c r="A56" s="1">
        <v>42816</v>
      </c>
      <c r="B56" s="2">
        <v>138.223511</v>
      </c>
      <c r="C56" s="2">
        <v>63.685519999999997</v>
      </c>
      <c r="D56" s="2">
        <v>158.85635400000001</v>
      </c>
      <c r="E56" s="2">
        <v>32.991427999999999</v>
      </c>
      <c r="F56" s="2">
        <v>104.906097</v>
      </c>
      <c r="G56" s="2">
        <v>28.855824999999999</v>
      </c>
      <c r="H56" s="2">
        <v>168.711151</v>
      </c>
      <c r="I56" s="2">
        <v>124.848122</v>
      </c>
      <c r="J56" s="2">
        <v>85.913200000000003</v>
      </c>
      <c r="K56" s="2">
        <v>41.820335</v>
      </c>
      <c r="L56" s="2">
        <v>126.966087</v>
      </c>
      <c r="M56" s="2">
        <v>63.188361999999998</v>
      </c>
      <c r="N56" s="2">
        <v>110.23614499999999</v>
      </c>
      <c r="O56" s="2">
        <v>33.28933</v>
      </c>
      <c r="P56" s="2">
        <v>89.124724999999998</v>
      </c>
      <c r="Q56" s="2">
        <v>54.773417999999999</v>
      </c>
      <c r="R56" s="2">
        <v>40.539669000000004</v>
      </c>
      <c r="S56" s="2">
        <v>48.346882000000001</v>
      </c>
      <c r="T56" s="2">
        <v>54.678885999999999</v>
      </c>
      <c r="U56" s="2">
        <v>79.550064000000006</v>
      </c>
    </row>
    <row r="57" spans="1:21" x14ac:dyDescent="0.3">
      <c r="A57" s="1">
        <v>42817</v>
      </c>
      <c r="B57" s="2">
        <v>139.785248</v>
      </c>
      <c r="C57" s="2">
        <v>63.851188999999998</v>
      </c>
      <c r="D57" s="2">
        <v>159.71357699999999</v>
      </c>
      <c r="E57" s="2">
        <v>33.205654000000003</v>
      </c>
      <c r="F57" s="2">
        <v>105.245941</v>
      </c>
      <c r="G57" s="2">
        <v>28.993282000000001</v>
      </c>
      <c r="H57" s="2">
        <v>169.584396</v>
      </c>
      <c r="I57" s="2">
        <v>123.876801</v>
      </c>
      <c r="J57" s="2">
        <v>86.050835000000006</v>
      </c>
      <c r="K57" s="2">
        <v>41.702255000000001</v>
      </c>
      <c r="L57" s="2">
        <v>127.53907</v>
      </c>
      <c r="M57" s="2">
        <v>63.995311999999998</v>
      </c>
      <c r="N57" s="2">
        <v>110.48271200000001</v>
      </c>
      <c r="O57" s="2">
        <v>33.503162000000003</v>
      </c>
      <c r="P57" s="2">
        <v>88.929253000000003</v>
      </c>
      <c r="Q57" s="2">
        <v>55.118583999999998</v>
      </c>
      <c r="R57" s="2">
        <v>40.125408</v>
      </c>
      <c r="S57" s="2">
        <v>47.913147000000002</v>
      </c>
      <c r="T57" s="2">
        <v>54.169787999999997</v>
      </c>
      <c r="U57" s="2">
        <v>79.482024999999993</v>
      </c>
    </row>
    <row r="58" spans="1:21" x14ac:dyDescent="0.3">
      <c r="A58" s="1">
        <v>42818</v>
      </c>
      <c r="B58" s="2">
        <v>139.291031</v>
      </c>
      <c r="C58" s="2">
        <v>63.977885999999998</v>
      </c>
      <c r="D58" s="2">
        <v>158.970642</v>
      </c>
      <c r="E58" s="2">
        <v>33.069327999999999</v>
      </c>
      <c r="F58" s="2">
        <v>104.741028</v>
      </c>
      <c r="G58" s="2">
        <v>29.081645999999999</v>
      </c>
      <c r="H58" s="2">
        <v>169.62321499999999</v>
      </c>
      <c r="I58" s="2">
        <v>123.52359800000001</v>
      </c>
      <c r="J58" s="2">
        <v>85.913200000000003</v>
      </c>
      <c r="K58" s="2">
        <v>41.495609000000002</v>
      </c>
      <c r="L58" s="2">
        <v>127.44027699999999</v>
      </c>
      <c r="M58" s="2">
        <v>63.837859999999999</v>
      </c>
      <c r="N58" s="2">
        <v>110.24601</v>
      </c>
      <c r="O58" s="2">
        <v>33.328209000000001</v>
      </c>
      <c r="P58" s="2">
        <v>88.714232999999993</v>
      </c>
      <c r="Q58" s="2">
        <v>55.079135999999998</v>
      </c>
      <c r="R58" s="2">
        <v>40.125408</v>
      </c>
      <c r="S58" s="2">
        <v>47.845675999999997</v>
      </c>
      <c r="T58" s="2">
        <v>54.091464999999999</v>
      </c>
      <c r="U58" s="2">
        <v>79.579230999999993</v>
      </c>
    </row>
    <row r="59" spans="1:21" x14ac:dyDescent="0.3">
      <c r="A59" s="1">
        <v>42821</v>
      </c>
      <c r="B59" s="2">
        <v>139.01426699999999</v>
      </c>
      <c r="C59" s="2">
        <v>63.948653999999998</v>
      </c>
      <c r="D59" s="2">
        <v>158.132462</v>
      </c>
      <c r="E59" s="2">
        <v>33.186183999999997</v>
      </c>
      <c r="F59" s="2">
        <v>104.857552</v>
      </c>
      <c r="G59" s="2">
        <v>29.179829000000002</v>
      </c>
      <c r="H59" s="2">
        <v>168.662643</v>
      </c>
      <c r="I59" s="2">
        <v>123.111526</v>
      </c>
      <c r="J59" s="2">
        <v>85.814896000000005</v>
      </c>
      <c r="K59" s="2">
        <v>41.446410999999998</v>
      </c>
      <c r="L59" s="2">
        <v>127.776161</v>
      </c>
      <c r="M59" s="2">
        <v>63.946114000000001</v>
      </c>
      <c r="N59" s="2">
        <v>110.581345</v>
      </c>
      <c r="O59" s="2">
        <v>33.046345000000002</v>
      </c>
      <c r="P59" s="2">
        <v>88.518760999999998</v>
      </c>
      <c r="Q59" s="2">
        <v>56.025886999999997</v>
      </c>
      <c r="R59" s="2">
        <v>40.154308</v>
      </c>
      <c r="S59" s="2">
        <v>47.884234999999997</v>
      </c>
      <c r="T59" s="2">
        <v>54.659306000000001</v>
      </c>
      <c r="U59" s="2">
        <v>78.966789000000006</v>
      </c>
    </row>
    <row r="60" spans="1:21" x14ac:dyDescent="0.3">
      <c r="A60" s="1">
        <v>42822</v>
      </c>
      <c r="B60" s="2">
        <v>139.25151099999999</v>
      </c>
      <c r="C60" s="2">
        <v>64.416420000000002</v>
      </c>
      <c r="D60" s="2">
        <v>158.25628699999999</v>
      </c>
      <c r="E60" s="2">
        <v>33.098545000000001</v>
      </c>
      <c r="F60" s="2">
        <v>103.19715100000001</v>
      </c>
      <c r="G60" s="2">
        <v>28.904919</v>
      </c>
      <c r="H60" s="2">
        <v>168.60443100000001</v>
      </c>
      <c r="I60" s="2">
        <v>123.425484</v>
      </c>
      <c r="J60" s="2">
        <v>85.765738999999996</v>
      </c>
      <c r="K60" s="2">
        <v>41.643214999999998</v>
      </c>
      <c r="L60" s="2">
        <v>127.924362</v>
      </c>
      <c r="M60" s="2">
        <v>64.064194000000001</v>
      </c>
      <c r="N60" s="2">
        <v>110.295326</v>
      </c>
      <c r="O60" s="2">
        <v>33.221294</v>
      </c>
      <c r="P60" s="2">
        <v>88.440574999999995</v>
      </c>
      <c r="Q60" s="2">
        <v>56.440089999999998</v>
      </c>
      <c r="R60" s="2">
        <v>39.971268000000002</v>
      </c>
      <c r="S60" s="2">
        <v>47.363750000000003</v>
      </c>
      <c r="T60" s="2">
        <v>54.228530999999997</v>
      </c>
      <c r="U60" s="2">
        <v>78.986221</v>
      </c>
    </row>
    <row r="61" spans="1:21" x14ac:dyDescent="0.3">
      <c r="A61" s="1">
        <v>42823</v>
      </c>
      <c r="B61" s="2">
        <v>142.13774100000001</v>
      </c>
      <c r="C61" s="2">
        <v>64.299476999999996</v>
      </c>
      <c r="D61" s="2">
        <v>158.84683200000001</v>
      </c>
      <c r="E61" s="2">
        <v>33.127754000000003</v>
      </c>
      <c r="F61" s="2">
        <v>104.061333</v>
      </c>
      <c r="G61" s="2">
        <v>29.081645999999999</v>
      </c>
      <c r="H61" s="2">
        <v>169.32243299999999</v>
      </c>
      <c r="I61" s="2">
        <v>123.288139</v>
      </c>
      <c r="J61" s="2">
        <v>87.102760000000004</v>
      </c>
      <c r="K61" s="2">
        <v>41.751457000000002</v>
      </c>
      <c r="L61" s="2">
        <v>127.88484200000001</v>
      </c>
      <c r="M61" s="2">
        <v>64.251175000000003</v>
      </c>
      <c r="N61" s="2">
        <v>110.906807</v>
      </c>
      <c r="O61" s="2">
        <v>33.201855000000002</v>
      </c>
      <c r="P61" s="2">
        <v>88.704468000000006</v>
      </c>
      <c r="Q61" s="2">
        <v>56.558433999999998</v>
      </c>
      <c r="R61" s="2">
        <v>40.038708</v>
      </c>
      <c r="S61" s="2">
        <v>47.517966999999999</v>
      </c>
      <c r="T61" s="2">
        <v>54.786574999999999</v>
      </c>
      <c r="U61" s="2">
        <v>79.559783999999993</v>
      </c>
    </row>
    <row r="62" spans="1:21" x14ac:dyDescent="0.3">
      <c r="A62" s="1">
        <v>42824</v>
      </c>
      <c r="B62" s="2">
        <v>142.45404099999999</v>
      </c>
      <c r="C62" s="2">
        <v>64.094818000000004</v>
      </c>
      <c r="D62" s="2">
        <v>159.47546399999999</v>
      </c>
      <c r="E62" s="2">
        <v>32.855099000000003</v>
      </c>
      <c r="F62" s="2">
        <v>104.935226</v>
      </c>
      <c r="G62" s="2">
        <v>29.140556</v>
      </c>
      <c r="H62" s="2">
        <v>168.769363</v>
      </c>
      <c r="I62" s="2">
        <v>122.562088</v>
      </c>
      <c r="J62" s="2">
        <v>86.778328000000002</v>
      </c>
      <c r="K62" s="2">
        <v>41.741610999999999</v>
      </c>
      <c r="L62" s="2">
        <v>127.282219</v>
      </c>
      <c r="M62" s="2">
        <v>64.428321999999994</v>
      </c>
      <c r="N62" s="2">
        <v>110.88709299999999</v>
      </c>
      <c r="O62" s="2">
        <v>33.367092</v>
      </c>
      <c r="P62" s="2">
        <v>88.548088000000007</v>
      </c>
      <c r="Q62" s="2">
        <v>56.745811000000003</v>
      </c>
      <c r="R62" s="2">
        <v>39.932732000000001</v>
      </c>
      <c r="S62" s="2">
        <v>47.354115</v>
      </c>
      <c r="T62" s="2">
        <v>54.502654999999997</v>
      </c>
      <c r="U62" s="2">
        <v>79.734772000000007</v>
      </c>
    </row>
    <row r="63" spans="1:21" x14ac:dyDescent="0.3">
      <c r="A63" s="1">
        <v>42825</v>
      </c>
      <c r="B63" s="2">
        <v>142.26623499999999</v>
      </c>
      <c r="C63" s="2">
        <v>63.792721</v>
      </c>
      <c r="D63" s="2">
        <v>159.91360499999999</v>
      </c>
      <c r="E63" s="2">
        <v>32.855099000000003</v>
      </c>
      <c r="F63" s="2">
        <v>104.65364099999999</v>
      </c>
      <c r="G63" s="2">
        <v>29.327105</v>
      </c>
      <c r="H63" s="2">
        <v>168.691757</v>
      </c>
      <c r="I63" s="2">
        <v>122.307007</v>
      </c>
      <c r="J63" s="2">
        <v>87.525490000000005</v>
      </c>
      <c r="K63" s="2">
        <v>41.918736000000003</v>
      </c>
      <c r="L63" s="2">
        <v>127.756424</v>
      </c>
      <c r="M63" s="2">
        <v>64.664496999999997</v>
      </c>
      <c r="N63" s="2">
        <v>110.64052599999999</v>
      </c>
      <c r="O63" s="2">
        <v>33.386524000000001</v>
      </c>
      <c r="P63" s="2">
        <v>88.157143000000005</v>
      </c>
      <c r="Q63" s="2">
        <v>57.357253999999998</v>
      </c>
      <c r="R63" s="2">
        <v>40.231383999999998</v>
      </c>
      <c r="S63" s="2">
        <v>47.286644000000003</v>
      </c>
      <c r="T63" s="2">
        <v>55.060707000000001</v>
      </c>
      <c r="U63" s="2">
        <v>81.367958000000002</v>
      </c>
    </row>
    <row r="64" spans="1:21" x14ac:dyDescent="0.3">
      <c r="A64" s="1">
        <v>42828</v>
      </c>
      <c r="B64" s="2">
        <v>141.99937399999999</v>
      </c>
      <c r="C64" s="2">
        <v>63.500369999999997</v>
      </c>
      <c r="D64" s="2">
        <v>159.72311400000001</v>
      </c>
      <c r="E64" s="2">
        <v>32.913525</v>
      </c>
      <c r="F64" s="2">
        <v>104.255539</v>
      </c>
      <c r="G64" s="2">
        <v>29.258375000000001</v>
      </c>
      <c r="H64" s="2">
        <v>168.96343999999999</v>
      </c>
      <c r="I64" s="2">
        <v>122.19908100000001</v>
      </c>
      <c r="J64" s="2">
        <v>86.355591000000004</v>
      </c>
      <c r="K64" s="2">
        <v>41.761291999999997</v>
      </c>
      <c r="L64" s="2">
        <v>128.04290800000001</v>
      </c>
      <c r="M64" s="2">
        <v>64.812111000000002</v>
      </c>
      <c r="N64" s="2">
        <v>110.324913</v>
      </c>
      <c r="O64" s="2">
        <v>33.250453999999998</v>
      </c>
      <c r="P64" s="2">
        <v>87.815071000000003</v>
      </c>
      <c r="Q64" s="2">
        <v>57.58408</v>
      </c>
      <c r="R64" s="2">
        <v>40.029068000000002</v>
      </c>
      <c r="S64" s="2">
        <v>46.987845999999998</v>
      </c>
      <c r="T64" s="2">
        <v>54.492870000000003</v>
      </c>
      <c r="U64" s="2">
        <v>79.725052000000005</v>
      </c>
    </row>
    <row r="65" spans="1:21" x14ac:dyDescent="0.3">
      <c r="A65" s="1">
        <v>42829</v>
      </c>
      <c r="B65" s="2">
        <v>142.03890999999999</v>
      </c>
      <c r="C65" s="2">
        <v>63.37368</v>
      </c>
      <c r="D65" s="2">
        <v>158.78015099999999</v>
      </c>
      <c r="E65" s="2">
        <v>32.699294999999999</v>
      </c>
      <c r="F65" s="2">
        <v>104.67306499999999</v>
      </c>
      <c r="G65" s="2">
        <v>29.336919999999999</v>
      </c>
      <c r="H65" s="2">
        <v>169.312714</v>
      </c>
      <c r="I65" s="2">
        <v>122.33644099999999</v>
      </c>
      <c r="J65" s="2">
        <v>86.041008000000005</v>
      </c>
      <c r="K65" s="2">
        <v>41.731777000000001</v>
      </c>
      <c r="L65" s="2">
        <v>128.04290800000001</v>
      </c>
      <c r="M65" s="2">
        <v>64.507041999999998</v>
      </c>
      <c r="N65" s="2">
        <v>110.324913</v>
      </c>
      <c r="O65" s="2">
        <v>33.279617000000002</v>
      </c>
      <c r="P65" s="2">
        <v>87.648917999999995</v>
      </c>
      <c r="Q65" s="2">
        <v>57.633384999999997</v>
      </c>
      <c r="R65" s="2">
        <v>40.048340000000003</v>
      </c>
      <c r="S65" s="2">
        <v>47.402306000000003</v>
      </c>
      <c r="T65" s="2">
        <v>54.326434999999996</v>
      </c>
      <c r="U65" s="2">
        <v>79.783378999999996</v>
      </c>
    </row>
    <row r="66" spans="1:21" x14ac:dyDescent="0.3">
      <c r="A66" s="1">
        <v>42830</v>
      </c>
      <c r="B66" s="2">
        <v>143.096542</v>
      </c>
      <c r="C66" s="2">
        <v>63.451636999999998</v>
      </c>
      <c r="D66" s="2">
        <v>159.30401599999999</v>
      </c>
      <c r="E66" s="2">
        <v>32.817165000000003</v>
      </c>
      <c r="F66" s="2">
        <v>105.50812500000001</v>
      </c>
      <c r="G66" s="2">
        <v>29.474377</v>
      </c>
      <c r="H66" s="2">
        <v>169.33213799999999</v>
      </c>
      <c r="I66" s="2">
        <v>122.326622</v>
      </c>
      <c r="J66" s="2">
        <v>86.327743999999996</v>
      </c>
      <c r="K66" s="2">
        <v>41.997458999999999</v>
      </c>
      <c r="L66" s="2">
        <v>127.72676800000001</v>
      </c>
      <c r="M66" s="2">
        <v>64.684180999999995</v>
      </c>
      <c r="N66" s="2">
        <v>110.541893</v>
      </c>
      <c r="O66" s="2">
        <v>33.376804</v>
      </c>
      <c r="P66" s="2">
        <v>87.873717999999997</v>
      </c>
      <c r="Q66" s="2">
        <v>57.515040999999997</v>
      </c>
      <c r="R66" s="2">
        <v>40.163944000000001</v>
      </c>
      <c r="S66" s="2">
        <v>47.527607000000003</v>
      </c>
      <c r="T66" s="2">
        <v>54.042515000000002</v>
      </c>
      <c r="U66" s="2">
        <v>80.075019999999995</v>
      </c>
    </row>
    <row r="67" spans="1:21" x14ac:dyDescent="0.3">
      <c r="A67" s="1">
        <v>42831</v>
      </c>
      <c r="B67" s="2">
        <v>142.355209</v>
      </c>
      <c r="C67" s="2">
        <v>63.305453999999997</v>
      </c>
      <c r="D67" s="2">
        <v>159.06590299999999</v>
      </c>
      <c r="E67" s="2">
        <v>32.414439999999999</v>
      </c>
      <c r="F67" s="2">
        <v>105.48870100000001</v>
      </c>
      <c r="G67" s="2">
        <v>29.425283</v>
      </c>
      <c r="H67" s="2">
        <v>167.740891</v>
      </c>
      <c r="I67" s="2">
        <v>122.44435900000001</v>
      </c>
      <c r="J67" s="2">
        <v>85.220352000000005</v>
      </c>
      <c r="K67" s="2">
        <v>41.889214000000003</v>
      </c>
      <c r="L67" s="2">
        <v>128.833237</v>
      </c>
      <c r="M67" s="2">
        <v>64.516875999999996</v>
      </c>
      <c r="N67" s="2">
        <v>110.40381600000001</v>
      </c>
      <c r="O67" s="2">
        <v>33.231009999999998</v>
      </c>
      <c r="P67" s="2">
        <v>87.932357999999994</v>
      </c>
      <c r="Q67" s="2">
        <v>57.416428000000003</v>
      </c>
      <c r="R67" s="2">
        <v>39.990527999999998</v>
      </c>
      <c r="S67" s="2">
        <v>47.248092999999997</v>
      </c>
      <c r="T67" s="2">
        <v>53.827128999999999</v>
      </c>
      <c r="U67" s="2">
        <v>80.230568000000005</v>
      </c>
    </row>
    <row r="68" spans="1:21" x14ac:dyDescent="0.3">
      <c r="A68" s="1">
        <v>42832</v>
      </c>
      <c r="B68" s="2">
        <v>141.99937399999999</v>
      </c>
      <c r="C68" s="2">
        <v>63.422401000000001</v>
      </c>
      <c r="D68" s="2">
        <v>161.94241299999999</v>
      </c>
      <c r="E68" s="2">
        <v>32.493023000000001</v>
      </c>
      <c r="F68" s="2">
        <v>106.119843</v>
      </c>
      <c r="G68" s="2">
        <v>29.386012999999998</v>
      </c>
      <c r="H68" s="2">
        <v>167.323669</v>
      </c>
      <c r="I68" s="2">
        <v>122.689644</v>
      </c>
      <c r="J68" s="2">
        <v>85.507087999999996</v>
      </c>
      <c r="K68" s="2">
        <v>41.987614000000001</v>
      </c>
      <c r="L68" s="2">
        <v>128.57637</v>
      </c>
      <c r="M68" s="2">
        <v>64.684180999999995</v>
      </c>
      <c r="N68" s="2">
        <v>110.04875199999999</v>
      </c>
      <c r="O68" s="2">
        <v>33.153255000000001</v>
      </c>
      <c r="P68" s="2">
        <v>87.375266999999994</v>
      </c>
      <c r="Q68" s="2">
        <v>57.120567000000001</v>
      </c>
      <c r="R68" s="2">
        <v>39.581074000000001</v>
      </c>
      <c r="S68" s="2">
        <v>47.236384999999999</v>
      </c>
      <c r="T68" s="2">
        <v>54.208945999999997</v>
      </c>
      <c r="U68" s="2">
        <v>80.697188999999995</v>
      </c>
    </row>
    <row r="69" spans="1:21" x14ac:dyDescent="0.3">
      <c r="A69" s="1">
        <v>42835</v>
      </c>
      <c r="B69" s="2">
        <v>141.68306000000001</v>
      </c>
      <c r="C69" s="2">
        <v>63.870685999999999</v>
      </c>
      <c r="D69" s="2">
        <v>162.51391599999999</v>
      </c>
      <c r="E69" s="2">
        <v>32.375149</v>
      </c>
      <c r="F69" s="2">
        <v>105.702316</v>
      </c>
      <c r="G69" s="2">
        <v>29.44492</v>
      </c>
      <c r="H69" s="2">
        <v>167.02288799999999</v>
      </c>
      <c r="I69" s="2">
        <v>122.562088</v>
      </c>
      <c r="J69" s="2">
        <v>85.210464000000002</v>
      </c>
      <c r="K69" s="2">
        <v>41.928576999999997</v>
      </c>
      <c r="L69" s="2">
        <v>128.38867200000001</v>
      </c>
      <c r="M69" s="2">
        <v>64.634979000000001</v>
      </c>
      <c r="N69" s="2">
        <v>110.078339</v>
      </c>
      <c r="O69" s="2">
        <v>33.143538999999997</v>
      </c>
      <c r="P69" s="2">
        <v>87.209114</v>
      </c>
      <c r="Q69" s="2">
        <v>57.219185000000003</v>
      </c>
      <c r="R69" s="2">
        <v>39.571323</v>
      </c>
      <c r="S69" s="2">
        <v>47.460715999999998</v>
      </c>
      <c r="T69" s="2">
        <v>53.690063000000002</v>
      </c>
      <c r="U69" s="2">
        <v>80.454155</v>
      </c>
    </row>
    <row r="70" spans="1:21" x14ac:dyDescent="0.3">
      <c r="A70" s="1">
        <v>42836</v>
      </c>
      <c r="B70" s="2">
        <v>141.51503</v>
      </c>
      <c r="C70" s="2">
        <v>63.315201000000002</v>
      </c>
      <c r="D70" s="2">
        <v>163.08540300000001</v>
      </c>
      <c r="E70" s="2">
        <v>32.424263000000003</v>
      </c>
      <c r="F70" s="2">
        <v>106.255775</v>
      </c>
      <c r="G70" s="2">
        <v>29.464559999999999</v>
      </c>
      <c r="H70" s="2">
        <v>166.11084</v>
      </c>
      <c r="I70" s="2">
        <v>121.99303399999999</v>
      </c>
      <c r="J70" s="2">
        <v>84.913833999999994</v>
      </c>
      <c r="K70" s="2">
        <v>42.007294000000002</v>
      </c>
      <c r="L70" s="2">
        <v>128.408432</v>
      </c>
      <c r="M70" s="2">
        <v>64.487358</v>
      </c>
      <c r="N70" s="2">
        <v>110.48271200000001</v>
      </c>
      <c r="O70" s="2">
        <v>33.08522</v>
      </c>
      <c r="P70" s="2">
        <v>87.463226000000006</v>
      </c>
      <c r="Q70" s="2">
        <v>57.150149999999996</v>
      </c>
      <c r="R70" s="2">
        <v>39.366596000000001</v>
      </c>
      <c r="S70" s="2">
        <v>47.343674</v>
      </c>
      <c r="T70" s="2">
        <v>53.396355</v>
      </c>
      <c r="U70" s="2">
        <v>80.813843000000006</v>
      </c>
    </row>
    <row r="71" spans="1:21" x14ac:dyDescent="0.3">
      <c r="A71" s="1">
        <v>42837</v>
      </c>
      <c r="B71" s="2">
        <v>139.99284399999999</v>
      </c>
      <c r="C71" s="2">
        <v>63.167568000000003</v>
      </c>
      <c r="D71" s="2">
        <v>162.523438</v>
      </c>
      <c r="E71" s="2">
        <v>32.335856999999997</v>
      </c>
      <c r="F71" s="2">
        <v>105.80911999999999</v>
      </c>
      <c r="G71" s="2">
        <v>29.494012999999999</v>
      </c>
      <c r="H71" s="2">
        <v>165.50926200000001</v>
      </c>
      <c r="I71" s="2">
        <v>121.87531300000001</v>
      </c>
      <c r="J71" s="2">
        <v>84.765525999999994</v>
      </c>
      <c r="K71" s="2">
        <v>41.977778999999998</v>
      </c>
      <c r="L71" s="2">
        <v>129.61367799999999</v>
      </c>
      <c r="M71" s="2">
        <v>64.438156000000006</v>
      </c>
      <c r="N71" s="2">
        <v>110.196701</v>
      </c>
      <c r="O71" s="2">
        <v>32.97831</v>
      </c>
      <c r="P71" s="2">
        <v>87.766204999999999</v>
      </c>
      <c r="Q71" s="2">
        <v>57.081119999999999</v>
      </c>
      <c r="R71" s="2">
        <v>39.298355000000001</v>
      </c>
      <c r="S71" s="2">
        <v>47.499729000000002</v>
      </c>
      <c r="T71" s="2">
        <v>53.024323000000003</v>
      </c>
      <c r="U71" s="2">
        <v>80.531920999999997</v>
      </c>
    </row>
    <row r="72" spans="1:21" x14ac:dyDescent="0.3">
      <c r="A72" s="1">
        <v>42838</v>
      </c>
      <c r="B72" s="2">
        <v>140.16087300000001</v>
      </c>
      <c r="C72" s="2">
        <v>63.354571999999997</v>
      </c>
      <c r="D72" s="2">
        <v>162.08528100000001</v>
      </c>
      <c r="E72" s="2">
        <v>32.041182999999997</v>
      </c>
      <c r="F72" s="2">
        <v>105.80911999999999</v>
      </c>
      <c r="G72" s="2">
        <v>29.228919999999999</v>
      </c>
      <c r="H72" s="2">
        <v>165.586884</v>
      </c>
      <c r="I72" s="2">
        <v>123.033035</v>
      </c>
      <c r="J72" s="2">
        <v>84.439232000000004</v>
      </c>
      <c r="K72" s="2">
        <v>42.253295999999999</v>
      </c>
      <c r="L72" s="2">
        <v>129.67295799999999</v>
      </c>
      <c r="M72" s="2">
        <v>64.192131000000003</v>
      </c>
      <c r="N72" s="2">
        <v>112.05089599999999</v>
      </c>
      <c r="O72" s="2">
        <v>32.968586000000002</v>
      </c>
      <c r="P72" s="2">
        <v>88.264656000000002</v>
      </c>
      <c r="Q72" s="2">
        <v>56.785259000000003</v>
      </c>
      <c r="R72" s="2">
        <v>39.542079999999999</v>
      </c>
      <c r="S72" s="2">
        <v>47.714306000000001</v>
      </c>
      <c r="T72" s="2">
        <v>52.006129999999999</v>
      </c>
      <c r="U72" s="2">
        <v>80.658302000000006</v>
      </c>
    </row>
    <row r="73" spans="1:21" x14ac:dyDescent="0.3">
      <c r="A73" s="1">
        <v>42842</v>
      </c>
      <c r="B73" s="2">
        <v>139.41954000000001</v>
      </c>
      <c r="C73" s="2">
        <v>63.118350999999997</v>
      </c>
      <c r="D73" s="2">
        <v>160.818466</v>
      </c>
      <c r="E73" s="2">
        <v>31.844728</v>
      </c>
      <c r="F73" s="2">
        <v>103.022369</v>
      </c>
      <c r="G73" s="2">
        <v>29.022735999999998</v>
      </c>
      <c r="H73" s="2">
        <v>164.49046300000001</v>
      </c>
      <c r="I73" s="2">
        <v>122.630768</v>
      </c>
      <c r="J73" s="2">
        <v>83.450485</v>
      </c>
      <c r="K73" s="2">
        <v>42.105697999999997</v>
      </c>
      <c r="L73" s="2">
        <v>129.179001</v>
      </c>
      <c r="M73" s="2">
        <v>63.916584</v>
      </c>
      <c r="N73" s="2">
        <v>111.13365899999999</v>
      </c>
      <c r="O73" s="2">
        <v>32.92971</v>
      </c>
      <c r="P73" s="2">
        <v>87.990989999999996</v>
      </c>
      <c r="Q73" s="2">
        <v>56.716225000000001</v>
      </c>
      <c r="R73" s="2">
        <v>39.269103999999999</v>
      </c>
      <c r="S73" s="2">
        <v>47.421703000000001</v>
      </c>
      <c r="T73" s="2">
        <v>50.273246999999998</v>
      </c>
      <c r="U73" s="2">
        <v>79.413971000000004</v>
      </c>
    </row>
    <row r="74" spans="1:21" x14ac:dyDescent="0.3">
      <c r="A74" s="1">
        <v>42843</v>
      </c>
      <c r="B74" s="2">
        <v>140.19052099999999</v>
      </c>
      <c r="C74" s="2">
        <v>63.295513</v>
      </c>
      <c r="D74" s="2">
        <v>161.63760400000001</v>
      </c>
      <c r="E74" s="2">
        <v>32.031360999999997</v>
      </c>
      <c r="F74" s="2">
        <v>103.09034</v>
      </c>
      <c r="G74" s="2">
        <v>29.101284</v>
      </c>
      <c r="H74" s="2">
        <v>166.01380900000001</v>
      </c>
      <c r="I74" s="2">
        <v>123.346992</v>
      </c>
      <c r="J74" s="2">
        <v>84.894058000000001</v>
      </c>
      <c r="K74" s="2">
        <v>42.381217999999997</v>
      </c>
      <c r="L74" s="2">
        <v>129.76187100000001</v>
      </c>
      <c r="M74" s="2">
        <v>64.438156000000006</v>
      </c>
      <c r="N74" s="2">
        <v>111.76487</v>
      </c>
      <c r="O74" s="2">
        <v>33.046345000000002</v>
      </c>
      <c r="P74" s="2">
        <v>88.342842000000005</v>
      </c>
      <c r="Q74" s="2">
        <v>57.278357999999997</v>
      </c>
      <c r="R74" s="2">
        <v>39.288601</v>
      </c>
      <c r="S74" s="2">
        <v>47.607021000000003</v>
      </c>
      <c r="T74" s="2">
        <v>51.614516999999999</v>
      </c>
      <c r="U74" s="2">
        <v>79.307036999999994</v>
      </c>
    </row>
    <row r="75" spans="1:21" x14ac:dyDescent="0.3">
      <c r="A75" s="1">
        <v>42844</v>
      </c>
      <c r="B75" s="2">
        <v>139.56779499999999</v>
      </c>
      <c r="C75" s="2">
        <v>62.645927</v>
      </c>
      <c r="D75" s="2">
        <v>162.04719499999999</v>
      </c>
      <c r="E75" s="2">
        <v>32.090294</v>
      </c>
      <c r="F75" s="2">
        <v>102.614555</v>
      </c>
      <c r="G75" s="2">
        <v>29.297647000000001</v>
      </c>
      <c r="H75" s="2">
        <v>164.995026</v>
      </c>
      <c r="I75" s="2">
        <v>119.520607</v>
      </c>
      <c r="J75" s="2">
        <v>84.201935000000006</v>
      </c>
      <c r="K75" s="2">
        <v>42.784663999999999</v>
      </c>
      <c r="L75" s="2">
        <v>130.70039399999999</v>
      </c>
      <c r="M75" s="2">
        <v>64.349586000000002</v>
      </c>
      <c r="N75" s="2">
        <v>112.71169999999999</v>
      </c>
      <c r="O75" s="2">
        <v>32.890830999999999</v>
      </c>
      <c r="P75" s="2">
        <v>88.743553000000006</v>
      </c>
      <c r="Q75" s="2">
        <v>57.544628000000003</v>
      </c>
      <c r="R75" s="2">
        <v>39.239860999999998</v>
      </c>
      <c r="S75" s="2">
        <v>48.006915999999997</v>
      </c>
      <c r="T75" s="2">
        <v>51.350181999999997</v>
      </c>
      <c r="U75" s="2">
        <v>78.791801000000007</v>
      </c>
    </row>
    <row r="76" spans="1:21" x14ac:dyDescent="0.3">
      <c r="A76" s="1">
        <v>42845</v>
      </c>
      <c r="B76" s="2">
        <v>139.05381800000001</v>
      </c>
      <c r="C76" s="2">
        <v>62.449081</v>
      </c>
      <c r="D76" s="2">
        <v>161.980515</v>
      </c>
      <c r="E76" s="2">
        <v>32.070652000000003</v>
      </c>
      <c r="F76" s="2">
        <v>101.206627</v>
      </c>
      <c r="G76" s="2">
        <v>29.454740999999999</v>
      </c>
      <c r="H76" s="2">
        <v>156.88353000000001</v>
      </c>
      <c r="I76" s="2">
        <v>119.07910200000001</v>
      </c>
      <c r="J76" s="2">
        <v>83.509810999999999</v>
      </c>
      <c r="K76" s="2">
        <v>42.538662000000002</v>
      </c>
      <c r="L76" s="2">
        <v>131.03627</v>
      </c>
      <c r="M76" s="2">
        <v>64.005156999999997</v>
      </c>
      <c r="N76" s="2">
        <v>112.06076</v>
      </c>
      <c r="O76" s="2">
        <v>32.667285999999997</v>
      </c>
      <c r="P76" s="2">
        <v>88.241287</v>
      </c>
      <c r="Q76" s="2">
        <v>58.225109000000003</v>
      </c>
      <c r="R76" s="2">
        <v>39.239860999999998</v>
      </c>
      <c r="S76" s="2">
        <v>47.733814000000002</v>
      </c>
      <c r="T76" s="2">
        <v>51.056469</v>
      </c>
      <c r="U76" s="2">
        <v>78.247398000000004</v>
      </c>
    </row>
    <row r="77" spans="1:21" x14ac:dyDescent="0.3">
      <c r="A77" s="1">
        <v>42846</v>
      </c>
      <c r="B77" s="2">
        <v>140.79345699999999</v>
      </c>
      <c r="C77" s="2">
        <v>62.773876000000001</v>
      </c>
      <c r="D77" s="2">
        <v>162.06622300000001</v>
      </c>
      <c r="E77" s="2">
        <v>32.247458999999999</v>
      </c>
      <c r="F77" s="2">
        <v>101.837761</v>
      </c>
      <c r="G77" s="2">
        <v>29.719830999999999</v>
      </c>
      <c r="H77" s="2">
        <v>157.47538800000001</v>
      </c>
      <c r="I77" s="2">
        <v>119.569664</v>
      </c>
      <c r="J77" s="2">
        <v>84.587554999999995</v>
      </c>
      <c r="K77" s="2">
        <v>42.400902000000002</v>
      </c>
      <c r="L77" s="2">
        <v>131.658661</v>
      </c>
      <c r="M77" s="2">
        <v>64.457831999999996</v>
      </c>
      <c r="N77" s="2">
        <v>112.031166</v>
      </c>
      <c r="O77" s="2">
        <v>32.793635999999999</v>
      </c>
      <c r="P77" s="2">
        <v>87.975387999999995</v>
      </c>
      <c r="Q77" s="2">
        <v>59.250754999999998</v>
      </c>
      <c r="R77" s="2">
        <v>39.347099</v>
      </c>
      <c r="S77" s="2">
        <v>47.216876999999997</v>
      </c>
      <c r="T77" s="2">
        <v>52.378166</v>
      </c>
      <c r="U77" s="2">
        <v>78.752906999999993</v>
      </c>
    </row>
    <row r="78" spans="1:21" x14ac:dyDescent="0.3">
      <c r="A78" s="1">
        <v>42849</v>
      </c>
      <c r="B78" s="2">
        <v>140.62544299999999</v>
      </c>
      <c r="C78" s="2">
        <v>62.813243999999997</v>
      </c>
      <c r="D78" s="2">
        <v>162.65678399999999</v>
      </c>
      <c r="E78" s="2">
        <v>32.237636999999999</v>
      </c>
      <c r="F78" s="2">
        <v>101.847466</v>
      </c>
      <c r="G78" s="2">
        <v>29.012917999999999</v>
      </c>
      <c r="H78" s="2">
        <v>155.61248800000001</v>
      </c>
      <c r="I78" s="2">
        <v>119.46173899999999</v>
      </c>
      <c r="J78" s="2">
        <v>83.569130000000001</v>
      </c>
      <c r="K78" s="2">
        <v>42.381217999999997</v>
      </c>
      <c r="L78" s="2">
        <v>131.796967</v>
      </c>
      <c r="M78" s="2">
        <v>65.343513000000002</v>
      </c>
      <c r="N78" s="2">
        <v>111.873367</v>
      </c>
      <c r="O78" s="2">
        <v>32.696441999999998</v>
      </c>
      <c r="P78" s="2">
        <v>87.276154000000005</v>
      </c>
      <c r="Q78" s="2">
        <v>59.773440999999998</v>
      </c>
      <c r="R78" s="2">
        <v>38.927891000000002</v>
      </c>
      <c r="S78" s="2">
        <v>46.085467999999999</v>
      </c>
      <c r="T78" s="2">
        <v>51.888644999999997</v>
      </c>
      <c r="U78" s="2">
        <v>78.441826000000006</v>
      </c>
    </row>
    <row r="79" spans="1:21" x14ac:dyDescent="0.3">
      <c r="A79" s="1">
        <v>42850</v>
      </c>
      <c r="B79" s="2">
        <v>141.97958399999999</v>
      </c>
      <c r="C79" s="2">
        <v>63.640003</v>
      </c>
      <c r="D79" s="2">
        <v>164.14267000000001</v>
      </c>
      <c r="E79" s="2">
        <v>32.689472000000002</v>
      </c>
      <c r="F79" s="2">
        <v>102.8573</v>
      </c>
      <c r="G79" s="2">
        <v>29.012917999999999</v>
      </c>
      <c r="H79" s="2">
        <v>155.97146599999999</v>
      </c>
      <c r="I79" s="2">
        <v>120.570404</v>
      </c>
      <c r="J79" s="2">
        <v>86.515609999999995</v>
      </c>
      <c r="K79" s="2">
        <v>42.587859999999999</v>
      </c>
      <c r="L79" s="2">
        <v>132.60704000000001</v>
      </c>
      <c r="M79" s="2">
        <v>66.455535999999995</v>
      </c>
      <c r="N79" s="2">
        <v>112.751152</v>
      </c>
      <c r="O79" s="2">
        <v>32.793635999999999</v>
      </c>
      <c r="P79" s="2">
        <v>88.192054999999996</v>
      </c>
      <c r="Q79" s="2">
        <v>60.266537</v>
      </c>
      <c r="R79" s="2">
        <v>39.015633000000001</v>
      </c>
      <c r="S79" s="2">
        <v>45.890396000000003</v>
      </c>
      <c r="T79" s="2">
        <v>52.525021000000002</v>
      </c>
      <c r="U79" s="2">
        <v>78.850127999999998</v>
      </c>
    </row>
    <row r="80" spans="1:21" x14ac:dyDescent="0.3">
      <c r="A80" s="1">
        <v>42851</v>
      </c>
      <c r="B80" s="2">
        <v>142.85929899999999</v>
      </c>
      <c r="C80" s="2">
        <v>64.073051000000007</v>
      </c>
      <c r="D80" s="2">
        <v>164.47602800000001</v>
      </c>
      <c r="E80" s="2">
        <v>32.826988</v>
      </c>
      <c r="F80" s="2">
        <v>103.634102</v>
      </c>
      <c r="G80" s="2">
        <v>28.914738</v>
      </c>
      <c r="H80" s="2">
        <v>155.622162</v>
      </c>
      <c r="I80" s="2">
        <v>121.10021999999999</v>
      </c>
      <c r="J80" s="2">
        <v>87.267066999999997</v>
      </c>
      <c r="K80" s="2">
        <v>42.420582000000003</v>
      </c>
      <c r="L80" s="2">
        <v>139.98672500000001</v>
      </c>
      <c r="M80" s="2">
        <v>66.839325000000002</v>
      </c>
      <c r="N80" s="2">
        <v>112.593346</v>
      </c>
      <c r="O80" s="2">
        <v>32.813071999999998</v>
      </c>
      <c r="P80" s="2">
        <v>88.635231000000005</v>
      </c>
      <c r="Q80" s="2">
        <v>60.118606999999997</v>
      </c>
      <c r="R80" s="2">
        <v>38.937637000000002</v>
      </c>
      <c r="S80" s="2">
        <v>45.549022999999998</v>
      </c>
      <c r="T80" s="2">
        <v>53.415939000000002</v>
      </c>
      <c r="U80" s="2">
        <v>79.452858000000006</v>
      </c>
    </row>
    <row r="81" spans="1:21" x14ac:dyDescent="0.3">
      <c r="A81" s="1">
        <v>42852</v>
      </c>
      <c r="B81" s="2">
        <v>142.01911899999999</v>
      </c>
      <c r="C81" s="2">
        <v>64.013999999999996</v>
      </c>
      <c r="D81" s="2">
        <v>168.40029899999999</v>
      </c>
      <c r="E81" s="2">
        <v>32.807343000000003</v>
      </c>
      <c r="F81" s="2">
        <v>103.00296</v>
      </c>
      <c r="G81" s="2">
        <v>28.728189</v>
      </c>
      <c r="H81" s="2">
        <v>155.30197100000001</v>
      </c>
      <c r="I81" s="2">
        <v>121.17871100000001</v>
      </c>
      <c r="J81" s="2">
        <v>87.435149999999993</v>
      </c>
      <c r="K81" s="2">
        <v>42.548504000000001</v>
      </c>
      <c r="L81" s="2">
        <v>139.13711499999999</v>
      </c>
      <c r="M81" s="2">
        <v>66.750771</v>
      </c>
      <c r="N81" s="2">
        <v>111.774734</v>
      </c>
      <c r="O81" s="2">
        <v>32.900551</v>
      </c>
      <c r="P81" s="2">
        <v>86.409492</v>
      </c>
      <c r="Q81" s="2">
        <v>60.710326999999999</v>
      </c>
      <c r="R81" s="2">
        <v>39.425091000000002</v>
      </c>
      <c r="S81" s="2">
        <v>46.19276</v>
      </c>
      <c r="T81" s="2">
        <v>53.396355</v>
      </c>
      <c r="U81" s="2">
        <v>79.132041999999998</v>
      </c>
    </row>
    <row r="82" spans="1:21" x14ac:dyDescent="0.3">
      <c r="A82" s="1">
        <v>42853</v>
      </c>
      <c r="B82" s="2">
        <v>142.127869</v>
      </c>
      <c r="C82" s="2">
        <v>65.027748000000003</v>
      </c>
      <c r="D82" s="2">
        <v>169.01942399999999</v>
      </c>
      <c r="E82" s="2">
        <v>33.151130999999999</v>
      </c>
      <c r="F82" s="2">
        <v>102.410645</v>
      </c>
      <c r="G82" s="2">
        <v>28.551462000000001</v>
      </c>
      <c r="H82" s="2">
        <v>155.55426</v>
      </c>
      <c r="I82" s="2">
        <v>121.404366</v>
      </c>
      <c r="J82" s="2">
        <v>86.624374000000003</v>
      </c>
      <c r="K82" s="2">
        <v>42.322178000000001</v>
      </c>
      <c r="L82" s="2">
        <v>139.166763</v>
      </c>
      <c r="M82" s="2">
        <v>67.183762000000002</v>
      </c>
      <c r="N82" s="2">
        <v>111.09420799999999</v>
      </c>
      <c r="O82" s="2">
        <v>32.910271000000002</v>
      </c>
      <c r="P82" s="2">
        <v>86.360252000000003</v>
      </c>
      <c r="Q82" s="2">
        <v>60.453915000000002</v>
      </c>
      <c r="R82" s="2">
        <v>38.908394000000001</v>
      </c>
      <c r="S82" s="2">
        <v>45.519759999999998</v>
      </c>
      <c r="T82" s="2">
        <v>53.298450000000003</v>
      </c>
      <c r="U82" s="2">
        <v>78.995948999999996</v>
      </c>
    </row>
    <row r="83" spans="1:21" x14ac:dyDescent="0.3">
      <c r="A83" s="1">
        <v>42856</v>
      </c>
      <c r="B83" s="2">
        <v>141.98945599999999</v>
      </c>
      <c r="C83" s="2">
        <v>64.899803000000006</v>
      </c>
      <c r="D83" s="2">
        <v>169.086105</v>
      </c>
      <c r="E83" s="2">
        <v>33.465454000000001</v>
      </c>
      <c r="F83" s="2">
        <v>103.604973</v>
      </c>
      <c r="G83" s="2">
        <v>28.463097000000001</v>
      </c>
      <c r="H83" s="2">
        <v>155.52514600000001</v>
      </c>
      <c r="I83" s="2">
        <v>121.139465</v>
      </c>
      <c r="J83" s="2">
        <v>86.021232999999995</v>
      </c>
      <c r="K83" s="2">
        <v>42.459941999999998</v>
      </c>
      <c r="L83" s="2">
        <v>138.23812899999999</v>
      </c>
      <c r="M83" s="2">
        <v>67.370734999999996</v>
      </c>
      <c r="N83" s="2">
        <v>111.725426</v>
      </c>
      <c r="O83" s="2">
        <v>32.968586000000002</v>
      </c>
      <c r="P83" s="2">
        <v>86.005713999999998</v>
      </c>
      <c r="Q83" s="2">
        <v>59.231029999999997</v>
      </c>
      <c r="R83" s="2">
        <v>38.635418000000001</v>
      </c>
      <c r="S83" s="2">
        <v>44.778492</v>
      </c>
      <c r="T83" s="2">
        <v>52.711033</v>
      </c>
      <c r="U83" s="2">
        <v>79.375084000000001</v>
      </c>
    </row>
    <row r="84" spans="1:21" x14ac:dyDescent="0.3">
      <c r="A84" s="1">
        <v>42857</v>
      </c>
      <c r="B84" s="2">
        <v>144.885605</v>
      </c>
      <c r="C84" s="2">
        <v>65.431290000000004</v>
      </c>
      <c r="D84" s="2">
        <v>169.409943</v>
      </c>
      <c r="E84" s="2">
        <v>33.367229000000002</v>
      </c>
      <c r="F84" s="2">
        <v>102.847588</v>
      </c>
      <c r="G84" s="2">
        <v>28.414007000000002</v>
      </c>
      <c r="H84" s="2">
        <v>154.11823999999999</v>
      </c>
      <c r="I84" s="2">
        <v>121.011917</v>
      </c>
      <c r="J84" s="2">
        <v>86.080558999999994</v>
      </c>
      <c r="K84" s="2">
        <v>42.528820000000003</v>
      </c>
      <c r="L84" s="2">
        <v>139.443375</v>
      </c>
      <c r="M84" s="2">
        <v>68.305626000000004</v>
      </c>
      <c r="N84" s="2">
        <v>110.739143</v>
      </c>
      <c r="O84" s="2">
        <v>32.832515999999998</v>
      </c>
      <c r="P84" s="2">
        <v>85.769347999999994</v>
      </c>
      <c r="Q84" s="2">
        <v>59.349373</v>
      </c>
      <c r="R84" s="2">
        <v>38.118716999999997</v>
      </c>
      <c r="S84" s="2">
        <v>44.749232999999997</v>
      </c>
      <c r="T84" s="2">
        <v>53.318027000000001</v>
      </c>
      <c r="U84" s="2">
        <v>79.773658999999995</v>
      </c>
    </row>
    <row r="85" spans="1:21" x14ac:dyDescent="0.3">
      <c r="A85" s="1">
        <v>42858</v>
      </c>
      <c r="B85" s="2">
        <v>145.804855</v>
      </c>
      <c r="C85" s="2">
        <v>65.578918000000002</v>
      </c>
      <c r="D85" s="2">
        <v>170.10526999999999</v>
      </c>
      <c r="E85" s="2">
        <v>33.632438999999998</v>
      </c>
      <c r="F85" s="2">
        <v>102.303833</v>
      </c>
      <c r="G85" s="2">
        <v>28.463097000000001</v>
      </c>
      <c r="H85" s="2">
        <v>154.37051400000001</v>
      </c>
      <c r="I85" s="2">
        <v>121.36512</v>
      </c>
      <c r="J85" s="2">
        <v>85.526854999999998</v>
      </c>
      <c r="K85" s="2">
        <v>42.696102000000003</v>
      </c>
      <c r="L85" s="2">
        <v>139.5224</v>
      </c>
      <c r="M85" s="2">
        <v>68.197379999999995</v>
      </c>
      <c r="N85" s="2">
        <v>110.749008</v>
      </c>
      <c r="O85" s="2">
        <v>32.667285999999997</v>
      </c>
      <c r="P85" s="2">
        <v>84.912543999999997</v>
      </c>
      <c r="Q85" s="2">
        <v>59.664959000000003</v>
      </c>
      <c r="R85" s="2">
        <v>37.972484999999999</v>
      </c>
      <c r="S85" s="2">
        <v>44.778492</v>
      </c>
      <c r="T85" s="2">
        <v>53.396355</v>
      </c>
      <c r="U85" s="2">
        <v>79.763938999999993</v>
      </c>
    </row>
    <row r="86" spans="1:21" x14ac:dyDescent="0.3">
      <c r="A86" s="1">
        <v>42859</v>
      </c>
      <c r="B86" s="2">
        <v>145.360062</v>
      </c>
      <c r="C86" s="2">
        <v>65.687179999999998</v>
      </c>
      <c r="D86" s="2">
        <v>171.276825</v>
      </c>
      <c r="E86" s="2">
        <v>33.642262000000002</v>
      </c>
      <c r="F86" s="2">
        <v>103.62439000000001</v>
      </c>
      <c r="G86" s="2">
        <v>28.698734000000002</v>
      </c>
      <c r="H86" s="2">
        <v>153.91449</v>
      </c>
      <c r="I86" s="2">
        <v>121.002106</v>
      </c>
      <c r="J86" s="2">
        <v>86.021232999999995</v>
      </c>
      <c r="K86" s="2">
        <v>42.627220000000001</v>
      </c>
      <c r="L86" s="2">
        <v>140.895599</v>
      </c>
      <c r="M86" s="2">
        <v>67.980873000000003</v>
      </c>
      <c r="N86" s="2">
        <v>110.25586699999999</v>
      </c>
      <c r="O86" s="2">
        <v>32.531207999999999</v>
      </c>
      <c r="P86" s="2">
        <v>85.119361999999995</v>
      </c>
      <c r="Q86" s="2">
        <v>59.753715999999997</v>
      </c>
      <c r="R86" s="2">
        <v>37.436290999999997</v>
      </c>
      <c r="S86" s="2">
        <v>45.012580999999997</v>
      </c>
      <c r="T86" s="2">
        <v>54.076625999999997</v>
      </c>
      <c r="U86" s="2">
        <v>80.395820999999998</v>
      </c>
    </row>
    <row r="87" spans="1:21" x14ac:dyDescent="0.3">
      <c r="A87" s="1">
        <v>42860</v>
      </c>
      <c r="B87" s="2">
        <v>144.83618200000001</v>
      </c>
      <c r="C87" s="2">
        <v>66.169455999999997</v>
      </c>
      <c r="D87" s="2">
        <v>173.78187600000001</v>
      </c>
      <c r="E87" s="2">
        <v>33.573504999999997</v>
      </c>
      <c r="F87" s="2">
        <v>101.769791</v>
      </c>
      <c r="G87" s="2">
        <v>28.669281000000002</v>
      </c>
      <c r="H87" s="2">
        <v>154.32200599999999</v>
      </c>
      <c r="I87" s="2">
        <v>121.61039700000001</v>
      </c>
      <c r="J87" s="2">
        <v>86.120109999999997</v>
      </c>
      <c r="K87" s="2">
        <v>42.961784000000002</v>
      </c>
      <c r="L87" s="2">
        <v>141.715576</v>
      </c>
      <c r="M87" s="2">
        <v>67.715171999999995</v>
      </c>
      <c r="N87" s="2">
        <v>111.409813</v>
      </c>
      <c r="O87" s="2">
        <v>32.511772000000001</v>
      </c>
      <c r="P87" s="2">
        <v>85.139053000000004</v>
      </c>
      <c r="Q87" s="2">
        <v>59.990402000000003</v>
      </c>
      <c r="R87" s="2">
        <v>37.056072</v>
      </c>
      <c r="S87" s="2">
        <v>44.749232999999997</v>
      </c>
      <c r="T87" s="2">
        <v>54.401974000000003</v>
      </c>
      <c r="U87" s="2">
        <v>79.365356000000006</v>
      </c>
    </row>
    <row r="88" spans="1:21" x14ac:dyDescent="0.3">
      <c r="A88" s="1">
        <v>42863</v>
      </c>
      <c r="B88" s="2">
        <v>147.238113</v>
      </c>
      <c r="C88" s="2">
        <v>65.933234999999996</v>
      </c>
      <c r="D88" s="2">
        <v>171.63874799999999</v>
      </c>
      <c r="E88" s="2">
        <v>33.779774000000003</v>
      </c>
      <c r="F88" s="2">
        <v>102.721367</v>
      </c>
      <c r="G88" s="2">
        <v>28.688917</v>
      </c>
      <c r="H88" s="2">
        <v>150.44090299999999</v>
      </c>
      <c r="I88" s="2">
        <v>121.17871100000001</v>
      </c>
      <c r="J88" s="2">
        <v>86.021232999999995</v>
      </c>
      <c r="K88" s="2">
        <v>42.991306000000002</v>
      </c>
      <c r="L88" s="2">
        <v>142.21942100000001</v>
      </c>
      <c r="M88" s="2">
        <v>67.902145000000004</v>
      </c>
      <c r="N88" s="2">
        <v>111.666252</v>
      </c>
      <c r="O88" s="2">
        <v>32.540928000000001</v>
      </c>
      <c r="P88" s="2">
        <v>85.188300999999996</v>
      </c>
      <c r="Q88" s="2">
        <v>60.108749000000003</v>
      </c>
      <c r="R88" s="2">
        <v>37.592274000000003</v>
      </c>
      <c r="S88" s="2">
        <v>45.539268</v>
      </c>
      <c r="T88" s="2">
        <v>54.332957999999998</v>
      </c>
      <c r="U88" s="2">
        <v>79.734772000000007</v>
      </c>
    </row>
    <row r="89" spans="1:21" x14ac:dyDescent="0.3">
      <c r="A89" s="1">
        <v>42864</v>
      </c>
      <c r="B89" s="2">
        <v>151.24127200000001</v>
      </c>
      <c r="C89" s="2">
        <v>65.165543</v>
      </c>
      <c r="D89" s="2">
        <v>171.08381700000001</v>
      </c>
      <c r="E89" s="2">
        <v>33.681553000000001</v>
      </c>
      <c r="F89" s="2">
        <v>103.585548</v>
      </c>
      <c r="G89" s="2">
        <v>28.541640999999998</v>
      </c>
      <c r="H89" s="2">
        <v>149.931442</v>
      </c>
      <c r="I89" s="2">
        <v>120.923615</v>
      </c>
      <c r="J89" s="2">
        <v>86.120109999999997</v>
      </c>
      <c r="K89" s="2">
        <v>43.188107000000002</v>
      </c>
      <c r="L89" s="2">
        <v>142.49601699999999</v>
      </c>
      <c r="M89" s="2">
        <v>67.843108999999998</v>
      </c>
      <c r="N89" s="2">
        <v>111.666252</v>
      </c>
      <c r="O89" s="2">
        <v>32.511772000000001</v>
      </c>
      <c r="P89" s="2">
        <v>85.237549000000001</v>
      </c>
      <c r="Q89" s="2">
        <v>60.098880999999999</v>
      </c>
      <c r="R89" s="2">
        <v>37.602020000000003</v>
      </c>
      <c r="S89" s="2">
        <v>45.480750999999998</v>
      </c>
      <c r="T89" s="2">
        <v>54.263950000000001</v>
      </c>
      <c r="U89" s="2">
        <v>80.580528000000001</v>
      </c>
    </row>
    <row r="90" spans="1:21" x14ac:dyDescent="0.3">
      <c r="A90" s="1">
        <v>42865</v>
      </c>
      <c r="B90" s="2">
        <v>152.20996099999999</v>
      </c>
      <c r="C90" s="2">
        <v>65.126175000000003</v>
      </c>
      <c r="D90" s="2">
        <v>171.123459</v>
      </c>
      <c r="E90" s="2">
        <v>33.298473000000001</v>
      </c>
      <c r="F90" s="2">
        <v>102.03196699999999</v>
      </c>
      <c r="G90" s="2">
        <v>28.404185999999999</v>
      </c>
      <c r="H90" s="2">
        <v>149.03005999999999</v>
      </c>
      <c r="I90" s="2">
        <v>120.88436900000001</v>
      </c>
      <c r="J90" s="2">
        <v>85.774047999999993</v>
      </c>
      <c r="K90" s="2">
        <v>42.814182000000002</v>
      </c>
      <c r="L90" s="2">
        <v>142.614563</v>
      </c>
      <c r="M90" s="2">
        <v>67.941513</v>
      </c>
      <c r="N90" s="2">
        <v>111.17311100000001</v>
      </c>
      <c r="O90" s="2">
        <v>32.443733000000002</v>
      </c>
      <c r="P90" s="2">
        <v>85.089821000000001</v>
      </c>
      <c r="Q90" s="2">
        <v>60.386059000000003</v>
      </c>
      <c r="R90" s="2">
        <v>37.260803000000003</v>
      </c>
      <c r="S90" s="2">
        <v>45.275920999999997</v>
      </c>
      <c r="T90" s="2">
        <v>53.909022999999998</v>
      </c>
      <c r="U90" s="2">
        <v>80.016684999999995</v>
      </c>
    </row>
    <row r="91" spans="1:21" x14ac:dyDescent="0.3">
      <c r="A91" s="1">
        <v>42866</v>
      </c>
      <c r="B91" s="2">
        <v>151.48838799999999</v>
      </c>
      <c r="C91" s="2">
        <v>64.939171000000002</v>
      </c>
      <c r="D91" s="2">
        <v>170.298553</v>
      </c>
      <c r="E91" s="2">
        <v>33.141311999999999</v>
      </c>
      <c r="F91" s="2">
        <v>103.41076700000001</v>
      </c>
      <c r="G91" s="2">
        <v>28.178367999999999</v>
      </c>
      <c r="H91" s="2">
        <v>148.18746899999999</v>
      </c>
      <c r="I91" s="2">
        <v>120.491913</v>
      </c>
      <c r="J91" s="2">
        <v>86.446404000000001</v>
      </c>
      <c r="K91" s="2">
        <v>42.873221999999998</v>
      </c>
      <c r="L91" s="2">
        <v>142.77264400000001</v>
      </c>
      <c r="M91" s="2">
        <v>68.207206999999997</v>
      </c>
      <c r="N91" s="2">
        <v>111.291466</v>
      </c>
      <c r="O91" s="2">
        <v>32.414295000000003</v>
      </c>
      <c r="P91" s="2">
        <v>85.178451999999993</v>
      </c>
      <c r="Q91" s="2">
        <v>60.069175999999999</v>
      </c>
      <c r="R91" s="2">
        <v>37.485030999999999</v>
      </c>
      <c r="S91" s="2">
        <v>45.236911999999997</v>
      </c>
      <c r="T91" s="2">
        <v>53.948459999999997</v>
      </c>
      <c r="U91" s="2">
        <v>80.379784000000001</v>
      </c>
    </row>
    <row r="92" spans="1:21" x14ac:dyDescent="0.3">
      <c r="A92" s="1">
        <v>42867</v>
      </c>
      <c r="B92" s="2">
        <v>152.79852299999999</v>
      </c>
      <c r="C92" s="2">
        <v>64.269904999999994</v>
      </c>
      <c r="D92" s="2">
        <v>170.209091</v>
      </c>
      <c r="E92" s="2">
        <v>33.033259999999999</v>
      </c>
      <c r="F92" s="2">
        <v>103.129181</v>
      </c>
      <c r="G92" s="2">
        <v>28.345279999999999</v>
      </c>
      <c r="H92" s="2">
        <v>147.599625</v>
      </c>
      <c r="I92" s="2">
        <v>120.874557</v>
      </c>
      <c r="J92" s="2">
        <v>86.179435999999995</v>
      </c>
      <c r="K92" s="2">
        <v>42.971622000000004</v>
      </c>
      <c r="L92" s="2">
        <v>142.466385</v>
      </c>
      <c r="M92" s="2">
        <v>67.370734999999996</v>
      </c>
      <c r="N92" s="2">
        <v>111.488724</v>
      </c>
      <c r="O92" s="2">
        <v>32.424106999999999</v>
      </c>
      <c r="P92" s="2">
        <v>84.863297000000003</v>
      </c>
      <c r="Q92" s="2">
        <v>59.682975999999996</v>
      </c>
      <c r="R92" s="2">
        <v>37.475281000000003</v>
      </c>
      <c r="S92" s="2">
        <v>44.885784000000001</v>
      </c>
      <c r="T92" s="2">
        <v>52.982277000000003</v>
      </c>
      <c r="U92" s="2">
        <v>81.066704000000001</v>
      </c>
    </row>
    <row r="93" spans="1:21" x14ac:dyDescent="0.3">
      <c r="A93" s="1">
        <v>42870</v>
      </c>
      <c r="B93" s="2">
        <v>154.93244899999999</v>
      </c>
      <c r="C93" s="2">
        <v>65.017905999999996</v>
      </c>
      <c r="D93" s="2">
        <v>169.831436</v>
      </c>
      <c r="E93" s="2">
        <v>32.856456999999999</v>
      </c>
      <c r="F93" s="2">
        <v>102.88642900000001</v>
      </c>
      <c r="G93" s="2">
        <v>27.756184000000001</v>
      </c>
      <c r="H93" s="2">
        <v>147.325287</v>
      </c>
      <c r="I93" s="2">
        <v>121.306252</v>
      </c>
      <c r="J93" s="2">
        <v>85.942131000000003</v>
      </c>
      <c r="K93" s="2">
        <v>42.892906000000004</v>
      </c>
      <c r="L93" s="2">
        <v>143.60247799999999</v>
      </c>
      <c r="M93" s="2">
        <v>67.292006999999998</v>
      </c>
      <c r="N93" s="2">
        <v>111.36050400000001</v>
      </c>
      <c r="O93" s="2">
        <v>32.394665000000003</v>
      </c>
      <c r="P93" s="2">
        <v>84.883003000000002</v>
      </c>
      <c r="Q93" s="2">
        <v>59.346286999999997</v>
      </c>
      <c r="R93" s="2">
        <v>37.524033000000003</v>
      </c>
      <c r="S93" s="2">
        <v>44.71022</v>
      </c>
      <c r="T93" s="2">
        <v>52.272427</v>
      </c>
      <c r="U93" s="2">
        <v>81.007828000000003</v>
      </c>
    </row>
    <row r="94" spans="1:21" x14ac:dyDescent="0.3">
      <c r="A94" s="1">
        <v>42871</v>
      </c>
      <c r="B94" s="2">
        <v>154.535416</v>
      </c>
      <c r="C94" s="2">
        <v>65.618285999999998</v>
      </c>
      <c r="D94" s="2">
        <v>170.517212</v>
      </c>
      <c r="E94" s="2">
        <v>33.622611999999997</v>
      </c>
      <c r="F94" s="2">
        <v>103.750618</v>
      </c>
      <c r="G94" s="2">
        <v>27.667819999999999</v>
      </c>
      <c r="H94" s="2">
        <v>148.44220000000001</v>
      </c>
      <c r="I94" s="2">
        <v>124.593018</v>
      </c>
      <c r="J94" s="2">
        <v>86.357406999999995</v>
      </c>
      <c r="K94" s="2">
        <v>43.030665999999997</v>
      </c>
      <c r="L94" s="2">
        <v>144.51135300000001</v>
      </c>
      <c r="M94" s="2">
        <v>67.341217</v>
      </c>
      <c r="N94" s="2">
        <v>112.376373</v>
      </c>
      <c r="O94" s="2">
        <v>32.502612999999997</v>
      </c>
      <c r="P94" s="2">
        <v>85.020882</v>
      </c>
      <c r="Q94" s="2">
        <v>59.861221</v>
      </c>
      <c r="R94" s="2">
        <v>37.621521000000001</v>
      </c>
      <c r="S94" s="2">
        <v>44.261558999999998</v>
      </c>
      <c r="T94" s="2">
        <v>52.568195000000003</v>
      </c>
      <c r="U94" s="2">
        <v>81.253158999999997</v>
      </c>
    </row>
    <row r="95" spans="1:21" x14ac:dyDescent="0.3">
      <c r="A95" s="1">
        <v>42872</v>
      </c>
      <c r="B95" s="2">
        <v>154.30714399999999</v>
      </c>
      <c r="C95" s="2">
        <v>65.795447999999993</v>
      </c>
      <c r="D95" s="2">
        <v>169.95069899999999</v>
      </c>
      <c r="E95" s="2">
        <v>33.691375999999998</v>
      </c>
      <c r="F95" s="2">
        <v>104.13902299999999</v>
      </c>
      <c r="G95" s="2">
        <v>27.530365</v>
      </c>
      <c r="H95" s="2">
        <v>150.56826799999999</v>
      </c>
      <c r="I95" s="2">
        <v>125.358299</v>
      </c>
      <c r="J95" s="2">
        <v>86.624374000000003</v>
      </c>
      <c r="K95" s="2">
        <v>43.148743000000003</v>
      </c>
      <c r="L95" s="2">
        <v>145.50914</v>
      </c>
      <c r="M95" s="2">
        <v>68.697158999999999</v>
      </c>
      <c r="N95" s="2">
        <v>112.228424</v>
      </c>
      <c r="O95" s="2">
        <v>31.992308000000001</v>
      </c>
      <c r="P95" s="2">
        <v>84.932243</v>
      </c>
      <c r="Q95" s="2">
        <v>59.395802000000003</v>
      </c>
      <c r="R95" s="2">
        <v>37.231555999999998</v>
      </c>
      <c r="S95" s="2">
        <v>44.193283000000001</v>
      </c>
      <c r="T95" s="2">
        <v>52.509045</v>
      </c>
      <c r="U95" s="2">
        <v>81.007828000000003</v>
      </c>
    </row>
    <row r="96" spans="1:21" x14ac:dyDescent="0.3">
      <c r="A96" s="1">
        <v>42873</v>
      </c>
      <c r="B96" s="2">
        <v>149.12619000000001</v>
      </c>
      <c r="C96" s="2">
        <v>64.338798999999995</v>
      </c>
      <c r="D96" s="2">
        <v>168.11203</v>
      </c>
      <c r="E96" s="2">
        <v>33.219890999999997</v>
      </c>
      <c r="F96" s="2">
        <v>102.69712800000001</v>
      </c>
      <c r="G96" s="2">
        <v>26.911814</v>
      </c>
      <c r="H96" s="2">
        <v>147.87396200000001</v>
      </c>
      <c r="I96" s="2">
        <v>124.279053</v>
      </c>
      <c r="J96" s="2">
        <v>83.321938000000003</v>
      </c>
      <c r="K96" s="2">
        <v>43.227466999999997</v>
      </c>
      <c r="L96" s="2">
        <v>144.63978599999999</v>
      </c>
      <c r="M96" s="2">
        <v>66.786972000000006</v>
      </c>
      <c r="N96" s="2">
        <v>112.179108</v>
      </c>
      <c r="O96" s="2">
        <v>31.629206</v>
      </c>
      <c r="P96" s="2">
        <v>84.951942000000003</v>
      </c>
      <c r="Q96" s="2">
        <v>59.148232</v>
      </c>
      <c r="R96" s="2">
        <v>36.519874999999999</v>
      </c>
      <c r="S96" s="2">
        <v>43.383738999999998</v>
      </c>
      <c r="T96" s="2">
        <v>51.503428999999997</v>
      </c>
      <c r="U96" s="2">
        <v>80.458281999999997</v>
      </c>
    </row>
    <row r="97" spans="1:21" x14ac:dyDescent="0.3">
      <c r="A97" s="1">
        <v>42874</v>
      </c>
      <c r="B97" s="2">
        <v>151.39904799999999</v>
      </c>
      <c r="C97" s="2">
        <v>64.594688000000005</v>
      </c>
      <c r="D97" s="2">
        <v>169.67242400000001</v>
      </c>
      <c r="E97" s="2">
        <v>30.823187000000001</v>
      </c>
      <c r="F97" s="2">
        <v>103.158142</v>
      </c>
      <c r="G97" s="2">
        <v>26.980540999999999</v>
      </c>
      <c r="H97" s="2">
        <v>147.72699</v>
      </c>
      <c r="I97" s="2">
        <v>124.573395</v>
      </c>
      <c r="J97" s="2">
        <v>83.015433999999999</v>
      </c>
      <c r="K97" s="2">
        <v>43.099544999999999</v>
      </c>
      <c r="L97" s="2">
        <v>145.23251300000001</v>
      </c>
      <c r="M97" s="2">
        <v>67.014602999999994</v>
      </c>
      <c r="N97" s="2">
        <v>112.46513400000001</v>
      </c>
      <c r="O97" s="2">
        <v>31.619392000000001</v>
      </c>
      <c r="P97" s="2">
        <v>84.567847999999998</v>
      </c>
      <c r="Q97" s="2">
        <v>59.237358</v>
      </c>
      <c r="R97" s="2">
        <v>36.997580999999997</v>
      </c>
      <c r="S97" s="2">
        <v>43.929935</v>
      </c>
      <c r="T97" s="2">
        <v>51.641452999999998</v>
      </c>
      <c r="U97" s="2">
        <v>80.222770999999995</v>
      </c>
    </row>
    <row r="98" spans="1:21" x14ac:dyDescent="0.3">
      <c r="A98" s="1">
        <v>42877</v>
      </c>
      <c r="B98" s="2">
        <v>151.915176</v>
      </c>
      <c r="C98" s="2">
        <v>64.545485999999997</v>
      </c>
      <c r="D98" s="2">
        <v>170.586761</v>
      </c>
      <c r="E98" s="2">
        <v>30.656202</v>
      </c>
      <c r="F98" s="2">
        <v>104.48230700000001</v>
      </c>
      <c r="G98" s="2">
        <v>27.540179999999999</v>
      </c>
      <c r="H98" s="2">
        <v>148.90269499999999</v>
      </c>
      <c r="I98" s="2">
        <v>124.602829</v>
      </c>
      <c r="J98" s="2">
        <v>83.826210000000003</v>
      </c>
      <c r="K98" s="2">
        <v>43.197947999999997</v>
      </c>
      <c r="L98" s="2">
        <v>146.358734</v>
      </c>
      <c r="M98" s="2">
        <v>66.994811999999996</v>
      </c>
      <c r="N98" s="2">
        <v>112.129807</v>
      </c>
      <c r="O98" s="2">
        <v>31.854918000000001</v>
      </c>
      <c r="P98" s="2">
        <v>84.932243</v>
      </c>
      <c r="Q98" s="2">
        <v>60.762360000000001</v>
      </c>
      <c r="R98" s="2">
        <v>37.280304000000001</v>
      </c>
      <c r="S98" s="2">
        <v>44.300567999999998</v>
      </c>
      <c r="T98" s="2">
        <v>52.311866999999999</v>
      </c>
      <c r="U98" s="2">
        <v>80.399405999999999</v>
      </c>
    </row>
    <row r="99" spans="1:21" x14ac:dyDescent="0.3">
      <c r="A99" s="1">
        <v>42878</v>
      </c>
      <c r="B99" s="2">
        <v>152.838211</v>
      </c>
      <c r="C99" s="2">
        <v>64.407691999999997</v>
      </c>
      <c r="D99" s="2">
        <v>171.34210200000001</v>
      </c>
      <c r="E99" s="2">
        <v>31.029461000000001</v>
      </c>
      <c r="F99" s="2">
        <v>104.089973</v>
      </c>
      <c r="G99" s="2">
        <v>27.667819999999999</v>
      </c>
      <c r="H99" s="2">
        <v>149.54933199999999</v>
      </c>
      <c r="I99" s="2">
        <v>124.857933</v>
      </c>
      <c r="J99" s="2">
        <v>83.747107999999997</v>
      </c>
      <c r="K99" s="2">
        <v>43.473469000000001</v>
      </c>
      <c r="L99" s="2">
        <v>146.39827</v>
      </c>
      <c r="M99" s="2">
        <v>67.747001999999995</v>
      </c>
      <c r="N99" s="2">
        <v>113.125938</v>
      </c>
      <c r="O99" s="2">
        <v>31.521253999999999</v>
      </c>
      <c r="P99" s="2">
        <v>84.902702000000005</v>
      </c>
      <c r="Q99" s="2">
        <v>60.633625000000002</v>
      </c>
      <c r="R99" s="2">
        <v>37.290050999999998</v>
      </c>
      <c r="S99" s="2">
        <v>44.359088999999997</v>
      </c>
      <c r="T99" s="2">
        <v>52.262566</v>
      </c>
      <c r="U99" s="2">
        <v>80.752678000000003</v>
      </c>
    </row>
    <row r="100" spans="1:21" x14ac:dyDescent="0.3">
      <c r="A100" s="1">
        <v>42879</v>
      </c>
      <c r="B100" s="2">
        <v>152.649643</v>
      </c>
      <c r="C100" s="2">
        <v>64.801376000000005</v>
      </c>
      <c r="D100" s="2">
        <v>171.41168200000001</v>
      </c>
      <c r="E100" s="2">
        <v>31.196444</v>
      </c>
      <c r="F100" s="2">
        <v>104.23709100000001</v>
      </c>
      <c r="G100" s="2">
        <v>27.766000999999999</v>
      </c>
      <c r="H100" s="2">
        <v>148.95169100000001</v>
      </c>
      <c r="I100" s="2">
        <v>125.11301400000001</v>
      </c>
      <c r="J100" s="2">
        <v>84.795188999999993</v>
      </c>
      <c r="K100" s="2">
        <v>43.680110999999997</v>
      </c>
      <c r="L100" s="2">
        <v>146.03274500000001</v>
      </c>
      <c r="M100" s="2">
        <v>67.974648000000002</v>
      </c>
      <c r="N100" s="2">
        <v>113.471138</v>
      </c>
      <c r="O100" s="2">
        <v>31.540882</v>
      </c>
      <c r="P100" s="2">
        <v>84.774665999999996</v>
      </c>
      <c r="Q100" s="2">
        <v>60.554405000000003</v>
      </c>
      <c r="R100" s="2">
        <v>37.348548999999998</v>
      </c>
      <c r="S100" s="2">
        <v>44.359088999999997</v>
      </c>
      <c r="T100" s="2">
        <v>52.637211000000001</v>
      </c>
      <c r="U100" s="2">
        <v>81.037261999999998</v>
      </c>
    </row>
    <row r="101" spans="1:21" x14ac:dyDescent="0.3">
      <c r="A101" s="1">
        <v>42880</v>
      </c>
      <c r="B101" s="2">
        <v>152.19306900000001</v>
      </c>
      <c r="C101" s="2">
        <v>64.889961</v>
      </c>
      <c r="D101" s="2">
        <v>171.94834900000001</v>
      </c>
      <c r="E101" s="2">
        <v>30.931234</v>
      </c>
      <c r="F101" s="2">
        <v>104.188057</v>
      </c>
      <c r="G101" s="2">
        <v>27.324180999999999</v>
      </c>
      <c r="H101" s="2">
        <v>149.421967</v>
      </c>
      <c r="I101" s="2">
        <v>125.10321</v>
      </c>
      <c r="J101" s="2">
        <v>84.745750000000001</v>
      </c>
      <c r="K101" s="2">
        <v>44.309871999999999</v>
      </c>
      <c r="L101" s="2">
        <v>147.692429</v>
      </c>
      <c r="M101" s="2">
        <v>68.063721000000001</v>
      </c>
      <c r="N101" s="2">
        <v>114.46727799999999</v>
      </c>
      <c r="O101" s="2">
        <v>31.452559000000001</v>
      </c>
      <c r="P101" s="2">
        <v>85.188300999999996</v>
      </c>
      <c r="Q101" s="2">
        <v>61.287196999999999</v>
      </c>
      <c r="R101" s="2">
        <v>37.192562000000002</v>
      </c>
      <c r="S101" s="2">
        <v>43.929935</v>
      </c>
      <c r="T101" s="2">
        <v>52.341442000000001</v>
      </c>
      <c r="U101" s="2">
        <v>80.752678000000003</v>
      </c>
    </row>
    <row r="102" spans="1:21" x14ac:dyDescent="0.3">
      <c r="A102" s="1">
        <v>42881</v>
      </c>
      <c r="B102" s="2">
        <v>152.71910099999999</v>
      </c>
      <c r="C102" s="2">
        <v>65.273803999999998</v>
      </c>
      <c r="D102" s="2">
        <v>173.65780599999999</v>
      </c>
      <c r="E102" s="2">
        <v>30.882124000000001</v>
      </c>
      <c r="F102" s="2">
        <v>103.099289</v>
      </c>
      <c r="G102" s="2">
        <v>26.990359999999999</v>
      </c>
      <c r="H102" s="2">
        <v>150.097992</v>
      </c>
      <c r="I102" s="2">
        <v>125.952568</v>
      </c>
      <c r="J102" s="2">
        <v>84.389792999999997</v>
      </c>
      <c r="K102" s="2">
        <v>44.683796000000001</v>
      </c>
      <c r="L102" s="2">
        <v>147.96902499999999</v>
      </c>
      <c r="M102" s="2">
        <v>68.904999000000004</v>
      </c>
      <c r="N102" s="2">
        <v>115.91709899999999</v>
      </c>
      <c r="O102" s="2">
        <v>31.560511000000002</v>
      </c>
      <c r="P102" s="2">
        <v>85.542839000000001</v>
      </c>
      <c r="Q102" s="2">
        <v>62.287360999999997</v>
      </c>
      <c r="R102" s="2">
        <v>37.270553999999997</v>
      </c>
      <c r="S102" s="2">
        <v>44.193283000000001</v>
      </c>
      <c r="T102" s="2">
        <v>52.035812</v>
      </c>
      <c r="U102" s="2">
        <v>80.222770999999995</v>
      </c>
    </row>
    <row r="103" spans="1:21" x14ac:dyDescent="0.3">
      <c r="A103" s="1">
        <v>42885</v>
      </c>
      <c r="B103" s="2">
        <v>152.46106</v>
      </c>
      <c r="C103" s="2">
        <v>65.017905999999996</v>
      </c>
      <c r="D103" s="2">
        <v>176.76859999999999</v>
      </c>
      <c r="E103" s="2">
        <v>30.941057000000001</v>
      </c>
      <c r="F103" s="2">
        <v>102.716751</v>
      </c>
      <c r="G103" s="2">
        <v>26.951086</v>
      </c>
      <c r="H103" s="2">
        <v>149.40239</v>
      </c>
      <c r="I103" s="2">
        <v>125.350121</v>
      </c>
      <c r="J103" s="2">
        <v>84.399688999999995</v>
      </c>
      <c r="K103" s="2">
        <v>44.664116</v>
      </c>
      <c r="L103" s="2">
        <v>148.04806500000001</v>
      </c>
      <c r="M103" s="2">
        <v>69.241493000000006</v>
      </c>
      <c r="N103" s="2">
        <v>116.29188499999999</v>
      </c>
      <c r="O103" s="2">
        <v>31.540882</v>
      </c>
      <c r="P103" s="2">
        <v>85.926925999999995</v>
      </c>
      <c r="Q103" s="2">
        <v>62.683464000000001</v>
      </c>
      <c r="R103" s="2">
        <v>37.163311</v>
      </c>
      <c r="S103" s="2">
        <v>44.203032999999998</v>
      </c>
      <c r="T103" s="2">
        <v>51.671031999999997</v>
      </c>
      <c r="U103" s="2">
        <v>80.026505</v>
      </c>
    </row>
    <row r="104" spans="1:21" x14ac:dyDescent="0.3">
      <c r="A104" s="1">
        <v>42886</v>
      </c>
      <c r="B104" s="2">
        <v>152.520599</v>
      </c>
      <c r="C104" s="2">
        <v>64.978538999999998</v>
      </c>
      <c r="D104" s="2">
        <v>177.82209800000001</v>
      </c>
      <c r="E104" s="2">
        <v>31.117863</v>
      </c>
      <c r="F104" s="2">
        <v>102.069374</v>
      </c>
      <c r="G104" s="2">
        <v>26.862722000000002</v>
      </c>
      <c r="H104" s="2">
        <v>148.65776099999999</v>
      </c>
      <c r="I104" s="2">
        <v>125.537766</v>
      </c>
      <c r="J104" s="2">
        <v>82.956115999999994</v>
      </c>
      <c r="K104" s="2">
        <v>44.703479999999999</v>
      </c>
      <c r="L104" s="2">
        <v>148.11721800000001</v>
      </c>
      <c r="M104" s="2">
        <v>69.686881999999997</v>
      </c>
      <c r="N104" s="2">
        <v>116.390518</v>
      </c>
      <c r="O104" s="2">
        <v>31.531071000000001</v>
      </c>
      <c r="P104" s="2">
        <v>86.074653999999995</v>
      </c>
      <c r="Q104" s="2">
        <v>62.643852000000003</v>
      </c>
      <c r="R104" s="2">
        <v>37.582520000000002</v>
      </c>
      <c r="S104" s="2">
        <v>45.061348000000002</v>
      </c>
      <c r="T104" s="2">
        <v>51.424553000000003</v>
      </c>
      <c r="U104" s="2">
        <v>79.584914999999995</v>
      </c>
    </row>
    <row r="105" spans="1:21" x14ac:dyDescent="0.3">
      <c r="A105" s="1">
        <v>42887</v>
      </c>
      <c r="B105" s="2">
        <v>151.61741599999999</v>
      </c>
      <c r="C105" s="2">
        <v>64.978538999999998</v>
      </c>
      <c r="D105" s="2">
        <v>179.32281499999999</v>
      </c>
      <c r="E105" s="2">
        <v>30.970526</v>
      </c>
      <c r="F105" s="2">
        <v>101.500473</v>
      </c>
      <c r="G105" s="2">
        <v>26.882356999999999</v>
      </c>
      <c r="H105" s="2">
        <v>149.53955099999999</v>
      </c>
      <c r="I105" s="2">
        <v>126.66366600000001</v>
      </c>
      <c r="J105" s="2">
        <v>81.225800000000007</v>
      </c>
      <c r="K105" s="2">
        <v>44.742840000000001</v>
      </c>
      <c r="L105" s="2">
        <v>149.06561300000001</v>
      </c>
      <c r="M105" s="2">
        <v>69.122726</v>
      </c>
      <c r="N105" s="2">
        <v>116.057846</v>
      </c>
      <c r="O105" s="2">
        <v>32.041378000000002</v>
      </c>
      <c r="P105" s="2">
        <v>86.754181000000003</v>
      </c>
      <c r="Q105" s="2">
        <v>62.990443999999997</v>
      </c>
      <c r="R105" s="2">
        <v>37.563026000000001</v>
      </c>
      <c r="S105" s="2">
        <v>45.490501000000002</v>
      </c>
      <c r="T105" s="2">
        <v>50.418934</v>
      </c>
      <c r="U105" s="2">
        <v>78.996123999999995</v>
      </c>
    </row>
    <row r="106" spans="1:21" x14ac:dyDescent="0.3">
      <c r="A106" s="1">
        <v>42888</v>
      </c>
      <c r="B106" s="2">
        <v>152.03427099999999</v>
      </c>
      <c r="C106" s="2">
        <v>65.657653999999994</v>
      </c>
      <c r="D106" s="2">
        <v>179.52160599999999</v>
      </c>
      <c r="E106" s="2">
        <v>31.255379000000001</v>
      </c>
      <c r="F106" s="2">
        <v>102.275352</v>
      </c>
      <c r="G106" s="2">
        <v>27.216179</v>
      </c>
      <c r="H106" s="2">
        <v>149.57872</v>
      </c>
      <c r="I106" s="2">
        <v>127.187111</v>
      </c>
      <c r="J106" s="2">
        <v>82.125557000000001</v>
      </c>
      <c r="K106" s="2">
        <v>45.057720000000003</v>
      </c>
      <c r="L106" s="2">
        <v>151.49122600000001</v>
      </c>
      <c r="M106" s="2">
        <v>69.380058000000005</v>
      </c>
      <c r="N106" s="2">
        <v>116.415344</v>
      </c>
      <c r="O106" s="2">
        <v>32.100257999999997</v>
      </c>
      <c r="P106" s="2">
        <v>86.793578999999994</v>
      </c>
      <c r="Q106" s="2">
        <v>63.129081999999997</v>
      </c>
      <c r="R106" s="2">
        <v>37.894489</v>
      </c>
      <c r="S106" s="2">
        <v>45.363705000000003</v>
      </c>
      <c r="T106" s="2">
        <v>51.345683999999999</v>
      </c>
      <c r="U106" s="2">
        <v>79.192383000000007</v>
      </c>
    </row>
    <row r="107" spans="1:21" x14ac:dyDescent="0.3">
      <c r="A107" s="1">
        <v>42891</v>
      </c>
      <c r="B107" s="2">
        <v>154.28729200000001</v>
      </c>
      <c r="C107" s="2">
        <v>66.189139999999995</v>
      </c>
      <c r="D107" s="2">
        <v>179.85952800000001</v>
      </c>
      <c r="E107" s="2">
        <v>31.412538999999999</v>
      </c>
      <c r="F107" s="2">
        <v>101.13754299999999</v>
      </c>
      <c r="G107" s="2">
        <v>27.373272</v>
      </c>
      <c r="H107" s="2">
        <v>148.971283</v>
      </c>
      <c r="I107" s="2">
        <v>128.47103899999999</v>
      </c>
      <c r="J107" s="2">
        <v>81.710280999999995</v>
      </c>
      <c r="K107" s="2">
        <v>45.156120000000001</v>
      </c>
      <c r="L107" s="2">
        <v>152.83326700000001</v>
      </c>
      <c r="M107" s="2">
        <v>71.023017999999993</v>
      </c>
      <c r="N107" s="2">
        <v>116.85227999999999</v>
      </c>
      <c r="O107" s="2">
        <v>31.933427999999999</v>
      </c>
      <c r="P107" s="2">
        <v>87.246596999999994</v>
      </c>
      <c r="Q107" s="2">
        <v>63.941090000000003</v>
      </c>
      <c r="R107" s="2">
        <v>37.894489</v>
      </c>
      <c r="S107" s="2">
        <v>45.295433000000003</v>
      </c>
      <c r="T107" s="2">
        <v>51.079490999999997</v>
      </c>
      <c r="U107" s="2">
        <v>78.014801000000006</v>
      </c>
    </row>
    <row r="108" spans="1:21" x14ac:dyDescent="0.3">
      <c r="A108" s="1">
        <v>42892</v>
      </c>
      <c r="B108" s="2">
        <v>152.77865600000001</v>
      </c>
      <c r="C108" s="2">
        <v>66.445037999999997</v>
      </c>
      <c r="D108" s="2">
        <v>180.96270799999999</v>
      </c>
      <c r="E108" s="2">
        <v>31.196444</v>
      </c>
      <c r="F108" s="2">
        <v>101.216019</v>
      </c>
      <c r="G108" s="2">
        <v>27.471453</v>
      </c>
      <c r="H108" s="2">
        <v>149.324005</v>
      </c>
      <c r="I108" s="2">
        <v>128.74757399999999</v>
      </c>
      <c r="J108" s="2">
        <v>81.858604</v>
      </c>
      <c r="K108" s="2">
        <v>45.254524000000004</v>
      </c>
      <c r="L108" s="2">
        <v>151.88885500000001</v>
      </c>
      <c r="M108" s="2">
        <v>71.537673999999996</v>
      </c>
      <c r="N108" s="2">
        <v>117.060822</v>
      </c>
      <c r="O108" s="2">
        <v>31.746967000000001</v>
      </c>
      <c r="P108" s="2">
        <v>87.394324999999995</v>
      </c>
      <c r="Q108" s="2">
        <v>63.644011999999996</v>
      </c>
      <c r="R108" s="2">
        <v>37.835999000000001</v>
      </c>
      <c r="S108" s="2">
        <v>45.227153999999999</v>
      </c>
      <c r="T108" s="2">
        <v>50.990760999999999</v>
      </c>
      <c r="U108" s="2">
        <v>78.623221999999998</v>
      </c>
    </row>
    <row r="109" spans="1:21" x14ac:dyDescent="0.3">
      <c r="A109" s="1">
        <v>42893</v>
      </c>
      <c r="B109" s="2">
        <v>153.29478499999999</v>
      </c>
      <c r="C109" s="2">
        <v>66.799362000000002</v>
      </c>
      <c r="D109" s="2">
        <v>180.33656300000001</v>
      </c>
      <c r="E109" s="2">
        <v>30.99999</v>
      </c>
      <c r="F109" s="2">
        <v>102.177269</v>
      </c>
      <c r="G109" s="2">
        <v>27.422363000000001</v>
      </c>
      <c r="H109" s="2">
        <v>149.28480500000001</v>
      </c>
      <c r="I109" s="2">
        <v>129.211761</v>
      </c>
      <c r="J109" s="2">
        <v>82.026687999999993</v>
      </c>
      <c r="K109" s="2">
        <v>45.244681999999997</v>
      </c>
      <c r="L109" s="2">
        <v>150.33805799999999</v>
      </c>
      <c r="M109" s="2">
        <v>71.775199999999998</v>
      </c>
      <c r="N109" s="2">
        <v>116.88207199999999</v>
      </c>
      <c r="O109" s="2">
        <v>31.472187000000002</v>
      </c>
      <c r="P109" s="2">
        <v>87.453423000000001</v>
      </c>
      <c r="Q109" s="2">
        <v>63.535091000000001</v>
      </c>
      <c r="R109" s="2">
        <v>37.758006999999999</v>
      </c>
      <c r="S109" s="2">
        <v>45.295433000000003</v>
      </c>
      <c r="T109" s="2">
        <v>51.079490999999997</v>
      </c>
      <c r="U109" s="2">
        <v>79.692856000000006</v>
      </c>
    </row>
    <row r="110" spans="1:21" x14ac:dyDescent="0.3">
      <c r="A110" s="1">
        <v>42894</v>
      </c>
      <c r="B110" s="2">
        <v>154.20790099999999</v>
      </c>
      <c r="C110" s="2">
        <v>67.665474000000003</v>
      </c>
      <c r="D110" s="2">
        <v>181.08197000000001</v>
      </c>
      <c r="E110" s="2">
        <v>31.049106999999999</v>
      </c>
      <c r="F110" s="2">
        <v>101.78492</v>
      </c>
      <c r="G110" s="2">
        <v>27.176907</v>
      </c>
      <c r="H110" s="2">
        <v>147.922943</v>
      </c>
      <c r="I110" s="2">
        <v>129.13273599999999</v>
      </c>
      <c r="J110" s="2">
        <v>82.966003000000001</v>
      </c>
      <c r="K110" s="2">
        <v>44.782195999999999</v>
      </c>
      <c r="L110" s="2">
        <v>151.04388399999999</v>
      </c>
      <c r="M110" s="2">
        <v>71.646545000000003</v>
      </c>
      <c r="N110" s="2">
        <v>116.23659499999999</v>
      </c>
      <c r="O110" s="2">
        <v>31.403493999999998</v>
      </c>
      <c r="P110" s="2">
        <v>87.423873999999998</v>
      </c>
      <c r="Q110" s="2">
        <v>62.881515999999998</v>
      </c>
      <c r="R110" s="2">
        <v>37.787250999999998</v>
      </c>
      <c r="S110" s="2">
        <v>45.353951000000002</v>
      </c>
      <c r="T110" s="2">
        <v>51.355536999999998</v>
      </c>
      <c r="U110" s="2">
        <v>79.398467999999994</v>
      </c>
    </row>
    <row r="111" spans="1:21" x14ac:dyDescent="0.3">
      <c r="A111" s="1">
        <v>42895</v>
      </c>
      <c r="B111" s="2">
        <v>153.83073400000001</v>
      </c>
      <c r="C111" s="2">
        <v>67.675315999999995</v>
      </c>
      <c r="D111" s="2">
        <v>180.296829</v>
      </c>
      <c r="E111" s="2">
        <v>31.049106999999999</v>
      </c>
      <c r="F111" s="2">
        <v>102.010521</v>
      </c>
      <c r="G111" s="2">
        <v>27.088540999999999</v>
      </c>
      <c r="H111" s="2">
        <v>149.02027899999999</v>
      </c>
      <c r="I111" s="2">
        <v>128.935226</v>
      </c>
      <c r="J111" s="2">
        <v>83.994292999999999</v>
      </c>
      <c r="K111" s="2">
        <v>44.408276000000001</v>
      </c>
      <c r="L111" s="2">
        <v>150.53688</v>
      </c>
      <c r="M111" s="2">
        <v>71.211060000000003</v>
      </c>
      <c r="N111" s="2">
        <v>115.084648</v>
      </c>
      <c r="O111" s="2">
        <v>31.158154</v>
      </c>
      <c r="P111" s="2">
        <v>86.517821999999995</v>
      </c>
      <c r="Q111" s="2">
        <v>61.633789</v>
      </c>
      <c r="R111" s="2">
        <v>37.533779000000003</v>
      </c>
      <c r="S111" s="2">
        <v>45.051589999999997</v>
      </c>
      <c r="T111" s="2">
        <v>51.818916000000002</v>
      </c>
      <c r="U111" s="2">
        <v>79.113883999999999</v>
      </c>
    </row>
    <row r="112" spans="1:21" x14ac:dyDescent="0.3">
      <c r="A112" s="1">
        <v>42898</v>
      </c>
      <c r="B112" s="2">
        <v>147.865692</v>
      </c>
      <c r="C112" s="2">
        <v>68.570960999999997</v>
      </c>
      <c r="D112" s="2">
        <v>179.27314799999999</v>
      </c>
      <c r="E112" s="2">
        <v>30.813364</v>
      </c>
      <c r="F112" s="2">
        <v>104.364616</v>
      </c>
      <c r="G112" s="2">
        <v>27.432179999999999</v>
      </c>
      <c r="H112" s="2">
        <v>150.979782</v>
      </c>
      <c r="I112" s="2">
        <v>129.90309099999999</v>
      </c>
      <c r="J112" s="2">
        <v>85.981689000000003</v>
      </c>
      <c r="K112" s="2">
        <v>44.595238000000002</v>
      </c>
      <c r="L112" s="2">
        <v>150.586578</v>
      </c>
      <c r="M112" s="2">
        <v>69.597801000000004</v>
      </c>
      <c r="N112" s="2">
        <v>115.134308</v>
      </c>
      <c r="O112" s="2">
        <v>32.159142000000003</v>
      </c>
      <c r="P112" s="2">
        <v>86.823127999999997</v>
      </c>
      <c r="Q112" s="2">
        <v>61.584269999999997</v>
      </c>
      <c r="R112" s="2">
        <v>37.816502</v>
      </c>
      <c r="S112" s="2">
        <v>45.568531</v>
      </c>
      <c r="T112" s="2">
        <v>53.041431000000003</v>
      </c>
      <c r="U112" s="2">
        <v>80.595673000000005</v>
      </c>
    </row>
    <row r="113" spans="1:21" x14ac:dyDescent="0.3">
      <c r="A113" s="1">
        <v>42899</v>
      </c>
      <c r="B113" s="2">
        <v>144.33230599999999</v>
      </c>
      <c r="C113" s="2">
        <v>68.433166999999997</v>
      </c>
      <c r="D113" s="2">
        <v>178.53767400000001</v>
      </c>
      <c r="E113" s="2">
        <v>30.695494</v>
      </c>
      <c r="F113" s="2">
        <v>105.97324399999999</v>
      </c>
      <c r="G113" s="2">
        <v>28.414007000000002</v>
      </c>
      <c r="H113" s="2">
        <v>152.037903</v>
      </c>
      <c r="I113" s="2">
        <v>130.189514</v>
      </c>
      <c r="J113" s="2">
        <v>86.001457000000002</v>
      </c>
      <c r="K113" s="2">
        <v>44.605080000000001</v>
      </c>
      <c r="L113" s="2">
        <v>147.594345</v>
      </c>
      <c r="M113" s="2">
        <v>69.063346999999993</v>
      </c>
      <c r="N113" s="2">
        <v>115.42229500000001</v>
      </c>
      <c r="O113" s="2">
        <v>32.090443</v>
      </c>
      <c r="P113" s="2">
        <v>86.901909000000003</v>
      </c>
      <c r="Q113" s="2">
        <v>60.693043000000003</v>
      </c>
      <c r="R113" s="2">
        <v>38.089474000000003</v>
      </c>
      <c r="S113" s="2">
        <v>46.026943000000003</v>
      </c>
      <c r="T113" s="2">
        <v>53.327342999999999</v>
      </c>
      <c r="U113" s="2">
        <v>81.380722000000006</v>
      </c>
    </row>
    <row r="114" spans="1:21" x14ac:dyDescent="0.3">
      <c r="A114" s="1">
        <v>42900</v>
      </c>
      <c r="B114" s="2">
        <v>145.493561</v>
      </c>
      <c r="C114" s="2">
        <v>68.570960999999997</v>
      </c>
      <c r="D114" s="2">
        <v>179.402344</v>
      </c>
      <c r="E114" s="2">
        <v>31.137508</v>
      </c>
      <c r="F114" s="2">
        <v>106.061516</v>
      </c>
      <c r="G114" s="2">
        <v>27.932912999999999</v>
      </c>
      <c r="H114" s="2">
        <v>151.12674000000001</v>
      </c>
      <c r="I114" s="2">
        <v>130.38703899999999</v>
      </c>
      <c r="J114" s="2">
        <v>86.288193000000007</v>
      </c>
      <c r="K114" s="2">
        <v>44.674526</v>
      </c>
      <c r="L114" s="2">
        <v>148.936386</v>
      </c>
      <c r="M114" s="2">
        <v>69.924415999999994</v>
      </c>
      <c r="N114" s="2">
        <v>115.51166499999999</v>
      </c>
      <c r="O114" s="2">
        <v>31.972684999999998</v>
      </c>
      <c r="P114" s="2">
        <v>86.724639999999994</v>
      </c>
      <c r="Q114" s="2">
        <v>60.326641000000002</v>
      </c>
      <c r="R114" s="2">
        <v>37.709259000000003</v>
      </c>
      <c r="S114" s="2">
        <v>45.314937999999998</v>
      </c>
      <c r="T114" s="2">
        <v>53.682265999999998</v>
      </c>
      <c r="U114" s="2">
        <v>81.410163999999995</v>
      </c>
    </row>
    <row r="115" spans="1:21" x14ac:dyDescent="0.3">
      <c r="A115" s="1">
        <v>42901</v>
      </c>
      <c r="B115" s="2">
        <v>144.074265</v>
      </c>
      <c r="C115" s="2">
        <v>69.407546999999994</v>
      </c>
      <c r="D115" s="2">
        <v>180.555206</v>
      </c>
      <c r="E115" s="2">
        <v>31.039282</v>
      </c>
      <c r="F115" s="2">
        <v>104.560783</v>
      </c>
      <c r="G115" s="2">
        <v>28.16855</v>
      </c>
      <c r="H115" s="2">
        <v>150.69563299999999</v>
      </c>
      <c r="I115" s="2">
        <v>131.12777700000001</v>
      </c>
      <c r="J115" s="2">
        <v>86.110213999999999</v>
      </c>
      <c r="K115" s="2">
        <v>44.942394</v>
      </c>
      <c r="L115" s="2">
        <v>149.79130599999999</v>
      </c>
      <c r="M115" s="2">
        <v>69.548309000000003</v>
      </c>
      <c r="N115" s="2">
        <v>116.554367</v>
      </c>
      <c r="O115" s="2">
        <v>32.080630999999997</v>
      </c>
      <c r="P115" s="2">
        <v>87.098884999999996</v>
      </c>
      <c r="Q115" s="2">
        <v>59.682975999999996</v>
      </c>
      <c r="R115" s="2">
        <v>37.748260000000002</v>
      </c>
      <c r="S115" s="2">
        <v>45.539268</v>
      </c>
      <c r="T115" s="2">
        <v>53.761139</v>
      </c>
      <c r="U115" s="2">
        <v>80.536788999999999</v>
      </c>
    </row>
    <row r="116" spans="1:21" x14ac:dyDescent="0.3">
      <c r="A116" s="1">
        <v>42902</v>
      </c>
      <c r="B116" s="2">
        <v>143.21075400000001</v>
      </c>
      <c r="C116" s="2">
        <v>69.486289999999997</v>
      </c>
      <c r="D116" s="2">
        <v>178.95510899999999</v>
      </c>
      <c r="E116" s="2">
        <v>31.019635999999998</v>
      </c>
      <c r="F116" s="2">
        <v>104.295952</v>
      </c>
      <c r="G116" s="2">
        <v>28.653701999999999</v>
      </c>
      <c r="H116" s="2">
        <v>151.09733600000001</v>
      </c>
      <c r="I116" s="2">
        <v>131.39442399999999</v>
      </c>
      <c r="J116" s="2">
        <v>85.596069</v>
      </c>
      <c r="K116" s="2">
        <v>44.892788000000003</v>
      </c>
      <c r="L116" s="2">
        <v>150.278412</v>
      </c>
      <c r="M116" s="2">
        <v>69.182113999999999</v>
      </c>
      <c r="N116" s="2">
        <v>116.395477</v>
      </c>
      <c r="O116" s="2">
        <v>32.198394999999998</v>
      </c>
      <c r="P116" s="2">
        <v>88.024619999999999</v>
      </c>
      <c r="Q116" s="2">
        <v>59.504725999999998</v>
      </c>
      <c r="R116" s="2">
        <v>37.865245999999999</v>
      </c>
      <c r="S116" s="2">
        <v>45.490501000000002</v>
      </c>
      <c r="T116" s="2">
        <v>53.140022000000002</v>
      </c>
      <c r="U116" s="2">
        <v>80.723243999999994</v>
      </c>
    </row>
    <row r="117" spans="1:21" x14ac:dyDescent="0.3">
      <c r="A117" s="1">
        <v>42905</v>
      </c>
      <c r="B117" s="2">
        <v>141.20588699999999</v>
      </c>
      <c r="C117" s="2">
        <v>69.929192</v>
      </c>
      <c r="D117" s="2">
        <v>166.08457899999999</v>
      </c>
      <c r="E117" s="2">
        <v>31.068750000000001</v>
      </c>
      <c r="F117" s="2">
        <v>106.277306</v>
      </c>
      <c r="G117" s="2">
        <v>28.713107999999998</v>
      </c>
      <c r="H117" s="2">
        <v>152.23387099999999</v>
      </c>
      <c r="I117" s="2">
        <v>132.68821700000001</v>
      </c>
      <c r="J117" s="2">
        <v>85.210464000000002</v>
      </c>
      <c r="K117" s="2">
        <v>44.952316000000003</v>
      </c>
      <c r="L117" s="2">
        <v>151.093582</v>
      </c>
      <c r="M117" s="2">
        <v>69.281090000000006</v>
      </c>
      <c r="N117" s="2">
        <v>116.04791299999999</v>
      </c>
      <c r="O117" s="2">
        <v>32.355415000000001</v>
      </c>
      <c r="P117" s="2">
        <v>88.300376999999997</v>
      </c>
      <c r="Q117" s="2">
        <v>59.554240999999998</v>
      </c>
      <c r="R117" s="2">
        <v>37.982235000000003</v>
      </c>
      <c r="S117" s="2">
        <v>45.480750999999998</v>
      </c>
      <c r="T117" s="2">
        <v>53.130161000000001</v>
      </c>
      <c r="U117" s="2">
        <v>81.930260000000004</v>
      </c>
    </row>
    <row r="118" spans="1:21" x14ac:dyDescent="0.3">
      <c r="A118" s="1">
        <v>42906</v>
      </c>
      <c r="B118" s="2">
        <v>145.24543800000001</v>
      </c>
      <c r="C118" s="2">
        <v>70.214614999999995</v>
      </c>
      <c r="D118" s="2">
        <v>163.331558</v>
      </c>
      <c r="E118" s="2">
        <v>31.422363000000001</v>
      </c>
      <c r="F118" s="2">
        <v>105.404335</v>
      </c>
      <c r="G118" s="2">
        <v>28.515084999999999</v>
      </c>
      <c r="H118" s="2">
        <v>151.70478800000001</v>
      </c>
      <c r="I118" s="2">
        <v>132.41168200000001</v>
      </c>
      <c r="J118" s="2">
        <v>87.079200999999998</v>
      </c>
      <c r="K118" s="2">
        <v>45.021763</v>
      </c>
      <c r="L118" s="2">
        <v>152.23680100000001</v>
      </c>
      <c r="M118" s="2">
        <v>70.142150999999998</v>
      </c>
      <c r="N118" s="2">
        <v>116.47492200000001</v>
      </c>
      <c r="O118" s="2">
        <v>32.600754000000002</v>
      </c>
      <c r="P118" s="2">
        <v>88.497344999999996</v>
      </c>
      <c r="Q118" s="2">
        <v>60.306838999999997</v>
      </c>
      <c r="R118" s="2">
        <v>37.933487</v>
      </c>
      <c r="S118" s="2">
        <v>45.422226000000002</v>
      </c>
      <c r="T118" s="2">
        <v>53.475226999999997</v>
      </c>
      <c r="U118" s="2">
        <v>81.213904999999997</v>
      </c>
    </row>
    <row r="119" spans="1:21" x14ac:dyDescent="0.3">
      <c r="A119" s="1">
        <v>42907</v>
      </c>
      <c r="B119" s="2">
        <v>143.92536899999999</v>
      </c>
      <c r="C119" s="2">
        <v>70.096512000000004</v>
      </c>
      <c r="D119" s="2">
        <v>161.90039100000001</v>
      </c>
      <c r="E119" s="2">
        <v>31.284846999999999</v>
      </c>
      <c r="F119" s="2">
        <v>104.443085</v>
      </c>
      <c r="G119" s="2">
        <v>27.851713</v>
      </c>
      <c r="H119" s="2">
        <v>151.81256099999999</v>
      </c>
      <c r="I119" s="2">
        <v>132.55983000000001</v>
      </c>
      <c r="J119" s="2">
        <v>86.535377999999994</v>
      </c>
      <c r="K119" s="2">
        <v>45.249946999999999</v>
      </c>
      <c r="L119" s="2">
        <v>153.161316</v>
      </c>
      <c r="M119" s="2">
        <v>69.192017000000007</v>
      </c>
      <c r="N119" s="2">
        <v>117.13033299999999</v>
      </c>
      <c r="O119" s="2">
        <v>32.934418000000001</v>
      </c>
      <c r="P119" s="2">
        <v>88.270827999999995</v>
      </c>
      <c r="Q119" s="2">
        <v>59.276969999999999</v>
      </c>
      <c r="R119" s="2">
        <v>37.689762000000002</v>
      </c>
      <c r="S119" s="2">
        <v>44.807751000000003</v>
      </c>
      <c r="T119" s="2">
        <v>52.706226000000001</v>
      </c>
      <c r="U119" s="2">
        <v>80.772307999999995</v>
      </c>
    </row>
    <row r="120" spans="1:21" x14ac:dyDescent="0.3">
      <c r="A120" s="1">
        <v>42908</v>
      </c>
      <c r="B120" s="2">
        <v>144.77894599999999</v>
      </c>
      <c r="C120" s="2">
        <v>70.214614999999995</v>
      </c>
      <c r="D120" s="2">
        <v>162.148865</v>
      </c>
      <c r="E120" s="2">
        <v>31.275023000000001</v>
      </c>
      <c r="F120" s="2">
        <v>102.491142</v>
      </c>
      <c r="G120" s="2">
        <v>27.505178000000001</v>
      </c>
      <c r="H120" s="2">
        <v>150.676041</v>
      </c>
      <c r="I120" s="2">
        <v>133.241287</v>
      </c>
      <c r="J120" s="2">
        <v>86.139885000000007</v>
      </c>
      <c r="K120" s="2">
        <v>44.863025999999998</v>
      </c>
      <c r="L120" s="2">
        <v>152.823318</v>
      </c>
      <c r="M120" s="2">
        <v>69.548309000000003</v>
      </c>
      <c r="N120" s="2">
        <v>116.60401899999999</v>
      </c>
      <c r="O120" s="2">
        <v>33.248446999999999</v>
      </c>
      <c r="P120" s="2">
        <v>88.044326999999996</v>
      </c>
      <c r="Q120" s="2">
        <v>59.375991999999997</v>
      </c>
      <c r="R120" s="2">
        <v>37.192562000000002</v>
      </c>
      <c r="S120" s="2">
        <v>44.290816999999997</v>
      </c>
      <c r="T120" s="2">
        <v>52.232990000000001</v>
      </c>
      <c r="U120" s="2">
        <v>79.918564000000003</v>
      </c>
    </row>
    <row r="121" spans="1:21" x14ac:dyDescent="0.3">
      <c r="A121" s="1">
        <v>42909</v>
      </c>
      <c r="B121" s="2">
        <v>144.54075599999999</v>
      </c>
      <c r="C121" s="2">
        <v>72.025597000000005</v>
      </c>
      <c r="D121" s="2">
        <v>158.80946399999999</v>
      </c>
      <c r="E121" s="2">
        <v>31.284846999999999</v>
      </c>
      <c r="F121" s="2">
        <v>102.45191199999999</v>
      </c>
      <c r="G121" s="2">
        <v>27.277452</v>
      </c>
      <c r="H121" s="2">
        <v>151.273697</v>
      </c>
      <c r="I121" s="2">
        <v>134.367188</v>
      </c>
      <c r="J121" s="2">
        <v>86.041008000000005</v>
      </c>
      <c r="K121" s="2">
        <v>44.714210999999999</v>
      </c>
      <c r="L121" s="2">
        <v>153.88700900000001</v>
      </c>
      <c r="M121" s="2">
        <v>69.538421999999997</v>
      </c>
      <c r="N121" s="2">
        <v>115.34285</v>
      </c>
      <c r="O121" s="2">
        <v>33.425094999999999</v>
      </c>
      <c r="P121" s="2">
        <v>87.679931999999994</v>
      </c>
      <c r="Q121" s="2">
        <v>58.930377999999997</v>
      </c>
      <c r="R121" s="2">
        <v>37.143818000000003</v>
      </c>
      <c r="S121" s="2">
        <v>44.300567999999998</v>
      </c>
      <c r="T121" s="2">
        <v>51.749901000000001</v>
      </c>
      <c r="U121" s="2">
        <v>79.565291999999999</v>
      </c>
    </row>
    <row r="122" spans="1:21" x14ac:dyDescent="0.3">
      <c r="A122" s="1">
        <v>42912</v>
      </c>
      <c r="B122" s="2">
        <v>145.18588299999999</v>
      </c>
      <c r="C122" s="2">
        <v>71.494118</v>
      </c>
      <c r="D122" s="2">
        <v>156.16580200000001</v>
      </c>
      <c r="E122" s="2">
        <v>31.520588</v>
      </c>
      <c r="F122" s="2">
        <v>102.991394</v>
      </c>
      <c r="G122" s="2">
        <v>27.297255</v>
      </c>
      <c r="H122" s="2">
        <v>150.98957799999999</v>
      </c>
      <c r="I122" s="2">
        <v>134.74247700000001</v>
      </c>
      <c r="J122" s="2">
        <v>85.882805000000005</v>
      </c>
      <c r="K122" s="2">
        <v>44.892788000000003</v>
      </c>
      <c r="L122" s="2">
        <v>153.72795099999999</v>
      </c>
      <c r="M122" s="2">
        <v>70.478661000000002</v>
      </c>
      <c r="N122" s="2">
        <v>116.147217</v>
      </c>
      <c r="O122" s="2">
        <v>33.533042999999999</v>
      </c>
      <c r="P122" s="2">
        <v>88.064018000000004</v>
      </c>
      <c r="Q122" s="2">
        <v>59.227454999999999</v>
      </c>
      <c r="R122" s="2">
        <v>36.997580999999997</v>
      </c>
      <c r="S122" s="2">
        <v>44.271309000000002</v>
      </c>
      <c r="T122" s="2">
        <v>51.710464000000002</v>
      </c>
      <c r="U122" s="2">
        <v>80.085387999999995</v>
      </c>
    </row>
    <row r="123" spans="1:21" x14ac:dyDescent="0.3">
      <c r="A123" s="1">
        <v>42913</v>
      </c>
      <c r="B123" s="2">
        <v>144.72934000000001</v>
      </c>
      <c r="C123" s="2">
        <v>71.592536999999993</v>
      </c>
      <c r="D123" s="2">
        <v>159.21696499999999</v>
      </c>
      <c r="E123" s="2">
        <v>31.667926999999999</v>
      </c>
      <c r="F123" s="2">
        <v>102.14785000000001</v>
      </c>
      <c r="G123" s="2">
        <v>27.336860999999999</v>
      </c>
      <c r="H123" s="2">
        <v>152.086884</v>
      </c>
      <c r="I123" s="2">
        <v>134.65360999999999</v>
      </c>
      <c r="J123" s="2">
        <v>86.258537000000004</v>
      </c>
      <c r="K123" s="2">
        <v>45.071368999999997</v>
      </c>
      <c r="L123" s="2">
        <v>153.05197100000001</v>
      </c>
      <c r="M123" s="2">
        <v>69.805649000000003</v>
      </c>
      <c r="N123" s="2">
        <v>116.306107</v>
      </c>
      <c r="O123" s="2">
        <v>33.405464000000002</v>
      </c>
      <c r="P123" s="2">
        <v>88.004936000000001</v>
      </c>
      <c r="Q123" s="2">
        <v>59.059108999999999</v>
      </c>
      <c r="R123" s="2">
        <v>37.192562000000002</v>
      </c>
      <c r="S123" s="2">
        <v>44.622436999999998</v>
      </c>
      <c r="T123" s="2">
        <v>52.154121000000004</v>
      </c>
      <c r="U123" s="2">
        <v>79.722297999999995</v>
      </c>
    </row>
    <row r="124" spans="1:21" x14ac:dyDescent="0.3">
      <c r="A124" s="1">
        <v>42914</v>
      </c>
      <c r="B124" s="2">
        <v>142.65495300000001</v>
      </c>
      <c r="C124" s="2">
        <v>71.248062000000004</v>
      </c>
      <c r="D124" s="2">
        <v>158.28272999999999</v>
      </c>
      <c r="E124" s="2">
        <v>31.196444</v>
      </c>
      <c r="F124" s="2">
        <v>102.079185</v>
      </c>
      <c r="G124" s="2">
        <v>26.940815000000001</v>
      </c>
      <c r="H124" s="2">
        <v>151.61660800000001</v>
      </c>
      <c r="I124" s="2">
        <v>133.340057</v>
      </c>
      <c r="J124" s="2">
        <v>87.059425000000005</v>
      </c>
      <c r="K124" s="2">
        <v>44.694366000000002</v>
      </c>
      <c r="L124" s="2">
        <v>152.81338500000001</v>
      </c>
      <c r="M124" s="2">
        <v>68.499199000000004</v>
      </c>
      <c r="N124" s="2">
        <v>115.134308</v>
      </c>
      <c r="O124" s="2">
        <v>33.140498999999998</v>
      </c>
      <c r="P124" s="2">
        <v>87.266304000000005</v>
      </c>
      <c r="Q124" s="2">
        <v>58.385731</v>
      </c>
      <c r="R124" s="2">
        <v>36.753857000000004</v>
      </c>
      <c r="S124" s="2">
        <v>43.734862999999997</v>
      </c>
      <c r="T124" s="2">
        <v>52.410454000000001</v>
      </c>
      <c r="U124" s="2">
        <v>79.594727000000006</v>
      </c>
    </row>
    <row r="125" spans="1:21" x14ac:dyDescent="0.3">
      <c r="A125" s="1">
        <v>42915</v>
      </c>
      <c r="B125" s="2">
        <v>144.73924299999999</v>
      </c>
      <c r="C125" s="2">
        <v>71.769699000000003</v>
      </c>
      <c r="D125" s="2">
        <v>159.18714900000001</v>
      </c>
      <c r="E125" s="2">
        <v>31.510767000000001</v>
      </c>
      <c r="F125" s="2">
        <v>102.28516399999999</v>
      </c>
      <c r="G125" s="2">
        <v>26.812103</v>
      </c>
      <c r="H125" s="2">
        <v>152.17507900000001</v>
      </c>
      <c r="I125" s="2">
        <v>132.16478000000001</v>
      </c>
      <c r="J125" s="2">
        <v>88.809509000000006</v>
      </c>
      <c r="K125" s="2">
        <v>44.962237999999999</v>
      </c>
      <c r="L125" s="2">
        <v>153.38995399999999</v>
      </c>
      <c r="M125" s="2">
        <v>69.083145000000002</v>
      </c>
      <c r="N125" s="2">
        <v>115.571243</v>
      </c>
      <c r="O125" s="2">
        <v>33.120871999999999</v>
      </c>
      <c r="P125" s="2">
        <v>87.029944999999998</v>
      </c>
      <c r="Q125" s="2">
        <v>58.603591999999999</v>
      </c>
      <c r="R125" s="2">
        <v>36.987831</v>
      </c>
      <c r="S125" s="2">
        <v>43.734862999999997</v>
      </c>
      <c r="T125" s="2">
        <v>53.563960999999999</v>
      </c>
      <c r="U125" s="2">
        <v>80.006882000000004</v>
      </c>
    </row>
    <row r="126" spans="1:21" x14ac:dyDescent="0.3">
      <c r="A126" s="1">
        <v>42916</v>
      </c>
      <c r="B126" s="2">
        <v>142.60531599999999</v>
      </c>
      <c r="C126" s="2">
        <v>71.336646999999999</v>
      </c>
      <c r="D126" s="2">
        <v>157.70628400000001</v>
      </c>
      <c r="E126" s="2">
        <v>30.852654000000001</v>
      </c>
      <c r="F126" s="2">
        <v>102.128235</v>
      </c>
      <c r="G126" s="2">
        <v>26.752697000000001</v>
      </c>
      <c r="H126" s="2">
        <v>151.00917100000001</v>
      </c>
      <c r="I126" s="2">
        <v>130.999359</v>
      </c>
      <c r="J126" s="2">
        <v>90.124542000000005</v>
      </c>
      <c r="K126" s="2">
        <v>44.476109000000001</v>
      </c>
      <c r="L126" s="2">
        <v>152.226868</v>
      </c>
      <c r="M126" s="2">
        <v>67.786597999999998</v>
      </c>
      <c r="N126" s="2">
        <v>114.37958500000001</v>
      </c>
      <c r="O126" s="2">
        <v>33.003109000000002</v>
      </c>
      <c r="P126" s="2">
        <v>85.670867999999999</v>
      </c>
      <c r="Q126" s="2">
        <v>57.791575999999999</v>
      </c>
      <c r="R126" s="2">
        <v>36.675860999999998</v>
      </c>
      <c r="S126" s="2">
        <v>43.315460000000002</v>
      </c>
      <c r="T126" s="2">
        <v>54.993510999999998</v>
      </c>
      <c r="U126" s="2">
        <v>79.192383000000007</v>
      </c>
    </row>
    <row r="127" spans="1:21" x14ac:dyDescent="0.3">
      <c r="A127" s="1">
        <v>42919</v>
      </c>
      <c r="B127" s="2">
        <v>142.94279499999999</v>
      </c>
      <c r="C127" s="2">
        <v>71.366173000000003</v>
      </c>
      <c r="D127" s="2">
        <v>158.94860800000001</v>
      </c>
      <c r="E127" s="2">
        <v>30.744606000000001</v>
      </c>
      <c r="F127" s="2">
        <v>102.33421300000001</v>
      </c>
      <c r="G127" s="2">
        <v>26.742795999999998</v>
      </c>
      <c r="H127" s="2">
        <v>150.71525600000001</v>
      </c>
      <c r="I127" s="2">
        <v>130.65368699999999</v>
      </c>
      <c r="J127" s="2">
        <v>90.371735000000001</v>
      </c>
      <c r="K127" s="2">
        <v>44.495944999999999</v>
      </c>
      <c r="L127" s="2">
        <v>152.25668300000001</v>
      </c>
      <c r="M127" s="2">
        <v>68.222076000000001</v>
      </c>
      <c r="N127" s="2">
        <v>114.687431</v>
      </c>
      <c r="O127" s="2">
        <v>32.963852000000003</v>
      </c>
      <c r="P127" s="2">
        <v>85.828438000000006</v>
      </c>
      <c r="Q127" s="2">
        <v>57.742064999999997</v>
      </c>
      <c r="R127" s="2">
        <v>36.783099999999997</v>
      </c>
      <c r="S127" s="2">
        <v>43.559299000000003</v>
      </c>
      <c r="T127" s="2">
        <v>54.628731000000002</v>
      </c>
      <c r="U127" s="2">
        <v>79.221824999999995</v>
      </c>
    </row>
    <row r="128" spans="1:21" x14ac:dyDescent="0.3">
      <c r="A128" s="1">
        <v>42921</v>
      </c>
      <c r="B128" s="2">
        <v>142.426682</v>
      </c>
      <c r="C128" s="2">
        <v>71.277587999999994</v>
      </c>
      <c r="D128" s="2">
        <v>157.84544399999999</v>
      </c>
      <c r="E128" s="2">
        <v>30.774073000000001</v>
      </c>
      <c r="F128" s="2">
        <v>104.266525</v>
      </c>
      <c r="G128" s="2">
        <v>27.178442</v>
      </c>
      <c r="H128" s="2">
        <v>152.42981</v>
      </c>
      <c r="I128" s="2">
        <v>131.25614899999999</v>
      </c>
      <c r="J128" s="2">
        <v>92.210982999999999</v>
      </c>
      <c r="K128" s="2">
        <v>44.406654000000003</v>
      </c>
      <c r="L128" s="2">
        <v>151.600571</v>
      </c>
      <c r="M128" s="2">
        <v>67.469879000000006</v>
      </c>
      <c r="N128" s="2">
        <v>114.63777899999999</v>
      </c>
      <c r="O128" s="2">
        <v>33.189563999999997</v>
      </c>
      <c r="P128" s="2">
        <v>86.409492</v>
      </c>
      <c r="Q128" s="2">
        <v>57.682651999999997</v>
      </c>
      <c r="R128" s="2">
        <v>37.153564000000003</v>
      </c>
      <c r="S128" s="2">
        <v>43.890923000000001</v>
      </c>
      <c r="T128" s="2">
        <v>54.993510999999998</v>
      </c>
      <c r="U128" s="2">
        <v>80.566231000000002</v>
      </c>
    </row>
    <row r="129" spans="1:21" x14ac:dyDescent="0.3">
      <c r="A129" s="1">
        <v>42922</v>
      </c>
      <c r="B129" s="2">
        <v>143.01225299999999</v>
      </c>
      <c r="C129" s="2">
        <v>71.336646999999999</v>
      </c>
      <c r="D129" s="2">
        <v>157.05033900000001</v>
      </c>
      <c r="E129" s="2">
        <v>30.843475000000002</v>
      </c>
      <c r="F129" s="2">
        <v>102.618668</v>
      </c>
      <c r="G129" s="2">
        <v>27.079432000000001</v>
      </c>
      <c r="H129" s="2">
        <v>150.55847199999999</v>
      </c>
      <c r="I129" s="2">
        <v>131.98699999999999</v>
      </c>
      <c r="J129" s="2">
        <v>93.135574000000005</v>
      </c>
      <c r="K129" s="2">
        <v>44.466183000000001</v>
      </c>
      <c r="L129" s="2">
        <v>152.16722100000001</v>
      </c>
      <c r="M129" s="2">
        <v>68.370543999999995</v>
      </c>
      <c r="N129" s="2">
        <v>114.498756</v>
      </c>
      <c r="O129" s="2">
        <v>33.012923999999998</v>
      </c>
      <c r="P129" s="2">
        <v>86.340553</v>
      </c>
      <c r="Q129" s="2">
        <v>57.375667999999997</v>
      </c>
      <c r="R129" s="2">
        <v>37.163311</v>
      </c>
      <c r="S129" s="2">
        <v>43.549548999999999</v>
      </c>
      <c r="T129" s="2">
        <v>54.993510999999998</v>
      </c>
      <c r="U129" s="2">
        <v>79.339577000000006</v>
      </c>
    </row>
    <row r="130" spans="1:21" x14ac:dyDescent="0.3">
      <c r="A130" s="1">
        <v>42923</v>
      </c>
      <c r="B130" s="2">
        <v>141.66243</v>
      </c>
      <c r="C130" s="2">
        <v>70.598472999999998</v>
      </c>
      <c r="D130" s="2">
        <v>156.12603799999999</v>
      </c>
      <c r="E130" s="2">
        <v>30.456814000000001</v>
      </c>
      <c r="F130" s="2">
        <v>101.833969</v>
      </c>
      <c r="G130" s="2">
        <v>26.049719</v>
      </c>
      <c r="H130" s="2">
        <v>149.27500900000001</v>
      </c>
      <c r="I130" s="2">
        <v>130.88085899999999</v>
      </c>
      <c r="J130" s="2">
        <v>92.837317999999996</v>
      </c>
      <c r="K130" s="2">
        <v>44.049500000000002</v>
      </c>
      <c r="L130" s="2">
        <v>152.18708799999999</v>
      </c>
      <c r="M130" s="2">
        <v>67.865775999999997</v>
      </c>
      <c r="N130" s="2">
        <v>114.329933</v>
      </c>
      <c r="O130" s="2">
        <v>32.600754000000002</v>
      </c>
      <c r="P130" s="2">
        <v>86.045113000000001</v>
      </c>
      <c r="Q130" s="2">
        <v>57.038981999999997</v>
      </c>
      <c r="R130" s="2">
        <v>36.718895000000003</v>
      </c>
      <c r="S130" s="2">
        <v>43.004092999999997</v>
      </c>
      <c r="T130" s="2">
        <v>54.776618999999997</v>
      </c>
      <c r="U130" s="2">
        <v>78.623221999999998</v>
      </c>
    </row>
    <row r="131" spans="1:21" x14ac:dyDescent="0.3">
      <c r="A131" s="1">
        <v>42926</v>
      </c>
      <c r="B131" s="2">
        <v>143.10157799999999</v>
      </c>
      <c r="C131" s="2">
        <v>70.893737999999999</v>
      </c>
      <c r="D131" s="2">
        <v>153.16433699999999</v>
      </c>
      <c r="E131" s="2">
        <v>30.635273000000002</v>
      </c>
      <c r="F131" s="2">
        <v>101.510277</v>
      </c>
      <c r="G131" s="2">
        <v>25.891302</v>
      </c>
      <c r="H131" s="2">
        <v>149.84326200000001</v>
      </c>
      <c r="I131" s="2">
        <v>130.90060399999999</v>
      </c>
      <c r="J131" s="2">
        <v>93.304587999999995</v>
      </c>
      <c r="K131" s="2">
        <v>44.039577000000001</v>
      </c>
      <c r="L131" s="2">
        <v>155.348343</v>
      </c>
      <c r="M131" s="2">
        <v>68.746634999999998</v>
      </c>
      <c r="N131" s="2">
        <v>114.70729799999999</v>
      </c>
      <c r="O131" s="2">
        <v>32.728324999999998</v>
      </c>
      <c r="P131" s="2">
        <v>86.320862000000005</v>
      </c>
      <c r="Q131" s="2">
        <v>57.474693000000002</v>
      </c>
      <c r="R131" s="2">
        <v>36.521377999999999</v>
      </c>
      <c r="S131" s="2">
        <v>42.964565</v>
      </c>
      <c r="T131" s="2">
        <v>54.954079</v>
      </c>
      <c r="U131" s="2">
        <v>78.721351999999996</v>
      </c>
    </row>
    <row r="132" spans="1:21" x14ac:dyDescent="0.3">
      <c r="A132" s="1">
        <v>42927</v>
      </c>
      <c r="B132" s="2">
        <v>143.97500600000001</v>
      </c>
      <c r="C132" s="2">
        <v>70.696899000000002</v>
      </c>
      <c r="D132" s="2">
        <v>150.07341</v>
      </c>
      <c r="E132" s="2">
        <v>30.714587999999999</v>
      </c>
      <c r="F132" s="2">
        <v>101.068893</v>
      </c>
      <c r="G132" s="2">
        <v>25.782392999999999</v>
      </c>
      <c r="H132" s="2">
        <v>150.31355300000001</v>
      </c>
      <c r="I132" s="2">
        <v>129.92285200000001</v>
      </c>
      <c r="J132" s="2">
        <v>92.648430000000005</v>
      </c>
      <c r="K132" s="2">
        <v>44.029659000000002</v>
      </c>
      <c r="L132" s="2">
        <v>154.602768</v>
      </c>
      <c r="M132" s="2">
        <v>69.261298999999994</v>
      </c>
      <c r="N132" s="2">
        <v>113.47590599999999</v>
      </c>
      <c r="O132" s="2">
        <v>32.787208999999997</v>
      </c>
      <c r="P132" s="2">
        <v>85.769347999999994</v>
      </c>
      <c r="Q132" s="2">
        <v>57.246937000000003</v>
      </c>
      <c r="R132" s="2">
        <v>36.373238000000001</v>
      </c>
      <c r="S132" s="2">
        <v>42.687885000000001</v>
      </c>
      <c r="T132" s="2">
        <v>54.806190000000001</v>
      </c>
      <c r="U132" s="2">
        <v>78.662475999999998</v>
      </c>
    </row>
    <row r="133" spans="1:21" x14ac:dyDescent="0.3">
      <c r="A133" s="1">
        <v>42928</v>
      </c>
      <c r="B133" s="2">
        <v>144.44148300000001</v>
      </c>
      <c r="C133" s="2">
        <v>70.706733999999997</v>
      </c>
      <c r="D133" s="2">
        <v>150.182739</v>
      </c>
      <c r="E133" s="2">
        <v>30.823644999999999</v>
      </c>
      <c r="F133" s="2">
        <v>101.14735400000001</v>
      </c>
      <c r="G133" s="2">
        <v>26.119026000000002</v>
      </c>
      <c r="H133" s="2">
        <v>150.08819600000001</v>
      </c>
      <c r="I133" s="2">
        <v>129.606796</v>
      </c>
      <c r="J133" s="2">
        <v>92.290520000000001</v>
      </c>
      <c r="K133" s="2">
        <v>43.980052999999998</v>
      </c>
      <c r="L133" s="2">
        <v>153.99636799999999</v>
      </c>
      <c r="M133" s="2">
        <v>69.271193999999994</v>
      </c>
      <c r="N133" s="2">
        <v>112.94959299999999</v>
      </c>
      <c r="O133" s="2">
        <v>32.551682</v>
      </c>
      <c r="P133" s="2">
        <v>85.454200999999998</v>
      </c>
      <c r="Q133" s="2">
        <v>57.336060000000003</v>
      </c>
      <c r="R133" s="2">
        <v>36.146087999999999</v>
      </c>
      <c r="S133" s="2">
        <v>42.381557000000001</v>
      </c>
      <c r="T133" s="2">
        <v>54.263950000000001</v>
      </c>
      <c r="U133" s="2">
        <v>79.094254000000006</v>
      </c>
    </row>
    <row r="134" spans="1:21" x14ac:dyDescent="0.3">
      <c r="A134" s="1">
        <v>42929</v>
      </c>
      <c r="B134" s="2">
        <v>144.64991800000001</v>
      </c>
      <c r="C134" s="2">
        <v>71.382019</v>
      </c>
      <c r="D134" s="2">
        <v>150.818817</v>
      </c>
      <c r="E134" s="2">
        <v>30.893045000000001</v>
      </c>
      <c r="F134" s="2">
        <v>101.902626</v>
      </c>
      <c r="G134" s="2">
        <v>26.317049000000001</v>
      </c>
      <c r="H134" s="2">
        <v>150.587875</v>
      </c>
      <c r="I134" s="2">
        <v>130.594437</v>
      </c>
      <c r="J134" s="2">
        <v>91.972381999999996</v>
      </c>
      <c r="K134" s="2">
        <v>44.158630000000002</v>
      </c>
      <c r="L134" s="2">
        <v>155.656509</v>
      </c>
      <c r="M134" s="2">
        <v>70.419280999999998</v>
      </c>
      <c r="N134" s="2">
        <v>113.972435</v>
      </c>
      <c r="O134" s="2">
        <v>32.600754000000002</v>
      </c>
      <c r="P134" s="2">
        <v>85.641318999999996</v>
      </c>
      <c r="Q134" s="2">
        <v>57.969825999999998</v>
      </c>
      <c r="R134" s="2">
        <v>36.373238000000001</v>
      </c>
      <c r="S134" s="2">
        <v>42.707649000000004</v>
      </c>
      <c r="T134" s="2">
        <v>54.392113000000002</v>
      </c>
      <c r="U134" s="2">
        <v>79.447533000000007</v>
      </c>
    </row>
    <row r="135" spans="1:21" x14ac:dyDescent="0.3">
      <c r="A135" s="1">
        <v>42930</v>
      </c>
      <c r="B135" s="2">
        <v>146.664749</v>
      </c>
      <c r="C135" s="2">
        <v>72.126823000000002</v>
      </c>
      <c r="D135" s="2">
        <v>152.65747099999999</v>
      </c>
      <c r="E135" s="2">
        <v>31.002103999999999</v>
      </c>
      <c r="F135" s="2">
        <v>102.13803900000001</v>
      </c>
      <c r="G135" s="2">
        <v>26.524972999999999</v>
      </c>
      <c r="H135" s="2">
        <v>150.51930200000001</v>
      </c>
      <c r="I135" s="2">
        <v>130.229004</v>
      </c>
      <c r="J135" s="2">
        <v>92.558944999999994</v>
      </c>
      <c r="K135" s="2">
        <v>44.079262</v>
      </c>
      <c r="L135" s="2">
        <v>154.12558000000001</v>
      </c>
      <c r="M135" s="2">
        <v>71.032905999999997</v>
      </c>
      <c r="N135" s="2">
        <v>113.22764599999999</v>
      </c>
      <c r="O135" s="2">
        <v>32.659633999999997</v>
      </c>
      <c r="P135" s="2">
        <v>85.385268999999994</v>
      </c>
      <c r="Q135" s="2">
        <v>57.811385999999999</v>
      </c>
      <c r="R135" s="2">
        <v>35.760925</v>
      </c>
      <c r="S135" s="2">
        <v>42.974449</v>
      </c>
      <c r="T135" s="2">
        <v>54.816048000000002</v>
      </c>
      <c r="U135" s="2">
        <v>79.457344000000006</v>
      </c>
    </row>
    <row r="136" spans="1:21" x14ac:dyDescent="0.3">
      <c r="A136" s="1">
        <v>42933</v>
      </c>
      <c r="B136" s="2">
        <v>147.92523199999999</v>
      </c>
      <c r="C136" s="2">
        <v>72.603499999999997</v>
      </c>
      <c r="D136" s="2">
        <v>152.06115700000001</v>
      </c>
      <c r="E136" s="2">
        <v>31.150818000000001</v>
      </c>
      <c r="F136" s="2">
        <v>102.442108</v>
      </c>
      <c r="G136" s="2">
        <v>26.515072</v>
      </c>
      <c r="H136" s="2">
        <v>151.11694299999999</v>
      </c>
      <c r="I136" s="2">
        <v>130.959869</v>
      </c>
      <c r="J136" s="2">
        <v>91.713890000000006</v>
      </c>
      <c r="K136" s="2">
        <v>44.327289999999998</v>
      </c>
      <c r="L136" s="2">
        <v>154.364182</v>
      </c>
      <c r="M136" s="2">
        <v>72.032539</v>
      </c>
      <c r="N136" s="2">
        <v>114.131325</v>
      </c>
      <c r="O136" s="2">
        <v>32.806835</v>
      </c>
      <c r="P136" s="2">
        <v>85.779197999999994</v>
      </c>
      <c r="Q136" s="2">
        <v>58.187679000000003</v>
      </c>
      <c r="R136" s="2">
        <v>35.849808000000003</v>
      </c>
      <c r="S136" s="2">
        <v>43.043616999999998</v>
      </c>
      <c r="T136" s="2">
        <v>54.214652999999998</v>
      </c>
      <c r="U136" s="2">
        <v>79.761550999999997</v>
      </c>
    </row>
    <row r="137" spans="1:21" x14ac:dyDescent="0.3">
      <c r="A137" s="1">
        <v>42934</v>
      </c>
      <c r="B137" s="2">
        <v>148.44134500000001</v>
      </c>
      <c r="C137" s="2">
        <v>72.196335000000005</v>
      </c>
      <c r="D137" s="2">
        <v>151.90213</v>
      </c>
      <c r="E137" s="2">
        <v>31.230132999999999</v>
      </c>
      <c r="F137" s="2">
        <v>102.216499</v>
      </c>
      <c r="G137" s="2">
        <v>26.554673999999999</v>
      </c>
      <c r="H137" s="2">
        <v>149.911835</v>
      </c>
      <c r="I137" s="2">
        <v>130.515411</v>
      </c>
      <c r="J137" s="2">
        <v>90.858886999999996</v>
      </c>
      <c r="K137" s="2">
        <v>44.376891999999998</v>
      </c>
      <c r="L137" s="2">
        <v>154.34428399999999</v>
      </c>
      <c r="M137" s="2">
        <v>72.596687000000003</v>
      </c>
      <c r="N137" s="2">
        <v>114.131325</v>
      </c>
      <c r="O137" s="2">
        <v>32.630192000000001</v>
      </c>
      <c r="P137" s="2">
        <v>86.222374000000002</v>
      </c>
      <c r="Q137" s="2">
        <v>57.761875000000003</v>
      </c>
      <c r="R137" s="2">
        <v>35.938693999999998</v>
      </c>
      <c r="S137" s="2">
        <v>43.142429</v>
      </c>
      <c r="T137" s="2">
        <v>53.938599000000004</v>
      </c>
      <c r="U137" s="2">
        <v>79.349402999999995</v>
      </c>
    </row>
    <row r="138" spans="1:21" x14ac:dyDescent="0.3">
      <c r="A138" s="1">
        <v>42935</v>
      </c>
      <c r="B138" s="2">
        <v>148.95747399999999</v>
      </c>
      <c r="C138" s="2">
        <v>71.729598999999993</v>
      </c>
      <c r="D138" s="2">
        <v>150.570358</v>
      </c>
      <c r="E138" s="2">
        <v>31.240047000000001</v>
      </c>
      <c r="F138" s="2">
        <v>101.735878</v>
      </c>
      <c r="G138" s="2">
        <v>26.623981000000001</v>
      </c>
      <c r="H138" s="2">
        <v>150.88179</v>
      </c>
      <c r="I138" s="2">
        <v>132.79686000000001</v>
      </c>
      <c r="J138" s="2">
        <v>90.540749000000005</v>
      </c>
      <c r="K138" s="2">
        <v>44.317368000000002</v>
      </c>
      <c r="L138" s="2">
        <v>153.05197100000001</v>
      </c>
      <c r="M138" s="2">
        <v>72.547195000000002</v>
      </c>
      <c r="N138" s="2">
        <v>114.21077</v>
      </c>
      <c r="O138" s="2">
        <v>32.738143999999998</v>
      </c>
      <c r="P138" s="2">
        <v>87.295845</v>
      </c>
      <c r="Q138" s="2">
        <v>57.643039999999999</v>
      </c>
      <c r="R138" s="2">
        <v>35.543655000000001</v>
      </c>
      <c r="S138" s="2">
        <v>42.845989000000003</v>
      </c>
      <c r="T138" s="2">
        <v>54.027327999999997</v>
      </c>
      <c r="U138" s="2">
        <v>79.094254000000006</v>
      </c>
    </row>
    <row r="139" spans="1:21" x14ac:dyDescent="0.3">
      <c r="A139" s="1">
        <v>42936</v>
      </c>
      <c r="B139" s="2">
        <v>149.89044200000001</v>
      </c>
      <c r="C139" s="2">
        <v>72.265854000000004</v>
      </c>
      <c r="D139" s="2">
        <v>150.31195099999999</v>
      </c>
      <c r="E139" s="2">
        <v>31.626705000000001</v>
      </c>
      <c r="F139" s="2">
        <v>102.46172300000001</v>
      </c>
      <c r="G139" s="2">
        <v>26.673489</v>
      </c>
      <c r="H139" s="2">
        <v>144.542801</v>
      </c>
      <c r="I139" s="2">
        <v>133.53758199999999</v>
      </c>
      <c r="J139" s="2">
        <v>90.669990999999996</v>
      </c>
      <c r="K139" s="2">
        <v>44.476109000000001</v>
      </c>
      <c r="L139" s="2">
        <v>152.98237599999999</v>
      </c>
      <c r="M139" s="2">
        <v>73.101439999999997</v>
      </c>
      <c r="N139" s="2">
        <v>114.538467</v>
      </c>
      <c r="O139" s="2">
        <v>32.993293999999999</v>
      </c>
      <c r="P139" s="2">
        <v>87.692870999999997</v>
      </c>
      <c r="Q139" s="2">
        <v>57.544013999999997</v>
      </c>
      <c r="R139" s="2">
        <v>35.681919000000001</v>
      </c>
      <c r="S139" s="2">
        <v>42.934921000000003</v>
      </c>
      <c r="T139" s="2">
        <v>54.165356000000003</v>
      </c>
      <c r="U139" s="2">
        <v>79.339577000000006</v>
      </c>
    </row>
    <row r="140" spans="1:21" x14ac:dyDescent="0.3">
      <c r="A140" s="1">
        <v>42937</v>
      </c>
      <c r="B140" s="2">
        <v>149.21551500000001</v>
      </c>
      <c r="C140" s="2">
        <v>73.497269000000003</v>
      </c>
      <c r="D140" s="2">
        <v>150.063492</v>
      </c>
      <c r="E140" s="2">
        <v>31.587049</v>
      </c>
      <c r="F140" s="2">
        <v>102.628471</v>
      </c>
      <c r="G140" s="2">
        <v>26.425961000000001</v>
      </c>
      <c r="H140" s="2">
        <v>144.67016599999999</v>
      </c>
      <c r="I140" s="2">
        <v>134.880753</v>
      </c>
      <c r="J140" s="2">
        <v>90.669990999999996</v>
      </c>
      <c r="K140" s="2">
        <v>44.466183000000001</v>
      </c>
      <c r="L140" s="2">
        <v>153.30049099999999</v>
      </c>
      <c r="M140" s="2">
        <v>73.457747999999995</v>
      </c>
      <c r="N140" s="2">
        <v>114.70729799999999</v>
      </c>
      <c r="O140" s="2">
        <v>32.914786999999997</v>
      </c>
      <c r="P140" s="2">
        <v>87.941010000000006</v>
      </c>
      <c r="Q140" s="2">
        <v>57.464790000000001</v>
      </c>
      <c r="R140" s="2">
        <v>36.067081000000002</v>
      </c>
      <c r="S140" s="2">
        <v>43.695793000000002</v>
      </c>
      <c r="T140" s="2">
        <v>54.106205000000003</v>
      </c>
      <c r="U140" s="2">
        <v>79.349402999999995</v>
      </c>
    </row>
    <row r="141" spans="1:21" x14ac:dyDescent="0.3">
      <c r="A141" s="1">
        <v>42940</v>
      </c>
      <c r="B141" s="2">
        <v>149.14604199999999</v>
      </c>
      <c r="C141" s="2">
        <v>74.112967999999995</v>
      </c>
      <c r="D141" s="2">
        <v>149.51684599999999</v>
      </c>
      <c r="E141" s="2">
        <v>31.567221</v>
      </c>
      <c r="F141" s="2">
        <v>101.274872</v>
      </c>
      <c r="G141" s="2">
        <v>25.653676999999998</v>
      </c>
      <c r="H141" s="2">
        <v>144.10192900000001</v>
      </c>
      <c r="I141" s="2">
        <v>133.636337</v>
      </c>
      <c r="J141" s="2">
        <v>90.361794000000003</v>
      </c>
      <c r="K141" s="2">
        <v>44.674526</v>
      </c>
      <c r="L141" s="2">
        <v>153.012192</v>
      </c>
      <c r="M141" s="2">
        <v>73.032166000000004</v>
      </c>
      <c r="N141" s="2">
        <v>115.81950399999999</v>
      </c>
      <c r="O141" s="2">
        <v>32.855904000000002</v>
      </c>
      <c r="P141" s="2">
        <v>87.950942999999995</v>
      </c>
      <c r="Q141" s="2">
        <v>57.415278999999998</v>
      </c>
      <c r="R141" s="2">
        <v>36.057205000000003</v>
      </c>
      <c r="S141" s="2">
        <v>43.705672999999997</v>
      </c>
      <c r="T141" s="2">
        <v>53.406211999999996</v>
      </c>
      <c r="U141" s="2">
        <v>78.623221999999998</v>
      </c>
    </row>
    <row r="142" spans="1:21" x14ac:dyDescent="0.3">
      <c r="A142" s="1">
        <v>42941</v>
      </c>
      <c r="B142" s="2">
        <v>150.95242300000001</v>
      </c>
      <c r="C142" s="2">
        <v>73.397964000000002</v>
      </c>
      <c r="D142" s="2">
        <v>150.07341</v>
      </c>
      <c r="E142" s="2">
        <v>31.587049</v>
      </c>
      <c r="F142" s="2">
        <v>101.22582199999999</v>
      </c>
      <c r="G142" s="2">
        <v>25.178426999999999</v>
      </c>
      <c r="H142" s="2">
        <v>143.03398100000001</v>
      </c>
      <c r="I142" s="2">
        <v>131.364777</v>
      </c>
      <c r="J142" s="2">
        <v>90.749527</v>
      </c>
      <c r="K142" s="2">
        <v>44.486027</v>
      </c>
      <c r="L142" s="2">
        <v>150.954407</v>
      </c>
      <c r="M142" s="2">
        <v>72.844116</v>
      </c>
      <c r="N142" s="2">
        <v>115.32298299999999</v>
      </c>
      <c r="O142" s="2">
        <v>32.698886999999999</v>
      </c>
      <c r="P142" s="2">
        <v>87.524139000000005</v>
      </c>
      <c r="Q142" s="2">
        <v>57.454891000000003</v>
      </c>
      <c r="R142" s="2">
        <v>35.780678000000002</v>
      </c>
      <c r="S142" s="2">
        <v>43.191837</v>
      </c>
      <c r="T142" s="2">
        <v>53.504803000000003</v>
      </c>
      <c r="U142" s="2">
        <v>78.377892000000003</v>
      </c>
    </row>
    <row r="143" spans="1:21" x14ac:dyDescent="0.3">
      <c r="A143" s="1">
        <v>42942</v>
      </c>
      <c r="B143" s="2">
        <v>151.59757999999999</v>
      </c>
      <c r="C143" s="2">
        <v>72.017585999999994</v>
      </c>
      <c r="D143" s="2">
        <v>152.23010300000001</v>
      </c>
      <c r="E143" s="2">
        <v>31.844819999999999</v>
      </c>
      <c r="F143" s="2">
        <v>102.393066</v>
      </c>
      <c r="G143" s="2">
        <v>25.188327999999998</v>
      </c>
      <c r="H143" s="2">
        <v>143.22993500000001</v>
      </c>
      <c r="I143" s="2">
        <v>130.24876399999999</v>
      </c>
      <c r="J143" s="2">
        <v>92.260695999999996</v>
      </c>
      <c r="K143" s="2">
        <v>44.882869999999997</v>
      </c>
      <c r="L143" s="2">
        <v>158.13183599999999</v>
      </c>
      <c r="M143" s="2">
        <v>73.428055000000001</v>
      </c>
      <c r="N143" s="2">
        <v>115.640755</v>
      </c>
      <c r="O143" s="2">
        <v>32.482985999999997</v>
      </c>
      <c r="P143" s="2">
        <v>88.476996999999997</v>
      </c>
      <c r="Q143" s="2">
        <v>57.979725000000002</v>
      </c>
      <c r="R143" s="2">
        <v>35.770802000000003</v>
      </c>
      <c r="S143" s="2">
        <v>43.458637000000003</v>
      </c>
      <c r="T143" s="2">
        <v>54.283669000000003</v>
      </c>
      <c r="U143" s="2">
        <v>78.770415999999997</v>
      </c>
    </row>
    <row r="144" spans="1:21" x14ac:dyDescent="0.3">
      <c r="A144" s="1">
        <v>42943</v>
      </c>
      <c r="B144" s="2">
        <v>152.31218000000001</v>
      </c>
      <c r="C144" s="2">
        <v>72.087097</v>
      </c>
      <c r="D144" s="2">
        <v>151.15673799999999</v>
      </c>
      <c r="E144" s="2">
        <v>31.388762</v>
      </c>
      <c r="F144" s="2">
        <v>103.1091</v>
      </c>
      <c r="G144" s="2">
        <v>25.336842999999998</v>
      </c>
      <c r="H144" s="2">
        <v>142.41673299999999</v>
      </c>
      <c r="I144" s="2">
        <v>129.33026100000001</v>
      </c>
      <c r="J144" s="2">
        <v>91.395743999999993</v>
      </c>
      <c r="K144" s="2">
        <v>45.378922000000003</v>
      </c>
      <c r="L144" s="2">
        <v>155.58691400000001</v>
      </c>
      <c r="M144" s="2">
        <v>73.289496999999997</v>
      </c>
      <c r="N144" s="2">
        <v>116.375618</v>
      </c>
      <c r="O144" s="2">
        <v>32.276904999999999</v>
      </c>
      <c r="P144" s="2">
        <v>88.635811000000004</v>
      </c>
      <c r="Q144" s="2">
        <v>57.375667999999997</v>
      </c>
      <c r="R144" s="2">
        <v>37.558352999999997</v>
      </c>
      <c r="S144" s="2">
        <v>43.873660999999998</v>
      </c>
      <c r="T144" s="2">
        <v>54.135776999999997</v>
      </c>
      <c r="U144" s="2">
        <v>78.868553000000006</v>
      </c>
    </row>
    <row r="145" spans="1:21" x14ac:dyDescent="0.3">
      <c r="A145" s="1">
        <v>42944</v>
      </c>
      <c r="B145" s="2">
        <v>149.43386799999999</v>
      </c>
      <c r="C145" s="2">
        <v>71.233063000000001</v>
      </c>
      <c r="D145" s="2">
        <v>151.584091</v>
      </c>
      <c r="E145" s="2">
        <v>31.299531999999999</v>
      </c>
      <c r="F145" s="2">
        <v>104.080162</v>
      </c>
      <c r="G145" s="2">
        <v>25.534863999999999</v>
      </c>
      <c r="H145" s="2">
        <v>142.13262900000001</v>
      </c>
      <c r="I145" s="2">
        <v>129.211761</v>
      </c>
      <c r="J145" s="2">
        <v>91.017960000000002</v>
      </c>
      <c r="K145" s="2">
        <v>45.755920000000003</v>
      </c>
      <c r="L145" s="2">
        <v>156.02432300000001</v>
      </c>
      <c r="M145" s="2">
        <v>72.408637999999996</v>
      </c>
      <c r="N145" s="2">
        <v>116.524574</v>
      </c>
      <c r="O145" s="2">
        <v>32.384853</v>
      </c>
      <c r="P145" s="2">
        <v>90.005547000000007</v>
      </c>
      <c r="Q145" s="2">
        <v>58.920475000000003</v>
      </c>
      <c r="R145" s="2">
        <v>38.921238000000002</v>
      </c>
      <c r="S145" s="2">
        <v>47.243237000000001</v>
      </c>
      <c r="T145" s="2">
        <v>53.938599000000004</v>
      </c>
      <c r="U145" s="2">
        <v>79.319953999999996</v>
      </c>
    </row>
    <row r="146" spans="1:21" x14ac:dyDescent="0.3">
      <c r="A146" s="1">
        <v>42947</v>
      </c>
      <c r="B146" s="2">
        <v>148.38179</v>
      </c>
      <c r="C146" s="2">
        <v>69.952003000000005</v>
      </c>
      <c r="D146" s="2">
        <v>151.95182800000001</v>
      </c>
      <c r="E146" s="2">
        <v>31.249962</v>
      </c>
      <c r="F146" s="2">
        <v>106.05171199999999</v>
      </c>
      <c r="G146" s="2">
        <v>25.277436999999999</v>
      </c>
      <c r="H146" s="2">
        <v>141.368393</v>
      </c>
      <c r="I146" s="2">
        <v>130.21914699999999</v>
      </c>
      <c r="J146" s="2">
        <v>90.749527</v>
      </c>
      <c r="K146" s="2">
        <v>45.646790000000003</v>
      </c>
      <c r="L146" s="2">
        <v>154.93081699999999</v>
      </c>
      <c r="M146" s="2">
        <v>72.289871000000005</v>
      </c>
      <c r="N146" s="2">
        <v>115.79965199999999</v>
      </c>
      <c r="O146" s="2">
        <v>32.532055</v>
      </c>
      <c r="P146" s="2">
        <v>89.53904</v>
      </c>
      <c r="Q146" s="2">
        <v>53.474044999999997</v>
      </c>
      <c r="R146" s="2">
        <v>38.516323</v>
      </c>
      <c r="S146" s="2">
        <v>47.371693</v>
      </c>
      <c r="T146" s="2">
        <v>52.548481000000002</v>
      </c>
      <c r="U146" s="2">
        <v>78.112930000000006</v>
      </c>
    </row>
    <row r="147" spans="1:21" x14ac:dyDescent="0.3">
      <c r="A147" s="1">
        <v>42948</v>
      </c>
      <c r="B147" s="2">
        <v>147.61755400000001</v>
      </c>
      <c r="C147" s="2">
        <v>69.425674000000001</v>
      </c>
      <c r="D147" s="2">
        <v>157.53733800000001</v>
      </c>
      <c r="E147" s="2">
        <v>31.180561000000001</v>
      </c>
      <c r="F147" s="2">
        <v>107.101242</v>
      </c>
      <c r="G147" s="2">
        <v>25.356646000000001</v>
      </c>
      <c r="H147" s="2">
        <v>141.74070699999999</v>
      </c>
      <c r="I147" s="2">
        <v>131.07836900000001</v>
      </c>
      <c r="J147" s="2">
        <v>91.266502000000003</v>
      </c>
      <c r="K147" s="2">
        <v>45.47813</v>
      </c>
      <c r="L147" s="2">
        <v>154.22500600000001</v>
      </c>
      <c r="M147" s="2">
        <v>71.953354000000004</v>
      </c>
      <c r="N147" s="2">
        <v>115.79965199999999</v>
      </c>
      <c r="O147" s="2">
        <v>32.541870000000003</v>
      </c>
      <c r="P147" s="2">
        <v>90.144501000000005</v>
      </c>
      <c r="Q147" s="2">
        <v>53.454239000000001</v>
      </c>
      <c r="R147" s="2">
        <v>38.516323</v>
      </c>
      <c r="S147" s="2">
        <v>47.826241000000003</v>
      </c>
      <c r="T147" s="2">
        <v>53.179454999999997</v>
      </c>
      <c r="U147" s="2">
        <v>78.544715999999994</v>
      </c>
    </row>
    <row r="148" spans="1:21" x14ac:dyDescent="0.3">
      <c r="A148" s="1">
        <v>42949</v>
      </c>
      <c r="B148" s="2">
        <v>148.92768899999999</v>
      </c>
      <c r="C148" s="2">
        <v>69.892409999999998</v>
      </c>
      <c r="D148" s="2">
        <v>158.739914</v>
      </c>
      <c r="E148" s="2">
        <v>31.378847</v>
      </c>
      <c r="F148" s="2">
        <v>108.66082</v>
      </c>
      <c r="G148" s="2">
        <v>25.188327999999998</v>
      </c>
      <c r="H148" s="2">
        <v>142.357956</v>
      </c>
      <c r="I148" s="2">
        <v>130.87097199999999</v>
      </c>
      <c r="J148" s="2">
        <v>92.489356999999998</v>
      </c>
      <c r="K148" s="2">
        <v>45.339236999999997</v>
      </c>
      <c r="L148" s="2">
        <v>153.131485</v>
      </c>
      <c r="M148" s="2">
        <v>71.834594999999993</v>
      </c>
      <c r="N148" s="2">
        <v>115.114441</v>
      </c>
      <c r="O148" s="2">
        <v>32.463363999999999</v>
      </c>
      <c r="P148" s="2">
        <v>90.422416999999996</v>
      </c>
      <c r="Q148" s="2">
        <v>54.196933999999999</v>
      </c>
      <c r="R148" s="2">
        <v>38.397812000000002</v>
      </c>
      <c r="S148" s="2">
        <v>48.310431999999999</v>
      </c>
      <c r="T148" s="2">
        <v>53.317481999999998</v>
      </c>
      <c r="U148" s="2">
        <v>78.672286999999997</v>
      </c>
    </row>
    <row r="149" spans="1:21" x14ac:dyDescent="0.3">
      <c r="A149" s="1">
        <v>42950</v>
      </c>
      <c r="B149" s="2">
        <v>155.96466100000001</v>
      </c>
      <c r="C149" s="2">
        <v>70.220123000000001</v>
      </c>
      <c r="D149" s="2">
        <v>160.29032900000001</v>
      </c>
      <c r="E149" s="2">
        <v>31.249962</v>
      </c>
      <c r="F149" s="2">
        <v>108.346947</v>
      </c>
      <c r="G149" s="2">
        <v>25.267536</v>
      </c>
      <c r="H149" s="2">
        <v>141.52517700000001</v>
      </c>
      <c r="I149" s="2">
        <v>130.52529899999999</v>
      </c>
      <c r="J149" s="2">
        <v>92.568893000000003</v>
      </c>
      <c r="K149" s="2">
        <v>45.230105999999999</v>
      </c>
      <c r="L149" s="2">
        <v>155.66644299999999</v>
      </c>
      <c r="M149" s="2">
        <v>71.517882999999998</v>
      </c>
      <c r="N149" s="2">
        <v>114.806595</v>
      </c>
      <c r="O149" s="2">
        <v>32.62191</v>
      </c>
      <c r="P149" s="2">
        <v>90.362869000000003</v>
      </c>
      <c r="Q149" s="2">
        <v>54.890118000000001</v>
      </c>
      <c r="R149" s="2">
        <v>37.795380000000002</v>
      </c>
      <c r="S149" s="2">
        <v>47.638492999999997</v>
      </c>
      <c r="T149" s="2">
        <v>53.247967000000003</v>
      </c>
      <c r="U149" s="2">
        <v>79.094254000000006</v>
      </c>
    </row>
    <row r="150" spans="1:21" x14ac:dyDescent="0.3">
      <c r="A150" s="1">
        <v>42951</v>
      </c>
      <c r="B150" s="2">
        <v>154.40640300000001</v>
      </c>
      <c r="C150" s="2">
        <v>70.498183999999995</v>
      </c>
      <c r="D150" s="2">
        <v>156.941025</v>
      </c>
      <c r="E150" s="2">
        <v>31.289618000000001</v>
      </c>
      <c r="F150" s="2">
        <v>107.336647</v>
      </c>
      <c r="G150" s="2">
        <v>25.505161000000001</v>
      </c>
      <c r="H150" s="2">
        <v>142.00524899999999</v>
      </c>
      <c r="I150" s="2">
        <v>131.700592</v>
      </c>
      <c r="J150" s="2">
        <v>91.962433000000004</v>
      </c>
      <c r="K150" s="2">
        <v>45.309471000000002</v>
      </c>
      <c r="L150" s="2">
        <v>153.80748</v>
      </c>
      <c r="M150" s="2">
        <v>71.409003999999996</v>
      </c>
      <c r="N150" s="2">
        <v>115.491806</v>
      </c>
      <c r="O150" s="2">
        <v>33.127296000000001</v>
      </c>
      <c r="P150" s="2">
        <v>90.184203999999994</v>
      </c>
      <c r="Q150" s="2">
        <v>55.137680000000003</v>
      </c>
      <c r="R150" s="2">
        <v>37.805252000000003</v>
      </c>
      <c r="S150" s="2">
        <v>48.033752</v>
      </c>
      <c r="T150" s="2">
        <v>53.029499000000001</v>
      </c>
      <c r="U150" s="2">
        <v>78.986305000000002</v>
      </c>
    </row>
    <row r="151" spans="1:21" x14ac:dyDescent="0.3">
      <c r="A151" s="1">
        <v>42954</v>
      </c>
      <c r="B151" s="2">
        <v>155.22026099999999</v>
      </c>
      <c r="C151" s="2">
        <v>70.498183999999995</v>
      </c>
      <c r="D151" s="2">
        <v>155.480042</v>
      </c>
      <c r="E151" s="2">
        <v>31.527560999999999</v>
      </c>
      <c r="F151" s="2">
        <v>108.003647</v>
      </c>
      <c r="G151" s="2">
        <v>25.524963</v>
      </c>
      <c r="H151" s="2">
        <v>142.22079500000001</v>
      </c>
      <c r="I151" s="2">
        <v>131.53268399999999</v>
      </c>
      <c r="J151" s="2">
        <v>93.115700000000004</v>
      </c>
      <c r="K151" s="2">
        <v>45.140816000000001</v>
      </c>
      <c r="L151" s="2">
        <v>152.91279599999999</v>
      </c>
      <c r="M151" s="2">
        <v>71.933563000000007</v>
      </c>
      <c r="N151" s="2">
        <v>115.561317</v>
      </c>
      <c r="O151" s="2">
        <v>33.335391999999999</v>
      </c>
      <c r="P151" s="2">
        <v>89.995613000000006</v>
      </c>
      <c r="Q151" s="2">
        <v>54.900016999999998</v>
      </c>
      <c r="R151" s="2">
        <v>37.953392000000001</v>
      </c>
      <c r="S151" s="2">
        <v>48.330196000000001</v>
      </c>
      <c r="T151" s="2">
        <v>52.473381000000003</v>
      </c>
      <c r="U151" s="2">
        <v>78.711539999999999</v>
      </c>
    </row>
    <row r="152" spans="1:21" x14ac:dyDescent="0.3">
      <c r="A152" s="1">
        <v>42955</v>
      </c>
      <c r="B152" s="2">
        <v>157.622162</v>
      </c>
      <c r="C152" s="2">
        <v>70.726592999999994</v>
      </c>
      <c r="D152" s="2">
        <v>155.986908</v>
      </c>
      <c r="E152" s="2">
        <v>31.567221</v>
      </c>
      <c r="F152" s="2">
        <v>107.67995500000001</v>
      </c>
      <c r="G152" s="2">
        <v>25.376446000000001</v>
      </c>
      <c r="H152" s="2">
        <v>140.56500199999999</v>
      </c>
      <c r="I152" s="2">
        <v>131.216644</v>
      </c>
      <c r="J152" s="2">
        <v>93.473595000000003</v>
      </c>
      <c r="K152" s="2">
        <v>45.279708999999997</v>
      </c>
      <c r="L152" s="2">
        <v>154.05600000000001</v>
      </c>
      <c r="M152" s="2">
        <v>71.656447999999997</v>
      </c>
      <c r="N152" s="2">
        <v>116.147217</v>
      </c>
      <c r="O152" s="2">
        <v>33.008381</v>
      </c>
      <c r="P152" s="2">
        <v>90.759895</v>
      </c>
      <c r="Q152" s="2">
        <v>55.088169000000001</v>
      </c>
      <c r="R152" s="2">
        <v>38.042278000000003</v>
      </c>
      <c r="S152" s="2">
        <v>48.280788000000001</v>
      </c>
      <c r="T152" s="2">
        <v>52.175465000000003</v>
      </c>
      <c r="U152" s="2">
        <v>78.662475999999998</v>
      </c>
    </row>
    <row r="153" spans="1:21" x14ac:dyDescent="0.3">
      <c r="A153" s="1">
        <v>42956</v>
      </c>
      <c r="B153" s="2">
        <v>158.88265999999999</v>
      </c>
      <c r="C153" s="2">
        <v>70.974861000000004</v>
      </c>
      <c r="D153" s="2">
        <v>156.78201300000001</v>
      </c>
      <c r="E153" s="2">
        <v>31.398675999999998</v>
      </c>
      <c r="F153" s="2">
        <v>108.239052</v>
      </c>
      <c r="G153" s="2">
        <v>25.307137999999998</v>
      </c>
      <c r="H153" s="2">
        <v>140.70362900000001</v>
      </c>
      <c r="I153" s="2">
        <v>130.63395700000001</v>
      </c>
      <c r="J153" s="2">
        <v>93.135574000000005</v>
      </c>
      <c r="K153" s="2">
        <v>45.240025000000003</v>
      </c>
      <c r="L153" s="2">
        <v>154.00630200000001</v>
      </c>
      <c r="M153" s="2">
        <v>72.042434999999998</v>
      </c>
      <c r="N153" s="2">
        <v>115.898956</v>
      </c>
      <c r="O153" s="2">
        <v>32.978653000000001</v>
      </c>
      <c r="P153" s="2">
        <v>90.898848999999998</v>
      </c>
      <c r="Q153" s="2">
        <v>54.232700000000001</v>
      </c>
      <c r="R153" s="2">
        <v>37.884262</v>
      </c>
      <c r="S153" s="2">
        <v>48.023868999999998</v>
      </c>
      <c r="T153" s="2">
        <v>52.344284000000002</v>
      </c>
      <c r="U153" s="2">
        <v>78.466209000000006</v>
      </c>
    </row>
    <row r="154" spans="1:21" x14ac:dyDescent="0.3">
      <c r="A154" s="1">
        <v>42957</v>
      </c>
      <c r="B154" s="2">
        <v>159.85533100000001</v>
      </c>
      <c r="C154" s="2">
        <v>71.521049000000005</v>
      </c>
      <c r="D154" s="2">
        <v>155.89746099999999</v>
      </c>
      <c r="E154" s="2">
        <v>31.349105999999999</v>
      </c>
      <c r="F154" s="2">
        <v>108.76872299999999</v>
      </c>
      <c r="G154" s="2">
        <v>25.455653999999999</v>
      </c>
      <c r="H154" s="2">
        <v>140.36698899999999</v>
      </c>
      <c r="I154" s="2">
        <v>131.58206200000001</v>
      </c>
      <c r="J154" s="2">
        <v>92.986450000000005</v>
      </c>
      <c r="K154" s="2">
        <v>45.230105999999999</v>
      </c>
      <c r="L154" s="2">
        <v>154.00630200000001</v>
      </c>
      <c r="M154" s="2">
        <v>71.725723000000002</v>
      </c>
      <c r="N154" s="2">
        <v>115.81950399999999</v>
      </c>
      <c r="O154" s="2">
        <v>33.147114000000002</v>
      </c>
      <c r="P154" s="2">
        <v>91.236320000000006</v>
      </c>
      <c r="Q154" s="2">
        <v>53.456809999999997</v>
      </c>
      <c r="R154" s="2">
        <v>37.884262</v>
      </c>
      <c r="S154" s="2">
        <v>47.648375999999999</v>
      </c>
      <c r="T154" s="2">
        <v>52.423729000000002</v>
      </c>
      <c r="U154" s="2">
        <v>78.711539999999999</v>
      </c>
    </row>
    <row r="155" spans="1:21" x14ac:dyDescent="0.3">
      <c r="A155" s="1">
        <v>42958</v>
      </c>
      <c r="B155" s="2">
        <v>154.76365699999999</v>
      </c>
      <c r="C155" s="2">
        <v>69.952003000000005</v>
      </c>
      <c r="D155" s="2">
        <v>155.67880199999999</v>
      </c>
      <c r="E155" s="2">
        <v>30.734417000000001</v>
      </c>
      <c r="F155" s="2">
        <v>108.003647</v>
      </c>
      <c r="G155" s="2">
        <v>25.049710999999999</v>
      </c>
      <c r="H155" s="2">
        <v>140.436295</v>
      </c>
      <c r="I155" s="2">
        <v>131.44380200000001</v>
      </c>
      <c r="J155" s="2">
        <v>91.654235999999997</v>
      </c>
      <c r="K155" s="2">
        <v>45.378922000000003</v>
      </c>
      <c r="L155" s="2">
        <v>155.69627399999999</v>
      </c>
      <c r="M155" s="2">
        <v>70.676613000000003</v>
      </c>
      <c r="N155" s="2">
        <v>115.571243</v>
      </c>
      <c r="O155" s="2">
        <v>33.117381999999999</v>
      </c>
      <c r="P155" s="2">
        <v>91.057654999999997</v>
      </c>
      <c r="Q155" s="2">
        <v>52.79034</v>
      </c>
      <c r="R155" s="2">
        <v>37.716369999999998</v>
      </c>
      <c r="S155" s="2">
        <v>47.450744999999998</v>
      </c>
      <c r="T155" s="2">
        <v>51.589557999999997</v>
      </c>
      <c r="U155" s="2">
        <v>78.245850000000004</v>
      </c>
    </row>
    <row r="156" spans="1:21" x14ac:dyDescent="0.3">
      <c r="A156" s="1">
        <v>42961</v>
      </c>
      <c r="B156" s="2">
        <v>156.915909</v>
      </c>
      <c r="C156" s="2">
        <v>70.140677999999994</v>
      </c>
      <c r="D156" s="2">
        <v>155.68873600000001</v>
      </c>
      <c r="E156" s="2">
        <v>31.200389999999999</v>
      </c>
      <c r="F156" s="2">
        <v>107.14048</v>
      </c>
      <c r="G156" s="2">
        <v>24.950700999999999</v>
      </c>
      <c r="H156" s="2">
        <v>140.436295</v>
      </c>
      <c r="I156" s="2">
        <v>131.45368999999999</v>
      </c>
      <c r="J156" s="2">
        <v>90.888710000000003</v>
      </c>
      <c r="K156" s="2">
        <v>45.230105999999999</v>
      </c>
      <c r="L156" s="2">
        <v>156.37226899999999</v>
      </c>
      <c r="M156" s="2">
        <v>71.755409</v>
      </c>
      <c r="N156" s="2">
        <v>115.70034800000001</v>
      </c>
      <c r="O156" s="2">
        <v>32.948925000000003</v>
      </c>
      <c r="P156" s="2">
        <v>90.660629</v>
      </c>
      <c r="Q156" s="2">
        <v>52.899760999999998</v>
      </c>
      <c r="R156" s="2">
        <v>37.627482999999998</v>
      </c>
      <c r="S156" s="2">
        <v>47.490273000000002</v>
      </c>
      <c r="T156" s="2">
        <v>51.579624000000003</v>
      </c>
      <c r="U156" s="2">
        <v>77.492821000000006</v>
      </c>
    </row>
    <row r="157" spans="1:21" x14ac:dyDescent="0.3">
      <c r="A157" s="1">
        <v>42962</v>
      </c>
      <c r="B157" s="2">
        <v>159.27742000000001</v>
      </c>
      <c r="C157" s="2">
        <v>70.329369</v>
      </c>
      <c r="D157" s="2">
        <v>156.941025</v>
      </c>
      <c r="E157" s="2">
        <v>31.567221</v>
      </c>
      <c r="F157" s="2">
        <v>106.630424</v>
      </c>
      <c r="G157" s="2">
        <v>25.109119</v>
      </c>
      <c r="H157" s="2">
        <v>140.91154499999999</v>
      </c>
      <c r="I157" s="2">
        <v>131.82896400000001</v>
      </c>
      <c r="J157" s="2">
        <v>91.952492000000007</v>
      </c>
      <c r="K157" s="2">
        <v>45.438445999999999</v>
      </c>
      <c r="L157" s="2">
        <v>156.33248900000001</v>
      </c>
      <c r="M157" s="2">
        <v>72.834213000000005</v>
      </c>
      <c r="N157" s="2">
        <v>117.021095</v>
      </c>
      <c r="O157" s="2">
        <v>33.008381</v>
      </c>
      <c r="P157" s="2">
        <v>90.968329999999995</v>
      </c>
      <c r="Q157" s="2">
        <v>52.939551999999999</v>
      </c>
      <c r="R157" s="2">
        <v>38.022525999999999</v>
      </c>
      <c r="S157" s="2">
        <v>48.201735999999997</v>
      </c>
      <c r="T157" s="2">
        <v>52.473381000000003</v>
      </c>
      <c r="U157" s="2">
        <v>77.512642</v>
      </c>
    </row>
    <row r="158" spans="1:21" x14ac:dyDescent="0.3">
      <c r="A158" s="1">
        <v>42963</v>
      </c>
      <c r="B158" s="2">
        <v>161.02114900000001</v>
      </c>
      <c r="C158" s="2">
        <v>69.852683999999996</v>
      </c>
      <c r="D158" s="2">
        <v>155.91734299999999</v>
      </c>
      <c r="E158" s="2">
        <v>31.815079000000001</v>
      </c>
      <c r="F158" s="2">
        <v>106.493103</v>
      </c>
      <c r="G158" s="2">
        <v>24.891293999999998</v>
      </c>
      <c r="H158" s="2">
        <v>140.66403199999999</v>
      </c>
      <c r="I158" s="2">
        <v>131.73022499999999</v>
      </c>
      <c r="J158" s="2">
        <v>92.191101000000003</v>
      </c>
      <c r="K158" s="2">
        <v>45.825367</v>
      </c>
      <c r="L158" s="2">
        <v>156.690369</v>
      </c>
      <c r="M158" s="2">
        <v>72.854118</v>
      </c>
      <c r="N158" s="2">
        <v>118.14324999999999</v>
      </c>
      <c r="O158" s="2">
        <v>33.077747000000002</v>
      </c>
      <c r="P158" s="2">
        <v>91.514235999999997</v>
      </c>
      <c r="Q158" s="2">
        <v>52.869919000000003</v>
      </c>
      <c r="R158" s="2">
        <v>37.686740999999998</v>
      </c>
      <c r="S158" s="2">
        <v>47.905293</v>
      </c>
      <c r="T158" s="2">
        <v>52.483311</v>
      </c>
      <c r="U158" s="2">
        <v>77.324378999999993</v>
      </c>
    </row>
    <row r="159" spans="1:21" x14ac:dyDescent="0.3">
      <c r="A159" s="1">
        <v>42964</v>
      </c>
      <c r="B159" s="2">
        <v>160.37347399999999</v>
      </c>
      <c r="C159" s="2">
        <v>69.932136999999997</v>
      </c>
      <c r="D159" s="2">
        <v>159.28732299999999</v>
      </c>
      <c r="E159" s="2">
        <v>32.062935000000003</v>
      </c>
      <c r="F159" s="2">
        <v>105.849121</v>
      </c>
      <c r="G159" s="2">
        <v>24.851690000000001</v>
      </c>
      <c r="H159" s="2">
        <v>141.08976699999999</v>
      </c>
      <c r="I159" s="2">
        <v>132.51045199999999</v>
      </c>
      <c r="J159" s="2">
        <v>91.554817</v>
      </c>
      <c r="K159" s="2">
        <v>45.835289000000003</v>
      </c>
      <c r="L159" s="2">
        <v>157.96281400000001</v>
      </c>
      <c r="M159" s="2">
        <v>73.281975000000003</v>
      </c>
      <c r="N159" s="2">
        <v>118.272346</v>
      </c>
      <c r="O159" s="2">
        <v>33.057929999999999</v>
      </c>
      <c r="P159" s="2">
        <v>91.752457000000007</v>
      </c>
      <c r="Q159" s="2">
        <v>53.218074999999999</v>
      </c>
      <c r="R159" s="2">
        <v>37.755875000000003</v>
      </c>
      <c r="S159" s="2">
        <v>47.836120999999999</v>
      </c>
      <c r="T159" s="2">
        <v>52.324421000000001</v>
      </c>
      <c r="U159" s="2">
        <v>76.759604999999993</v>
      </c>
    </row>
    <row r="160" spans="1:21" x14ac:dyDescent="0.3">
      <c r="A160" s="1">
        <v>42965</v>
      </c>
      <c r="B160" s="2">
        <v>157.29454000000001</v>
      </c>
      <c r="C160" s="2">
        <v>69.366080999999994</v>
      </c>
      <c r="D160" s="2">
        <v>158.10086100000001</v>
      </c>
      <c r="E160" s="2">
        <v>30.774075</v>
      </c>
      <c r="F160" s="2">
        <v>104.93765999999999</v>
      </c>
      <c r="G160" s="2">
        <v>24.505151999999999</v>
      </c>
      <c r="H160" s="2">
        <v>139.307571</v>
      </c>
      <c r="I160" s="2">
        <v>131.39442399999999</v>
      </c>
      <c r="J160" s="2">
        <v>90.123183999999995</v>
      </c>
      <c r="K160" s="2">
        <v>45.497973999999999</v>
      </c>
      <c r="L160" s="2">
        <v>156.958786</v>
      </c>
      <c r="M160" s="2">
        <v>72.038216000000006</v>
      </c>
      <c r="N160" s="2">
        <v>117.56727600000001</v>
      </c>
      <c r="O160" s="2">
        <v>32.651642000000002</v>
      </c>
      <c r="P160" s="2">
        <v>91.385208000000006</v>
      </c>
      <c r="Q160" s="2">
        <v>52.760497999999998</v>
      </c>
      <c r="R160" s="2">
        <v>37.133685999999997</v>
      </c>
      <c r="S160" s="2">
        <v>47.322285000000001</v>
      </c>
      <c r="T160" s="2">
        <v>51.440598000000001</v>
      </c>
      <c r="U160" s="2">
        <v>75.560699</v>
      </c>
    </row>
    <row r="161" spans="1:21" x14ac:dyDescent="0.3">
      <c r="A161" s="1">
        <v>42968</v>
      </c>
      <c r="B161" s="2">
        <v>156.93583699999999</v>
      </c>
      <c r="C161" s="2">
        <v>69.475318999999999</v>
      </c>
      <c r="D161" s="2">
        <v>156.61526499999999</v>
      </c>
      <c r="E161" s="2">
        <v>30.109814</v>
      </c>
      <c r="F161" s="2">
        <v>105.49247</v>
      </c>
      <c r="G161" s="2">
        <v>24.307130999999998</v>
      </c>
      <c r="H161" s="2">
        <v>138.317474</v>
      </c>
      <c r="I161" s="2">
        <v>130.98950199999999</v>
      </c>
      <c r="J161" s="2">
        <v>90.212661999999995</v>
      </c>
      <c r="K161" s="2">
        <v>45.309471000000002</v>
      </c>
      <c r="L161" s="2">
        <v>156.829544</v>
      </c>
      <c r="M161" s="2">
        <v>72.127762000000004</v>
      </c>
      <c r="N161" s="2">
        <v>116.782768</v>
      </c>
      <c r="O161" s="2">
        <v>32.374175999999999</v>
      </c>
      <c r="P161" s="2">
        <v>91.782234000000003</v>
      </c>
      <c r="Q161" s="2">
        <v>52.422291000000001</v>
      </c>
      <c r="R161" s="2">
        <v>36.90654</v>
      </c>
      <c r="S161" s="2">
        <v>47.124656999999999</v>
      </c>
      <c r="T161" s="2">
        <v>51.321429999999999</v>
      </c>
      <c r="U161" s="2">
        <v>75.937218000000001</v>
      </c>
    </row>
    <row r="162" spans="1:21" x14ac:dyDescent="0.3">
      <c r="A162" s="1">
        <v>42969</v>
      </c>
      <c r="B162" s="2">
        <v>156.64688100000001</v>
      </c>
      <c r="C162" s="2">
        <v>70.210196999999994</v>
      </c>
      <c r="D162" s="2">
        <v>156.605301</v>
      </c>
      <c r="E162" s="2">
        <v>30.417158000000001</v>
      </c>
      <c r="F162" s="2">
        <v>104.798958</v>
      </c>
      <c r="G162" s="2">
        <v>24.247724999999999</v>
      </c>
      <c r="H162" s="2">
        <v>138.941238</v>
      </c>
      <c r="I162" s="2">
        <v>131.79934700000001</v>
      </c>
      <c r="J162" s="2">
        <v>90.103301999999999</v>
      </c>
      <c r="K162" s="2">
        <v>45.319397000000002</v>
      </c>
      <c r="L162" s="2">
        <v>157.42600999999999</v>
      </c>
      <c r="M162" s="2">
        <v>71.789467000000002</v>
      </c>
      <c r="N162" s="2">
        <v>117.438187</v>
      </c>
      <c r="O162" s="2">
        <v>32.463360000000002</v>
      </c>
      <c r="P162" s="2">
        <v>92.169326999999996</v>
      </c>
      <c r="Q162" s="2">
        <v>52.869919000000003</v>
      </c>
      <c r="R162" s="2">
        <v>37.113937</v>
      </c>
      <c r="S162" s="2">
        <v>47.569321000000002</v>
      </c>
      <c r="T162" s="2">
        <v>51.460456999999998</v>
      </c>
      <c r="U162" s="2">
        <v>75.679596000000004</v>
      </c>
    </row>
    <row r="163" spans="1:21" x14ac:dyDescent="0.3">
      <c r="A163" s="1">
        <v>42970</v>
      </c>
      <c r="B163" s="2">
        <v>159.207672</v>
      </c>
      <c r="C163" s="2">
        <v>71.252921999999998</v>
      </c>
      <c r="D163" s="2">
        <v>158.230469</v>
      </c>
      <c r="E163" s="2">
        <v>31.002103999999999</v>
      </c>
      <c r="F163" s="2">
        <v>105.373581</v>
      </c>
      <c r="G163" s="2">
        <v>24.356636000000002</v>
      </c>
      <c r="H163" s="2">
        <v>139.61450199999999</v>
      </c>
      <c r="I163" s="2">
        <v>133.03389000000001</v>
      </c>
      <c r="J163" s="2">
        <v>91.027893000000006</v>
      </c>
      <c r="K163" s="2">
        <v>45.240025000000003</v>
      </c>
      <c r="L163" s="2">
        <v>158.69845599999999</v>
      </c>
      <c r="M163" s="2">
        <v>72.794417999999993</v>
      </c>
      <c r="N163" s="2">
        <v>117.10054</v>
      </c>
      <c r="O163" s="2">
        <v>32.849831000000002</v>
      </c>
      <c r="P163" s="2">
        <v>92.099853999999993</v>
      </c>
      <c r="Q163" s="2">
        <v>54.163066999999998</v>
      </c>
      <c r="R163" s="2">
        <v>37.508972</v>
      </c>
      <c r="S163" s="2">
        <v>47.776833000000003</v>
      </c>
      <c r="T163" s="2">
        <v>51.857684999999996</v>
      </c>
      <c r="U163" s="2">
        <v>76.036300999999995</v>
      </c>
    </row>
    <row r="164" spans="1:21" x14ac:dyDescent="0.3">
      <c r="A164" s="1">
        <v>42971</v>
      </c>
      <c r="B164" s="2">
        <v>159.40695199999999</v>
      </c>
      <c r="C164" s="2">
        <v>71.024512999999999</v>
      </c>
      <c r="D164" s="2">
        <v>158.898483</v>
      </c>
      <c r="E164" s="2">
        <v>30.655101999999999</v>
      </c>
      <c r="F164" s="2">
        <v>105.621262</v>
      </c>
      <c r="G164" s="2">
        <v>24.148713999999998</v>
      </c>
      <c r="H164" s="2">
        <v>140.73332199999999</v>
      </c>
      <c r="I164" s="2">
        <v>131.15739400000001</v>
      </c>
      <c r="J164" s="2">
        <v>91.137259999999998</v>
      </c>
      <c r="K164" s="2">
        <v>45.180500000000002</v>
      </c>
      <c r="L164" s="2">
        <v>157.87335200000001</v>
      </c>
      <c r="M164" s="2">
        <v>72.356621000000004</v>
      </c>
      <c r="N164" s="2">
        <v>116.47492200000001</v>
      </c>
      <c r="O164" s="2">
        <v>32.939017999999997</v>
      </c>
      <c r="P164" s="2">
        <v>91.752457000000007</v>
      </c>
      <c r="Q164" s="2">
        <v>53.795020999999998</v>
      </c>
      <c r="R164" s="2">
        <v>37.449717999999997</v>
      </c>
      <c r="S164" s="2">
        <v>47.707661000000002</v>
      </c>
      <c r="T164" s="2">
        <v>51.668998999999999</v>
      </c>
      <c r="U164" s="2">
        <v>75.907494</v>
      </c>
    </row>
    <row r="165" spans="1:21" x14ac:dyDescent="0.3">
      <c r="A165" s="1">
        <v>42972</v>
      </c>
      <c r="B165" s="2">
        <v>158.69949299999999</v>
      </c>
      <c r="C165" s="2">
        <v>71.610427999999999</v>
      </c>
      <c r="D165" s="2">
        <v>150.88227800000001</v>
      </c>
      <c r="E165" s="2">
        <v>30.972360999999999</v>
      </c>
      <c r="F165" s="2">
        <v>106.44356500000001</v>
      </c>
      <c r="G165" s="2">
        <v>24.059602999999999</v>
      </c>
      <c r="H165" s="2">
        <v>141.525406</v>
      </c>
      <c r="I165" s="2">
        <v>131.24627699999999</v>
      </c>
      <c r="J165" s="2">
        <v>90.988129000000001</v>
      </c>
      <c r="K165" s="2">
        <v>45.051524999999998</v>
      </c>
      <c r="L165" s="2">
        <v>157.47572299999999</v>
      </c>
      <c r="M165" s="2">
        <v>72.326767000000004</v>
      </c>
      <c r="N165" s="2">
        <v>115.412361</v>
      </c>
      <c r="O165" s="2">
        <v>32.929104000000002</v>
      </c>
      <c r="P165" s="2">
        <v>91.583716999999993</v>
      </c>
      <c r="Q165" s="2">
        <v>53.655754000000002</v>
      </c>
      <c r="R165" s="2">
        <v>37.212696000000001</v>
      </c>
      <c r="S165" s="2">
        <v>47.737309000000003</v>
      </c>
      <c r="T165" s="2">
        <v>51.798099999999998</v>
      </c>
      <c r="U165" s="2">
        <v>75.630058000000005</v>
      </c>
    </row>
    <row r="166" spans="1:21" x14ac:dyDescent="0.3">
      <c r="A166" s="1">
        <v>42975</v>
      </c>
      <c r="B166" s="2">
        <v>159.287384</v>
      </c>
      <c r="C166" s="2">
        <v>71.977867000000003</v>
      </c>
      <c r="D166" s="2">
        <v>151.99896200000001</v>
      </c>
      <c r="E166" s="2">
        <v>31.170646999999999</v>
      </c>
      <c r="F166" s="2">
        <v>107.226242</v>
      </c>
      <c r="G166" s="2">
        <v>24.247724999999999</v>
      </c>
      <c r="H166" s="2">
        <v>142.31748999999999</v>
      </c>
      <c r="I166" s="2">
        <v>130.878525</v>
      </c>
      <c r="J166" s="2">
        <v>91.355980000000002</v>
      </c>
      <c r="K166" s="2">
        <v>45.210262</v>
      </c>
      <c r="L166" s="2">
        <v>157.88330099999999</v>
      </c>
      <c r="M166" s="2">
        <v>72.456115999999994</v>
      </c>
      <c r="N166" s="2">
        <v>115.04492999999999</v>
      </c>
      <c r="O166" s="2">
        <v>33.087657999999998</v>
      </c>
      <c r="P166" s="2">
        <v>91.821938000000003</v>
      </c>
      <c r="Q166" s="2">
        <v>54.073543999999998</v>
      </c>
      <c r="R166" s="2">
        <v>37.518852000000003</v>
      </c>
      <c r="S166" s="2">
        <v>48.102921000000002</v>
      </c>
      <c r="T166" s="2">
        <v>51.410805000000003</v>
      </c>
      <c r="U166" s="2">
        <v>76.016486999999998</v>
      </c>
    </row>
    <row r="167" spans="1:21" x14ac:dyDescent="0.3">
      <c r="A167" s="1">
        <v>42976</v>
      </c>
      <c r="B167" s="2">
        <v>160.891617</v>
      </c>
      <c r="C167" s="2">
        <v>72.812042000000005</v>
      </c>
      <c r="D167" s="2">
        <v>152.09866299999999</v>
      </c>
      <c r="E167" s="2">
        <v>31.269791000000001</v>
      </c>
      <c r="F167" s="2">
        <v>106.760597</v>
      </c>
      <c r="G167" s="2">
        <v>24.227922</v>
      </c>
      <c r="H167" s="2">
        <v>141.09965500000001</v>
      </c>
      <c r="I167" s="2">
        <v>130.93817100000001</v>
      </c>
      <c r="J167" s="2">
        <v>91.067665000000005</v>
      </c>
      <c r="K167" s="2">
        <v>45.061447000000001</v>
      </c>
      <c r="L167" s="2">
        <v>158.72828699999999</v>
      </c>
      <c r="M167" s="2">
        <v>72.466071999999997</v>
      </c>
      <c r="N167" s="2">
        <v>114.737083</v>
      </c>
      <c r="O167" s="2">
        <v>33.166935000000002</v>
      </c>
      <c r="P167" s="2">
        <v>91.782234000000003</v>
      </c>
      <c r="Q167" s="2">
        <v>54.113331000000002</v>
      </c>
      <c r="R167" s="2">
        <v>37.469470999999999</v>
      </c>
      <c r="S167" s="2">
        <v>48.033752</v>
      </c>
      <c r="T167" s="2">
        <v>51.271777999999998</v>
      </c>
      <c r="U167" s="2">
        <v>75.768776000000003</v>
      </c>
    </row>
    <row r="168" spans="1:21" x14ac:dyDescent="0.3">
      <c r="A168" s="1">
        <v>42977</v>
      </c>
      <c r="B168" s="2">
        <v>162.32646199999999</v>
      </c>
      <c r="C168" s="2">
        <v>73.378097999999994</v>
      </c>
      <c r="D168" s="2">
        <v>153.105682</v>
      </c>
      <c r="E168" s="2">
        <v>31.210304000000001</v>
      </c>
      <c r="F168" s="2">
        <v>106.85966500000001</v>
      </c>
      <c r="G168" s="2">
        <v>24.198219000000002</v>
      </c>
      <c r="H168" s="2">
        <v>141.723434</v>
      </c>
      <c r="I168" s="2">
        <v>131.405304</v>
      </c>
      <c r="J168" s="2">
        <v>90.570571999999999</v>
      </c>
      <c r="K168" s="2">
        <v>45.091208999999999</v>
      </c>
      <c r="L168" s="2">
        <v>158.44000199999999</v>
      </c>
      <c r="M168" s="2">
        <v>72.684974999999994</v>
      </c>
      <c r="N168" s="2">
        <v>115.03499600000001</v>
      </c>
      <c r="O168" s="2">
        <v>33.196658999999997</v>
      </c>
      <c r="P168" s="2">
        <v>91.633347000000001</v>
      </c>
      <c r="Q168" s="2">
        <v>53.814911000000002</v>
      </c>
      <c r="R168" s="2">
        <v>37.380585000000004</v>
      </c>
      <c r="S168" s="2">
        <v>47.934936999999998</v>
      </c>
      <c r="T168" s="2">
        <v>51.063231999999999</v>
      </c>
      <c r="U168" s="2">
        <v>75.748954999999995</v>
      </c>
    </row>
    <row r="169" spans="1:21" x14ac:dyDescent="0.3">
      <c r="A169" s="1">
        <v>42978</v>
      </c>
      <c r="B169" s="2">
        <v>162.764893</v>
      </c>
      <c r="C169" s="2">
        <v>73.407889999999995</v>
      </c>
      <c r="D169" s="2">
        <v>153.98307800000001</v>
      </c>
      <c r="E169" s="2">
        <v>31.715935000000002</v>
      </c>
      <c r="F169" s="2">
        <v>106.730873</v>
      </c>
      <c r="G169" s="2">
        <v>24.039802999999999</v>
      </c>
      <c r="H169" s="2">
        <v>141.14917</v>
      </c>
      <c r="I169" s="2">
        <v>130.27224699999999</v>
      </c>
      <c r="J169" s="2">
        <v>90.779349999999994</v>
      </c>
      <c r="K169" s="2">
        <v>45.031685000000003</v>
      </c>
      <c r="L169" s="2">
        <v>159.529999</v>
      </c>
      <c r="M169" s="2">
        <v>73.640174999999999</v>
      </c>
      <c r="N169" s="2">
        <v>115.150002</v>
      </c>
      <c r="O169" s="2">
        <v>33.147114000000002</v>
      </c>
      <c r="P169" s="2">
        <v>91.186699000000004</v>
      </c>
      <c r="Q169" s="2">
        <v>54.232700000000001</v>
      </c>
      <c r="R169" s="2">
        <v>37.202815999999999</v>
      </c>
      <c r="S169" s="2">
        <v>47.549560999999997</v>
      </c>
      <c r="T169" s="2">
        <v>51.003650999999998</v>
      </c>
      <c r="U169" s="2">
        <v>75.402168000000003</v>
      </c>
    </row>
    <row r="170" spans="1:21" x14ac:dyDescent="0.3">
      <c r="A170" s="1">
        <v>42979</v>
      </c>
      <c r="B170" s="2">
        <v>163.41255200000001</v>
      </c>
      <c r="C170" s="2">
        <v>74.778328000000002</v>
      </c>
      <c r="D170" s="2">
        <v>156.276276</v>
      </c>
      <c r="E170" s="2">
        <v>31.934049999999999</v>
      </c>
      <c r="F170" s="2">
        <v>106.62189499999999</v>
      </c>
      <c r="G170" s="2">
        <v>24.307130999999998</v>
      </c>
      <c r="H170" s="2">
        <v>141.61451700000001</v>
      </c>
      <c r="I170" s="2">
        <v>131.56431599999999</v>
      </c>
      <c r="J170" s="2">
        <v>90.361794000000003</v>
      </c>
      <c r="K170" s="2">
        <v>45.190421999999998</v>
      </c>
      <c r="L170" s="2">
        <v>159.970001</v>
      </c>
      <c r="M170" s="2">
        <v>74.396370000000005</v>
      </c>
      <c r="N170" s="2">
        <v>115.730003</v>
      </c>
      <c r="O170" s="2">
        <v>33.612858000000003</v>
      </c>
      <c r="P170" s="2">
        <v>91.583716999999993</v>
      </c>
      <c r="Q170" s="2">
        <v>54.570908000000003</v>
      </c>
      <c r="R170" s="2">
        <v>36.995421999999998</v>
      </c>
      <c r="S170" s="2">
        <v>47.401339999999998</v>
      </c>
      <c r="T170" s="2">
        <v>50.71566</v>
      </c>
      <c r="U170" s="2">
        <v>75.630058000000005</v>
      </c>
    </row>
    <row r="171" spans="1:21" x14ac:dyDescent="0.3">
      <c r="A171" s="1">
        <v>42983</v>
      </c>
      <c r="B171" s="2">
        <v>163.46237199999999</v>
      </c>
      <c r="C171" s="2">
        <v>74.897498999999996</v>
      </c>
      <c r="D171" s="2">
        <v>157.77183500000001</v>
      </c>
      <c r="E171" s="2">
        <v>32.023277</v>
      </c>
      <c r="F171" s="2">
        <v>107.75132000000001</v>
      </c>
      <c r="G171" s="2">
        <v>24.891293999999998</v>
      </c>
      <c r="H171" s="2">
        <v>142.65412900000001</v>
      </c>
      <c r="I171" s="2">
        <v>130.232483</v>
      </c>
      <c r="J171" s="2">
        <v>91.167084000000003</v>
      </c>
      <c r="K171" s="2">
        <v>45.418605999999997</v>
      </c>
      <c r="L171" s="2">
        <v>159.80999800000001</v>
      </c>
      <c r="M171" s="2">
        <v>73.570526000000001</v>
      </c>
      <c r="N171" s="2">
        <v>115.839996</v>
      </c>
      <c r="O171" s="2">
        <v>33.652495999999999</v>
      </c>
      <c r="P171" s="2">
        <v>91.841781999999995</v>
      </c>
      <c r="Q171" s="2">
        <v>54.640537000000002</v>
      </c>
      <c r="R171" s="2">
        <v>37.015174999999999</v>
      </c>
      <c r="S171" s="2">
        <v>47.351928999999998</v>
      </c>
      <c r="T171" s="2">
        <v>50.616356000000003</v>
      </c>
      <c r="U171" s="2">
        <v>75.867858999999996</v>
      </c>
    </row>
    <row r="172" spans="1:21" x14ac:dyDescent="0.3">
      <c r="A172" s="1">
        <v>42984</v>
      </c>
      <c r="B172" s="2">
        <v>161.49943500000001</v>
      </c>
      <c r="C172" s="2">
        <v>74.728675999999993</v>
      </c>
      <c r="D172" s="2">
        <v>158.669174</v>
      </c>
      <c r="E172" s="2">
        <v>31.349105999999999</v>
      </c>
      <c r="F172" s="2">
        <v>108.42501799999999</v>
      </c>
      <c r="G172" s="2">
        <v>24.505151999999999</v>
      </c>
      <c r="H172" s="2">
        <v>141.62441999999999</v>
      </c>
      <c r="I172" s="2">
        <v>129.10936000000001</v>
      </c>
      <c r="J172" s="2">
        <v>88.989814999999993</v>
      </c>
      <c r="K172" s="2">
        <v>45.557499</v>
      </c>
      <c r="L172" s="2">
        <v>159.10000600000001</v>
      </c>
      <c r="M172" s="2">
        <v>73.242171999999997</v>
      </c>
      <c r="N172" s="2">
        <v>115.870003</v>
      </c>
      <c r="O172" s="2">
        <v>33.493941999999997</v>
      </c>
      <c r="P172" s="2">
        <v>92.030372999999997</v>
      </c>
      <c r="Q172" s="2">
        <v>54.839485000000003</v>
      </c>
      <c r="R172" s="2">
        <v>36.630012999999998</v>
      </c>
      <c r="S172" s="2">
        <v>46.798569000000001</v>
      </c>
      <c r="T172" s="2">
        <v>49.752392</v>
      </c>
      <c r="U172" s="2">
        <v>76.472267000000002</v>
      </c>
    </row>
    <row r="173" spans="1:21" x14ac:dyDescent="0.3">
      <c r="A173" s="1">
        <v>42985</v>
      </c>
      <c r="B173" s="2">
        <v>161.33004800000001</v>
      </c>
      <c r="C173" s="2">
        <v>76.516204999999999</v>
      </c>
      <c r="D173" s="2">
        <v>158.38999899999999</v>
      </c>
      <c r="E173" s="2">
        <v>31.596964</v>
      </c>
      <c r="F173" s="2">
        <v>110.75322</v>
      </c>
      <c r="G173" s="2">
        <v>24.673470999999999</v>
      </c>
      <c r="H173" s="2">
        <v>142.39671300000001</v>
      </c>
      <c r="I173" s="2">
        <v>129.874664</v>
      </c>
      <c r="J173" s="2">
        <v>89.586326999999997</v>
      </c>
      <c r="K173" s="2">
        <v>45.597183000000001</v>
      </c>
      <c r="L173" s="2">
        <v>158.220001</v>
      </c>
      <c r="M173" s="2">
        <v>73.033218000000005</v>
      </c>
      <c r="N173" s="2">
        <v>116.349998</v>
      </c>
      <c r="O173" s="2">
        <v>33.682223999999998</v>
      </c>
      <c r="P173" s="2">
        <v>92.030372999999997</v>
      </c>
      <c r="Q173" s="2">
        <v>54.023808000000002</v>
      </c>
      <c r="R173" s="2">
        <v>36.116463000000003</v>
      </c>
      <c r="S173" s="2">
        <v>46.353904999999997</v>
      </c>
      <c r="T173" s="2">
        <v>49.533920000000002</v>
      </c>
      <c r="U173" s="2">
        <v>78.057593999999995</v>
      </c>
    </row>
    <row r="174" spans="1:21" x14ac:dyDescent="0.3">
      <c r="A174" s="1">
        <v>42986</v>
      </c>
      <c r="B174" s="2">
        <v>160.68235799999999</v>
      </c>
      <c r="C174" s="2">
        <v>81.213431999999997</v>
      </c>
      <c r="D174" s="2">
        <v>158.80874600000001</v>
      </c>
      <c r="E174" s="2">
        <v>31.487905999999999</v>
      </c>
      <c r="F174" s="2">
        <v>110.76313</v>
      </c>
      <c r="G174" s="2">
        <v>23.782374999999998</v>
      </c>
      <c r="H174" s="2">
        <v>141.485794</v>
      </c>
      <c r="I174" s="2">
        <v>131.38542200000001</v>
      </c>
      <c r="J174" s="2">
        <v>88.015502999999995</v>
      </c>
      <c r="K174" s="2">
        <v>45.914658000000003</v>
      </c>
      <c r="L174" s="2">
        <v>159.89999399999999</v>
      </c>
      <c r="M174" s="2">
        <v>73.968520999999996</v>
      </c>
      <c r="N174" s="2">
        <v>116.989998</v>
      </c>
      <c r="O174" s="2">
        <v>33.682223999999998</v>
      </c>
      <c r="P174" s="2">
        <v>92.278510999999995</v>
      </c>
      <c r="Q174" s="2">
        <v>53.188231999999999</v>
      </c>
      <c r="R174" s="2">
        <v>35.158489000000003</v>
      </c>
      <c r="S174" s="2">
        <v>45.652321000000001</v>
      </c>
      <c r="T174" s="2">
        <v>49.335307999999998</v>
      </c>
      <c r="U174" s="2">
        <v>78.305297999999993</v>
      </c>
    </row>
    <row r="175" spans="1:21" x14ac:dyDescent="0.3">
      <c r="A175" s="1">
        <v>42989</v>
      </c>
      <c r="B175" s="2">
        <v>158.06179800000001</v>
      </c>
      <c r="C175" s="2">
        <v>84.748772000000002</v>
      </c>
      <c r="D175" s="2">
        <v>156.84457399999999</v>
      </c>
      <c r="E175" s="2">
        <v>31.210304000000001</v>
      </c>
      <c r="F175" s="2">
        <v>109.75258599999999</v>
      </c>
      <c r="G175" s="2">
        <v>23.584351999999999</v>
      </c>
      <c r="H175" s="2">
        <v>141.04025300000001</v>
      </c>
      <c r="I175" s="2">
        <v>130.182785</v>
      </c>
      <c r="J175" s="2">
        <v>87.906143</v>
      </c>
      <c r="K175" s="2">
        <v>45.934497999999998</v>
      </c>
      <c r="L175" s="2">
        <v>159.71000699999999</v>
      </c>
      <c r="M175" s="2">
        <v>73.610320999999999</v>
      </c>
      <c r="N175" s="2">
        <v>115.040001</v>
      </c>
      <c r="O175" s="2">
        <v>33.791224999999997</v>
      </c>
      <c r="P175" s="2">
        <v>92.149474999999995</v>
      </c>
      <c r="Q175" s="2">
        <v>53.208129999999997</v>
      </c>
      <c r="R175" s="2">
        <v>35.148617000000002</v>
      </c>
      <c r="S175" s="2">
        <v>45.563389000000001</v>
      </c>
      <c r="T175" s="2">
        <v>49.235999999999997</v>
      </c>
      <c r="U175" s="2">
        <v>78.097228999999999</v>
      </c>
    </row>
    <row r="176" spans="1:21" x14ac:dyDescent="0.3">
      <c r="A176" s="1">
        <v>42990</v>
      </c>
      <c r="B176" s="2">
        <v>160.92150899999999</v>
      </c>
      <c r="C176" s="2">
        <v>86.397270000000006</v>
      </c>
      <c r="D176" s="2">
        <v>156.89444</v>
      </c>
      <c r="E176" s="2">
        <v>31.914221000000001</v>
      </c>
      <c r="F176" s="2">
        <v>111.476448</v>
      </c>
      <c r="G176" s="2">
        <v>23.485341999999999</v>
      </c>
      <c r="H176" s="2">
        <v>143.42640700000001</v>
      </c>
      <c r="I176" s="2">
        <v>132.399216</v>
      </c>
      <c r="J176" s="2">
        <v>89.268187999999995</v>
      </c>
      <c r="K176" s="2">
        <v>46.152763</v>
      </c>
      <c r="L176" s="2">
        <v>161.529999</v>
      </c>
      <c r="M176" s="2">
        <v>74.386429000000007</v>
      </c>
      <c r="N176" s="2">
        <v>115.69000200000001</v>
      </c>
      <c r="O176" s="2">
        <v>34.009234999999997</v>
      </c>
      <c r="P176" s="2">
        <v>93.290924000000004</v>
      </c>
      <c r="Q176" s="2">
        <v>53.735332</v>
      </c>
      <c r="R176" s="2">
        <v>35.296756999999999</v>
      </c>
      <c r="S176" s="2">
        <v>45.751133000000003</v>
      </c>
      <c r="T176" s="2">
        <v>50.308506000000001</v>
      </c>
      <c r="U176" s="2">
        <v>78.523285000000001</v>
      </c>
    </row>
    <row r="177" spans="1:21" x14ac:dyDescent="0.3">
      <c r="A177" s="1">
        <v>42991</v>
      </c>
      <c r="B177" s="2">
        <v>160.28379799999999</v>
      </c>
      <c r="C177" s="2">
        <v>87.142075000000006</v>
      </c>
      <c r="D177" s="2">
        <v>159.566498</v>
      </c>
      <c r="E177" s="2">
        <v>32.132336000000002</v>
      </c>
      <c r="F177" s="2">
        <v>111.446724</v>
      </c>
      <c r="G177" s="2">
        <v>23.673462000000001</v>
      </c>
      <c r="H177" s="2">
        <v>144.31748999999999</v>
      </c>
      <c r="I177" s="2">
        <v>131.822754</v>
      </c>
      <c r="J177" s="2">
        <v>90.361794000000003</v>
      </c>
      <c r="K177" s="2">
        <v>46.351185000000001</v>
      </c>
      <c r="L177" s="2">
        <v>156.33000200000001</v>
      </c>
      <c r="M177" s="2">
        <v>74.306824000000006</v>
      </c>
      <c r="N177" s="2">
        <v>115</v>
      </c>
      <c r="O177" s="2">
        <v>35.049728000000002</v>
      </c>
      <c r="P177" s="2">
        <v>92.814498999999998</v>
      </c>
      <c r="Q177" s="2">
        <v>53.257866</v>
      </c>
      <c r="R177" s="2">
        <v>35.810302999999998</v>
      </c>
      <c r="S177" s="2">
        <v>46.235329</v>
      </c>
      <c r="T177" s="2">
        <v>51.212192999999999</v>
      </c>
      <c r="U177" s="2">
        <v>78.770988000000003</v>
      </c>
    </row>
    <row r="178" spans="1:21" x14ac:dyDescent="0.3">
      <c r="A178" s="1">
        <v>42992</v>
      </c>
      <c r="B178" s="2">
        <v>159.078125</v>
      </c>
      <c r="C178" s="2">
        <v>87.857085999999995</v>
      </c>
      <c r="D178" s="2">
        <v>162.50778199999999</v>
      </c>
      <c r="E178" s="2">
        <v>31.904305999999998</v>
      </c>
      <c r="F178" s="2">
        <v>113.121056</v>
      </c>
      <c r="G178" s="2">
        <v>23.871485</v>
      </c>
      <c r="H178" s="2">
        <v>144.54522700000001</v>
      </c>
      <c r="I178" s="2">
        <v>131.64382900000001</v>
      </c>
      <c r="J178" s="2">
        <v>90.620284999999996</v>
      </c>
      <c r="K178" s="2">
        <v>46.5</v>
      </c>
      <c r="L178" s="2">
        <v>157</v>
      </c>
      <c r="M178" s="2">
        <v>74.834175000000002</v>
      </c>
      <c r="N178" s="2">
        <v>114.449997</v>
      </c>
      <c r="O178" s="2">
        <v>34.742538000000003</v>
      </c>
      <c r="P178" s="2">
        <v>92.854202000000001</v>
      </c>
      <c r="Q178" s="2">
        <v>54.003909999999998</v>
      </c>
      <c r="R178" s="2">
        <v>36.096710000000002</v>
      </c>
      <c r="S178" s="2">
        <v>46.689872999999999</v>
      </c>
      <c r="T178" s="2">
        <v>51.102955000000001</v>
      </c>
      <c r="U178" s="2">
        <v>79.038512999999995</v>
      </c>
    </row>
    <row r="179" spans="1:21" x14ac:dyDescent="0.3">
      <c r="A179" s="1">
        <v>42993</v>
      </c>
      <c r="B179" s="2">
        <v>157.713043</v>
      </c>
      <c r="C179" s="2">
        <v>88.601890999999995</v>
      </c>
      <c r="D179" s="2">
        <v>161.88960299999999</v>
      </c>
      <c r="E179" s="2">
        <v>31.914221000000001</v>
      </c>
      <c r="F179" s="2">
        <v>113.38855</v>
      </c>
      <c r="G179" s="2">
        <v>24.02</v>
      </c>
      <c r="H179" s="2">
        <v>144.09967</v>
      </c>
      <c r="I179" s="2">
        <v>133.36329699999999</v>
      </c>
      <c r="J179" s="2">
        <v>90.441329999999994</v>
      </c>
      <c r="K179" s="2">
        <v>46.110000999999997</v>
      </c>
      <c r="L179" s="2">
        <v>157</v>
      </c>
      <c r="M179" s="2">
        <v>74.396370000000005</v>
      </c>
      <c r="N179" s="2">
        <v>114.19000200000001</v>
      </c>
      <c r="O179" s="2">
        <v>35.406466999999999</v>
      </c>
      <c r="P179" s="2">
        <v>92.854202000000001</v>
      </c>
      <c r="Q179" s="2">
        <v>54.242645000000003</v>
      </c>
      <c r="R179" s="2">
        <v>35.86956</v>
      </c>
      <c r="S179" s="2">
        <v>46.620705000000001</v>
      </c>
      <c r="T179" s="2">
        <v>50.934134999999998</v>
      </c>
      <c r="U179" s="2">
        <v>79.355575999999999</v>
      </c>
    </row>
    <row r="180" spans="1:21" x14ac:dyDescent="0.3">
      <c r="A180" s="1">
        <v>42996</v>
      </c>
      <c r="B180" s="2">
        <v>159.307312</v>
      </c>
      <c r="C180" s="2">
        <v>86.764708999999996</v>
      </c>
      <c r="D180" s="2">
        <v>161.81982400000001</v>
      </c>
      <c r="E180" s="2">
        <v>32.162078999999999</v>
      </c>
      <c r="F180" s="2">
        <v>113.566879</v>
      </c>
      <c r="G180" s="2">
        <v>23.93</v>
      </c>
      <c r="H180" s="2">
        <v>143.38681</v>
      </c>
      <c r="I180" s="2">
        <v>133.63166799999999</v>
      </c>
      <c r="J180" s="2">
        <v>91.087554999999995</v>
      </c>
      <c r="K180" s="2">
        <v>46.18</v>
      </c>
      <c r="L180" s="2">
        <v>156.91999799999999</v>
      </c>
      <c r="M180" s="2">
        <v>74.933670000000006</v>
      </c>
      <c r="N180" s="2">
        <v>114.849998</v>
      </c>
      <c r="O180" s="2">
        <v>35.039817999999997</v>
      </c>
      <c r="P180" s="2">
        <v>92.576279</v>
      </c>
      <c r="Q180" s="2">
        <v>54.381908000000003</v>
      </c>
      <c r="R180" s="2">
        <v>36.639885</v>
      </c>
      <c r="S180" s="2">
        <v>47.292645</v>
      </c>
      <c r="T180" s="2">
        <v>51.301566999999999</v>
      </c>
      <c r="U180" s="2">
        <v>79.335762000000003</v>
      </c>
    </row>
    <row r="181" spans="1:21" x14ac:dyDescent="0.3">
      <c r="A181" s="1">
        <v>42997</v>
      </c>
      <c r="B181" s="2">
        <v>158.10163900000001</v>
      </c>
      <c r="C181" s="2">
        <v>84.728911999999994</v>
      </c>
      <c r="D181" s="2">
        <v>160.43392900000001</v>
      </c>
      <c r="E181" s="2">
        <v>32.241394</v>
      </c>
      <c r="F181" s="2">
        <v>114.121689</v>
      </c>
      <c r="G181" s="2">
        <v>24.459999</v>
      </c>
      <c r="H181" s="2">
        <v>143.11947599999999</v>
      </c>
      <c r="I181" s="2">
        <v>134.556015</v>
      </c>
      <c r="J181" s="2">
        <v>92.379990000000006</v>
      </c>
      <c r="K181" s="2">
        <v>46.110000999999997</v>
      </c>
      <c r="L181" s="2">
        <v>156.679993</v>
      </c>
      <c r="M181" s="2">
        <v>74.784430999999998</v>
      </c>
      <c r="N181" s="2">
        <v>114.989998</v>
      </c>
      <c r="O181" s="2">
        <v>35.228096000000001</v>
      </c>
      <c r="P181" s="2">
        <v>92.457176000000004</v>
      </c>
      <c r="Q181" s="2">
        <v>54.401802000000004</v>
      </c>
      <c r="R181" s="2">
        <v>36.955916999999999</v>
      </c>
      <c r="S181" s="2">
        <v>47.519917</v>
      </c>
      <c r="T181" s="2">
        <v>52.344284000000002</v>
      </c>
      <c r="U181" s="2">
        <v>79.355575999999999</v>
      </c>
    </row>
    <row r="182" spans="1:21" x14ac:dyDescent="0.3">
      <c r="A182" s="1">
        <v>42998</v>
      </c>
      <c r="B182" s="2">
        <v>158.16142300000001</v>
      </c>
      <c r="C182" s="2">
        <v>85.771636999999998</v>
      </c>
      <c r="D182" s="2">
        <v>161.08200099999999</v>
      </c>
      <c r="E182" s="2">
        <v>32.211655</v>
      </c>
      <c r="F182" s="2">
        <v>115.261017</v>
      </c>
      <c r="G182" s="2">
        <v>24.200001</v>
      </c>
      <c r="H182" s="2">
        <v>142.96106</v>
      </c>
      <c r="I182" s="2">
        <v>134.39698799999999</v>
      </c>
      <c r="J182" s="2">
        <v>93.394065999999995</v>
      </c>
      <c r="K182" s="2">
        <v>45.98</v>
      </c>
      <c r="L182" s="2">
        <v>157.429993</v>
      </c>
      <c r="M182" s="2">
        <v>75.063025999999994</v>
      </c>
      <c r="N182" s="2">
        <v>114.489998</v>
      </c>
      <c r="O182" s="2">
        <v>35.129004999999999</v>
      </c>
      <c r="P182" s="2">
        <v>93.469582000000003</v>
      </c>
      <c r="Q182" s="2">
        <v>54.332172</v>
      </c>
      <c r="R182" s="2">
        <v>37.736122000000002</v>
      </c>
      <c r="S182" s="2">
        <v>48.755096000000002</v>
      </c>
      <c r="T182" s="2">
        <v>52.989773</v>
      </c>
      <c r="U182" s="2">
        <v>79.484390000000005</v>
      </c>
    </row>
    <row r="183" spans="1:21" x14ac:dyDescent="0.3">
      <c r="A183" s="1">
        <v>42999</v>
      </c>
      <c r="B183" s="2">
        <v>155.51097100000001</v>
      </c>
      <c r="C183" s="2">
        <v>86.804435999999995</v>
      </c>
      <c r="D183" s="2">
        <v>162.36819499999999</v>
      </c>
      <c r="E183" s="2">
        <v>32.320704999999997</v>
      </c>
      <c r="F183" s="2">
        <v>115.29074900000001</v>
      </c>
      <c r="G183" s="2">
        <v>24.32</v>
      </c>
      <c r="H183" s="2">
        <v>144.43632500000001</v>
      </c>
      <c r="I183" s="2">
        <v>132.40914900000001</v>
      </c>
      <c r="J183" s="2">
        <v>94.050231999999994</v>
      </c>
      <c r="K183" s="2">
        <v>45.779998999999997</v>
      </c>
      <c r="L183" s="2">
        <v>159.88000500000001</v>
      </c>
      <c r="M183" s="2">
        <v>74.565528999999998</v>
      </c>
      <c r="N183" s="2">
        <v>113.58000199999999</v>
      </c>
      <c r="O183" s="2">
        <v>35.664116</v>
      </c>
      <c r="P183" s="2">
        <v>93.697875999999994</v>
      </c>
      <c r="Q183" s="2">
        <v>54.859378999999997</v>
      </c>
      <c r="R183" s="2">
        <v>37.953392000000001</v>
      </c>
      <c r="S183" s="2">
        <v>48.893436000000001</v>
      </c>
      <c r="T183" s="2">
        <v>53.377068000000001</v>
      </c>
      <c r="U183" s="2">
        <v>79.811363</v>
      </c>
    </row>
    <row r="184" spans="1:21" x14ac:dyDescent="0.3">
      <c r="A184" s="1">
        <v>43000</v>
      </c>
      <c r="B184" s="2">
        <v>152.84056100000001</v>
      </c>
      <c r="C184" s="2">
        <v>86.804435999999995</v>
      </c>
      <c r="D184" s="2">
        <v>161.00224299999999</v>
      </c>
      <c r="E184" s="2">
        <v>32.419853000000003</v>
      </c>
      <c r="F184" s="2">
        <v>115.389816</v>
      </c>
      <c r="G184" s="2">
        <v>24.75</v>
      </c>
      <c r="H184" s="2">
        <v>143.82244900000001</v>
      </c>
      <c r="I184" s="2">
        <v>130.948105</v>
      </c>
      <c r="J184" s="2">
        <v>94.477729999999994</v>
      </c>
      <c r="K184" s="2">
        <v>45.400002000000001</v>
      </c>
      <c r="L184" s="2">
        <v>159.029999</v>
      </c>
      <c r="M184" s="2">
        <v>73.839172000000005</v>
      </c>
      <c r="N184" s="2">
        <v>112.800003</v>
      </c>
      <c r="O184" s="2">
        <v>35.644295</v>
      </c>
      <c r="P184" s="2">
        <v>91.950965999999994</v>
      </c>
      <c r="Q184" s="2">
        <v>54.720115999999997</v>
      </c>
      <c r="R184" s="2">
        <v>37.745998</v>
      </c>
      <c r="S184" s="2">
        <v>48.359836999999999</v>
      </c>
      <c r="T184" s="2">
        <v>53.684916999999999</v>
      </c>
      <c r="U184" s="2">
        <v>79.157409999999999</v>
      </c>
    </row>
    <row r="185" spans="1:21" x14ac:dyDescent="0.3">
      <c r="A185" s="1">
        <v>43003</v>
      </c>
      <c r="B185" s="2">
        <v>151.345932</v>
      </c>
      <c r="C185" s="2">
        <v>86.873947000000001</v>
      </c>
      <c r="D185" s="2">
        <v>160.812805</v>
      </c>
      <c r="E185" s="2">
        <v>33.084110000000003</v>
      </c>
      <c r="F185" s="2">
        <v>116.202209</v>
      </c>
      <c r="G185" s="2">
        <v>24.870000999999998</v>
      </c>
      <c r="H185" s="2">
        <v>143.69374099999999</v>
      </c>
      <c r="I185" s="2">
        <v>130.59028599999999</v>
      </c>
      <c r="J185" s="2">
        <v>94.278892999999997</v>
      </c>
      <c r="K185" s="2">
        <v>45.490001999999997</v>
      </c>
      <c r="L185" s="2">
        <v>158.91000399999999</v>
      </c>
      <c r="M185" s="2">
        <v>74.038177000000005</v>
      </c>
      <c r="N185" s="2">
        <v>111.849998</v>
      </c>
      <c r="O185" s="2">
        <v>35.634383999999997</v>
      </c>
      <c r="P185" s="2">
        <v>91.553939999999997</v>
      </c>
      <c r="Q185" s="2">
        <v>54.799694000000002</v>
      </c>
      <c r="R185" s="2">
        <v>38.111407999999997</v>
      </c>
      <c r="S185" s="2">
        <v>49.308459999999997</v>
      </c>
      <c r="T185" s="2">
        <v>53.873600000000003</v>
      </c>
      <c r="U185" s="2">
        <v>79.187134</v>
      </c>
    </row>
    <row r="186" spans="1:21" x14ac:dyDescent="0.3">
      <c r="A186" s="1">
        <v>43004</v>
      </c>
      <c r="B186" s="2">
        <v>150.010727</v>
      </c>
      <c r="C186" s="2">
        <v>85.970253</v>
      </c>
      <c r="D186" s="2">
        <v>161.84973099999999</v>
      </c>
      <c r="E186" s="2">
        <v>33.431114000000001</v>
      </c>
      <c r="F186" s="2">
        <v>116.895714</v>
      </c>
      <c r="G186" s="2">
        <v>25.110001</v>
      </c>
      <c r="H186" s="2">
        <v>144.42640700000001</v>
      </c>
      <c r="I186" s="2">
        <v>130.37162799999999</v>
      </c>
      <c r="J186" s="2">
        <v>93.573020999999997</v>
      </c>
      <c r="K186" s="2">
        <v>45.689999</v>
      </c>
      <c r="L186" s="2">
        <v>156.259995</v>
      </c>
      <c r="M186" s="2">
        <v>72.893921000000006</v>
      </c>
      <c r="N186" s="2">
        <v>111.94000200000001</v>
      </c>
      <c r="O186" s="2">
        <v>35.188457</v>
      </c>
      <c r="P186" s="2">
        <v>92.030372999999997</v>
      </c>
      <c r="Q186" s="2">
        <v>54.660435</v>
      </c>
      <c r="R186" s="2">
        <v>38.634833999999998</v>
      </c>
      <c r="S186" s="2">
        <v>49.308459999999997</v>
      </c>
      <c r="T186" s="2">
        <v>53.655124999999998</v>
      </c>
      <c r="U186" s="2">
        <v>80.237419000000003</v>
      </c>
    </row>
    <row r="187" spans="1:21" x14ac:dyDescent="0.3">
      <c r="A187" s="1">
        <v>43005</v>
      </c>
      <c r="B187" s="2">
        <v>152.59144599999999</v>
      </c>
      <c r="C187" s="2">
        <v>84.758705000000006</v>
      </c>
      <c r="D187" s="2">
        <v>163.58459500000001</v>
      </c>
      <c r="E187" s="2">
        <v>33.470768</v>
      </c>
      <c r="F187" s="2">
        <v>116.430077</v>
      </c>
      <c r="G187" s="2">
        <v>24.93</v>
      </c>
      <c r="H187" s="2">
        <v>145.109589</v>
      </c>
      <c r="I187" s="2">
        <v>130.143036</v>
      </c>
      <c r="J187" s="2">
        <v>93.155456999999998</v>
      </c>
      <c r="K187" s="2">
        <v>45.57</v>
      </c>
      <c r="L187" s="2">
        <v>153.35000600000001</v>
      </c>
      <c r="M187" s="2">
        <v>72.893921000000006</v>
      </c>
      <c r="N187" s="2">
        <v>111.80999799999999</v>
      </c>
      <c r="O187" s="2">
        <v>34.980362</v>
      </c>
      <c r="P187" s="2">
        <v>91.960892000000001</v>
      </c>
      <c r="Q187" s="2">
        <v>54.839485000000003</v>
      </c>
      <c r="R187" s="2">
        <v>38.239798999999998</v>
      </c>
      <c r="S187" s="2">
        <v>48.923079999999999</v>
      </c>
      <c r="T187" s="2">
        <v>53.426720000000003</v>
      </c>
      <c r="U187" s="2">
        <v>80.148246999999998</v>
      </c>
    </row>
    <row r="188" spans="1:21" x14ac:dyDescent="0.3">
      <c r="A188" s="1">
        <v>43006</v>
      </c>
      <c r="B188" s="2">
        <v>153.67755099999999</v>
      </c>
      <c r="C188" s="2">
        <v>84.162857000000002</v>
      </c>
      <c r="D188" s="2">
        <v>163.933548</v>
      </c>
      <c r="E188" s="2">
        <v>33.193168999999997</v>
      </c>
      <c r="F188" s="2">
        <v>116.360725</v>
      </c>
      <c r="G188" s="2">
        <v>24.370000999999998</v>
      </c>
      <c r="H188" s="2">
        <v>144.218491</v>
      </c>
      <c r="I188" s="2">
        <v>128.96026599999999</v>
      </c>
      <c r="J188" s="2">
        <v>94.626862000000003</v>
      </c>
      <c r="K188" s="2">
        <v>44.639999000000003</v>
      </c>
      <c r="L188" s="2">
        <v>154.050003</v>
      </c>
      <c r="M188" s="2">
        <v>73.480971999999994</v>
      </c>
      <c r="N188" s="2">
        <v>111.099998</v>
      </c>
      <c r="O188" s="2">
        <v>35.129004999999999</v>
      </c>
      <c r="P188" s="2">
        <v>90.194130000000001</v>
      </c>
      <c r="Q188" s="2">
        <v>54.700221999999997</v>
      </c>
      <c r="R188" s="2">
        <v>38.289177000000002</v>
      </c>
      <c r="S188" s="2">
        <v>48.923079999999999</v>
      </c>
      <c r="T188" s="2">
        <v>53.833874000000002</v>
      </c>
      <c r="U188" s="2">
        <v>80.683295999999999</v>
      </c>
    </row>
    <row r="189" spans="1:21" x14ac:dyDescent="0.3">
      <c r="A189" s="1">
        <v>43007</v>
      </c>
      <c r="B189" s="2">
        <v>152.73095699999999</v>
      </c>
      <c r="C189" s="2">
        <v>88.343688999999998</v>
      </c>
      <c r="D189" s="2">
        <v>163.415085</v>
      </c>
      <c r="E189" s="2">
        <v>33.064281000000001</v>
      </c>
      <c r="F189" s="2">
        <v>116.529152</v>
      </c>
      <c r="G189" s="2">
        <v>24.24</v>
      </c>
      <c r="H189" s="2">
        <v>144.218491</v>
      </c>
      <c r="I189" s="2">
        <v>128.68197599999999</v>
      </c>
      <c r="J189" s="2">
        <v>94.825699</v>
      </c>
      <c r="K189" s="2">
        <v>44.91</v>
      </c>
      <c r="L189" s="2">
        <v>157.490005</v>
      </c>
      <c r="M189" s="2">
        <v>73.500870000000006</v>
      </c>
      <c r="N189" s="2">
        <v>111.639999</v>
      </c>
      <c r="O189" s="2">
        <v>35.277645</v>
      </c>
      <c r="P189" s="2">
        <v>90.213982000000001</v>
      </c>
      <c r="Q189" s="2">
        <v>54.212803000000001</v>
      </c>
      <c r="R189" s="2">
        <v>38.555827999999998</v>
      </c>
      <c r="S189" s="2">
        <v>48.824268000000004</v>
      </c>
      <c r="T189" s="2">
        <v>53.873600000000003</v>
      </c>
      <c r="U189" s="2">
        <v>81.436324999999997</v>
      </c>
    </row>
    <row r="190" spans="1:21" x14ac:dyDescent="0.3">
      <c r="A190" s="1">
        <v>43010</v>
      </c>
      <c r="B190" s="2">
        <v>153.56793200000001</v>
      </c>
      <c r="C190" s="2">
        <v>88.244384999999994</v>
      </c>
      <c r="D190" s="2">
        <v>163.80392499999999</v>
      </c>
      <c r="E190" s="2">
        <v>33.341884999999998</v>
      </c>
      <c r="F190" s="2">
        <v>116.410263</v>
      </c>
      <c r="G190" s="2">
        <v>24.18</v>
      </c>
      <c r="H190" s="2">
        <v>143.644226</v>
      </c>
      <c r="I190" s="2">
        <v>129.21868900000001</v>
      </c>
      <c r="J190" s="2">
        <v>94.954941000000005</v>
      </c>
      <c r="K190" s="2">
        <v>45.009998000000003</v>
      </c>
      <c r="L190" s="2">
        <v>156.679993</v>
      </c>
      <c r="M190" s="2">
        <v>74.117767000000001</v>
      </c>
      <c r="N190" s="2">
        <v>111.43</v>
      </c>
      <c r="O190" s="2">
        <v>35.376739999999998</v>
      </c>
      <c r="P190" s="2">
        <v>90.303314</v>
      </c>
      <c r="Q190" s="2">
        <v>53.426968000000002</v>
      </c>
      <c r="R190" s="2">
        <v>38.684215999999999</v>
      </c>
      <c r="S190" s="2">
        <v>48.903320000000001</v>
      </c>
      <c r="T190" s="2">
        <v>54.767356999999997</v>
      </c>
      <c r="U190" s="2">
        <v>81.228249000000005</v>
      </c>
    </row>
    <row r="191" spans="1:21" x14ac:dyDescent="0.3">
      <c r="A191" s="1">
        <v>43011</v>
      </c>
      <c r="B191" s="2">
        <v>153.25904800000001</v>
      </c>
      <c r="C191" s="2">
        <v>89.763785999999996</v>
      </c>
      <c r="D191" s="2">
        <v>165.39920000000001</v>
      </c>
      <c r="E191" s="2">
        <v>33.460856999999997</v>
      </c>
      <c r="F191" s="2">
        <v>116.340912</v>
      </c>
      <c r="G191" s="2">
        <v>24.57</v>
      </c>
      <c r="H191" s="2">
        <v>145.20860300000001</v>
      </c>
      <c r="I191" s="2">
        <v>130.42132599999999</v>
      </c>
      <c r="J191" s="2">
        <v>96.277206000000007</v>
      </c>
      <c r="K191" s="2">
        <v>44.799999</v>
      </c>
      <c r="L191" s="2">
        <v>156.96000699999999</v>
      </c>
      <c r="M191" s="2">
        <v>74.237174999999993</v>
      </c>
      <c r="N191" s="2">
        <v>109.120003</v>
      </c>
      <c r="O191" s="2">
        <v>35.743389000000001</v>
      </c>
      <c r="P191" s="2">
        <v>91.087433000000004</v>
      </c>
      <c r="Q191" s="2">
        <v>53.526443</v>
      </c>
      <c r="R191" s="2">
        <v>38.624961999999996</v>
      </c>
      <c r="S191" s="2">
        <v>48.774859999999997</v>
      </c>
      <c r="T191" s="2">
        <v>55.085135999999999</v>
      </c>
      <c r="U191" s="2">
        <v>80.881454000000005</v>
      </c>
    </row>
    <row r="192" spans="1:21" x14ac:dyDescent="0.3">
      <c r="A192" s="1">
        <v>43012</v>
      </c>
      <c r="B192" s="2">
        <v>153.92665099999999</v>
      </c>
      <c r="C192" s="2">
        <v>89.078559999999996</v>
      </c>
      <c r="D192" s="2">
        <v>164.591599</v>
      </c>
      <c r="E192" s="2">
        <v>33.559998</v>
      </c>
      <c r="F192" s="2">
        <v>116.727295</v>
      </c>
      <c r="G192" s="2">
        <v>24.799999</v>
      </c>
      <c r="H192" s="2">
        <v>145.32740799999999</v>
      </c>
      <c r="I192" s="2">
        <v>131.295975</v>
      </c>
      <c r="J192" s="2">
        <v>96.784248000000005</v>
      </c>
      <c r="K192" s="2">
        <v>45.189999</v>
      </c>
      <c r="L192" s="2">
        <v>156.86000100000001</v>
      </c>
      <c r="M192" s="2">
        <v>73.888924000000003</v>
      </c>
      <c r="N192" s="2">
        <v>109.129997</v>
      </c>
      <c r="O192" s="2">
        <v>35.812756</v>
      </c>
      <c r="P192" s="2">
        <v>91.434837000000002</v>
      </c>
      <c r="Q192" s="2">
        <v>53.705494000000002</v>
      </c>
      <c r="R192" s="2">
        <v>38.990372000000001</v>
      </c>
      <c r="S192" s="2">
        <v>49.259048</v>
      </c>
      <c r="T192" s="2">
        <v>55.194374000000003</v>
      </c>
      <c r="U192" s="2">
        <v>81.010268999999994</v>
      </c>
    </row>
    <row r="193" spans="1:21" x14ac:dyDescent="0.3">
      <c r="A193" s="1">
        <v>43013</v>
      </c>
      <c r="B193" s="2">
        <v>152.93023700000001</v>
      </c>
      <c r="C193" s="2">
        <v>89.277184000000005</v>
      </c>
      <c r="D193" s="2">
        <v>164.72122200000001</v>
      </c>
      <c r="E193" s="2">
        <v>33.439999</v>
      </c>
      <c r="F193" s="2">
        <v>116.489525</v>
      </c>
      <c r="G193" s="2">
        <v>24.48</v>
      </c>
      <c r="H193" s="2">
        <v>145.03036499999999</v>
      </c>
      <c r="I193" s="2">
        <v>132.08116100000001</v>
      </c>
      <c r="J193" s="2">
        <v>95.800003000000004</v>
      </c>
      <c r="K193" s="2">
        <v>45.5</v>
      </c>
      <c r="L193" s="2">
        <v>157.21000699999999</v>
      </c>
      <c r="M193" s="2">
        <v>74.316772</v>
      </c>
      <c r="N193" s="2">
        <v>109.339996</v>
      </c>
      <c r="O193" s="2">
        <v>35.634383999999997</v>
      </c>
      <c r="P193" s="2">
        <v>91.732596999999998</v>
      </c>
      <c r="Q193" s="2">
        <v>53.645809</v>
      </c>
      <c r="R193" s="2">
        <v>39.010123999999998</v>
      </c>
      <c r="S193" s="2">
        <v>49.308459999999997</v>
      </c>
      <c r="T193" s="2">
        <v>54.578671</v>
      </c>
      <c r="U193" s="2">
        <v>81.039992999999996</v>
      </c>
    </row>
    <row r="194" spans="1:21" x14ac:dyDescent="0.3">
      <c r="A194" s="1">
        <v>43014</v>
      </c>
      <c r="B194" s="2">
        <v>154.83338900000001</v>
      </c>
      <c r="C194" s="2">
        <v>89.555244000000002</v>
      </c>
      <c r="D194" s="2">
        <v>166.575714</v>
      </c>
      <c r="E194" s="2">
        <v>33.590000000000003</v>
      </c>
      <c r="F194" s="2">
        <v>117.48024700000001</v>
      </c>
      <c r="G194" s="2">
        <v>24.540001</v>
      </c>
      <c r="H194" s="2">
        <v>145.26800499999999</v>
      </c>
      <c r="I194" s="2">
        <v>132.379333</v>
      </c>
      <c r="J194" s="2">
        <v>97.089995999999999</v>
      </c>
      <c r="K194" s="2">
        <v>45.52</v>
      </c>
      <c r="L194" s="2">
        <v>158.800003</v>
      </c>
      <c r="M194" s="2">
        <v>75.590378000000001</v>
      </c>
      <c r="N194" s="2">
        <v>110.449997</v>
      </c>
      <c r="O194" s="2">
        <v>35.674022999999998</v>
      </c>
      <c r="P194" s="2">
        <v>91.345505000000003</v>
      </c>
      <c r="Q194" s="2">
        <v>54.312275</v>
      </c>
      <c r="R194" s="2">
        <v>39.019996999999996</v>
      </c>
      <c r="S194" s="2">
        <v>49.18</v>
      </c>
      <c r="T194" s="2">
        <v>55.005687999999999</v>
      </c>
      <c r="U194" s="2">
        <v>81.267876000000001</v>
      </c>
    </row>
    <row r="195" spans="1:21" x14ac:dyDescent="0.3">
      <c r="A195" s="1">
        <v>43017</v>
      </c>
      <c r="B195" s="2">
        <v>154.74371300000001</v>
      </c>
      <c r="C195" s="2">
        <v>89.863090999999997</v>
      </c>
      <c r="D195" s="2">
        <v>156.62522899999999</v>
      </c>
      <c r="E195" s="2">
        <v>33.75</v>
      </c>
      <c r="F195" s="2">
        <v>115.94461800000001</v>
      </c>
      <c r="G195" s="2">
        <v>24.389999</v>
      </c>
      <c r="H195" s="2">
        <v>145.03036499999999</v>
      </c>
      <c r="I195" s="2">
        <v>132.40914900000001</v>
      </c>
      <c r="J195" s="2">
        <v>96.919998000000007</v>
      </c>
      <c r="K195" s="2">
        <v>45.490001999999997</v>
      </c>
      <c r="L195" s="2">
        <v>159.60000600000001</v>
      </c>
      <c r="M195" s="2">
        <v>75.620223999999993</v>
      </c>
      <c r="N195" s="2">
        <v>110.400002</v>
      </c>
      <c r="O195" s="2">
        <v>35.723571999999997</v>
      </c>
      <c r="P195" s="2">
        <v>91.643271999999996</v>
      </c>
      <c r="Q195" s="2">
        <v>54.879272</v>
      </c>
      <c r="R195" s="2">
        <v>38.590000000000003</v>
      </c>
      <c r="S195" s="2">
        <v>48.810001</v>
      </c>
      <c r="T195" s="2">
        <v>55.194374000000003</v>
      </c>
      <c r="U195" s="2">
        <v>80.960723999999999</v>
      </c>
    </row>
    <row r="196" spans="1:21" x14ac:dyDescent="0.3">
      <c r="A196" s="1">
        <v>43018</v>
      </c>
      <c r="B196" s="2">
        <v>155.28178399999999</v>
      </c>
      <c r="C196" s="2">
        <v>90.151084999999995</v>
      </c>
      <c r="D196" s="2">
        <v>154.15257299999999</v>
      </c>
      <c r="E196" s="2">
        <v>33.759998000000003</v>
      </c>
      <c r="F196" s="2">
        <v>116.618317</v>
      </c>
      <c r="G196" s="2">
        <v>23.43</v>
      </c>
      <c r="H196" s="2">
        <v>145.931366</v>
      </c>
      <c r="I196" s="2">
        <v>132.637756</v>
      </c>
      <c r="J196" s="2">
        <v>96.410004000000001</v>
      </c>
      <c r="K196" s="2">
        <v>45.41</v>
      </c>
      <c r="L196" s="2">
        <v>160.11999499999999</v>
      </c>
      <c r="M196" s="2">
        <v>75.908775000000006</v>
      </c>
      <c r="N196" s="2">
        <v>110.010002</v>
      </c>
      <c r="O196" s="2">
        <v>35.812756</v>
      </c>
      <c r="P196" s="2">
        <v>91.434837000000002</v>
      </c>
      <c r="Q196" s="2">
        <v>54.730063999999999</v>
      </c>
      <c r="R196" s="2">
        <v>38.299999</v>
      </c>
      <c r="S196" s="2">
        <v>49.049999</v>
      </c>
      <c r="T196" s="2">
        <v>54.757423000000003</v>
      </c>
      <c r="U196" s="2">
        <v>81.277786000000006</v>
      </c>
    </row>
    <row r="197" spans="1:21" x14ac:dyDescent="0.3">
      <c r="A197" s="1">
        <v>43019</v>
      </c>
      <c r="B197" s="2">
        <v>155.341553</v>
      </c>
      <c r="C197" s="2">
        <v>90.538382999999996</v>
      </c>
      <c r="D197" s="2">
        <v>156.40588399999999</v>
      </c>
      <c r="E197" s="2">
        <v>33.549999</v>
      </c>
      <c r="F197" s="2">
        <v>117.698212</v>
      </c>
      <c r="G197" s="2">
        <v>23.360001</v>
      </c>
      <c r="H197" s="2">
        <v>147.03038000000001</v>
      </c>
      <c r="I197" s="2">
        <v>133.08500699999999</v>
      </c>
      <c r="J197" s="2">
        <v>97.129997000000003</v>
      </c>
      <c r="K197" s="2">
        <v>45.869999</v>
      </c>
      <c r="L197" s="2">
        <v>160.58000200000001</v>
      </c>
      <c r="M197" s="2">
        <v>75.908775000000006</v>
      </c>
      <c r="N197" s="2">
        <v>110.779999</v>
      </c>
      <c r="O197" s="2">
        <v>36.070404000000003</v>
      </c>
      <c r="P197" s="2">
        <v>90.938552999999999</v>
      </c>
      <c r="Q197" s="2">
        <v>55.127952999999998</v>
      </c>
      <c r="R197" s="2">
        <v>38.5</v>
      </c>
      <c r="S197" s="2">
        <v>49.139999000000003</v>
      </c>
      <c r="T197" s="2">
        <v>55.224162999999997</v>
      </c>
      <c r="U197" s="2">
        <v>81.505684000000002</v>
      </c>
    </row>
    <row r="198" spans="1:21" x14ac:dyDescent="0.3">
      <c r="A198" s="1">
        <v>43020</v>
      </c>
      <c r="B198" s="2">
        <v>155.98924299999999</v>
      </c>
      <c r="C198" s="2">
        <v>91.739998</v>
      </c>
      <c r="D198" s="2">
        <v>157.40292400000001</v>
      </c>
      <c r="E198" s="2">
        <v>33.590000000000003</v>
      </c>
      <c r="F198" s="2">
        <v>118.22328899999999</v>
      </c>
      <c r="G198" s="2">
        <v>23.07</v>
      </c>
      <c r="H198" s="2">
        <v>146.159088</v>
      </c>
      <c r="I198" s="2">
        <v>135.81826799999999</v>
      </c>
      <c r="J198" s="2">
        <v>96.839995999999999</v>
      </c>
      <c r="K198" s="2">
        <v>46.099997999999999</v>
      </c>
      <c r="L198" s="2">
        <v>163.14999399999999</v>
      </c>
      <c r="M198" s="2">
        <v>76.038123999999996</v>
      </c>
      <c r="N198" s="2">
        <v>111.510002</v>
      </c>
      <c r="O198" s="2">
        <v>36.119948999999998</v>
      </c>
      <c r="P198" s="2">
        <v>90.779739000000006</v>
      </c>
      <c r="Q198" s="2">
        <v>55.346798</v>
      </c>
      <c r="R198" s="2">
        <v>38.189999</v>
      </c>
      <c r="S198" s="2">
        <v>48.860000999999997</v>
      </c>
      <c r="T198" s="2">
        <v>55.273814999999999</v>
      </c>
      <c r="U198" s="2">
        <v>81.842560000000006</v>
      </c>
    </row>
    <row r="199" spans="1:21" x14ac:dyDescent="0.3">
      <c r="A199" s="1">
        <v>43021</v>
      </c>
      <c r="B199" s="2">
        <v>155.44120799999999</v>
      </c>
      <c r="C199" s="2">
        <v>91.419998000000007</v>
      </c>
      <c r="D199" s="2">
        <v>156.754852</v>
      </c>
      <c r="E199" s="2">
        <v>33.259998000000003</v>
      </c>
      <c r="F199" s="2">
        <v>118.035049</v>
      </c>
      <c r="G199" s="2">
        <v>23.049999</v>
      </c>
      <c r="H199" s="2">
        <v>145.57493600000001</v>
      </c>
      <c r="I199" s="2">
        <v>135.99717699999999</v>
      </c>
      <c r="J199" s="2">
        <v>95.989998</v>
      </c>
      <c r="K199" s="2">
        <v>46.110000999999997</v>
      </c>
      <c r="L199" s="2">
        <v>163.91000399999999</v>
      </c>
      <c r="M199" s="2">
        <v>76.734634</v>
      </c>
      <c r="N199" s="2">
        <v>112.449997</v>
      </c>
      <c r="O199" s="2">
        <v>36.020851</v>
      </c>
      <c r="P199" s="2">
        <v>91.464614999999995</v>
      </c>
      <c r="Q199" s="2">
        <v>55.675060000000002</v>
      </c>
      <c r="R199" s="2">
        <v>35.860000999999997</v>
      </c>
      <c r="S199" s="2">
        <v>48.349997999999999</v>
      </c>
      <c r="T199" s="2">
        <v>54.826939000000003</v>
      </c>
      <c r="U199" s="2">
        <v>81.674126000000001</v>
      </c>
    </row>
    <row r="200" spans="1:21" x14ac:dyDescent="0.3">
      <c r="A200" s="1">
        <v>43024</v>
      </c>
      <c r="B200" s="2">
        <v>156.427673</v>
      </c>
      <c r="C200" s="2">
        <v>90.669998000000007</v>
      </c>
      <c r="D200" s="2">
        <v>159.37707499999999</v>
      </c>
      <c r="E200" s="2">
        <v>33.470001000000003</v>
      </c>
      <c r="F200" s="2">
        <v>118.05487100000001</v>
      </c>
      <c r="G200" s="2">
        <v>22.98</v>
      </c>
      <c r="H200" s="2">
        <v>145.64424099999999</v>
      </c>
      <c r="I200" s="2">
        <v>135.59960899999999</v>
      </c>
      <c r="J200" s="2">
        <v>95.860000999999997</v>
      </c>
      <c r="K200" s="2">
        <v>46.18</v>
      </c>
      <c r="L200" s="2">
        <v>165.36999499999999</v>
      </c>
      <c r="M200" s="2">
        <v>77.102776000000006</v>
      </c>
      <c r="N200" s="2">
        <v>112.620003</v>
      </c>
      <c r="O200" s="2">
        <v>36.010944000000002</v>
      </c>
      <c r="P200" s="2">
        <v>92.347992000000005</v>
      </c>
      <c r="Q200" s="2">
        <v>55.426375999999998</v>
      </c>
      <c r="R200" s="2">
        <v>35.700001</v>
      </c>
      <c r="S200" s="2">
        <v>47.860000999999997</v>
      </c>
      <c r="T200" s="2">
        <v>53.317481999999998</v>
      </c>
      <c r="U200" s="2">
        <v>81.654312000000004</v>
      </c>
    </row>
    <row r="201" spans="1:21" x14ac:dyDescent="0.3">
      <c r="A201" s="1">
        <v>43025</v>
      </c>
      <c r="B201" s="2">
        <v>159.307312</v>
      </c>
      <c r="C201" s="2">
        <v>91.040001000000004</v>
      </c>
      <c r="D201" s="2">
        <v>158.340149</v>
      </c>
      <c r="E201" s="2">
        <v>33.540000999999997</v>
      </c>
      <c r="F201" s="2">
        <v>119.015869</v>
      </c>
      <c r="G201" s="2">
        <v>23.360001</v>
      </c>
      <c r="H201" s="2">
        <v>145.37690699999999</v>
      </c>
      <c r="I201" s="2">
        <v>135.291504</v>
      </c>
      <c r="J201" s="2">
        <v>97.839995999999999</v>
      </c>
      <c r="K201" s="2">
        <v>46.619999</v>
      </c>
      <c r="L201" s="2">
        <v>165.009995</v>
      </c>
      <c r="M201" s="2">
        <v>77.261985999999993</v>
      </c>
      <c r="N201" s="2">
        <v>113.57</v>
      </c>
      <c r="O201" s="2">
        <v>35.654204999999997</v>
      </c>
      <c r="P201" s="2">
        <v>92.447243</v>
      </c>
      <c r="Q201" s="2">
        <v>54.620643999999999</v>
      </c>
      <c r="R201" s="2">
        <v>36.169998</v>
      </c>
      <c r="S201" s="2">
        <v>48.09</v>
      </c>
      <c r="T201" s="2">
        <v>53.426720000000003</v>
      </c>
      <c r="U201" s="2">
        <v>82.050635999999997</v>
      </c>
    </row>
    <row r="202" spans="1:21" x14ac:dyDescent="0.3">
      <c r="A202" s="1">
        <v>43026</v>
      </c>
      <c r="B202" s="2">
        <v>159.89520300000001</v>
      </c>
      <c r="C202" s="2">
        <v>92.169998000000007</v>
      </c>
      <c r="D202" s="2">
        <v>157.91142300000001</v>
      </c>
      <c r="E202" s="2">
        <v>33.599997999999999</v>
      </c>
      <c r="F202" s="2">
        <v>119.105034</v>
      </c>
      <c r="G202" s="2">
        <v>23.190000999999999</v>
      </c>
      <c r="H202" s="2">
        <v>145.08978300000001</v>
      </c>
      <c r="I202" s="2">
        <v>139.933075</v>
      </c>
      <c r="J202" s="2">
        <v>97.620002999999997</v>
      </c>
      <c r="K202" s="2">
        <v>46.52</v>
      </c>
      <c r="L202" s="2">
        <v>165.39999399999999</v>
      </c>
      <c r="M202" s="2">
        <v>77.202278000000007</v>
      </c>
      <c r="N202" s="2">
        <v>112.19000200000001</v>
      </c>
      <c r="O202" s="2">
        <v>35.872214999999997</v>
      </c>
      <c r="P202" s="2">
        <v>92.109779000000003</v>
      </c>
      <c r="Q202" s="2">
        <v>54.222752</v>
      </c>
      <c r="R202" s="2">
        <v>36.229999999999997</v>
      </c>
      <c r="S202" s="2">
        <v>48.400002000000001</v>
      </c>
      <c r="T202" s="2">
        <v>52.820953000000003</v>
      </c>
      <c r="U202" s="2">
        <v>82.199264999999997</v>
      </c>
    </row>
    <row r="203" spans="1:21" x14ac:dyDescent="0.3">
      <c r="A203" s="1">
        <v>43027</v>
      </c>
      <c r="B203" s="2">
        <v>159.18772899999999</v>
      </c>
      <c r="C203" s="2">
        <v>96.040001000000004</v>
      </c>
      <c r="D203" s="2">
        <v>157.083878</v>
      </c>
      <c r="E203" s="2">
        <v>33.549999</v>
      </c>
      <c r="F203" s="2">
        <v>117.054237</v>
      </c>
      <c r="G203" s="2">
        <v>23.120000999999998</v>
      </c>
      <c r="H203" s="2">
        <v>157.951233</v>
      </c>
      <c r="I203" s="2">
        <v>139.823746</v>
      </c>
      <c r="J203" s="2">
        <v>97.989998</v>
      </c>
      <c r="K203" s="2">
        <v>46.400002000000001</v>
      </c>
      <c r="L203" s="2">
        <v>165.770004</v>
      </c>
      <c r="M203" s="2">
        <v>77.222183000000001</v>
      </c>
      <c r="N203" s="2">
        <v>111.949997</v>
      </c>
      <c r="O203" s="2">
        <v>35.505566000000002</v>
      </c>
      <c r="P203" s="2">
        <v>92.079993999999999</v>
      </c>
      <c r="Q203" s="2">
        <v>54.919063999999999</v>
      </c>
      <c r="R203" s="2">
        <v>35.709999000000003</v>
      </c>
      <c r="S203" s="2">
        <v>48.650002000000001</v>
      </c>
      <c r="T203" s="2">
        <v>53.039425000000001</v>
      </c>
      <c r="U203" s="2">
        <v>82.001098999999996</v>
      </c>
    </row>
    <row r="204" spans="1:21" x14ac:dyDescent="0.3">
      <c r="A204" s="1">
        <v>43028</v>
      </c>
      <c r="B204" s="2">
        <v>155.42128</v>
      </c>
      <c r="C204" s="2">
        <v>96.480002999999996</v>
      </c>
      <c r="D204" s="2">
        <v>157.99118000000001</v>
      </c>
      <c r="E204" s="2">
        <v>33.75</v>
      </c>
      <c r="F204" s="2">
        <v>117.103767</v>
      </c>
      <c r="G204" s="2">
        <v>23.58</v>
      </c>
      <c r="H204" s="2">
        <v>159.30766299999999</v>
      </c>
      <c r="I204" s="2">
        <v>141.17546100000001</v>
      </c>
      <c r="J204" s="2">
        <v>98.110000999999997</v>
      </c>
      <c r="K204" s="2">
        <v>46.59</v>
      </c>
      <c r="L204" s="2">
        <v>166.5</v>
      </c>
      <c r="M204" s="2">
        <v>77.520683000000005</v>
      </c>
      <c r="N204" s="2">
        <v>112.66999800000001</v>
      </c>
      <c r="O204" s="2">
        <v>35.911853999999998</v>
      </c>
      <c r="P204" s="2">
        <v>91.589995999999999</v>
      </c>
      <c r="Q204" s="2">
        <v>55.108063000000001</v>
      </c>
      <c r="R204" s="2">
        <v>35.689999</v>
      </c>
      <c r="S204" s="2">
        <v>49.209999000000003</v>
      </c>
      <c r="T204" s="2">
        <v>53.377068000000001</v>
      </c>
      <c r="U204" s="2">
        <v>81.981277000000006</v>
      </c>
    </row>
    <row r="205" spans="1:21" x14ac:dyDescent="0.3">
      <c r="A205" s="1">
        <v>43031</v>
      </c>
      <c r="B205" s="2">
        <v>155.69030799999999</v>
      </c>
      <c r="C205" s="2">
        <v>96.099997999999999</v>
      </c>
      <c r="D205" s="2">
        <v>160.29435699999999</v>
      </c>
      <c r="E205" s="2">
        <v>34.25</v>
      </c>
      <c r="F205" s="2">
        <v>117.539688</v>
      </c>
      <c r="G205" s="2">
        <v>23.83</v>
      </c>
      <c r="H205" s="2">
        <v>160.466095</v>
      </c>
      <c r="I205" s="2">
        <v>141.53327899999999</v>
      </c>
      <c r="J205" s="2">
        <v>99.510002</v>
      </c>
      <c r="K205" s="2">
        <v>46.380001</v>
      </c>
      <c r="L205" s="2">
        <v>166.300003</v>
      </c>
      <c r="M205" s="2">
        <v>78.416183000000004</v>
      </c>
      <c r="N205" s="2">
        <v>111.610001</v>
      </c>
      <c r="O205" s="2">
        <v>36.090218</v>
      </c>
      <c r="P205" s="2">
        <v>88.25</v>
      </c>
      <c r="Q205" s="2">
        <v>54.282435999999997</v>
      </c>
      <c r="R205" s="2">
        <v>35.540000999999997</v>
      </c>
      <c r="S205" s="2">
        <v>49.529998999999997</v>
      </c>
      <c r="T205" s="2">
        <v>54.538947999999998</v>
      </c>
      <c r="U205" s="2">
        <v>82.347885000000005</v>
      </c>
    </row>
    <row r="206" spans="1:21" x14ac:dyDescent="0.3">
      <c r="A206" s="1">
        <v>43032</v>
      </c>
      <c r="B206" s="2">
        <v>155.61000000000001</v>
      </c>
      <c r="C206" s="2">
        <v>94.510002</v>
      </c>
      <c r="D206" s="2">
        <v>161.56057699999999</v>
      </c>
      <c r="E206" s="2">
        <v>34.349997999999999</v>
      </c>
      <c r="F206" s="2">
        <v>117.827003</v>
      </c>
      <c r="G206" s="2">
        <v>22.32</v>
      </c>
      <c r="H206" s="2">
        <v>157.97103899999999</v>
      </c>
      <c r="I206" s="2">
        <v>142.74584999999999</v>
      </c>
      <c r="J206" s="2">
        <v>99.339995999999999</v>
      </c>
      <c r="K206" s="2">
        <v>46.32</v>
      </c>
      <c r="L206" s="2">
        <v>163.33999600000001</v>
      </c>
      <c r="M206" s="2">
        <v>78.436088999999996</v>
      </c>
      <c r="N206" s="2">
        <v>111.69000200000001</v>
      </c>
      <c r="O206" s="2">
        <v>36.070404000000003</v>
      </c>
      <c r="P206" s="2">
        <v>87.300003000000004</v>
      </c>
      <c r="Q206" s="2">
        <v>53.984015999999997</v>
      </c>
      <c r="R206" s="2">
        <v>35.25</v>
      </c>
      <c r="S206" s="2">
        <v>48.990001999999997</v>
      </c>
      <c r="T206" s="2">
        <v>54.529018000000001</v>
      </c>
      <c r="U206" s="2">
        <v>82.476692</v>
      </c>
    </row>
    <row r="207" spans="1:21" x14ac:dyDescent="0.3">
      <c r="A207" s="1">
        <v>43033</v>
      </c>
      <c r="B207" s="2">
        <v>156.53727699999999</v>
      </c>
      <c r="C207" s="2">
        <v>91.690002000000007</v>
      </c>
      <c r="D207" s="2">
        <v>161.809845</v>
      </c>
      <c r="E207" s="2">
        <v>34.580002</v>
      </c>
      <c r="F207" s="2">
        <v>118.124222</v>
      </c>
      <c r="G207" s="2">
        <v>21.889999</v>
      </c>
      <c r="H207" s="2">
        <v>154.337357</v>
      </c>
      <c r="I207" s="2">
        <v>140.777908</v>
      </c>
      <c r="J207" s="2">
        <v>100.91999800000001</v>
      </c>
      <c r="K207" s="2">
        <v>46.18</v>
      </c>
      <c r="L207" s="2">
        <v>163.88000500000001</v>
      </c>
      <c r="M207" s="2">
        <v>78.465935000000002</v>
      </c>
      <c r="N207" s="2">
        <v>110.75</v>
      </c>
      <c r="O207" s="2">
        <v>35.941578</v>
      </c>
      <c r="P207" s="2">
        <v>86.980002999999996</v>
      </c>
      <c r="Q207" s="2">
        <v>53.993960999999999</v>
      </c>
      <c r="R207" s="2">
        <v>34.860000999999997</v>
      </c>
      <c r="S207" s="2">
        <v>48.939999</v>
      </c>
      <c r="T207" s="2">
        <v>55.03548</v>
      </c>
      <c r="U207" s="2">
        <v>82.704589999999996</v>
      </c>
    </row>
    <row r="208" spans="1:21" x14ac:dyDescent="0.3">
      <c r="A208" s="1">
        <v>43034</v>
      </c>
      <c r="B208" s="2">
        <v>155.84974700000001</v>
      </c>
      <c r="C208" s="2">
        <v>91.769997000000004</v>
      </c>
      <c r="D208" s="2">
        <v>161.700165</v>
      </c>
      <c r="E208" s="2">
        <v>34.299999</v>
      </c>
      <c r="F208" s="2">
        <v>117.341545</v>
      </c>
      <c r="G208" s="2">
        <v>21.5</v>
      </c>
      <c r="H208" s="2">
        <v>151.980896</v>
      </c>
      <c r="I208" s="2">
        <v>141.493515</v>
      </c>
      <c r="J208" s="2">
        <v>101.019997</v>
      </c>
      <c r="K208" s="2">
        <v>46.049999</v>
      </c>
      <c r="L208" s="2">
        <v>163.58000200000001</v>
      </c>
      <c r="M208" s="2">
        <v>78.237082999999998</v>
      </c>
      <c r="N208" s="2">
        <v>110.07</v>
      </c>
      <c r="O208" s="2">
        <v>35.832572999999996</v>
      </c>
      <c r="P208" s="2">
        <v>86.860000999999997</v>
      </c>
      <c r="Q208" s="2">
        <v>53.874595999999997</v>
      </c>
      <c r="R208" s="2">
        <v>33.490001999999997</v>
      </c>
      <c r="S208" s="2">
        <v>48.639999000000003</v>
      </c>
      <c r="T208" s="2">
        <v>54.866661000000001</v>
      </c>
      <c r="U208" s="2">
        <v>82.407332999999994</v>
      </c>
    </row>
    <row r="209" spans="1:21" x14ac:dyDescent="0.3">
      <c r="A209" s="1">
        <v>43035</v>
      </c>
      <c r="B209" s="2">
        <v>156.846161</v>
      </c>
      <c r="C209" s="2">
        <v>89.559997999999993</v>
      </c>
      <c r="D209" s="2">
        <v>161.979355</v>
      </c>
      <c r="E209" s="2">
        <v>34.270000000000003</v>
      </c>
      <c r="F209" s="2">
        <v>117.341545</v>
      </c>
      <c r="G209" s="2">
        <v>21.32</v>
      </c>
      <c r="H209" s="2">
        <v>152.079926</v>
      </c>
      <c r="I209" s="2">
        <v>140.94686899999999</v>
      </c>
      <c r="J209" s="2">
        <v>101.739998</v>
      </c>
      <c r="K209" s="2">
        <v>46.23</v>
      </c>
      <c r="L209" s="2">
        <v>164.009995</v>
      </c>
      <c r="M209" s="2">
        <v>78.366439999999997</v>
      </c>
      <c r="N209" s="2">
        <v>110.730003</v>
      </c>
      <c r="O209" s="2">
        <v>35.416378000000002</v>
      </c>
      <c r="P209" s="2">
        <v>87.5</v>
      </c>
      <c r="Q209" s="2">
        <v>54.620643999999999</v>
      </c>
      <c r="R209" s="2">
        <v>33.68</v>
      </c>
      <c r="S209" s="2">
        <v>48.889999000000003</v>
      </c>
      <c r="T209" s="2">
        <v>55.234093000000001</v>
      </c>
      <c r="U209" s="2">
        <v>82.704589999999996</v>
      </c>
    </row>
    <row r="210" spans="1:21" x14ac:dyDescent="0.3">
      <c r="A210" s="1">
        <v>43038</v>
      </c>
      <c r="B210" s="2">
        <v>162.465958</v>
      </c>
      <c r="C210" s="2">
        <v>91.93</v>
      </c>
      <c r="D210" s="2">
        <v>161.89958200000001</v>
      </c>
      <c r="E210" s="2">
        <v>34.43</v>
      </c>
      <c r="F210" s="2">
        <v>112.486992</v>
      </c>
      <c r="G210" s="2">
        <v>20.790001</v>
      </c>
      <c r="H210" s="2">
        <v>152.159119</v>
      </c>
      <c r="I210" s="2">
        <v>140.91705300000001</v>
      </c>
      <c r="J210" s="2">
        <v>101.769997</v>
      </c>
      <c r="K210" s="2">
        <v>46.07</v>
      </c>
      <c r="L210" s="2">
        <v>165.38999899999999</v>
      </c>
      <c r="M210" s="2">
        <v>83.391197000000005</v>
      </c>
      <c r="N210" s="2">
        <v>110.599998</v>
      </c>
      <c r="O210" s="2">
        <v>35.277645</v>
      </c>
      <c r="P210" s="2">
        <v>87.040001000000004</v>
      </c>
      <c r="Q210" s="2">
        <v>54.590800999999999</v>
      </c>
      <c r="R210" s="2">
        <v>33.970001000000003</v>
      </c>
      <c r="S210" s="2">
        <v>48.869999</v>
      </c>
      <c r="T210" s="2">
        <v>55.482357</v>
      </c>
      <c r="U210" s="2">
        <v>82.942383000000007</v>
      </c>
    </row>
    <row r="211" spans="1:21" x14ac:dyDescent="0.3">
      <c r="A211" s="1">
        <v>43039</v>
      </c>
      <c r="B211" s="2">
        <v>166.122803</v>
      </c>
      <c r="C211" s="2">
        <v>90.959998999999996</v>
      </c>
      <c r="D211" s="2">
        <v>159.75593599999999</v>
      </c>
      <c r="E211" s="2">
        <v>34.040000999999997</v>
      </c>
      <c r="F211" s="2">
        <v>113.32910200000001</v>
      </c>
      <c r="G211" s="2">
        <v>20.41</v>
      </c>
      <c r="H211" s="2">
        <v>152.83239699999999</v>
      </c>
      <c r="I211" s="2">
        <v>139.14788799999999</v>
      </c>
      <c r="J211" s="2">
        <v>101.410004</v>
      </c>
      <c r="K211" s="2">
        <v>45.860000999999997</v>
      </c>
      <c r="L211" s="2">
        <v>166.229996</v>
      </c>
      <c r="M211" s="2">
        <v>83.470802000000006</v>
      </c>
      <c r="N211" s="2">
        <v>109.650002</v>
      </c>
      <c r="O211" s="2">
        <v>34.831721999999999</v>
      </c>
      <c r="P211" s="2">
        <v>86.269997000000004</v>
      </c>
      <c r="Q211" s="2">
        <v>54.879272</v>
      </c>
      <c r="R211" s="2">
        <v>33.540000999999997</v>
      </c>
      <c r="S211" s="2">
        <v>47.830002</v>
      </c>
      <c r="T211" s="2">
        <v>55.462494</v>
      </c>
      <c r="U211" s="2">
        <v>82.773940999999994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workbookViewId="0">
      <selection activeCell="K3" sqref="K3:K211"/>
    </sheetView>
  </sheetViews>
  <sheetFormatPr defaultRowHeight="14.4" x14ac:dyDescent="0.3"/>
  <cols>
    <col min="2" max="3" width="8.88671875" customWidth="1"/>
    <col min="4" max="4" width="11.44140625" customWidth="1"/>
    <col min="11" max="11" width="8.88671875" style="12"/>
  </cols>
  <sheetData>
    <row r="1" spans="1:11" ht="28.8" x14ac:dyDescent="0.3">
      <c r="A1" s="3" t="s">
        <v>25</v>
      </c>
      <c r="B1" s="4" t="s">
        <v>24</v>
      </c>
      <c r="C1" s="4" t="s">
        <v>23</v>
      </c>
      <c r="D1" s="4" t="s">
        <v>22</v>
      </c>
    </row>
    <row r="2" spans="1:11" x14ac:dyDescent="0.3">
      <c r="A2" s="3" t="s">
        <v>6</v>
      </c>
      <c r="B2" s="3">
        <v>-0.42316468520756301</v>
      </c>
      <c r="C2" s="3">
        <v>0.35857645236058899</v>
      </c>
      <c r="D2" s="3">
        <f t="shared" ref="D2:D21" si="0">(B2-0.023)/C2</f>
        <v>-1.2442665497702403</v>
      </c>
    </row>
    <row r="3" spans="1:11" x14ac:dyDescent="0.3">
      <c r="A3" s="3" t="s">
        <v>17</v>
      </c>
      <c r="B3" s="3">
        <v>-0.18528885858639299</v>
      </c>
      <c r="C3" s="3">
        <v>0.31917752377806302</v>
      </c>
      <c r="D3" s="3">
        <f t="shared" si="0"/>
        <v>-0.65257996904326077</v>
      </c>
      <c r="K3" s="12" t="e">
        <f>(J3/J2) - 1</f>
        <v>#DIV/0!</v>
      </c>
    </row>
    <row r="4" spans="1:11" x14ac:dyDescent="0.3">
      <c r="A4" s="3" t="s">
        <v>20</v>
      </c>
      <c r="B4" s="3">
        <v>-5.1496868268528298E-2</v>
      </c>
      <c r="C4" s="3">
        <v>0.14871557494649801</v>
      </c>
      <c r="D4" s="3">
        <f t="shared" si="0"/>
        <v>-0.50093521337848668</v>
      </c>
      <c r="K4" s="12" t="e">
        <f t="shared" ref="K4:K67" si="1">(J4/J3) - 1</f>
        <v>#DIV/0!</v>
      </c>
    </row>
    <row r="5" spans="1:11" x14ac:dyDescent="0.3">
      <c r="A5" s="3" t="s">
        <v>18</v>
      </c>
      <c r="B5" s="3">
        <v>-6.1570385399733703E-2</v>
      </c>
      <c r="C5" s="3">
        <v>0.32470868554272198</v>
      </c>
      <c r="D5" s="3">
        <f t="shared" si="0"/>
        <v>-0.26045002540779516</v>
      </c>
      <c r="K5" s="12" t="e">
        <f t="shared" si="1"/>
        <v>#DIV/0!</v>
      </c>
    </row>
    <row r="6" spans="1:11" x14ac:dyDescent="0.3">
      <c r="A6" s="3" t="s">
        <v>16</v>
      </c>
      <c r="B6" s="3">
        <v>7.5212948109213101E-4</v>
      </c>
      <c r="C6" s="3">
        <v>0.36918210542109797</v>
      </c>
      <c r="D6" s="3">
        <f t="shared" si="0"/>
        <v>-6.0262591800139965E-2</v>
      </c>
      <c r="K6" s="12" t="e">
        <f t="shared" si="1"/>
        <v>#DIV/0!</v>
      </c>
    </row>
    <row r="7" spans="1:11" x14ac:dyDescent="0.3">
      <c r="A7" s="3" t="s">
        <v>5</v>
      </c>
      <c r="B7" s="3">
        <v>1.4167652565370699E-2</v>
      </c>
      <c r="C7" s="3">
        <v>0.20555985926078499</v>
      </c>
      <c r="D7" s="3">
        <f t="shared" si="0"/>
        <v>-4.2967277105517371E-2</v>
      </c>
      <c r="K7" s="12" t="e">
        <f t="shared" si="1"/>
        <v>#DIV/0!</v>
      </c>
    </row>
    <row r="8" spans="1:11" x14ac:dyDescent="0.3">
      <c r="A8" s="3" t="s">
        <v>7</v>
      </c>
      <c r="B8" s="3">
        <v>1.15082648655096E-2</v>
      </c>
      <c r="C8" s="3">
        <v>0.35420678598652899</v>
      </c>
      <c r="D8" s="3">
        <f t="shared" si="0"/>
        <v>-3.2443576998345387E-2</v>
      </c>
      <c r="K8" s="12" t="e">
        <f t="shared" si="1"/>
        <v>#DIV/0!</v>
      </c>
    </row>
    <row r="9" spans="1:11" x14ac:dyDescent="0.3">
      <c r="A9" s="3" t="s">
        <v>3</v>
      </c>
      <c r="B9" s="3">
        <v>5.4465670450930898E-2</v>
      </c>
      <c r="C9" s="3">
        <v>0.439121865026743</v>
      </c>
      <c r="D9" s="3">
        <f t="shared" si="0"/>
        <v>7.1655895451743459E-2</v>
      </c>
      <c r="K9" s="12" t="e">
        <f t="shared" si="1"/>
        <v>#DIV/0!</v>
      </c>
    </row>
    <row r="10" spans="1:11" x14ac:dyDescent="0.3">
      <c r="A10" s="3" t="s">
        <v>19</v>
      </c>
      <c r="B10" s="3">
        <v>3.9523608410136399E-2</v>
      </c>
      <c r="C10" s="3">
        <v>0.17351627638609801</v>
      </c>
      <c r="D10" s="3">
        <f t="shared" si="0"/>
        <v>9.5228002549853349E-2</v>
      </c>
      <c r="K10" s="12" t="e">
        <f t="shared" si="1"/>
        <v>#DIV/0!</v>
      </c>
    </row>
    <row r="11" spans="1:11" x14ac:dyDescent="0.3">
      <c r="A11" s="3" t="s">
        <v>15</v>
      </c>
      <c r="B11" s="3">
        <v>5.7321893124044301E-2</v>
      </c>
      <c r="C11" s="3">
        <v>0.16423980251876999</v>
      </c>
      <c r="D11" s="3">
        <f t="shared" si="0"/>
        <v>0.20897427175195157</v>
      </c>
      <c r="K11" s="12" t="e">
        <f t="shared" si="1"/>
        <v>#DIV/0!</v>
      </c>
    </row>
    <row r="12" spans="1:11" x14ac:dyDescent="0.3">
      <c r="A12" s="3" t="s">
        <v>13</v>
      </c>
      <c r="B12" s="3">
        <v>7.9755498030359501E-2</v>
      </c>
      <c r="C12" s="3">
        <v>0.11643492618960601</v>
      </c>
      <c r="D12" s="3">
        <f t="shared" si="0"/>
        <v>0.48744393016522553</v>
      </c>
      <c r="K12" s="12" t="e">
        <f t="shared" si="1"/>
        <v>#DIV/0!</v>
      </c>
    </row>
    <row r="13" spans="1:11" x14ac:dyDescent="0.3">
      <c r="A13" s="3" t="s">
        <v>21</v>
      </c>
      <c r="B13" s="3">
        <v>0.105945438956836</v>
      </c>
      <c r="C13" s="3">
        <v>0.16599811896797101</v>
      </c>
      <c r="D13" s="3">
        <f t="shared" si="0"/>
        <v>0.49967698111591347</v>
      </c>
      <c r="K13" s="12" t="e">
        <f t="shared" si="1"/>
        <v>#DIV/0!</v>
      </c>
    </row>
    <row r="14" spans="1:11" x14ac:dyDescent="0.3">
      <c r="A14" s="3" t="s">
        <v>4</v>
      </c>
      <c r="B14" s="3">
        <v>0.157279101487313</v>
      </c>
      <c r="C14" s="3">
        <v>0.240890330713393</v>
      </c>
      <c r="D14" s="3">
        <f t="shared" si="0"/>
        <v>0.55742835791560219</v>
      </c>
      <c r="K14" s="12" t="e">
        <f t="shared" si="1"/>
        <v>#DIV/0!</v>
      </c>
    </row>
    <row r="15" spans="1:11" x14ac:dyDescent="0.3">
      <c r="A15" s="3" t="s">
        <v>2</v>
      </c>
      <c r="B15" s="3">
        <v>0.40126342125446601</v>
      </c>
      <c r="C15" s="3">
        <v>0.35507269195145003</v>
      </c>
      <c r="D15" s="3">
        <f t="shared" si="0"/>
        <v>1.0653126242279056</v>
      </c>
      <c r="K15" s="12" t="e">
        <f t="shared" si="1"/>
        <v>#DIV/0!</v>
      </c>
    </row>
    <row r="16" spans="1:11" x14ac:dyDescent="0.3">
      <c r="A16" s="3" t="s">
        <v>10</v>
      </c>
      <c r="B16" s="3">
        <v>0.13658083955307701</v>
      </c>
      <c r="C16" s="3">
        <v>0.10521346267420099</v>
      </c>
      <c r="D16" s="3">
        <f t="shared" si="0"/>
        <v>1.0795276257068551</v>
      </c>
      <c r="K16" s="12" t="e">
        <f t="shared" si="1"/>
        <v>#DIV/0!</v>
      </c>
    </row>
    <row r="17" spans="1:11" x14ac:dyDescent="0.3">
      <c r="A17" s="3" t="s">
        <v>8</v>
      </c>
      <c r="B17" s="3">
        <v>0.21022930103191201</v>
      </c>
      <c r="C17" s="3">
        <v>0.173325233854803</v>
      </c>
      <c r="D17" s="3">
        <f t="shared" si="0"/>
        <v>1.0802195206541978</v>
      </c>
      <c r="K17" s="12" t="e">
        <f t="shared" si="1"/>
        <v>#DIV/0!</v>
      </c>
    </row>
    <row r="18" spans="1:11" x14ac:dyDescent="0.3">
      <c r="A18" s="3" t="s">
        <v>9</v>
      </c>
      <c r="B18" s="3">
        <v>0.176158310632755</v>
      </c>
      <c r="C18" s="3">
        <v>0.111681739009308</v>
      </c>
      <c r="D18" s="3">
        <f t="shared" si="0"/>
        <v>1.3713818569747573</v>
      </c>
      <c r="K18" s="12" t="e">
        <f t="shared" si="1"/>
        <v>#DIV/0!</v>
      </c>
    </row>
    <row r="19" spans="1:11" x14ac:dyDescent="0.3">
      <c r="A19" s="3" t="s">
        <v>1</v>
      </c>
      <c r="B19" s="3">
        <v>0.391138251650059</v>
      </c>
      <c r="C19" s="3">
        <v>0.26567219093012601</v>
      </c>
      <c r="D19" s="3">
        <f t="shared" si="0"/>
        <v>1.3856860605590533</v>
      </c>
      <c r="K19" s="12" t="e">
        <f t="shared" si="1"/>
        <v>#DIV/0!</v>
      </c>
    </row>
    <row r="20" spans="1:11" x14ac:dyDescent="0.3">
      <c r="A20" s="3" t="s">
        <v>11</v>
      </c>
      <c r="B20" s="3">
        <v>0.34119250812483998</v>
      </c>
      <c r="C20" s="3">
        <v>0.21864068245506199</v>
      </c>
      <c r="D20" s="3">
        <f t="shared" si="0"/>
        <v>1.4553216014144084</v>
      </c>
      <c r="K20" s="12" t="e">
        <f t="shared" si="1"/>
        <v>#DIV/0!</v>
      </c>
    </row>
    <row r="21" spans="1:11" x14ac:dyDescent="0.3">
      <c r="A21" s="3" t="s">
        <v>12</v>
      </c>
      <c r="B21" s="3">
        <v>0.30873663771385301</v>
      </c>
      <c r="C21" s="3">
        <v>0.15622600869002501</v>
      </c>
      <c r="D21" s="3">
        <f t="shared" si="0"/>
        <v>1.8289953133270902</v>
      </c>
      <c r="K21" s="12" t="e">
        <f t="shared" si="1"/>
        <v>#DIV/0!</v>
      </c>
    </row>
    <row r="22" spans="1:11" x14ac:dyDescent="0.3">
      <c r="K22" s="12" t="e">
        <f t="shared" si="1"/>
        <v>#DIV/0!</v>
      </c>
    </row>
    <row r="23" spans="1:11" x14ac:dyDescent="0.3">
      <c r="K23" s="12" t="e">
        <f t="shared" si="1"/>
        <v>#DIV/0!</v>
      </c>
    </row>
    <row r="24" spans="1:11" x14ac:dyDescent="0.3">
      <c r="K24" s="12" t="e">
        <f t="shared" si="1"/>
        <v>#DIV/0!</v>
      </c>
    </row>
    <row r="25" spans="1:11" x14ac:dyDescent="0.3">
      <c r="K25" s="12" t="e">
        <f t="shared" si="1"/>
        <v>#DIV/0!</v>
      </c>
    </row>
    <row r="26" spans="1:11" x14ac:dyDescent="0.3">
      <c r="K26" s="12" t="e">
        <f t="shared" si="1"/>
        <v>#DIV/0!</v>
      </c>
    </row>
    <row r="27" spans="1:11" x14ac:dyDescent="0.3">
      <c r="K27" s="12" t="e">
        <f t="shared" si="1"/>
        <v>#DIV/0!</v>
      </c>
    </row>
    <row r="28" spans="1:11" x14ac:dyDescent="0.3">
      <c r="K28" s="12" t="e">
        <f t="shared" si="1"/>
        <v>#DIV/0!</v>
      </c>
    </row>
    <row r="29" spans="1:11" x14ac:dyDescent="0.3">
      <c r="K29" s="12" t="e">
        <f t="shared" si="1"/>
        <v>#DIV/0!</v>
      </c>
    </row>
    <row r="30" spans="1:11" x14ac:dyDescent="0.3">
      <c r="K30" s="12" t="e">
        <f t="shared" si="1"/>
        <v>#DIV/0!</v>
      </c>
    </row>
    <row r="31" spans="1:11" x14ac:dyDescent="0.3">
      <c r="K31" s="12" t="e">
        <f t="shared" si="1"/>
        <v>#DIV/0!</v>
      </c>
    </row>
    <row r="32" spans="1:11" x14ac:dyDescent="0.3">
      <c r="K32" s="12" t="e">
        <f t="shared" si="1"/>
        <v>#DIV/0!</v>
      </c>
    </row>
    <row r="33" spans="11:11" x14ac:dyDescent="0.3">
      <c r="K33" s="12" t="e">
        <f t="shared" si="1"/>
        <v>#DIV/0!</v>
      </c>
    </row>
    <row r="34" spans="11:11" x14ac:dyDescent="0.3">
      <c r="K34" s="12" t="e">
        <f t="shared" si="1"/>
        <v>#DIV/0!</v>
      </c>
    </row>
    <row r="35" spans="11:11" x14ac:dyDescent="0.3">
      <c r="K35" s="12" t="e">
        <f t="shared" si="1"/>
        <v>#DIV/0!</v>
      </c>
    </row>
    <row r="36" spans="11:11" x14ac:dyDescent="0.3">
      <c r="K36" s="12" t="e">
        <f t="shared" si="1"/>
        <v>#DIV/0!</v>
      </c>
    </row>
    <row r="37" spans="11:11" x14ac:dyDescent="0.3">
      <c r="K37" s="12" t="e">
        <f t="shared" si="1"/>
        <v>#DIV/0!</v>
      </c>
    </row>
    <row r="38" spans="11:11" x14ac:dyDescent="0.3">
      <c r="K38" s="12" t="e">
        <f t="shared" si="1"/>
        <v>#DIV/0!</v>
      </c>
    </row>
    <row r="39" spans="11:11" x14ac:dyDescent="0.3">
      <c r="K39" s="12" t="e">
        <f t="shared" si="1"/>
        <v>#DIV/0!</v>
      </c>
    </row>
    <row r="40" spans="11:11" x14ac:dyDescent="0.3">
      <c r="K40" s="12" t="e">
        <f t="shared" si="1"/>
        <v>#DIV/0!</v>
      </c>
    </row>
    <row r="41" spans="11:11" x14ac:dyDescent="0.3">
      <c r="K41" s="12" t="e">
        <f t="shared" si="1"/>
        <v>#DIV/0!</v>
      </c>
    </row>
    <row r="42" spans="11:11" x14ac:dyDescent="0.3">
      <c r="K42" s="12" t="e">
        <f t="shared" si="1"/>
        <v>#DIV/0!</v>
      </c>
    </row>
    <row r="43" spans="11:11" x14ac:dyDescent="0.3">
      <c r="K43" s="12" t="e">
        <f t="shared" si="1"/>
        <v>#DIV/0!</v>
      </c>
    </row>
    <row r="44" spans="11:11" x14ac:dyDescent="0.3">
      <c r="K44" s="12" t="e">
        <f t="shared" si="1"/>
        <v>#DIV/0!</v>
      </c>
    </row>
    <row r="45" spans="11:11" x14ac:dyDescent="0.3">
      <c r="K45" s="12" t="e">
        <f t="shared" si="1"/>
        <v>#DIV/0!</v>
      </c>
    </row>
    <row r="46" spans="11:11" x14ac:dyDescent="0.3">
      <c r="K46" s="12" t="e">
        <f t="shared" si="1"/>
        <v>#DIV/0!</v>
      </c>
    </row>
    <row r="47" spans="11:11" x14ac:dyDescent="0.3">
      <c r="K47" s="12" t="e">
        <f t="shared" si="1"/>
        <v>#DIV/0!</v>
      </c>
    </row>
    <row r="48" spans="11:11" x14ac:dyDescent="0.3">
      <c r="K48" s="12" t="e">
        <f t="shared" si="1"/>
        <v>#DIV/0!</v>
      </c>
    </row>
    <row r="49" spans="11:11" x14ac:dyDescent="0.3">
      <c r="K49" s="12" t="e">
        <f t="shared" si="1"/>
        <v>#DIV/0!</v>
      </c>
    </row>
    <row r="50" spans="11:11" x14ac:dyDescent="0.3">
      <c r="K50" s="12" t="e">
        <f t="shared" si="1"/>
        <v>#DIV/0!</v>
      </c>
    </row>
    <row r="51" spans="11:11" x14ac:dyDescent="0.3">
      <c r="K51" s="12" t="e">
        <f t="shared" si="1"/>
        <v>#DIV/0!</v>
      </c>
    </row>
    <row r="52" spans="11:11" x14ac:dyDescent="0.3">
      <c r="K52" s="12" t="e">
        <f t="shared" si="1"/>
        <v>#DIV/0!</v>
      </c>
    </row>
    <row r="53" spans="11:11" x14ac:dyDescent="0.3">
      <c r="K53" s="12" t="e">
        <f t="shared" si="1"/>
        <v>#DIV/0!</v>
      </c>
    </row>
    <row r="54" spans="11:11" x14ac:dyDescent="0.3">
      <c r="K54" s="12" t="e">
        <f t="shared" si="1"/>
        <v>#DIV/0!</v>
      </c>
    </row>
    <row r="55" spans="11:11" x14ac:dyDescent="0.3">
      <c r="K55" s="12" t="e">
        <f t="shared" si="1"/>
        <v>#DIV/0!</v>
      </c>
    </row>
    <row r="56" spans="11:11" x14ac:dyDescent="0.3">
      <c r="K56" s="12" t="e">
        <f t="shared" si="1"/>
        <v>#DIV/0!</v>
      </c>
    </row>
    <row r="57" spans="11:11" x14ac:dyDescent="0.3">
      <c r="K57" s="12" t="e">
        <f t="shared" si="1"/>
        <v>#DIV/0!</v>
      </c>
    </row>
    <row r="58" spans="11:11" x14ac:dyDescent="0.3">
      <c r="K58" s="12" t="e">
        <f t="shared" si="1"/>
        <v>#DIV/0!</v>
      </c>
    </row>
    <row r="59" spans="11:11" x14ac:dyDescent="0.3">
      <c r="K59" s="12" t="e">
        <f t="shared" si="1"/>
        <v>#DIV/0!</v>
      </c>
    </row>
    <row r="60" spans="11:11" x14ac:dyDescent="0.3">
      <c r="K60" s="12" t="e">
        <f t="shared" si="1"/>
        <v>#DIV/0!</v>
      </c>
    </row>
    <row r="61" spans="11:11" x14ac:dyDescent="0.3">
      <c r="K61" s="12" t="e">
        <f t="shared" si="1"/>
        <v>#DIV/0!</v>
      </c>
    </row>
    <row r="62" spans="11:11" x14ac:dyDescent="0.3">
      <c r="K62" s="12" t="e">
        <f t="shared" si="1"/>
        <v>#DIV/0!</v>
      </c>
    </row>
    <row r="63" spans="11:11" x14ac:dyDescent="0.3">
      <c r="K63" s="12" t="e">
        <f t="shared" si="1"/>
        <v>#DIV/0!</v>
      </c>
    </row>
    <row r="64" spans="11:11" x14ac:dyDescent="0.3">
      <c r="K64" s="12" t="e">
        <f t="shared" si="1"/>
        <v>#DIV/0!</v>
      </c>
    </row>
    <row r="65" spans="11:11" x14ac:dyDescent="0.3">
      <c r="K65" s="12" t="e">
        <f t="shared" si="1"/>
        <v>#DIV/0!</v>
      </c>
    </row>
    <row r="66" spans="11:11" x14ac:dyDescent="0.3">
      <c r="K66" s="12" t="e">
        <f t="shared" si="1"/>
        <v>#DIV/0!</v>
      </c>
    </row>
    <row r="67" spans="11:11" x14ac:dyDescent="0.3">
      <c r="K67" s="12" t="e">
        <f t="shared" si="1"/>
        <v>#DIV/0!</v>
      </c>
    </row>
    <row r="68" spans="11:11" x14ac:dyDescent="0.3">
      <c r="K68" s="12" t="e">
        <f t="shared" ref="K68:K131" si="2">(J68/J67) - 1</f>
        <v>#DIV/0!</v>
      </c>
    </row>
    <row r="69" spans="11:11" x14ac:dyDescent="0.3">
      <c r="K69" s="12" t="e">
        <f t="shared" si="2"/>
        <v>#DIV/0!</v>
      </c>
    </row>
    <row r="70" spans="11:11" x14ac:dyDescent="0.3">
      <c r="K70" s="12" t="e">
        <f t="shared" si="2"/>
        <v>#DIV/0!</v>
      </c>
    </row>
    <row r="71" spans="11:11" x14ac:dyDescent="0.3">
      <c r="K71" s="12" t="e">
        <f t="shared" si="2"/>
        <v>#DIV/0!</v>
      </c>
    </row>
    <row r="72" spans="11:11" x14ac:dyDescent="0.3">
      <c r="K72" s="12" t="e">
        <f t="shared" si="2"/>
        <v>#DIV/0!</v>
      </c>
    </row>
    <row r="73" spans="11:11" x14ac:dyDescent="0.3">
      <c r="K73" s="12" t="e">
        <f t="shared" si="2"/>
        <v>#DIV/0!</v>
      </c>
    </row>
    <row r="74" spans="11:11" x14ac:dyDescent="0.3">
      <c r="K74" s="12" t="e">
        <f t="shared" si="2"/>
        <v>#DIV/0!</v>
      </c>
    </row>
    <row r="75" spans="11:11" x14ac:dyDescent="0.3">
      <c r="K75" s="12" t="e">
        <f t="shared" si="2"/>
        <v>#DIV/0!</v>
      </c>
    </row>
    <row r="76" spans="11:11" x14ac:dyDescent="0.3">
      <c r="K76" s="12" t="e">
        <f t="shared" si="2"/>
        <v>#DIV/0!</v>
      </c>
    </row>
    <row r="77" spans="11:11" x14ac:dyDescent="0.3">
      <c r="K77" s="12" t="e">
        <f t="shared" si="2"/>
        <v>#DIV/0!</v>
      </c>
    </row>
    <row r="78" spans="11:11" x14ac:dyDescent="0.3">
      <c r="K78" s="12" t="e">
        <f t="shared" si="2"/>
        <v>#DIV/0!</v>
      </c>
    </row>
    <row r="79" spans="11:11" x14ac:dyDescent="0.3">
      <c r="K79" s="12" t="e">
        <f t="shared" si="2"/>
        <v>#DIV/0!</v>
      </c>
    </row>
    <row r="80" spans="11:11" x14ac:dyDescent="0.3">
      <c r="K80" s="12" t="e">
        <f t="shared" si="2"/>
        <v>#DIV/0!</v>
      </c>
    </row>
    <row r="81" spans="11:11" x14ac:dyDescent="0.3">
      <c r="K81" s="12" t="e">
        <f t="shared" si="2"/>
        <v>#DIV/0!</v>
      </c>
    </row>
    <row r="82" spans="11:11" x14ac:dyDescent="0.3">
      <c r="K82" s="12" t="e">
        <f t="shared" si="2"/>
        <v>#DIV/0!</v>
      </c>
    </row>
    <row r="83" spans="11:11" x14ac:dyDescent="0.3">
      <c r="K83" s="12" t="e">
        <f t="shared" si="2"/>
        <v>#DIV/0!</v>
      </c>
    </row>
    <row r="84" spans="11:11" x14ac:dyDescent="0.3">
      <c r="K84" s="12" t="e">
        <f t="shared" si="2"/>
        <v>#DIV/0!</v>
      </c>
    </row>
    <row r="85" spans="11:11" x14ac:dyDescent="0.3">
      <c r="K85" s="12" t="e">
        <f t="shared" si="2"/>
        <v>#DIV/0!</v>
      </c>
    </row>
    <row r="86" spans="11:11" x14ac:dyDescent="0.3">
      <c r="K86" s="12" t="e">
        <f t="shared" si="2"/>
        <v>#DIV/0!</v>
      </c>
    </row>
    <row r="87" spans="11:11" x14ac:dyDescent="0.3">
      <c r="K87" s="12" t="e">
        <f t="shared" si="2"/>
        <v>#DIV/0!</v>
      </c>
    </row>
    <row r="88" spans="11:11" x14ac:dyDescent="0.3">
      <c r="K88" s="12" t="e">
        <f t="shared" si="2"/>
        <v>#DIV/0!</v>
      </c>
    </row>
    <row r="89" spans="11:11" x14ac:dyDescent="0.3">
      <c r="K89" s="12" t="e">
        <f t="shared" si="2"/>
        <v>#DIV/0!</v>
      </c>
    </row>
    <row r="90" spans="11:11" x14ac:dyDescent="0.3">
      <c r="K90" s="12" t="e">
        <f t="shared" si="2"/>
        <v>#DIV/0!</v>
      </c>
    </row>
    <row r="91" spans="11:11" x14ac:dyDescent="0.3">
      <c r="K91" s="12" t="e">
        <f t="shared" si="2"/>
        <v>#DIV/0!</v>
      </c>
    </row>
    <row r="92" spans="11:11" x14ac:dyDescent="0.3">
      <c r="K92" s="12" t="e">
        <f t="shared" si="2"/>
        <v>#DIV/0!</v>
      </c>
    </row>
    <row r="93" spans="11:11" x14ac:dyDescent="0.3">
      <c r="K93" s="12" t="e">
        <f t="shared" si="2"/>
        <v>#DIV/0!</v>
      </c>
    </row>
    <row r="94" spans="11:11" x14ac:dyDescent="0.3">
      <c r="K94" s="12" t="e">
        <f t="shared" si="2"/>
        <v>#DIV/0!</v>
      </c>
    </row>
    <row r="95" spans="11:11" x14ac:dyDescent="0.3">
      <c r="K95" s="12" t="e">
        <f t="shared" si="2"/>
        <v>#DIV/0!</v>
      </c>
    </row>
    <row r="96" spans="11:11" x14ac:dyDescent="0.3">
      <c r="K96" s="12" t="e">
        <f t="shared" si="2"/>
        <v>#DIV/0!</v>
      </c>
    </row>
    <row r="97" spans="11:11" x14ac:dyDescent="0.3">
      <c r="K97" s="12" t="e">
        <f t="shared" si="2"/>
        <v>#DIV/0!</v>
      </c>
    </row>
    <row r="98" spans="11:11" x14ac:dyDescent="0.3">
      <c r="K98" s="12" t="e">
        <f t="shared" si="2"/>
        <v>#DIV/0!</v>
      </c>
    </row>
    <row r="99" spans="11:11" x14ac:dyDescent="0.3">
      <c r="K99" s="12" t="e">
        <f t="shared" si="2"/>
        <v>#DIV/0!</v>
      </c>
    </row>
    <row r="100" spans="11:11" x14ac:dyDescent="0.3">
      <c r="K100" s="12" t="e">
        <f t="shared" si="2"/>
        <v>#DIV/0!</v>
      </c>
    </row>
    <row r="101" spans="11:11" x14ac:dyDescent="0.3">
      <c r="K101" s="12" t="e">
        <f t="shared" si="2"/>
        <v>#DIV/0!</v>
      </c>
    </row>
    <row r="102" spans="11:11" x14ac:dyDescent="0.3">
      <c r="K102" s="12" t="e">
        <f t="shared" si="2"/>
        <v>#DIV/0!</v>
      </c>
    </row>
    <row r="103" spans="11:11" x14ac:dyDescent="0.3">
      <c r="K103" s="12" t="e">
        <f t="shared" si="2"/>
        <v>#DIV/0!</v>
      </c>
    </row>
    <row r="104" spans="11:11" x14ac:dyDescent="0.3">
      <c r="K104" s="12" t="e">
        <f t="shared" si="2"/>
        <v>#DIV/0!</v>
      </c>
    </row>
    <row r="105" spans="11:11" x14ac:dyDescent="0.3">
      <c r="K105" s="12" t="e">
        <f t="shared" si="2"/>
        <v>#DIV/0!</v>
      </c>
    </row>
    <row r="106" spans="11:11" x14ac:dyDescent="0.3">
      <c r="K106" s="12" t="e">
        <f t="shared" si="2"/>
        <v>#DIV/0!</v>
      </c>
    </row>
    <row r="107" spans="11:11" x14ac:dyDescent="0.3">
      <c r="K107" s="12" t="e">
        <f t="shared" si="2"/>
        <v>#DIV/0!</v>
      </c>
    </row>
    <row r="108" spans="11:11" x14ac:dyDescent="0.3">
      <c r="K108" s="12" t="e">
        <f t="shared" si="2"/>
        <v>#DIV/0!</v>
      </c>
    </row>
    <row r="109" spans="11:11" x14ac:dyDescent="0.3">
      <c r="K109" s="12" t="e">
        <f t="shared" si="2"/>
        <v>#DIV/0!</v>
      </c>
    </row>
    <row r="110" spans="11:11" x14ac:dyDescent="0.3">
      <c r="K110" s="12" t="e">
        <f t="shared" si="2"/>
        <v>#DIV/0!</v>
      </c>
    </row>
    <row r="111" spans="11:11" x14ac:dyDescent="0.3">
      <c r="K111" s="12" t="e">
        <f t="shared" si="2"/>
        <v>#DIV/0!</v>
      </c>
    </row>
    <row r="112" spans="11:11" x14ac:dyDescent="0.3">
      <c r="K112" s="12" t="e">
        <f t="shared" si="2"/>
        <v>#DIV/0!</v>
      </c>
    </row>
    <row r="113" spans="11:11" x14ac:dyDescent="0.3">
      <c r="K113" s="12" t="e">
        <f t="shared" si="2"/>
        <v>#DIV/0!</v>
      </c>
    </row>
    <row r="114" spans="11:11" x14ac:dyDescent="0.3">
      <c r="K114" s="12" t="e">
        <f t="shared" si="2"/>
        <v>#DIV/0!</v>
      </c>
    </row>
    <row r="115" spans="11:11" x14ac:dyDescent="0.3">
      <c r="K115" s="12" t="e">
        <f t="shared" si="2"/>
        <v>#DIV/0!</v>
      </c>
    </row>
    <row r="116" spans="11:11" x14ac:dyDescent="0.3">
      <c r="K116" s="12" t="e">
        <f t="shared" si="2"/>
        <v>#DIV/0!</v>
      </c>
    </row>
    <row r="117" spans="11:11" x14ac:dyDescent="0.3">
      <c r="K117" s="12" t="e">
        <f t="shared" si="2"/>
        <v>#DIV/0!</v>
      </c>
    </row>
    <row r="118" spans="11:11" x14ac:dyDescent="0.3">
      <c r="K118" s="12" t="e">
        <f t="shared" si="2"/>
        <v>#DIV/0!</v>
      </c>
    </row>
    <row r="119" spans="11:11" x14ac:dyDescent="0.3">
      <c r="K119" s="12" t="e">
        <f t="shared" si="2"/>
        <v>#DIV/0!</v>
      </c>
    </row>
    <row r="120" spans="11:11" x14ac:dyDescent="0.3">
      <c r="K120" s="12" t="e">
        <f t="shared" si="2"/>
        <v>#DIV/0!</v>
      </c>
    </row>
    <row r="121" spans="11:11" x14ac:dyDescent="0.3">
      <c r="K121" s="12" t="e">
        <f t="shared" si="2"/>
        <v>#DIV/0!</v>
      </c>
    </row>
    <row r="122" spans="11:11" x14ac:dyDescent="0.3">
      <c r="K122" s="12" t="e">
        <f t="shared" si="2"/>
        <v>#DIV/0!</v>
      </c>
    </row>
    <row r="123" spans="11:11" x14ac:dyDescent="0.3">
      <c r="K123" s="12" t="e">
        <f t="shared" si="2"/>
        <v>#DIV/0!</v>
      </c>
    </row>
    <row r="124" spans="11:11" x14ac:dyDescent="0.3">
      <c r="K124" s="12" t="e">
        <f t="shared" si="2"/>
        <v>#DIV/0!</v>
      </c>
    </row>
    <row r="125" spans="11:11" x14ac:dyDescent="0.3">
      <c r="K125" s="12" t="e">
        <f t="shared" si="2"/>
        <v>#DIV/0!</v>
      </c>
    </row>
    <row r="126" spans="11:11" x14ac:dyDescent="0.3">
      <c r="K126" s="12" t="e">
        <f t="shared" si="2"/>
        <v>#DIV/0!</v>
      </c>
    </row>
    <row r="127" spans="11:11" x14ac:dyDescent="0.3">
      <c r="K127" s="12" t="e">
        <f t="shared" si="2"/>
        <v>#DIV/0!</v>
      </c>
    </row>
    <row r="128" spans="11:11" x14ac:dyDescent="0.3">
      <c r="K128" s="12" t="e">
        <f t="shared" si="2"/>
        <v>#DIV/0!</v>
      </c>
    </row>
    <row r="129" spans="11:11" x14ac:dyDescent="0.3">
      <c r="K129" s="12" t="e">
        <f t="shared" si="2"/>
        <v>#DIV/0!</v>
      </c>
    </row>
    <row r="130" spans="11:11" x14ac:dyDescent="0.3">
      <c r="K130" s="12" t="e">
        <f t="shared" si="2"/>
        <v>#DIV/0!</v>
      </c>
    </row>
    <row r="131" spans="11:11" x14ac:dyDescent="0.3">
      <c r="K131" s="12" t="e">
        <f t="shared" si="2"/>
        <v>#DIV/0!</v>
      </c>
    </row>
    <row r="132" spans="11:11" x14ac:dyDescent="0.3">
      <c r="K132" s="12" t="e">
        <f t="shared" ref="K132:K195" si="3">(J132/J131) - 1</f>
        <v>#DIV/0!</v>
      </c>
    </row>
    <row r="133" spans="11:11" x14ac:dyDescent="0.3">
      <c r="K133" s="12" t="e">
        <f t="shared" si="3"/>
        <v>#DIV/0!</v>
      </c>
    </row>
    <row r="134" spans="11:11" x14ac:dyDescent="0.3">
      <c r="K134" s="12" t="e">
        <f t="shared" si="3"/>
        <v>#DIV/0!</v>
      </c>
    </row>
    <row r="135" spans="11:11" x14ac:dyDescent="0.3">
      <c r="K135" s="12" t="e">
        <f t="shared" si="3"/>
        <v>#DIV/0!</v>
      </c>
    </row>
    <row r="136" spans="11:11" x14ac:dyDescent="0.3">
      <c r="K136" s="12" t="e">
        <f t="shared" si="3"/>
        <v>#DIV/0!</v>
      </c>
    </row>
    <row r="137" spans="11:11" x14ac:dyDescent="0.3">
      <c r="K137" s="12" t="e">
        <f t="shared" si="3"/>
        <v>#DIV/0!</v>
      </c>
    </row>
    <row r="138" spans="11:11" x14ac:dyDescent="0.3">
      <c r="K138" s="12" t="e">
        <f t="shared" si="3"/>
        <v>#DIV/0!</v>
      </c>
    </row>
    <row r="139" spans="11:11" x14ac:dyDescent="0.3">
      <c r="K139" s="12" t="e">
        <f t="shared" si="3"/>
        <v>#DIV/0!</v>
      </c>
    </row>
    <row r="140" spans="11:11" x14ac:dyDescent="0.3">
      <c r="K140" s="12" t="e">
        <f t="shared" si="3"/>
        <v>#DIV/0!</v>
      </c>
    </row>
    <row r="141" spans="11:11" x14ac:dyDescent="0.3">
      <c r="K141" s="12" t="e">
        <f t="shared" si="3"/>
        <v>#DIV/0!</v>
      </c>
    </row>
    <row r="142" spans="11:11" x14ac:dyDescent="0.3">
      <c r="K142" s="12" t="e">
        <f t="shared" si="3"/>
        <v>#DIV/0!</v>
      </c>
    </row>
    <row r="143" spans="11:11" x14ac:dyDescent="0.3">
      <c r="K143" s="12" t="e">
        <f t="shared" si="3"/>
        <v>#DIV/0!</v>
      </c>
    </row>
    <row r="144" spans="11:11" x14ac:dyDescent="0.3">
      <c r="K144" s="12" t="e">
        <f t="shared" si="3"/>
        <v>#DIV/0!</v>
      </c>
    </row>
    <row r="145" spans="11:11" x14ac:dyDescent="0.3">
      <c r="K145" s="12" t="e">
        <f t="shared" si="3"/>
        <v>#DIV/0!</v>
      </c>
    </row>
    <row r="146" spans="11:11" x14ac:dyDescent="0.3">
      <c r="K146" s="12" t="e">
        <f t="shared" si="3"/>
        <v>#DIV/0!</v>
      </c>
    </row>
    <row r="147" spans="11:11" x14ac:dyDescent="0.3">
      <c r="K147" s="12" t="e">
        <f t="shared" si="3"/>
        <v>#DIV/0!</v>
      </c>
    </row>
    <row r="148" spans="11:11" x14ac:dyDescent="0.3">
      <c r="K148" s="12" t="e">
        <f t="shared" si="3"/>
        <v>#DIV/0!</v>
      </c>
    </row>
    <row r="149" spans="11:11" x14ac:dyDescent="0.3">
      <c r="K149" s="12" t="e">
        <f t="shared" si="3"/>
        <v>#DIV/0!</v>
      </c>
    </row>
    <row r="150" spans="11:11" x14ac:dyDescent="0.3">
      <c r="K150" s="12" t="e">
        <f t="shared" si="3"/>
        <v>#DIV/0!</v>
      </c>
    </row>
    <row r="151" spans="11:11" x14ac:dyDescent="0.3">
      <c r="K151" s="12" t="e">
        <f t="shared" si="3"/>
        <v>#DIV/0!</v>
      </c>
    </row>
    <row r="152" spans="11:11" x14ac:dyDescent="0.3">
      <c r="K152" s="12" t="e">
        <f t="shared" si="3"/>
        <v>#DIV/0!</v>
      </c>
    </row>
    <row r="153" spans="11:11" x14ac:dyDescent="0.3">
      <c r="K153" s="12" t="e">
        <f t="shared" si="3"/>
        <v>#DIV/0!</v>
      </c>
    </row>
    <row r="154" spans="11:11" x14ac:dyDescent="0.3">
      <c r="K154" s="12" t="e">
        <f t="shared" si="3"/>
        <v>#DIV/0!</v>
      </c>
    </row>
    <row r="155" spans="11:11" x14ac:dyDescent="0.3">
      <c r="K155" s="12" t="e">
        <f t="shared" si="3"/>
        <v>#DIV/0!</v>
      </c>
    </row>
    <row r="156" spans="11:11" x14ac:dyDescent="0.3">
      <c r="K156" s="12" t="e">
        <f t="shared" si="3"/>
        <v>#DIV/0!</v>
      </c>
    </row>
    <row r="157" spans="11:11" x14ac:dyDescent="0.3">
      <c r="K157" s="12" t="e">
        <f t="shared" si="3"/>
        <v>#DIV/0!</v>
      </c>
    </row>
    <row r="158" spans="11:11" x14ac:dyDescent="0.3">
      <c r="K158" s="12" t="e">
        <f t="shared" si="3"/>
        <v>#DIV/0!</v>
      </c>
    </row>
    <row r="159" spans="11:11" x14ac:dyDescent="0.3">
      <c r="K159" s="12" t="e">
        <f t="shared" si="3"/>
        <v>#DIV/0!</v>
      </c>
    </row>
    <row r="160" spans="11:11" x14ac:dyDescent="0.3">
      <c r="K160" s="12" t="e">
        <f t="shared" si="3"/>
        <v>#DIV/0!</v>
      </c>
    </row>
    <row r="161" spans="11:11" x14ac:dyDescent="0.3">
      <c r="K161" s="12" t="e">
        <f t="shared" si="3"/>
        <v>#DIV/0!</v>
      </c>
    </row>
    <row r="162" spans="11:11" x14ac:dyDescent="0.3">
      <c r="K162" s="12" t="e">
        <f t="shared" si="3"/>
        <v>#DIV/0!</v>
      </c>
    </row>
    <row r="163" spans="11:11" x14ac:dyDescent="0.3">
      <c r="K163" s="12" t="e">
        <f t="shared" si="3"/>
        <v>#DIV/0!</v>
      </c>
    </row>
    <row r="164" spans="11:11" x14ac:dyDescent="0.3">
      <c r="K164" s="12" t="e">
        <f t="shared" si="3"/>
        <v>#DIV/0!</v>
      </c>
    </row>
    <row r="165" spans="11:11" x14ac:dyDescent="0.3">
      <c r="K165" s="12" t="e">
        <f t="shared" si="3"/>
        <v>#DIV/0!</v>
      </c>
    </row>
    <row r="166" spans="11:11" x14ac:dyDescent="0.3">
      <c r="K166" s="12" t="e">
        <f t="shared" si="3"/>
        <v>#DIV/0!</v>
      </c>
    </row>
    <row r="167" spans="11:11" x14ac:dyDescent="0.3">
      <c r="K167" s="12" t="e">
        <f t="shared" si="3"/>
        <v>#DIV/0!</v>
      </c>
    </row>
    <row r="168" spans="11:11" x14ac:dyDescent="0.3">
      <c r="K168" s="12" t="e">
        <f t="shared" si="3"/>
        <v>#DIV/0!</v>
      </c>
    </row>
    <row r="169" spans="11:11" x14ac:dyDescent="0.3">
      <c r="K169" s="12" t="e">
        <f t="shared" si="3"/>
        <v>#DIV/0!</v>
      </c>
    </row>
    <row r="170" spans="11:11" x14ac:dyDescent="0.3">
      <c r="K170" s="12" t="e">
        <f t="shared" si="3"/>
        <v>#DIV/0!</v>
      </c>
    </row>
    <row r="171" spans="11:11" x14ac:dyDescent="0.3">
      <c r="K171" s="12" t="e">
        <f t="shared" si="3"/>
        <v>#DIV/0!</v>
      </c>
    </row>
    <row r="172" spans="11:11" x14ac:dyDescent="0.3">
      <c r="K172" s="12" t="e">
        <f t="shared" si="3"/>
        <v>#DIV/0!</v>
      </c>
    </row>
    <row r="173" spans="11:11" x14ac:dyDescent="0.3">
      <c r="K173" s="12" t="e">
        <f t="shared" si="3"/>
        <v>#DIV/0!</v>
      </c>
    </row>
    <row r="174" spans="11:11" x14ac:dyDescent="0.3">
      <c r="K174" s="12" t="e">
        <f t="shared" si="3"/>
        <v>#DIV/0!</v>
      </c>
    </row>
    <row r="175" spans="11:11" x14ac:dyDescent="0.3">
      <c r="K175" s="12" t="e">
        <f t="shared" si="3"/>
        <v>#DIV/0!</v>
      </c>
    </row>
    <row r="176" spans="11:11" x14ac:dyDescent="0.3">
      <c r="K176" s="12" t="e">
        <f t="shared" si="3"/>
        <v>#DIV/0!</v>
      </c>
    </row>
    <row r="177" spans="11:11" x14ac:dyDescent="0.3">
      <c r="K177" s="12" t="e">
        <f t="shared" si="3"/>
        <v>#DIV/0!</v>
      </c>
    </row>
    <row r="178" spans="11:11" x14ac:dyDescent="0.3">
      <c r="K178" s="12" t="e">
        <f t="shared" si="3"/>
        <v>#DIV/0!</v>
      </c>
    </row>
    <row r="179" spans="11:11" x14ac:dyDescent="0.3">
      <c r="K179" s="12" t="e">
        <f t="shared" si="3"/>
        <v>#DIV/0!</v>
      </c>
    </row>
    <row r="180" spans="11:11" x14ac:dyDescent="0.3">
      <c r="K180" s="12" t="e">
        <f t="shared" si="3"/>
        <v>#DIV/0!</v>
      </c>
    </row>
    <row r="181" spans="11:11" x14ac:dyDescent="0.3">
      <c r="K181" s="12" t="e">
        <f t="shared" si="3"/>
        <v>#DIV/0!</v>
      </c>
    </row>
    <row r="182" spans="11:11" x14ac:dyDescent="0.3">
      <c r="K182" s="12" t="e">
        <f t="shared" si="3"/>
        <v>#DIV/0!</v>
      </c>
    </row>
    <row r="183" spans="11:11" x14ac:dyDescent="0.3">
      <c r="K183" s="12" t="e">
        <f t="shared" si="3"/>
        <v>#DIV/0!</v>
      </c>
    </row>
    <row r="184" spans="11:11" x14ac:dyDescent="0.3">
      <c r="K184" s="12" t="e">
        <f t="shared" si="3"/>
        <v>#DIV/0!</v>
      </c>
    </row>
    <row r="185" spans="11:11" x14ac:dyDescent="0.3">
      <c r="K185" s="12" t="e">
        <f t="shared" si="3"/>
        <v>#DIV/0!</v>
      </c>
    </row>
    <row r="186" spans="11:11" x14ac:dyDescent="0.3">
      <c r="K186" s="12" t="e">
        <f t="shared" si="3"/>
        <v>#DIV/0!</v>
      </c>
    </row>
    <row r="187" spans="11:11" x14ac:dyDescent="0.3">
      <c r="K187" s="12" t="e">
        <f t="shared" si="3"/>
        <v>#DIV/0!</v>
      </c>
    </row>
    <row r="188" spans="11:11" x14ac:dyDescent="0.3">
      <c r="K188" s="12" t="e">
        <f t="shared" si="3"/>
        <v>#DIV/0!</v>
      </c>
    </row>
    <row r="189" spans="11:11" x14ac:dyDescent="0.3">
      <c r="K189" s="12" t="e">
        <f t="shared" si="3"/>
        <v>#DIV/0!</v>
      </c>
    </row>
    <row r="190" spans="11:11" x14ac:dyDescent="0.3">
      <c r="K190" s="12" t="e">
        <f t="shared" si="3"/>
        <v>#DIV/0!</v>
      </c>
    </row>
    <row r="191" spans="11:11" x14ac:dyDescent="0.3">
      <c r="K191" s="12" t="e">
        <f t="shared" si="3"/>
        <v>#DIV/0!</v>
      </c>
    </row>
    <row r="192" spans="11:11" x14ac:dyDescent="0.3">
      <c r="K192" s="12" t="e">
        <f t="shared" si="3"/>
        <v>#DIV/0!</v>
      </c>
    </row>
    <row r="193" spans="11:11" x14ac:dyDescent="0.3">
      <c r="K193" s="12" t="e">
        <f t="shared" si="3"/>
        <v>#DIV/0!</v>
      </c>
    </row>
    <row r="194" spans="11:11" x14ac:dyDescent="0.3">
      <c r="K194" s="12" t="e">
        <f t="shared" si="3"/>
        <v>#DIV/0!</v>
      </c>
    </row>
    <row r="195" spans="11:11" x14ac:dyDescent="0.3">
      <c r="K195" s="12" t="e">
        <f t="shared" si="3"/>
        <v>#DIV/0!</v>
      </c>
    </row>
    <row r="196" spans="11:11" x14ac:dyDescent="0.3">
      <c r="K196" s="12" t="e">
        <f t="shared" ref="K196:K211" si="4">(J196/J195) - 1</f>
        <v>#DIV/0!</v>
      </c>
    </row>
    <row r="197" spans="11:11" x14ac:dyDescent="0.3">
      <c r="K197" s="12" t="e">
        <f t="shared" si="4"/>
        <v>#DIV/0!</v>
      </c>
    </row>
    <row r="198" spans="11:11" x14ac:dyDescent="0.3">
      <c r="K198" s="12" t="e">
        <f t="shared" si="4"/>
        <v>#DIV/0!</v>
      </c>
    </row>
    <row r="199" spans="11:11" x14ac:dyDescent="0.3">
      <c r="K199" s="12" t="e">
        <f t="shared" si="4"/>
        <v>#DIV/0!</v>
      </c>
    </row>
    <row r="200" spans="11:11" x14ac:dyDescent="0.3">
      <c r="K200" s="12" t="e">
        <f t="shared" si="4"/>
        <v>#DIV/0!</v>
      </c>
    </row>
    <row r="201" spans="11:11" x14ac:dyDescent="0.3">
      <c r="K201" s="12" t="e">
        <f t="shared" si="4"/>
        <v>#DIV/0!</v>
      </c>
    </row>
    <row r="202" spans="11:11" x14ac:dyDescent="0.3">
      <c r="K202" s="12" t="e">
        <f t="shared" si="4"/>
        <v>#DIV/0!</v>
      </c>
    </row>
    <row r="203" spans="11:11" x14ac:dyDescent="0.3">
      <c r="K203" s="12" t="e">
        <f t="shared" si="4"/>
        <v>#DIV/0!</v>
      </c>
    </row>
    <row r="204" spans="11:11" x14ac:dyDescent="0.3">
      <c r="K204" s="12" t="e">
        <f t="shared" si="4"/>
        <v>#DIV/0!</v>
      </c>
    </row>
    <row r="205" spans="11:11" x14ac:dyDescent="0.3">
      <c r="K205" s="12" t="e">
        <f t="shared" si="4"/>
        <v>#DIV/0!</v>
      </c>
    </row>
    <row r="206" spans="11:11" x14ac:dyDescent="0.3">
      <c r="K206" s="12" t="e">
        <f t="shared" si="4"/>
        <v>#DIV/0!</v>
      </c>
    </row>
    <row r="207" spans="11:11" x14ac:dyDescent="0.3">
      <c r="K207" s="12" t="e">
        <f t="shared" si="4"/>
        <v>#DIV/0!</v>
      </c>
    </row>
    <row r="208" spans="11:11" x14ac:dyDescent="0.3">
      <c r="K208" s="12" t="e">
        <f t="shared" si="4"/>
        <v>#DIV/0!</v>
      </c>
    </row>
    <row r="209" spans="11:11" x14ac:dyDescent="0.3">
      <c r="K209" s="12" t="e">
        <f t="shared" si="4"/>
        <v>#DIV/0!</v>
      </c>
    </row>
    <row r="210" spans="11:11" x14ac:dyDescent="0.3">
      <c r="K210" s="12" t="e">
        <f t="shared" si="4"/>
        <v>#DIV/0!</v>
      </c>
    </row>
    <row r="211" spans="11:11" x14ac:dyDescent="0.3">
      <c r="K211" s="12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tabSelected="1" topLeftCell="A184" workbookViewId="0">
      <selection activeCell="K3" sqref="K3:K211"/>
    </sheetView>
  </sheetViews>
  <sheetFormatPr defaultRowHeight="14.4" x14ac:dyDescent="0.3"/>
  <cols>
    <col min="1" max="1" width="10.88671875" customWidth="1"/>
    <col min="10" max="10" width="19.6640625" customWidth="1"/>
    <col min="11" max="11" width="8.88671875" style="12"/>
  </cols>
  <sheetData>
    <row r="1" spans="1:18" x14ac:dyDescent="0.3">
      <c r="A1" t="s">
        <v>29</v>
      </c>
      <c r="B1" s="3" t="s">
        <v>6</v>
      </c>
      <c r="C1" s="3" t="s">
        <v>17</v>
      </c>
      <c r="D1" s="3" t="s">
        <v>20</v>
      </c>
      <c r="E1" s="3" t="s">
        <v>18</v>
      </c>
      <c r="F1" s="3" t="s">
        <v>9</v>
      </c>
      <c r="G1" s="3" t="s">
        <v>1</v>
      </c>
      <c r="H1" s="3" t="s">
        <v>11</v>
      </c>
      <c r="I1" s="3" t="s">
        <v>12</v>
      </c>
      <c r="J1" s="3" t="s">
        <v>30</v>
      </c>
      <c r="L1" s="3"/>
    </row>
    <row r="2" spans="1:18" x14ac:dyDescent="0.3">
      <c r="A2" s="1">
        <v>42738</v>
      </c>
      <c r="B2" s="3">
        <v>30.78</v>
      </c>
      <c r="C2" s="3">
        <v>40.5</v>
      </c>
      <c r="D2" s="3">
        <v>86.95</v>
      </c>
      <c r="E2" s="3">
        <v>50.91</v>
      </c>
      <c r="F2" s="3">
        <v>84.36</v>
      </c>
      <c r="G2" s="3">
        <v>113.91</v>
      </c>
      <c r="H2" s="3">
        <v>118.66</v>
      </c>
      <c r="I2" s="3">
        <v>60.78</v>
      </c>
      <c r="J2">
        <f>SUM(B2*$Q$6, C2*$Q$7, D2*$Q$8, E2*$Q$9, F2*$Q$10, G2*$Q$11, H2*$Q$12, I2*$Q$13)</f>
        <v>100036.65</v>
      </c>
      <c r="L2" s="5">
        <f>(J211/J2) - 1</f>
        <v>0.46109405794776226</v>
      </c>
    </row>
    <row r="3" spans="1:18" x14ac:dyDescent="0.3">
      <c r="A3" s="1">
        <v>42739</v>
      </c>
      <c r="B3" s="2">
        <v>30.867820999999999</v>
      </c>
      <c r="C3" s="2">
        <v>40.969101000000002</v>
      </c>
      <c r="D3" s="2">
        <v>87.557006999999999</v>
      </c>
      <c r="E3" s="2">
        <v>52.050621</v>
      </c>
      <c r="F3" s="2">
        <v>85.284026999999995</v>
      </c>
      <c r="G3" s="2">
        <v>114.31176000000001</v>
      </c>
      <c r="H3" s="2">
        <v>117.310242</v>
      </c>
      <c r="I3" s="2">
        <v>61.213191999999999</v>
      </c>
      <c r="J3">
        <f t="shared" ref="J3:J66" si="0">SUM(B3*$Q$6, C3*$Q$7, D3*$Q$8, E3*$Q$9, F3*$Q$10, G3*$Q$11, H3*$Q$12, I3*$Q$13)</f>
        <v>100124.860877</v>
      </c>
      <c r="K3" s="12">
        <f>(J3/J2) - 1</f>
        <v>8.8178559557916536E-4</v>
      </c>
    </row>
    <row r="4" spans="1:18" x14ac:dyDescent="0.3">
      <c r="A4" s="1">
        <v>42740</v>
      </c>
      <c r="B4" s="2">
        <v>30.877562999999999</v>
      </c>
      <c r="C4" s="2">
        <v>40.731022000000003</v>
      </c>
      <c r="D4" s="2">
        <v>86.593673999999993</v>
      </c>
      <c r="E4" s="2">
        <v>51.993397000000002</v>
      </c>
      <c r="F4" s="2">
        <v>85.441329999999994</v>
      </c>
      <c r="G4" s="2">
        <v>114.183815</v>
      </c>
      <c r="H4" s="2">
        <v>117.172951</v>
      </c>
      <c r="I4" s="2">
        <v>60.939304</v>
      </c>
      <c r="J4">
        <f t="shared" si="0"/>
        <v>100066.362694</v>
      </c>
      <c r="K4" s="12">
        <f t="shared" ref="K4:K67" si="1">(J4/J3) - 1</f>
        <v>-5.8425232742009836E-4</v>
      </c>
    </row>
    <row r="5" spans="1:18" x14ac:dyDescent="0.3">
      <c r="A5" s="1">
        <v>42741</v>
      </c>
      <c r="B5" s="2">
        <v>30.70223</v>
      </c>
      <c r="C5" s="2">
        <v>40.616745000000002</v>
      </c>
      <c r="D5" s="2">
        <v>85.302818000000002</v>
      </c>
      <c r="E5" s="2">
        <v>52.107838000000001</v>
      </c>
      <c r="F5" s="2">
        <v>84.654838999999996</v>
      </c>
      <c r="G5" s="2">
        <v>114.764473</v>
      </c>
      <c r="H5" s="2">
        <v>117.388695</v>
      </c>
      <c r="I5" s="2">
        <v>60.939304</v>
      </c>
      <c r="J5">
        <f t="shared" si="0"/>
        <v>100099.78263100001</v>
      </c>
      <c r="K5" s="12">
        <f t="shared" si="1"/>
        <v>3.3397773337884296E-4</v>
      </c>
      <c r="M5" s="9" t="s">
        <v>31</v>
      </c>
      <c r="N5" s="8" t="s">
        <v>32</v>
      </c>
    </row>
    <row r="6" spans="1:18" x14ac:dyDescent="0.3">
      <c r="A6" s="1">
        <v>42744</v>
      </c>
      <c r="B6" s="2">
        <v>30.789895999999999</v>
      </c>
      <c r="C6" s="2">
        <v>39.807487000000002</v>
      </c>
      <c r="D6" s="2">
        <v>85.254645999999994</v>
      </c>
      <c r="E6" s="2">
        <v>51.334823999999998</v>
      </c>
      <c r="F6" s="2">
        <v>84.664672999999993</v>
      </c>
      <c r="G6" s="2">
        <v>116.043915</v>
      </c>
      <c r="H6" s="2">
        <v>118.42823</v>
      </c>
      <c r="I6" s="2">
        <v>61.467509999999997</v>
      </c>
      <c r="J6">
        <f t="shared" si="0"/>
        <v>101127.59909</v>
      </c>
      <c r="K6" s="12">
        <f t="shared" si="1"/>
        <v>1.0267918990282565E-2</v>
      </c>
      <c r="M6" s="10" t="s">
        <v>6</v>
      </c>
      <c r="N6" s="6">
        <v>-0.05</v>
      </c>
      <c r="O6">
        <f>N6*100000</f>
        <v>-5000</v>
      </c>
      <c r="P6" s="3">
        <v>30.78</v>
      </c>
      <c r="Q6">
        <f>ROUND(O6/P6,0)</f>
        <v>-162</v>
      </c>
      <c r="R6">
        <f>Q6*P6</f>
        <v>-4986.3600000000006</v>
      </c>
    </row>
    <row r="7" spans="1:18" x14ac:dyDescent="0.3">
      <c r="A7" s="1">
        <v>42745</v>
      </c>
      <c r="B7" s="2">
        <v>30.643785000000001</v>
      </c>
      <c r="C7" s="2">
        <v>39.306522000000001</v>
      </c>
      <c r="D7" s="2">
        <v>83.848183000000006</v>
      </c>
      <c r="E7" s="2">
        <v>50.775790999999998</v>
      </c>
      <c r="F7" s="2">
        <v>84.723647999999997</v>
      </c>
      <c r="G7" s="2">
        <v>117.10681200000001</v>
      </c>
      <c r="H7" s="2">
        <v>118.104607</v>
      </c>
      <c r="I7" s="2">
        <v>61.271881</v>
      </c>
      <c r="J7">
        <f t="shared" si="0"/>
        <v>101471.267521</v>
      </c>
      <c r="K7" s="12">
        <f t="shared" si="1"/>
        <v>3.3983643841295486E-3</v>
      </c>
      <c r="M7" s="10" t="s">
        <v>17</v>
      </c>
      <c r="N7" s="6">
        <v>-0.05</v>
      </c>
      <c r="O7">
        <f t="shared" ref="O7:O13" si="2">N7*100000</f>
        <v>-5000</v>
      </c>
      <c r="P7" s="3">
        <v>40.5</v>
      </c>
      <c r="Q7">
        <f t="shared" ref="Q7:Q13" si="3">ROUND(O7/P7,0)</f>
        <v>-123</v>
      </c>
      <c r="R7">
        <f t="shared" ref="R7:R13" si="4">Q7*P7</f>
        <v>-4981.5</v>
      </c>
    </row>
    <row r="8" spans="1:18" x14ac:dyDescent="0.3">
      <c r="A8" s="1">
        <v>42746</v>
      </c>
      <c r="B8" s="2">
        <v>30.556124000000001</v>
      </c>
      <c r="C8" s="2">
        <v>39.316153999999997</v>
      </c>
      <c r="D8" s="2">
        <v>82.778885000000002</v>
      </c>
      <c r="E8" s="2">
        <v>50.852898000000003</v>
      </c>
      <c r="F8" s="2">
        <v>84.969429000000005</v>
      </c>
      <c r="G8" s="2">
        <v>117.224907</v>
      </c>
      <c r="H8" s="2">
        <v>117.928078</v>
      </c>
      <c r="I8" s="2">
        <v>61.252316</v>
      </c>
      <c r="J8">
        <f t="shared" si="0"/>
        <v>101602.97673900001</v>
      </c>
      <c r="K8" s="12">
        <f t="shared" si="1"/>
        <v>1.2979951982243776E-3</v>
      </c>
      <c r="M8" s="10" t="s">
        <v>20</v>
      </c>
      <c r="N8" s="6">
        <v>-0.05</v>
      </c>
      <c r="O8">
        <f t="shared" si="2"/>
        <v>-5000</v>
      </c>
      <c r="P8" s="3">
        <v>86.95</v>
      </c>
      <c r="Q8">
        <f t="shared" si="3"/>
        <v>-58</v>
      </c>
      <c r="R8">
        <f t="shared" si="4"/>
        <v>-5043.1000000000004</v>
      </c>
    </row>
    <row r="9" spans="1:18" x14ac:dyDescent="0.3">
      <c r="A9" s="1">
        <v>42747</v>
      </c>
      <c r="B9" s="2">
        <v>30.653528000000001</v>
      </c>
      <c r="C9" s="2">
        <v>39.123477999999999</v>
      </c>
      <c r="D9" s="2">
        <v>83.626616999999996</v>
      </c>
      <c r="E9" s="2">
        <v>50.563744</v>
      </c>
      <c r="F9" s="2">
        <v>85.608444000000006</v>
      </c>
      <c r="G9" s="2">
        <v>117.854782</v>
      </c>
      <c r="H9" s="2">
        <v>118.545914</v>
      </c>
      <c r="I9" s="2">
        <v>61.809868000000002</v>
      </c>
      <c r="J9">
        <f t="shared" si="0"/>
        <v>102414.954736</v>
      </c>
      <c r="K9" s="12">
        <f t="shared" si="1"/>
        <v>7.9916752742965613E-3</v>
      </c>
      <c r="M9" s="10" t="s">
        <v>18</v>
      </c>
      <c r="N9" s="6">
        <v>-0.05</v>
      </c>
      <c r="O9">
        <f t="shared" si="2"/>
        <v>-5000</v>
      </c>
      <c r="P9" s="3">
        <v>50.91</v>
      </c>
      <c r="Q9">
        <f t="shared" si="3"/>
        <v>-98</v>
      </c>
      <c r="R9">
        <f t="shared" si="4"/>
        <v>-4989.1799999999994</v>
      </c>
    </row>
    <row r="10" spans="1:18" x14ac:dyDescent="0.3">
      <c r="A10" s="1">
        <v>42748</v>
      </c>
      <c r="B10" s="2">
        <v>30.575603000000001</v>
      </c>
      <c r="C10" s="2">
        <v>39.508831000000001</v>
      </c>
      <c r="D10" s="2">
        <v>83.173850999999999</v>
      </c>
      <c r="E10" s="2">
        <v>50.775790999999998</v>
      </c>
      <c r="F10" s="2">
        <v>84.782630999999995</v>
      </c>
      <c r="G10" s="2">
        <v>117.362694</v>
      </c>
      <c r="H10" s="2">
        <v>119.74234800000001</v>
      </c>
      <c r="I10" s="2">
        <v>61.242534999999997</v>
      </c>
      <c r="J10">
        <f t="shared" si="0"/>
        <v>101984.686717</v>
      </c>
      <c r="K10" s="12">
        <f t="shared" si="1"/>
        <v>-4.2012225666565595E-3</v>
      </c>
      <c r="M10" s="10" t="s">
        <v>9</v>
      </c>
      <c r="N10" s="6">
        <v>0.3</v>
      </c>
      <c r="O10">
        <f t="shared" si="2"/>
        <v>30000</v>
      </c>
      <c r="P10" s="3">
        <v>84.36</v>
      </c>
      <c r="Q10">
        <f t="shared" si="3"/>
        <v>356</v>
      </c>
      <c r="R10">
        <f t="shared" si="4"/>
        <v>30032.16</v>
      </c>
    </row>
    <row r="11" spans="1:18" x14ac:dyDescent="0.3">
      <c r="A11" s="1">
        <v>42752</v>
      </c>
      <c r="B11" s="2">
        <v>30.546381</v>
      </c>
      <c r="C11" s="2">
        <v>39.460667000000001</v>
      </c>
      <c r="D11" s="2">
        <v>83.183487</v>
      </c>
      <c r="E11" s="2">
        <v>50.650494000000002</v>
      </c>
      <c r="F11" s="2">
        <v>85.234863000000004</v>
      </c>
      <c r="G11" s="2">
        <v>117.156021</v>
      </c>
      <c r="H11" s="2">
        <v>119.153938</v>
      </c>
      <c r="I11" s="2">
        <v>61.330570000000002</v>
      </c>
      <c r="J11">
        <f t="shared" si="0"/>
        <v>102008.326224</v>
      </c>
      <c r="K11" s="12">
        <f t="shared" si="1"/>
        <v>2.3179467193545911E-4</v>
      </c>
      <c r="M11" s="10" t="s">
        <v>1</v>
      </c>
      <c r="N11" s="6">
        <v>0.3</v>
      </c>
      <c r="O11">
        <f t="shared" si="2"/>
        <v>30000</v>
      </c>
      <c r="P11" s="3">
        <v>113.91</v>
      </c>
      <c r="Q11">
        <f t="shared" si="3"/>
        <v>263</v>
      </c>
      <c r="R11">
        <f t="shared" si="4"/>
        <v>29958.329999999998</v>
      </c>
    </row>
    <row r="12" spans="1:18" x14ac:dyDescent="0.3">
      <c r="A12" s="1">
        <v>42753</v>
      </c>
      <c r="B12" s="2">
        <v>30.458718999999999</v>
      </c>
      <c r="C12" s="2">
        <v>39.605175000000003</v>
      </c>
      <c r="D12" s="2">
        <v>84.156447999999997</v>
      </c>
      <c r="E12" s="2">
        <v>50.833626000000002</v>
      </c>
      <c r="F12" s="2">
        <v>82.138099999999994</v>
      </c>
      <c r="G12" s="2">
        <v>118.10082199999999</v>
      </c>
      <c r="H12" s="2">
        <v>120.379807</v>
      </c>
      <c r="I12" s="2">
        <v>61.164279999999998</v>
      </c>
      <c r="J12">
        <f t="shared" si="0"/>
        <v>101304.406942</v>
      </c>
      <c r="K12" s="12">
        <f t="shared" si="1"/>
        <v>-6.9006061373291239E-3</v>
      </c>
      <c r="M12" s="10" t="s">
        <v>11</v>
      </c>
      <c r="N12" s="6">
        <v>0.3</v>
      </c>
      <c r="O12">
        <f t="shared" si="2"/>
        <v>30000</v>
      </c>
      <c r="P12" s="3">
        <v>118.66</v>
      </c>
      <c r="Q12">
        <f t="shared" si="3"/>
        <v>253</v>
      </c>
      <c r="R12">
        <f t="shared" si="4"/>
        <v>30020.98</v>
      </c>
    </row>
    <row r="13" spans="1:18" x14ac:dyDescent="0.3">
      <c r="A13" s="1">
        <v>42754</v>
      </c>
      <c r="B13" s="2">
        <v>30.419754000000001</v>
      </c>
      <c r="C13" s="2">
        <v>39.306522000000001</v>
      </c>
      <c r="D13" s="2">
        <v>83.116050999999999</v>
      </c>
      <c r="E13" s="2">
        <v>50.361336000000001</v>
      </c>
      <c r="F13" s="2">
        <v>82.521514999999994</v>
      </c>
      <c r="G13" s="2">
        <v>118.090981</v>
      </c>
      <c r="H13" s="2">
        <v>120.340576</v>
      </c>
      <c r="I13" s="2">
        <v>61.134940999999998</v>
      </c>
      <c r="J13">
        <f t="shared" si="0"/>
        <v>101563.56968500001</v>
      </c>
      <c r="K13" s="12">
        <f t="shared" si="1"/>
        <v>2.5582573436158107E-3</v>
      </c>
      <c r="M13" s="11" t="s">
        <v>12</v>
      </c>
      <c r="N13" s="7">
        <v>0.3</v>
      </c>
      <c r="O13">
        <f t="shared" si="2"/>
        <v>30000</v>
      </c>
      <c r="P13" s="3">
        <v>60.78</v>
      </c>
      <c r="Q13">
        <f t="shared" si="3"/>
        <v>494</v>
      </c>
      <c r="R13">
        <f t="shared" si="4"/>
        <v>30025.32</v>
      </c>
    </row>
    <row r="14" spans="1:18" x14ac:dyDescent="0.3">
      <c r="A14" s="1">
        <v>42755</v>
      </c>
      <c r="B14" s="2">
        <v>30.400272000000001</v>
      </c>
      <c r="C14" s="2">
        <v>39.499203000000001</v>
      </c>
      <c r="D14" s="2">
        <v>81.622910000000005</v>
      </c>
      <c r="E14" s="2">
        <v>50.467357999999997</v>
      </c>
      <c r="F14" s="2">
        <v>81.892325999999997</v>
      </c>
      <c r="G14" s="2">
        <v>117.8843</v>
      </c>
      <c r="H14" s="2">
        <v>119.820808</v>
      </c>
      <c r="I14" s="2">
        <v>60.939304</v>
      </c>
      <c r="J14">
        <f t="shared" si="0"/>
        <v>101112.743659</v>
      </c>
      <c r="K14" s="12">
        <f t="shared" si="1"/>
        <v>-4.4388556585619465E-3</v>
      </c>
      <c r="R14">
        <f>SUM(R6:R13)</f>
        <v>100036.65</v>
      </c>
    </row>
    <row r="15" spans="1:18" x14ac:dyDescent="0.3">
      <c r="A15" s="1">
        <v>42758</v>
      </c>
      <c r="B15" s="2">
        <v>29.737919000000002</v>
      </c>
      <c r="C15" s="2">
        <v>39.932732000000001</v>
      </c>
      <c r="D15" s="2">
        <v>82.740356000000006</v>
      </c>
      <c r="E15" s="2">
        <v>50.814346</v>
      </c>
      <c r="F15" s="2">
        <v>82.256065000000007</v>
      </c>
      <c r="G15" s="2">
        <v>118.10082199999999</v>
      </c>
      <c r="H15" s="2">
        <v>119.899261</v>
      </c>
      <c r="I15" s="2">
        <v>61.369694000000003</v>
      </c>
      <c r="J15">
        <f t="shared" si="0"/>
        <v>101486.801725</v>
      </c>
      <c r="K15" s="12">
        <f t="shared" si="1"/>
        <v>3.6994156469682959E-3</v>
      </c>
    </row>
    <row r="16" spans="1:18" x14ac:dyDescent="0.3">
      <c r="A16" s="1">
        <v>42759</v>
      </c>
      <c r="B16" s="2">
        <v>28.978152999999999</v>
      </c>
      <c r="C16" s="2">
        <v>40.462597000000002</v>
      </c>
      <c r="D16" s="2">
        <v>81.854095000000001</v>
      </c>
      <c r="E16" s="2">
        <v>50.515552999999997</v>
      </c>
      <c r="F16" s="2">
        <v>82.295394999999999</v>
      </c>
      <c r="G16" s="2">
        <v>118.179558</v>
      </c>
      <c r="H16" s="2">
        <v>119.036255</v>
      </c>
      <c r="I16" s="2">
        <v>61.584887999999999</v>
      </c>
      <c r="J16">
        <f t="shared" si="0"/>
        <v>101548.06964</v>
      </c>
      <c r="K16" s="12">
        <f t="shared" si="1"/>
        <v>6.0370327923053857E-4</v>
      </c>
    </row>
    <row r="17" spans="1:11" x14ac:dyDescent="0.3">
      <c r="A17" s="1">
        <v>42760</v>
      </c>
      <c r="B17" s="2">
        <v>29.221665999999999</v>
      </c>
      <c r="C17" s="2">
        <v>39.846024</v>
      </c>
      <c r="D17" s="2">
        <v>81.969688000000005</v>
      </c>
      <c r="E17" s="2">
        <v>48.308326999999998</v>
      </c>
      <c r="F17" s="2">
        <v>83.288330000000002</v>
      </c>
      <c r="G17" s="2">
        <v>118.071304</v>
      </c>
      <c r="H17" s="2">
        <v>118.712631</v>
      </c>
      <c r="I17" s="2">
        <v>62.132660000000001</v>
      </c>
      <c r="J17">
        <f t="shared" si="0"/>
        <v>102307.799321</v>
      </c>
      <c r="K17" s="12">
        <f t="shared" si="1"/>
        <v>7.4814783155734421E-3</v>
      </c>
    </row>
    <row r="18" spans="1:11" x14ac:dyDescent="0.3">
      <c r="A18" s="1">
        <v>42761</v>
      </c>
      <c r="B18" s="2">
        <v>29.582066999999999</v>
      </c>
      <c r="C18" s="2">
        <v>39.874927999999997</v>
      </c>
      <c r="D18" s="2">
        <v>82.210517999999993</v>
      </c>
      <c r="E18" s="2">
        <v>47.970978000000002</v>
      </c>
      <c r="F18" s="2">
        <v>84.576187000000004</v>
      </c>
      <c r="G18" s="2">
        <v>119.95107299999999</v>
      </c>
      <c r="H18" s="2">
        <v>119.438339</v>
      </c>
      <c r="I18" s="2">
        <v>62.289161999999997</v>
      </c>
      <c r="J18">
        <f t="shared" si="0"/>
        <v>103478.72368</v>
      </c>
      <c r="K18" s="12">
        <f t="shared" si="1"/>
        <v>1.1445113342005486E-2</v>
      </c>
    </row>
    <row r="19" spans="1:11" x14ac:dyDescent="0.3">
      <c r="A19" s="1">
        <v>42762</v>
      </c>
      <c r="B19" s="2">
        <v>29.533363000000001</v>
      </c>
      <c r="C19" s="2">
        <v>40.241019999999999</v>
      </c>
      <c r="D19" s="2">
        <v>82.460991000000007</v>
      </c>
      <c r="E19" s="2">
        <v>47.344475000000003</v>
      </c>
      <c r="F19" s="2">
        <v>85.284026999999995</v>
      </c>
      <c r="G19" s="2">
        <v>120.010132</v>
      </c>
      <c r="H19" s="2">
        <v>119.526596</v>
      </c>
      <c r="I19" s="2">
        <v>62.866275999999999</v>
      </c>
      <c r="J19">
        <f t="shared" si="0"/>
        <v>104063.401166</v>
      </c>
      <c r="K19" s="12">
        <f t="shared" si="1"/>
        <v>5.6502193417853341E-3</v>
      </c>
    </row>
    <row r="20" spans="1:11" x14ac:dyDescent="0.3">
      <c r="A20" s="1">
        <v>42765</v>
      </c>
      <c r="B20" s="2">
        <v>29.231407000000001</v>
      </c>
      <c r="C20" s="2">
        <v>40.472228999999999</v>
      </c>
      <c r="D20" s="2">
        <v>82.374297999999996</v>
      </c>
      <c r="E20" s="2">
        <v>47.807124999999999</v>
      </c>
      <c r="F20" s="2">
        <v>85.460982999999999</v>
      </c>
      <c r="G20" s="2">
        <v>120.019958</v>
      </c>
      <c r="H20" s="2">
        <v>120.487686</v>
      </c>
      <c r="I20" s="2">
        <v>64.343299999999999</v>
      </c>
      <c r="J20">
        <f t="shared" si="0"/>
        <v>105081.95402500001</v>
      </c>
      <c r="K20" s="12">
        <f t="shared" si="1"/>
        <v>9.7878105807367444E-3</v>
      </c>
    </row>
    <row r="21" spans="1:11" x14ac:dyDescent="0.3">
      <c r="A21" s="1">
        <v>42766</v>
      </c>
      <c r="B21" s="2">
        <v>29.182703</v>
      </c>
      <c r="C21" s="2">
        <v>40.289185000000003</v>
      </c>
      <c r="D21" s="2">
        <v>81.748137999999997</v>
      </c>
      <c r="E21" s="2">
        <v>47.585438000000003</v>
      </c>
      <c r="F21" s="2">
        <v>84.576187000000004</v>
      </c>
      <c r="G21" s="2">
        <v>119.705017</v>
      </c>
      <c r="H21" s="2">
        <v>120.64458500000001</v>
      </c>
      <c r="I21" s="2">
        <v>63.707489000000002</v>
      </c>
      <c r="J21">
        <f t="shared" si="0"/>
        <v>104498.18904499999</v>
      </c>
      <c r="K21" s="12">
        <f t="shared" si="1"/>
        <v>-5.555330460082053E-3</v>
      </c>
    </row>
    <row r="22" spans="1:11" x14ac:dyDescent="0.3">
      <c r="A22" s="1">
        <v>42767</v>
      </c>
      <c r="B22" s="2">
        <v>28.929451</v>
      </c>
      <c r="C22" s="2">
        <v>40.616740999999998</v>
      </c>
      <c r="D22" s="2">
        <v>80.813698000000002</v>
      </c>
      <c r="E22" s="2">
        <v>47.238449000000003</v>
      </c>
      <c r="F22" s="2">
        <v>83.199843999999999</v>
      </c>
      <c r="G22" s="2">
        <v>119.42945899999999</v>
      </c>
      <c r="H22" s="2">
        <v>120.203278</v>
      </c>
      <c r="I22" s="2">
        <v>63.23798</v>
      </c>
      <c r="J22">
        <f t="shared" si="0"/>
        <v>103681.09094400001</v>
      </c>
      <c r="K22" s="12">
        <f t="shared" si="1"/>
        <v>-7.8192560891950924E-3</v>
      </c>
    </row>
    <row r="23" spans="1:11" x14ac:dyDescent="0.3">
      <c r="A23" s="1">
        <v>42768</v>
      </c>
      <c r="B23" s="2">
        <v>28.919709999999998</v>
      </c>
      <c r="C23" s="2">
        <v>40.520401</v>
      </c>
      <c r="D23" s="2">
        <v>79.898537000000005</v>
      </c>
      <c r="E23" s="2">
        <v>46.640861999999998</v>
      </c>
      <c r="F23" s="2">
        <v>83.514435000000006</v>
      </c>
      <c r="G23" s="2">
        <v>126.712341</v>
      </c>
      <c r="H23" s="2">
        <v>120.056175</v>
      </c>
      <c r="I23" s="2">
        <v>62.191349000000002</v>
      </c>
      <c r="J23">
        <f t="shared" si="0"/>
        <v>105279.301259</v>
      </c>
      <c r="K23" s="12">
        <f t="shared" si="1"/>
        <v>1.5414674946497398E-2</v>
      </c>
    </row>
    <row r="24" spans="1:11" x14ac:dyDescent="0.3">
      <c r="A24" s="1">
        <v>42769</v>
      </c>
      <c r="B24" s="2">
        <v>28.909969</v>
      </c>
      <c r="C24" s="2">
        <v>39.672611000000003</v>
      </c>
      <c r="D24" s="2">
        <v>80.389831999999998</v>
      </c>
      <c r="E24" s="2">
        <v>46.534835999999999</v>
      </c>
      <c r="F24" s="2">
        <v>83.160515000000004</v>
      </c>
      <c r="G24" s="2">
        <v>126.495819</v>
      </c>
      <c r="H24" s="2">
        <v>120.840729</v>
      </c>
      <c r="I24" s="2">
        <v>61.790301999999997</v>
      </c>
      <c r="J24">
        <f t="shared" si="0"/>
        <v>105184.487047</v>
      </c>
      <c r="K24" s="12">
        <f t="shared" si="1"/>
        <v>-9.0059689669430565E-4</v>
      </c>
    </row>
    <row r="25" spans="1:11" x14ac:dyDescent="0.3">
      <c r="A25" s="1">
        <v>42772</v>
      </c>
      <c r="B25" s="2">
        <v>28.929451</v>
      </c>
      <c r="C25" s="2">
        <v>39.740051000000001</v>
      </c>
      <c r="D25" s="2">
        <v>80.476523999999998</v>
      </c>
      <c r="E25" s="2">
        <v>46.823993999999999</v>
      </c>
      <c r="F25" s="2">
        <v>85.706756999999996</v>
      </c>
      <c r="G25" s="2">
        <v>127.037125</v>
      </c>
      <c r="H25" s="2">
        <v>121.841026</v>
      </c>
      <c r="I25" s="2">
        <v>62.289161999999997</v>
      </c>
      <c r="J25">
        <f t="shared" si="0"/>
        <v>106688.007834</v>
      </c>
      <c r="K25" s="12">
        <f t="shared" si="1"/>
        <v>1.4294130524477255E-2</v>
      </c>
    </row>
    <row r="26" spans="1:11" x14ac:dyDescent="0.3">
      <c r="A26" s="1">
        <v>42773</v>
      </c>
      <c r="B26" s="2">
        <v>28.890488000000001</v>
      </c>
      <c r="C26" s="2">
        <v>39.557006999999999</v>
      </c>
      <c r="D26" s="2">
        <v>80.254966999999994</v>
      </c>
      <c r="E26" s="2">
        <v>46.293877000000002</v>
      </c>
      <c r="F26" s="2">
        <v>85.30368</v>
      </c>
      <c r="G26" s="2">
        <v>128.22796600000001</v>
      </c>
      <c r="H26" s="2">
        <v>122.04697400000001</v>
      </c>
      <c r="I26" s="2">
        <v>62.250042000000001</v>
      </c>
      <c r="J26">
        <f t="shared" si="0"/>
        <v>106984.111359</v>
      </c>
      <c r="K26" s="12">
        <f t="shared" si="1"/>
        <v>2.775415259986147E-3</v>
      </c>
    </row>
    <row r="27" spans="1:11" x14ac:dyDescent="0.3">
      <c r="A27" s="1">
        <v>42774</v>
      </c>
      <c r="B27" s="2">
        <v>28.793081000000001</v>
      </c>
      <c r="C27" s="2">
        <v>39.614806999999999</v>
      </c>
      <c r="D27" s="2">
        <v>79.734772000000007</v>
      </c>
      <c r="E27" s="2">
        <v>46.303513000000002</v>
      </c>
      <c r="F27" s="2">
        <v>85.254531999999998</v>
      </c>
      <c r="G27" s="2">
        <v>129.44834900000001</v>
      </c>
      <c r="H27" s="2">
        <v>122.184273</v>
      </c>
      <c r="I27" s="2">
        <v>62.044623999999999</v>
      </c>
      <c r="J27">
        <f t="shared" si="0"/>
        <v>107258.733071</v>
      </c>
      <c r="K27" s="12">
        <f t="shared" si="1"/>
        <v>2.5669392259421997E-3</v>
      </c>
    </row>
    <row r="28" spans="1:11" x14ac:dyDescent="0.3">
      <c r="A28" s="1">
        <v>42775</v>
      </c>
      <c r="B28" s="2">
        <v>28.666454000000002</v>
      </c>
      <c r="C28" s="2">
        <v>39.701515000000001</v>
      </c>
      <c r="D28" s="2">
        <v>79.209823999999998</v>
      </c>
      <c r="E28" s="2">
        <v>46.621586000000001</v>
      </c>
      <c r="F28" s="2">
        <v>84.507369999999995</v>
      </c>
      <c r="G28" s="2">
        <v>129.950287</v>
      </c>
      <c r="H28" s="2">
        <v>122.262726</v>
      </c>
      <c r="I28" s="2">
        <v>61.956592999999998</v>
      </c>
      <c r="J28">
        <f t="shared" si="0"/>
        <v>107110.23870799999</v>
      </c>
      <c r="K28" s="12">
        <f t="shared" si="1"/>
        <v>-1.3844500932311821E-3</v>
      </c>
    </row>
    <row r="29" spans="1:11" x14ac:dyDescent="0.3">
      <c r="A29" s="1">
        <v>42776</v>
      </c>
      <c r="B29" s="2">
        <v>28.822303999999999</v>
      </c>
      <c r="C29" s="2">
        <v>39.797854999999998</v>
      </c>
      <c r="D29" s="2">
        <v>79.559783999999993</v>
      </c>
      <c r="E29" s="2">
        <v>47.045681000000002</v>
      </c>
      <c r="F29" s="2">
        <v>85.726417999999995</v>
      </c>
      <c r="G29" s="2">
        <v>130.88928200000001</v>
      </c>
      <c r="H29" s="2">
        <v>122.076401</v>
      </c>
      <c r="I29" s="2">
        <v>62.660862000000002</v>
      </c>
      <c r="J29">
        <f t="shared" si="0"/>
        <v>107992.987632</v>
      </c>
      <c r="K29" s="12">
        <f t="shared" si="1"/>
        <v>8.2414989887804602E-3</v>
      </c>
    </row>
    <row r="30" spans="1:11" x14ac:dyDescent="0.3">
      <c r="A30" s="1">
        <v>42779</v>
      </c>
      <c r="B30" s="2">
        <v>28.948931000000002</v>
      </c>
      <c r="C30" s="2">
        <v>39.865295000000003</v>
      </c>
      <c r="D30" s="2">
        <v>80.220832999999999</v>
      </c>
      <c r="E30" s="2">
        <v>47.209533999999998</v>
      </c>
      <c r="F30" s="2">
        <v>85.529792999999998</v>
      </c>
      <c r="G30" s="2">
        <v>130.592758</v>
      </c>
      <c r="H30" s="2">
        <v>123.39052599999999</v>
      </c>
      <c r="I30" s="2">
        <v>62.602173000000001</v>
      </c>
      <c r="J30">
        <f t="shared" si="0"/>
        <v>108065.27744899999</v>
      </c>
      <c r="K30" s="12">
        <f t="shared" si="1"/>
        <v>6.6939362068874075E-4</v>
      </c>
    </row>
    <row r="31" spans="1:11" x14ac:dyDescent="0.3">
      <c r="A31" s="1">
        <v>42780</v>
      </c>
      <c r="B31" s="2">
        <v>29.260629999999999</v>
      </c>
      <c r="C31" s="2">
        <v>39.162013999999999</v>
      </c>
      <c r="D31" s="2">
        <v>80.687461999999996</v>
      </c>
      <c r="E31" s="2">
        <v>46.795074</v>
      </c>
      <c r="F31" s="2">
        <v>86.660362000000006</v>
      </c>
      <c r="G31" s="2">
        <v>131.749222</v>
      </c>
      <c r="H31" s="2">
        <v>123.115936</v>
      </c>
      <c r="I31" s="2">
        <v>63.306454000000002</v>
      </c>
      <c r="J31">
        <f t="shared" si="0"/>
        <v>109099.914512</v>
      </c>
      <c r="K31" s="12">
        <f t="shared" si="1"/>
        <v>9.5741859681830466E-3</v>
      </c>
    </row>
    <row r="32" spans="1:11" x14ac:dyDescent="0.3">
      <c r="A32" s="1">
        <v>42781</v>
      </c>
      <c r="B32" s="2">
        <v>29.494402000000001</v>
      </c>
      <c r="C32" s="2">
        <v>39.258353999999997</v>
      </c>
      <c r="D32" s="2">
        <v>80.512482000000006</v>
      </c>
      <c r="E32" s="2">
        <v>46.525199999999998</v>
      </c>
      <c r="F32" s="2">
        <v>88.046531999999999</v>
      </c>
      <c r="G32" s="2">
        <v>133.45924400000001</v>
      </c>
      <c r="H32" s="2">
        <v>123.380714</v>
      </c>
      <c r="I32" s="2">
        <v>63.542628999999998</v>
      </c>
      <c r="J32">
        <f t="shared" si="0"/>
        <v>110213.66171</v>
      </c>
      <c r="K32" s="12">
        <f t="shared" si="1"/>
        <v>1.0208506605910328E-2</v>
      </c>
    </row>
    <row r="33" spans="1:11" x14ac:dyDescent="0.3">
      <c r="A33" s="1">
        <v>42782</v>
      </c>
      <c r="B33" s="2">
        <v>29.562586</v>
      </c>
      <c r="C33" s="2">
        <v>39.614806999999999</v>
      </c>
      <c r="D33" s="2">
        <v>80.843010000000007</v>
      </c>
      <c r="E33" s="2">
        <v>46.342067999999998</v>
      </c>
      <c r="F33" s="2">
        <v>89.059128000000001</v>
      </c>
      <c r="G33" s="2">
        <v>133.94357299999999</v>
      </c>
      <c r="H33" s="2">
        <v>124.03778800000001</v>
      </c>
      <c r="I33" s="2">
        <v>63.503269000000003</v>
      </c>
      <c r="J33">
        <f t="shared" si="0"/>
        <v>110792.20707999999</v>
      </c>
      <c r="K33" s="12">
        <f t="shared" si="1"/>
        <v>5.2493072185759715E-3</v>
      </c>
    </row>
    <row r="34" spans="1:11" x14ac:dyDescent="0.3">
      <c r="A34" s="1">
        <v>42783</v>
      </c>
      <c r="B34" s="2">
        <v>29.659991999999999</v>
      </c>
      <c r="C34" s="2">
        <v>39.740051000000001</v>
      </c>
      <c r="D34" s="2">
        <v>80.006973000000002</v>
      </c>
      <c r="E34" s="2">
        <v>46.708331999999999</v>
      </c>
      <c r="F34" s="2">
        <v>89.000145000000003</v>
      </c>
      <c r="G34" s="2">
        <v>133.785416</v>
      </c>
      <c r="H34" s="2">
        <v>124.253525</v>
      </c>
      <c r="I34" s="2">
        <v>63.493426999999997</v>
      </c>
      <c r="J34">
        <f t="shared" si="0"/>
        <v>110760.744844</v>
      </c>
      <c r="K34" s="12">
        <f t="shared" si="1"/>
        <v>-2.8397517144207463E-4</v>
      </c>
    </row>
    <row r="35" spans="1:11" x14ac:dyDescent="0.3">
      <c r="A35" s="1">
        <v>42787</v>
      </c>
      <c r="B35" s="2">
        <v>29.582066999999999</v>
      </c>
      <c r="C35" s="2">
        <v>39.961632000000002</v>
      </c>
      <c r="D35" s="2">
        <v>79.482024999999993</v>
      </c>
      <c r="E35" s="2">
        <v>47.411942000000003</v>
      </c>
      <c r="F35" s="2">
        <v>88.705223000000004</v>
      </c>
      <c r="G35" s="2">
        <v>134.15115399999999</v>
      </c>
      <c r="H35" s="2">
        <v>125.33229799999999</v>
      </c>
      <c r="I35" s="2">
        <v>63.591839</v>
      </c>
      <c r="J35">
        <f t="shared" si="0"/>
        <v>111020.349394</v>
      </c>
      <c r="K35" s="12">
        <f t="shared" si="1"/>
        <v>2.3438317462169955E-3</v>
      </c>
    </row>
    <row r="36" spans="1:11" x14ac:dyDescent="0.3">
      <c r="A36" s="1">
        <v>42788</v>
      </c>
      <c r="B36" s="2">
        <v>29.728176000000001</v>
      </c>
      <c r="C36" s="2">
        <v>40.202480000000001</v>
      </c>
      <c r="D36" s="2">
        <v>79.608390999999997</v>
      </c>
      <c r="E36" s="2">
        <v>47.643268999999997</v>
      </c>
      <c r="F36" s="2">
        <v>89.472037999999998</v>
      </c>
      <c r="G36" s="2">
        <v>135.11982699999999</v>
      </c>
      <c r="H36" s="2">
        <v>125.56765</v>
      </c>
      <c r="I36" s="2">
        <v>63.463904999999997</v>
      </c>
      <c r="J36">
        <f t="shared" si="0"/>
        <v>111461.14795699999</v>
      </c>
      <c r="K36" s="12">
        <f t="shared" si="1"/>
        <v>3.9704303346734804E-3</v>
      </c>
    </row>
    <row r="37" spans="1:11" x14ac:dyDescent="0.3">
      <c r="A37" s="1">
        <v>42789</v>
      </c>
      <c r="B37" s="2">
        <v>29.543104</v>
      </c>
      <c r="C37" s="2">
        <v>40.067608</v>
      </c>
      <c r="D37" s="2">
        <v>78.675139999999999</v>
      </c>
      <c r="E37" s="2">
        <v>47.874592</v>
      </c>
      <c r="F37" s="2">
        <v>89.521186999999998</v>
      </c>
      <c r="G37" s="2">
        <v>135.52507</v>
      </c>
      <c r="H37" s="2">
        <v>125.381325</v>
      </c>
      <c r="I37" s="2">
        <v>63.335971999999998</v>
      </c>
      <c r="J37">
        <f t="shared" si="0"/>
        <v>111552.914607</v>
      </c>
      <c r="K37" s="12">
        <f t="shared" si="1"/>
        <v>8.233061625688709E-4</v>
      </c>
    </row>
    <row r="38" spans="1:11" x14ac:dyDescent="0.3">
      <c r="A38" s="1">
        <v>42790</v>
      </c>
      <c r="B38" s="2">
        <v>29.474377</v>
      </c>
      <c r="C38" s="2">
        <v>40.414428999999998</v>
      </c>
      <c r="D38" s="2">
        <v>79.501457000000002</v>
      </c>
      <c r="E38" s="2">
        <v>48.491458999999999</v>
      </c>
      <c r="F38" s="2">
        <v>89.590003999999993</v>
      </c>
      <c r="G38" s="2">
        <v>134.95178200000001</v>
      </c>
      <c r="H38" s="2">
        <v>125.793221</v>
      </c>
      <c r="I38" s="2">
        <v>63.591839</v>
      </c>
      <c r="J38">
        <f t="shared" si="0"/>
        <v>111517.34214000001</v>
      </c>
      <c r="K38" s="12">
        <f t="shared" si="1"/>
        <v>-3.1888424543013993E-4</v>
      </c>
    </row>
    <row r="39" spans="1:11" x14ac:dyDescent="0.3">
      <c r="A39" s="1">
        <v>42793</v>
      </c>
      <c r="B39" s="2">
        <v>29.641286999999998</v>
      </c>
      <c r="C39" s="2">
        <v>40.809421999999998</v>
      </c>
      <c r="D39" s="2">
        <v>78.820969000000005</v>
      </c>
      <c r="E39" s="2">
        <v>48.770972999999998</v>
      </c>
      <c r="F39" s="2">
        <v>88.803528</v>
      </c>
      <c r="G39" s="2">
        <v>135.08029199999999</v>
      </c>
      <c r="H39" s="2">
        <v>126.16587800000001</v>
      </c>
      <c r="I39" s="2">
        <v>63.591839</v>
      </c>
      <c r="J39">
        <f t="shared" si="0"/>
        <v>111301.889408</v>
      </c>
      <c r="K39" s="12">
        <f t="shared" si="1"/>
        <v>-1.9320110026431747E-3</v>
      </c>
    </row>
    <row r="40" spans="1:11" x14ac:dyDescent="0.3">
      <c r="A40" s="1">
        <v>42794</v>
      </c>
      <c r="B40" s="2">
        <v>29.395831999999999</v>
      </c>
      <c r="C40" s="2">
        <v>40.289185000000003</v>
      </c>
      <c r="D40" s="2">
        <v>79.268150000000006</v>
      </c>
      <c r="E40" s="2">
        <v>48.134833999999998</v>
      </c>
      <c r="F40" s="2">
        <v>88.901832999999996</v>
      </c>
      <c r="G40" s="2">
        <v>135.34715299999999</v>
      </c>
      <c r="H40" s="2">
        <v>125.454582</v>
      </c>
      <c r="I40" s="2">
        <v>63.208046000000003</v>
      </c>
      <c r="J40">
        <f t="shared" si="0"/>
        <v>111177.67678600001</v>
      </c>
      <c r="K40" s="12">
        <f t="shared" si="1"/>
        <v>-1.1159974252069604E-3</v>
      </c>
    </row>
    <row r="41" spans="1:11" x14ac:dyDescent="0.3">
      <c r="A41" s="1">
        <v>42795</v>
      </c>
      <c r="B41" s="2">
        <v>29.268191999999999</v>
      </c>
      <c r="C41" s="2">
        <v>40.260283999999999</v>
      </c>
      <c r="D41" s="2">
        <v>79.054276000000002</v>
      </c>
      <c r="E41" s="2">
        <v>47.836039999999997</v>
      </c>
      <c r="F41" s="2">
        <v>89.088631000000007</v>
      </c>
      <c r="G41" s="2">
        <v>135.40647899999999</v>
      </c>
      <c r="H41" s="2">
        <v>126.106606</v>
      </c>
      <c r="I41" s="2">
        <v>62.962017000000003</v>
      </c>
      <c r="J41">
        <f t="shared" si="0"/>
        <v>111369.12236499999</v>
      </c>
      <c r="K41" s="12">
        <f t="shared" si="1"/>
        <v>1.7219785889974748E-3</v>
      </c>
    </row>
    <row r="42" spans="1:11" x14ac:dyDescent="0.3">
      <c r="A42" s="1">
        <v>42796</v>
      </c>
      <c r="B42" s="2">
        <v>29.641286999999998</v>
      </c>
      <c r="C42" s="2">
        <v>40.501137</v>
      </c>
      <c r="D42" s="2">
        <v>80.706908999999996</v>
      </c>
      <c r="E42" s="2">
        <v>48.009537000000002</v>
      </c>
      <c r="F42" s="2">
        <v>92.018265</v>
      </c>
      <c r="G42" s="2">
        <v>138.17408800000001</v>
      </c>
      <c r="H42" s="2">
        <v>127.48968499999999</v>
      </c>
      <c r="I42" s="2">
        <v>63.906753999999999</v>
      </c>
      <c r="J42">
        <f t="shared" si="0"/>
        <v>113753.650572</v>
      </c>
      <c r="K42" s="12">
        <f t="shared" si="1"/>
        <v>2.1411035270485268E-2</v>
      </c>
    </row>
    <row r="43" spans="1:11" x14ac:dyDescent="0.3">
      <c r="A43" s="1">
        <v>42797</v>
      </c>
      <c r="B43" s="2">
        <v>29.641286999999998</v>
      </c>
      <c r="C43" s="2">
        <v>40.530033000000003</v>
      </c>
      <c r="D43" s="2">
        <v>80.979118</v>
      </c>
      <c r="E43" s="2">
        <v>48.173389</v>
      </c>
      <c r="F43" s="2">
        <v>90.582932</v>
      </c>
      <c r="G43" s="2">
        <v>137.35369900000001</v>
      </c>
      <c r="H43" s="2">
        <v>126.679588</v>
      </c>
      <c r="I43" s="2">
        <v>62.991546999999997</v>
      </c>
      <c r="J43">
        <f t="shared" si="0"/>
        <v>112334.443092</v>
      </c>
      <c r="K43" s="12">
        <f t="shared" si="1"/>
        <v>-1.2476148878419635E-2</v>
      </c>
    </row>
    <row r="44" spans="1:11" x14ac:dyDescent="0.3">
      <c r="A44" s="1">
        <v>42800</v>
      </c>
      <c r="B44" s="2">
        <v>29.572558999999998</v>
      </c>
      <c r="C44" s="2">
        <v>40.472228999999999</v>
      </c>
      <c r="D44" s="2">
        <v>80.162514000000002</v>
      </c>
      <c r="E44" s="2">
        <v>48.279411000000003</v>
      </c>
      <c r="F44" s="2">
        <v>91.231780999999998</v>
      </c>
      <c r="G44" s="2">
        <v>138.16419999999999</v>
      </c>
      <c r="H44" s="2">
        <v>126.353584</v>
      </c>
      <c r="I44" s="2">
        <v>63.227722</v>
      </c>
      <c r="J44">
        <f t="shared" si="0"/>
        <v>112868.003241</v>
      </c>
      <c r="K44" s="12">
        <f t="shared" si="1"/>
        <v>4.7497466877814976E-3</v>
      </c>
    </row>
    <row r="45" spans="1:11" x14ac:dyDescent="0.3">
      <c r="A45" s="1">
        <v>42801</v>
      </c>
      <c r="B45" s="2">
        <v>29.454740999999999</v>
      </c>
      <c r="C45" s="2">
        <v>40.424061000000002</v>
      </c>
      <c r="D45" s="2">
        <v>80.522209000000004</v>
      </c>
      <c r="E45" s="2">
        <v>48.221581</v>
      </c>
      <c r="F45" s="2">
        <v>90.366652999999999</v>
      </c>
      <c r="G45" s="2">
        <v>137.729309</v>
      </c>
      <c r="H45" s="2">
        <v>126.48201</v>
      </c>
      <c r="I45" s="2">
        <v>63.247405999999998</v>
      </c>
      <c r="J45">
        <f t="shared" si="0"/>
        <v>112497.673224</v>
      </c>
      <c r="K45" s="12">
        <f t="shared" si="1"/>
        <v>-3.2810894705850302E-3</v>
      </c>
    </row>
    <row r="46" spans="1:11" x14ac:dyDescent="0.3">
      <c r="A46" s="1">
        <v>42802</v>
      </c>
      <c r="B46" s="2">
        <v>29.317285999999999</v>
      </c>
      <c r="C46" s="2">
        <v>40.346989000000001</v>
      </c>
      <c r="D46" s="2">
        <v>80.220832999999999</v>
      </c>
      <c r="E46" s="2">
        <v>47.652907999999996</v>
      </c>
      <c r="F46" s="2">
        <v>89.865273000000002</v>
      </c>
      <c r="G46" s="2">
        <v>137.90722700000001</v>
      </c>
      <c r="H46" s="2">
        <v>126.52153800000001</v>
      </c>
      <c r="I46" s="2">
        <v>63.375335999999997</v>
      </c>
      <c r="J46">
        <f t="shared" si="0"/>
        <v>112544.12971000001</v>
      </c>
      <c r="K46" s="12">
        <f t="shared" si="1"/>
        <v>4.1295508314664886E-4</v>
      </c>
    </row>
    <row r="47" spans="1:11" x14ac:dyDescent="0.3">
      <c r="A47" s="1">
        <v>42803</v>
      </c>
      <c r="B47" s="2">
        <v>29.258375000000001</v>
      </c>
      <c r="C47" s="2">
        <v>40.241019999999999</v>
      </c>
      <c r="D47" s="2">
        <v>78.772362000000001</v>
      </c>
      <c r="E47" s="2">
        <v>47.383026000000001</v>
      </c>
      <c r="F47" s="2">
        <v>89.668655000000001</v>
      </c>
      <c r="G47" s="2">
        <v>137.39323400000001</v>
      </c>
      <c r="H47" s="2">
        <v>126.54128300000001</v>
      </c>
      <c r="I47" s="2">
        <v>63.955944000000002</v>
      </c>
      <c r="J47">
        <f t="shared" si="0"/>
        <v>112763.806903</v>
      </c>
      <c r="K47" s="12">
        <f t="shared" si="1"/>
        <v>1.9519204916866872E-3</v>
      </c>
    </row>
    <row r="48" spans="1:11" x14ac:dyDescent="0.3">
      <c r="A48" s="1">
        <v>42804</v>
      </c>
      <c r="B48" s="2">
        <v>29.120920000000002</v>
      </c>
      <c r="C48" s="2">
        <v>40.404797000000002</v>
      </c>
      <c r="D48" s="2">
        <v>79.394524000000004</v>
      </c>
      <c r="E48" s="2">
        <v>47.498691999999998</v>
      </c>
      <c r="F48" s="2">
        <v>90.022568000000007</v>
      </c>
      <c r="G48" s="2">
        <v>137.07692</v>
      </c>
      <c r="H48" s="2">
        <v>126.590683</v>
      </c>
      <c r="I48" s="2">
        <v>63.700096000000002</v>
      </c>
      <c r="J48">
        <f t="shared" si="0"/>
        <v>112647.42111200001</v>
      </c>
      <c r="K48" s="12">
        <f t="shared" si="1"/>
        <v>-1.0321200941726394E-3</v>
      </c>
    </row>
    <row r="49" spans="1:11" x14ac:dyDescent="0.3">
      <c r="A49" s="1">
        <v>42807</v>
      </c>
      <c r="B49" s="2">
        <v>29.729652000000002</v>
      </c>
      <c r="C49" s="2">
        <v>40.799782</v>
      </c>
      <c r="D49" s="2">
        <v>79.336205000000007</v>
      </c>
      <c r="E49" s="2">
        <v>47.566158000000001</v>
      </c>
      <c r="F49" s="2">
        <v>89.737465</v>
      </c>
      <c r="G49" s="2">
        <v>137.53160099999999</v>
      </c>
      <c r="H49" s="2">
        <v>126.43261699999999</v>
      </c>
      <c r="I49" s="2">
        <v>63.896908000000003</v>
      </c>
      <c r="J49">
        <f t="shared" si="0"/>
        <v>112572.313072</v>
      </c>
      <c r="K49" s="12">
        <f t="shared" si="1"/>
        <v>-6.6675330210475003E-4</v>
      </c>
    </row>
    <row r="50" spans="1:11" x14ac:dyDescent="0.3">
      <c r="A50" s="1">
        <v>42808</v>
      </c>
      <c r="B50" s="2">
        <v>29.317285999999999</v>
      </c>
      <c r="C50" s="2">
        <v>40.819054000000001</v>
      </c>
      <c r="D50" s="2">
        <v>79.151488999999998</v>
      </c>
      <c r="E50" s="2">
        <v>47.681828000000003</v>
      </c>
      <c r="F50" s="2">
        <v>89.816115999999994</v>
      </c>
      <c r="G50" s="2">
        <v>137.590912</v>
      </c>
      <c r="H50" s="2">
        <v>126.06708500000001</v>
      </c>
      <c r="I50" s="2">
        <v>63.680405</v>
      </c>
      <c r="J50">
        <f t="shared" si="0"/>
        <v>112480.290247</v>
      </c>
      <c r="K50" s="12">
        <f t="shared" si="1"/>
        <v>-8.1745522046039465E-4</v>
      </c>
    </row>
    <row r="51" spans="1:11" x14ac:dyDescent="0.3">
      <c r="A51" s="1">
        <v>42809</v>
      </c>
      <c r="B51" s="2">
        <v>29.003101000000001</v>
      </c>
      <c r="C51" s="2">
        <v>40.549301</v>
      </c>
      <c r="D51" s="2">
        <v>78.733467000000005</v>
      </c>
      <c r="E51" s="2">
        <v>47.575802000000003</v>
      </c>
      <c r="F51" s="2">
        <v>89.963584999999995</v>
      </c>
      <c r="G51" s="2">
        <v>137.38334699999999</v>
      </c>
      <c r="H51" s="2">
        <v>126.254791</v>
      </c>
      <c r="I51" s="2">
        <v>63.385181000000003</v>
      </c>
      <c r="J51">
        <f t="shared" si="0"/>
        <v>112498.56199099998</v>
      </c>
      <c r="K51" s="12">
        <f t="shared" si="1"/>
        <v>1.6244396204756484E-4</v>
      </c>
    </row>
    <row r="52" spans="1:11" x14ac:dyDescent="0.3">
      <c r="A52" s="1">
        <v>42810</v>
      </c>
      <c r="B52" s="2">
        <v>29.219100999999998</v>
      </c>
      <c r="C52" s="2">
        <v>41.030997999999997</v>
      </c>
      <c r="D52" s="2">
        <v>79.715332000000004</v>
      </c>
      <c r="E52" s="2">
        <v>48.327606000000003</v>
      </c>
      <c r="F52" s="2">
        <v>90.179862999999997</v>
      </c>
      <c r="G52" s="2">
        <v>138.836365</v>
      </c>
      <c r="H52" s="2">
        <v>126.33382400000001</v>
      </c>
      <c r="I52" s="2">
        <v>63.719771999999999</v>
      </c>
      <c r="J52">
        <f t="shared" si="0"/>
        <v>112918.11830300001</v>
      </c>
      <c r="K52" s="12">
        <f t="shared" si="1"/>
        <v>3.7294371107925439E-3</v>
      </c>
    </row>
    <row r="53" spans="1:11" x14ac:dyDescent="0.3">
      <c r="A53" s="1">
        <v>42811</v>
      </c>
      <c r="B53" s="2">
        <v>29.209284</v>
      </c>
      <c r="C53" s="2">
        <v>40.886490000000002</v>
      </c>
      <c r="D53" s="2">
        <v>79.783378999999996</v>
      </c>
      <c r="E53" s="2">
        <v>48.23122</v>
      </c>
      <c r="F53" s="2">
        <v>90.091385000000002</v>
      </c>
      <c r="G53" s="2">
        <v>139.06369000000001</v>
      </c>
      <c r="H53" s="2">
        <v>126.43261699999999</v>
      </c>
      <c r="I53" s="2">
        <v>63.611519000000001</v>
      </c>
      <c r="J53">
        <f t="shared" si="0"/>
        <v>112942.788197</v>
      </c>
      <c r="K53" s="12">
        <f t="shared" si="1"/>
        <v>2.1847595736401715E-4</v>
      </c>
    </row>
    <row r="54" spans="1:11" x14ac:dyDescent="0.3">
      <c r="A54" s="1">
        <v>42814</v>
      </c>
      <c r="B54" s="2">
        <v>29.336919999999999</v>
      </c>
      <c r="C54" s="2">
        <v>41.050266000000001</v>
      </c>
      <c r="D54" s="2">
        <v>79.715332000000004</v>
      </c>
      <c r="E54" s="2">
        <v>48.568568999999997</v>
      </c>
      <c r="F54" s="2">
        <v>89.147614000000004</v>
      </c>
      <c r="G54" s="2">
        <v>138.37178</v>
      </c>
      <c r="H54" s="2">
        <v>127.084633</v>
      </c>
      <c r="I54" s="2">
        <v>63.837859999999999</v>
      </c>
      <c r="J54">
        <f t="shared" si="0"/>
        <v>112631.67093699999</v>
      </c>
      <c r="K54" s="12">
        <f t="shared" si="1"/>
        <v>-2.7546447627744275E-3</v>
      </c>
    </row>
    <row r="55" spans="1:11" x14ac:dyDescent="0.3">
      <c r="A55" s="1">
        <v>42815</v>
      </c>
      <c r="B55" s="2">
        <v>29.199465</v>
      </c>
      <c r="C55" s="2">
        <v>40.867218000000001</v>
      </c>
      <c r="D55" s="2">
        <v>79.715332000000004</v>
      </c>
      <c r="E55" s="2">
        <v>48.423996000000002</v>
      </c>
      <c r="F55" s="2">
        <v>88.508590999999996</v>
      </c>
      <c r="G55" s="2">
        <v>139.82479900000001</v>
      </c>
      <c r="H55" s="2">
        <v>127.222939</v>
      </c>
      <c r="I55" s="2">
        <v>63.896908000000003</v>
      </c>
      <c r="J55">
        <f t="shared" si="0"/>
        <v>112909.43464399999</v>
      </c>
      <c r="K55" s="12">
        <f t="shared" si="1"/>
        <v>2.466124356402144E-3</v>
      </c>
    </row>
    <row r="56" spans="1:11" x14ac:dyDescent="0.3">
      <c r="A56" s="1">
        <v>42816</v>
      </c>
      <c r="B56" s="2">
        <v>28.855824999999999</v>
      </c>
      <c r="C56" s="2">
        <v>40.539669000000004</v>
      </c>
      <c r="D56" s="2">
        <v>79.550064000000006</v>
      </c>
      <c r="E56" s="2">
        <v>48.346882000000001</v>
      </c>
      <c r="F56" s="2">
        <v>85.913200000000003</v>
      </c>
      <c r="G56" s="2">
        <v>138.223511</v>
      </c>
      <c r="H56" s="2">
        <v>126.966087</v>
      </c>
      <c r="I56" s="2">
        <v>63.188361999999998</v>
      </c>
      <c r="J56">
        <f t="shared" si="0"/>
        <v>111262.43234699999</v>
      </c>
      <c r="K56" s="12">
        <f t="shared" si="1"/>
        <v>-1.4586932457796298E-2</v>
      </c>
    </row>
    <row r="57" spans="1:11" x14ac:dyDescent="0.3">
      <c r="A57" s="1">
        <v>42817</v>
      </c>
      <c r="B57" s="2">
        <v>28.993282000000001</v>
      </c>
      <c r="C57" s="2">
        <v>40.125408</v>
      </c>
      <c r="D57" s="2">
        <v>79.482024999999993</v>
      </c>
      <c r="E57" s="2">
        <v>47.913147000000002</v>
      </c>
      <c r="F57" s="2">
        <v>86.050835000000006</v>
      </c>
      <c r="G57" s="2">
        <v>139.785248</v>
      </c>
      <c r="H57" s="2">
        <v>127.53907</v>
      </c>
      <c r="I57" s="2">
        <v>63.995311999999998</v>
      </c>
      <c r="J57">
        <f t="shared" si="0"/>
        <v>112340.903598</v>
      </c>
      <c r="K57" s="12">
        <f t="shared" si="1"/>
        <v>9.6930403933335185E-3</v>
      </c>
    </row>
    <row r="58" spans="1:11" x14ac:dyDescent="0.3">
      <c r="A58" s="1">
        <v>42818</v>
      </c>
      <c r="B58" s="2">
        <v>29.081645999999999</v>
      </c>
      <c r="C58" s="2">
        <v>40.125408</v>
      </c>
      <c r="D58" s="2">
        <v>79.579230999999993</v>
      </c>
      <c r="E58" s="2">
        <v>47.845675999999997</v>
      </c>
      <c r="F58" s="2">
        <v>85.913200000000003</v>
      </c>
      <c r="G58" s="2">
        <v>139.291031</v>
      </c>
      <c r="H58" s="2">
        <v>127.44027699999999</v>
      </c>
      <c r="I58" s="2">
        <v>63.837859999999999</v>
      </c>
      <c r="J58">
        <f t="shared" si="0"/>
        <v>112045.80979199999</v>
      </c>
      <c r="K58" s="12">
        <f t="shared" si="1"/>
        <v>-2.6267708069714901E-3</v>
      </c>
    </row>
    <row r="59" spans="1:11" x14ac:dyDescent="0.3">
      <c r="A59" s="1">
        <v>42821</v>
      </c>
      <c r="B59" s="2">
        <v>29.179829000000002</v>
      </c>
      <c r="C59" s="2">
        <v>40.154308</v>
      </c>
      <c r="D59" s="2">
        <v>78.966789000000006</v>
      </c>
      <c r="E59" s="2">
        <v>47.884234999999997</v>
      </c>
      <c r="F59" s="2">
        <v>85.814896000000005</v>
      </c>
      <c r="G59" s="2">
        <v>139.01426699999999</v>
      </c>
      <c r="H59" s="2">
        <v>127.776161</v>
      </c>
      <c r="I59" s="2">
        <v>63.946114000000001</v>
      </c>
      <c r="J59">
        <f t="shared" si="0"/>
        <v>112088.76327200001</v>
      </c>
      <c r="K59" s="12">
        <f t="shared" si="1"/>
        <v>3.833564153783442E-4</v>
      </c>
    </row>
    <row r="60" spans="1:11" x14ac:dyDescent="0.3">
      <c r="A60" s="1">
        <v>42822</v>
      </c>
      <c r="B60" s="2">
        <v>28.904919</v>
      </c>
      <c r="C60" s="2">
        <v>39.971268000000002</v>
      </c>
      <c r="D60" s="2">
        <v>78.986221</v>
      </c>
      <c r="E60" s="2">
        <v>47.363750000000003</v>
      </c>
      <c r="F60" s="2">
        <v>85.765738999999996</v>
      </c>
      <c r="G60" s="2">
        <v>139.25151099999999</v>
      </c>
      <c r="H60" s="2">
        <v>127.924362</v>
      </c>
      <c r="I60" s="2">
        <v>64.064194000000001</v>
      </c>
      <c r="J60">
        <f t="shared" si="0"/>
        <v>112346.414739</v>
      </c>
      <c r="K60" s="12">
        <f t="shared" si="1"/>
        <v>2.2986377891847098E-3</v>
      </c>
    </row>
    <row r="61" spans="1:11" x14ac:dyDescent="0.3">
      <c r="A61" s="1">
        <v>42823</v>
      </c>
      <c r="B61" s="2">
        <v>29.081645999999999</v>
      </c>
      <c r="C61" s="2">
        <v>40.038708</v>
      </c>
      <c r="D61" s="2">
        <v>79.559783999999993</v>
      </c>
      <c r="E61" s="2">
        <v>47.517966999999999</v>
      </c>
      <c r="F61" s="2">
        <v>87.102760000000004</v>
      </c>
      <c r="G61" s="2">
        <v>142.13774100000001</v>
      </c>
      <c r="H61" s="2">
        <v>127.88484200000001</v>
      </c>
      <c r="I61" s="2">
        <v>64.251175000000003</v>
      </c>
      <c r="J61">
        <f t="shared" si="0"/>
        <v>113578.53794500002</v>
      </c>
      <c r="K61" s="12">
        <f t="shared" si="1"/>
        <v>1.0967178693351842E-2</v>
      </c>
    </row>
    <row r="62" spans="1:11" x14ac:dyDescent="0.3">
      <c r="A62" s="1">
        <v>42824</v>
      </c>
      <c r="B62" s="2">
        <v>29.140556</v>
      </c>
      <c r="C62" s="2">
        <v>39.932732000000001</v>
      </c>
      <c r="D62" s="2">
        <v>79.734772000000007</v>
      </c>
      <c r="E62" s="2">
        <v>47.354115</v>
      </c>
      <c r="F62" s="2">
        <v>86.778328000000002</v>
      </c>
      <c r="G62" s="2">
        <v>142.45404099999999</v>
      </c>
      <c r="H62" s="2">
        <v>127.282219</v>
      </c>
      <c r="I62" s="2">
        <v>64.428321999999994</v>
      </c>
      <c r="J62">
        <f t="shared" si="0"/>
        <v>113490.673872</v>
      </c>
      <c r="K62" s="12">
        <f t="shared" si="1"/>
        <v>-7.7359749993055615E-4</v>
      </c>
    </row>
    <row r="63" spans="1:11" x14ac:dyDescent="0.3">
      <c r="A63" s="1">
        <v>42825</v>
      </c>
      <c r="B63" s="2">
        <v>29.327105</v>
      </c>
      <c r="C63" s="2">
        <v>40.231383999999998</v>
      </c>
      <c r="D63" s="2">
        <v>81.367958000000002</v>
      </c>
      <c r="E63" s="2">
        <v>47.286644000000003</v>
      </c>
      <c r="F63" s="2">
        <v>87.525490000000005</v>
      </c>
      <c r="G63" s="2">
        <v>142.26623499999999</v>
      </c>
      <c r="H63" s="2">
        <v>127.756424</v>
      </c>
      <c r="I63" s="2">
        <v>64.664496999999997</v>
      </c>
      <c r="J63">
        <f t="shared" si="0"/>
        <v>113788.84711699998</v>
      </c>
      <c r="K63" s="12">
        <f t="shared" si="1"/>
        <v>2.627292929252345E-3</v>
      </c>
    </row>
    <row r="64" spans="1:11" x14ac:dyDescent="0.3">
      <c r="A64" s="1">
        <v>42828</v>
      </c>
      <c r="B64" s="2">
        <v>29.258375000000001</v>
      </c>
      <c r="C64" s="2">
        <v>40.029068000000002</v>
      </c>
      <c r="D64" s="2">
        <v>79.725052000000005</v>
      </c>
      <c r="E64" s="2">
        <v>46.987845999999998</v>
      </c>
      <c r="F64" s="2">
        <v>86.355591000000004</v>
      </c>
      <c r="G64" s="2">
        <v>141.99937399999999</v>
      </c>
      <c r="H64" s="2">
        <v>128.04290800000001</v>
      </c>
      <c r="I64" s="2">
        <v>64.812111000000002</v>
      </c>
      <c r="J64">
        <f t="shared" si="0"/>
        <v>113608.17027800001</v>
      </c>
      <c r="K64" s="12">
        <f t="shared" si="1"/>
        <v>-1.5878255521316609E-3</v>
      </c>
    </row>
    <row r="65" spans="1:11" x14ac:dyDescent="0.3">
      <c r="A65" s="1">
        <v>42829</v>
      </c>
      <c r="B65" s="2">
        <v>29.336919999999999</v>
      </c>
      <c r="C65" s="2">
        <v>40.048340000000003</v>
      </c>
      <c r="D65" s="2">
        <v>79.783378999999996</v>
      </c>
      <c r="E65" s="2">
        <v>47.402306000000003</v>
      </c>
      <c r="F65" s="2">
        <v>86.041008000000005</v>
      </c>
      <c r="G65" s="2">
        <v>142.03890999999999</v>
      </c>
      <c r="H65" s="2">
        <v>128.04290800000001</v>
      </c>
      <c r="I65" s="2">
        <v>64.507041999999998</v>
      </c>
      <c r="J65">
        <f t="shared" si="0"/>
        <v>113296.77782</v>
      </c>
      <c r="K65" s="12">
        <f t="shared" si="1"/>
        <v>-2.7409336602994827E-3</v>
      </c>
    </row>
    <row r="66" spans="1:11" x14ac:dyDescent="0.3">
      <c r="A66" s="1">
        <v>42830</v>
      </c>
      <c r="B66" s="2">
        <v>29.474377</v>
      </c>
      <c r="C66" s="2">
        <v>40.163944000000001</v>
      </c>
      <c r="D66" s="2">
        <v>80.075019999999995</v>
      </c>
      <c r="E66" s="2">
        <v>47.527607000000003</v>
      </c>
      <c r="F66" s="2">
        <v>86.327743999999996</v>
      </c>
      <c r="G66" s="2">
        <v>143.096542</v>
      </c>
      <c r="H66" s="2">
        <v>127.72676800000001</v>
      </c>
      <c r="I66" s="2">
        <v>64.684180999999995</v>
      </c>
      <c r="J66">
        <f t="shared" si="0"/>
        <v>113618.85429599999</v>
      </c>
      <c r="K66" s="12">
        <f t="shared" si="1"/>
        <v>2.842768189856848E-3</v>
      </c>
    </row>
    <row r="67" spans="1:11" x14ac:dyDescent="0.3">
      <c r="A67" s="1">
        <v>42831</v>
      </c>
      <c r="B67" s="2">
        <v>29.425283</v>
      </c>
      <c r="C67" s="2">
        <v>39.990527999999998</v>
      </c>
      <c r="D67" s="2">
        <v>80.230568000000005</v>
      </c>
      <c r="E67" s="2">
        <v>47.248092999999997</v>
      </c>
      <c r="F67" s="2">
        <v>85.220352000000005</v>
      </c>
      <c r="G67" s="2">
        <v>142.355209</v>
      </c>
      <c r="H67" s="2">
        <v>128.833237</v>
      </c>
      <c r="I67" s="2">
        <v>64.516875999999996</v>
      </c>
      <c r="J67">
        <f t="shared" ref="J67:J130" si="5">SUM(B67*$Q$6, C67*$Q$7, D67*$Q$8, E67*$Q$9, F67*$Q$10, G67*$Q$11, H67*$Q$12, I67*$Q$13)</f>
        <v>113274.594136</v>
      </c>
      <c r="K67" s="12">
        <f t="shared" si="1"/>
        <v>-3.0299562703134386E-3</v>
      </c>
    </row>
    <row r="68" spans="1:11" x14ac:dyDescent="0.3">
      <c r="A68" s="1">
        <v>42832</v>
      </c>
      <c r="B68" s="2">
        <v>29.386012999999998</v>
      </c>
      <c r="C68" s="2">
        <v>39.581074000000001</v>
      </c>
      <c r="D68" s="2">
        <v>80.697188999999995</v>
      </c>
      <c r="E68" s="2">
        <v>47.236384999999999</v>
      </c>
      <c r="F68" s="2">
        <v>85.507087999999996</v>
      </c>
      <c r="G68" s="2">
        <v>141.99937399999999</v>
      </c>
      <c r="H68" s="2">
        <v>128.57637</v>
      </c>
      <c r="I68" s="2">
        <v>64.684180999999995</v>
      </c>
      <c r="J68">
        <f t="shared" si="5"/>
        <v>113331.556814</v>
      </c>
      <c r="K68" s="12">
        <f t="shared" ref="K68:K131" si="6">(J68/J67) - 1</f>
        <v>5.0287249700153858E-4</v>
      </c>
    </row>
    <row r="69" spans="1:11" x14ac:dyDescent="0.3">
      <c r="A69" s="1">
        <v>42835</v>
      </c>
      <c r="B69" s="2">
        <v>29.44492</v>
      </c>
      <c r="C69" s="2">
        <v>39.571323</v>
      </c>
      <c r="D69" s="2">
        <v>80.454155</v>
      </c>
      <c r="E69" s="2">
        <v>47.460715999999998</v>
      </c>
      <c r="F69" s="2">
        <v>85.210464000000002</v>
      </c>
      <c r="G69" s="2">
        <v>141.68306000000001</v>
      </c>
      <c r="H69" s="2">
        <v>128.38867200000001</v>
      </c>
      <c r="I69" s="2">
        <v>64.634979000000001</v>
      </c>
      <c r="J69">
        <f t="shared" si="5"/>
        <v>113054.742679</v>
      </c>
      <c r="K69" s="12">
        <f t="shared" si="6"/>
        <v>-2.4425159486187731E-3</v>
      </c>
    </row>
    <row r="70" spans="1:11" x14ac:dyDescent="0.3">
      <c r="A70" s="1">
        <v>42836</v>
      </c>
      <c r="B70" s="2">
        <v>29.464559999999999</v>
      </c>
      <c r="C70" s="2">
        <v>39.366596000000001</v>
      </c>
      <c r="D70" s="2">
        <v>80.813843000000006</v>
      </c>
      <c r="E70" s="2">
        <v>47.343674</v>
      </c>
      <c r="F70" s="2">
        <v>84.913833999999994</v>
      </c>
      <c r="G70" s="2">
        <v>141.51503</v>
      </c>
      <c r="H70" s="2">
        <v>128.408432</v>
      </c>
      <c r="I70" s="2">
        <v>64.487358</v>
      </c>
      <c r="J70">
        <f t="shared" si="5"/>
        <v>112849.63296799999</v>
      </c>
      <c r="K70" s="12">
        <f t="shared" si="6"/>
        <v>-1.8142512745563666E-3</v>
      </c>
    </row>
    <row r="71" spans="1:11" x14ac:dyDescent="0.3">
      <c r="A71" s="1">
        <v>42837</v>
      </c>
      <c r="B71" s="2">
        <v>29.494012999999999</v>
      </c>
      <c r="C71" s="2">
        <v>39.298355000000001</v>
      </c>
      <c r="D71" s="2">
        <v>80.531920999999997</v>
      </c>
      <c r="E71" s="2">
        <v>47.499729000000002</v>
      </c>
      <c r="F71" s="2">
        <v>84.765525999999994</v>
      </c>
      <c r="G71" s="2">
        <v>139.99284399999999</v>
      </c>
      <c r="H71" s="2">
        <v>129.61367799999999</v>
      </c>
      <c r="I71" s="2">
        <v>64.438156000000006</v>
      </c>
      <c r="J71">
        <f t="shared" si="5"/>
        <v>112681.802195</v>
      </c>
      <c r="K71" s="12">
        <f t="shared" si="6"/>
        <v>-1.4872070788886083E-3</v>
      </c>
    </row>
    <row r="72" spans="1:11" x14ac:dyDescent="0.3">
      <c r="A72" s="1">
        <v>42838</v>
      </c>
      <c r="B72" s="2">
        <v>29.228919999999999</v>
      </c>
      <c r="C72" s="2">
        <v>39.542079999999999</v>
      </c>
      <c r="D72" s="2">
        <v>80.658302000000006</v>
      </c>
      <c r="E72" s="2">
        <v>47.714306000000001</v>
      </c>
      <c r="F72" s="2">
        <v>84.439232000000004</v>
      </c>
      <c r="G72" s="2">
        <v>140.16087300000001</v>
      </c>
      <c r="H72" s="2">
        <v>129.67295799999999</v>
      </c>
      <c r="I72" s="2">
        <v>64.192131000000003</v>
      </c>
      <c r="J72">
        <f t="shared" si="5"/>
        <v>112487.90289500001</v>
      </c>
      <c r="K72" s="12">
        <f t="shared" si="6"/>
        <v>-1.7207685378020088E-3</v>
      </c>
    </row>
    <row r="73" spans="1:11" x14ac:dyDescent="0.3">
      <c r="A73" s="1">
        <v>42842</v>
      </c>
      <c r="B73" s="2">
        <v>29.022735999999998</v>
      </c>
      <c r="C73" s="2">
        <v>39.269103999999999</v>
      </c>
      <c r="D73" s="2">
        <v>79.413971000000004</v>
      </c>
      <c r="E73" s="2">
        <v>47.421703000000001</v>
      </c>
      <c r="F73" s="2">
        <v>83.450485</v>
      </c>
      <c r="G73" s="2">
        <v>139.41954000000001</v>
      </c>
      <c r="H73" s="2">
        <v>129.179001</v>
      </c>
      <c r="I73" s="2">
        <v>63.916584</v>
      </c>
      <c r="J73">
        <f t="shared" si="5"/>
        <v>111847.67119300002</v>
      </c>
      <c r="K73" s="12">
        <f t="shared" si="6"/>
        <v>-5.6915604747080906E-3</v>
      </c>
    </row>
    <row r="74" spans="1:11" x14ac:dyDescent="0.3">
      <c r="A74" s="1">
        <v>42843</v>
      </c>
      <c r="B74" s="2">
        <v>29.101284</v>
      </c>
      <c r="C74" s="2">
        <v>39.288601</v>
      </c>
      <c r="D74" s="2">
        <v>79.307036999999994</v>
      </c>
      <c r="E74" s="2">
        <v>47.607021000000003</v>
      </c>
      <c r="F74" s="2">
        <v>84.894058000000001</v>
      </c>
      <c r="G74" s="2">
        <v>140.19052099999999</v>
      </c>
      <c r="H74" s="2">
        <v>129.76187100000001</v>
      </c>
      <c r="I74" s="2">
        <v>64.438156000000006</v>
      </c>
      <c r="J74">
        <f t="shared" si="5"/>
        <v>112942.391963</v>
      </c>
      <c r="K74" s="12">
        <f t="shared" si="6"/>
        <v>9.7876045010447665E-3</v>
      </c>
    </row>
    <row r="75" spans="1:11" x14ac:dyDescent="0.3">
      <c r="A75" s="1">
        <v>42844</v>
      </c>
      <c r="B75" s="2">
        <v>29.297647000000001</v>
      </c>
      <c r="C75" s="2">
        <v>39.239860999999998</v>
      </c>
      <c r="D75" s="2">
        <v>78.791801000000007</v>
      </c>
      <c r="E75" s="2">
        <v>48.006915999999997</v>
      </c>
      <c r="F75" s="2">
        <v>84.201935000000006</v>
      </c>
      <c r="G75" s="2">
        <v>139.56779499999999</v>
      </c>
      <c r="H75" s="2">
        <v>130.70039399999999</v>
      </c>
      <c r="I75" s="2">
        <v>64.349586000000002</v>
      </c>
      <c r="J75">
        <f t="shared" si="5"/>
        <v>112690.79016799998</v>
      </c>
      <c r="K75" s="12">
        <f t="shared" si="6"/>
        <v>-2.2277002516685185E-3</v>
      </c>
    </row>
    <row r="76" spans="1:11" x14ac:dyDescent="0.3">
      <c r="A76" s="1">
        <v>42845</v>
      </c>
      <c r="B76" s="2">
        <v>29.454740999999999</v>
      </c>
      <c r="C76" s="2">
        <v>39.239860999999998</v>
      </c>
      <c r="D76" s="2">
        <v>78.247398000000004</v>
      </c>
      <c r="E76" s="2">
        <v>47.733814000000002</v>
      </c>
      <c r="F76" s="2">
        <v>83.509810999999999</v>
      </c>
      <c r="G76" s="2">
        <v>139.05381800000001</v>
      </c>
      <c r="H76" s="2">
        <v>131.03627</v>
      </c>
      <c r="I76" s="2">
        <v>64.005156999999997</v>
      </c>
      <c r="J76">
        <f t="shared" si="5"/>
        <v>112256.93691700001</v>
      </c>
      <c r="K76" s="12">
        <f t="shared" si="6"/>
        <v>-3.849944173371922E-3</v>
      </c>
    </row>
    <row r="77" spans="1:11" x14ac:dyDescent="0.3">
      <c r="A77" s="1">
        <v>42846</v>
      </c>
      <c r="B77" s="2">
        <v>29.719830999999999</v>
      </c>
      <c r="C77" s="2">
        <v>39.347099</v>
      </c>
      <c r="D77" s="2">
        <v>78.752906999999993</v>
      </c>
      <c r="E77" s="2">
        <v>47.216876999999997</v>
      </c>
      <c r="F77" s="2">
        <v>84.587554999999995</v>
      </c>
      <c r="G77" s="2">
        <v>140.79345699999999</v>
      </c>
      <c r="H77" s="2">
        <v>131.658661</v>
      </c>
      <c r="I77" s="2">
        <v>64.457831999999996</v>
      </c>
      <c r="J77">
        <f t="shared" si="5"/>
        <v>113444.43066099999</v>
      </c>
      <c r="K77" s="12">
        <f t="shared" si="6"/>
        <v>1.0578355125420824E-2</v>
      </c>
    </row>
    <row r="78" spans="1:11" x14ac:dyDescent="0.3">
      <c r="A78" s="1">
        <v>42849</v>
      </c>
      <c r="B78" s="2">
        <v>29.012917999999999</v>
      </c>
      <c r="C78" s="2">
        <v>38.927891000000002</v>
      </c>
      <c r="D78" s="2">
        <v>78.441826000000006</v>
      </c>
      <c r="E78" s="2">
        <v>46.085467999999999</v>
      </c>
      <c r="F78" s="2">
        <v>83.569130000000001</v>
      </c>
      <c r="G78" s="2">
        <v>140.62544299999999</v>
      </c>
      <c r="H78" s="2">
        <v>131.796967</v>
      </c>
      <c r="I78" s="2">
        <v>65.343513000000002</v>
      </c>
      <c r="J78">
        <f t="shared" si="5"/>
        <v>113805.20478099999</v>
      </c>
      <c r="K78" s="12">
        <f t="shared" si="6"/>
        <v>3.1801836185161303E-3</v>
      </c>
    </row>
    <row r="79" spans="1:11" x14ac:dyDescent="0.3">
      <c r="A79" s="1">
        <v>42850</v>
      </c>
      <c r="B79" s="2">
        <v>29.012917999999999</v>
      </c>
      <c r="C79" s="2">
        <v>39.015633000000001</v>
      </c>
      <c r="D79" s="2">
        <v>78.850127999999998</v>
      </c>
      <c r="E79" s="2">
        <v>45.890396000000003</v>
      </c>
      <c r="F79" s="2">
        <v>86.515609999999995</v>
      </c>
      <c r="G79" s="2">
        <v>141.97958399999999</v>
      </c>
      <c r="H79" s="2">
        <v>132.60704000000001</v>
      </c>
      <c r="I79" s="2">
        <v>66.455535999999995</v>
      </c>
      <c r="J79">
        <f t="shared" si="5"/>
        <v>115949.22184899999</v>
      </c>
      <c r="K79" s="12">
        <f t="shared" si="6"/>
        <v>1.8839358640281967E-2</v>
      </c>
    </row>
    <row r="80" spans="1:11" x14ac:dyDescent="0.3">
      <c r="A80" s="1">
        <v>42851</v>
      </c>
      <c r="B80" s="2">
        <v>28.914738</v>
      </c>
      <c r="C80" s="2">
        <v>38.937637000000002</v>
      </c>
      <c r="D80" s="2">
        <v>79.452858000000006</v>
      </c>
      <c r="E80" s="2">
        <v>45.549022999999998</v>
      </c>
      <c r="F80" s="2">
        <v>87.267066999999997</v>
      </c>
      <c r="G80" s="2">
        <v>142.85929899999999</v>
      </c>
      <c r="H80" s="2">
        <v>139.98672500000001</v>
      </c>
      <c r="I80" s="2">
        <v>66.839325000000002</v>
      </c>
      <c r="J80">
        <f t="shared" si="5"/>
        <v>118528.75253899999</v>
      </c>
      <c r="K80" s="12">
        <f t="shared" si="6"/>
        <v>2.2247072027437254E-2</v>
      </c>
    </row>
    <row r="81" spans="1:11" x14ac:dyDescent="0.3">
      <c r="A81" s="1">
        <v>42852</v>
      </c>
      <c r="B81" s="2">
        <v>28.728189</v>
      </c>
      <c r="C81" s="2">
        <v>39.425091000000002</v>
      </c>
      <c r="D81" s="2">
        <v>79.132041999999998</v>
      </c>
      <c r="E81" s="2">
        <v>46.19276</v>
      </c>
      <c r="F81" s="2">
        <v>87.435149999999993</v>
      </c>
      <c r="G81" s="2">
        <v>142.01911899999999</v>
      </c>
      <c r="H81" s="2">
        <v>139.13711499999999</v>
      </c>
      <c r="I81" s="2">
        <v>66.750771</v>
      </c>
      <c r="J81">
        <f t="shared" si="5"/>
        <v>118034.71093899998</v>
      </c>
      <c r="K81" s="12">
        <f t="shared" si="6"/>
        <v>-4.1681160850609578E-3</v>
      </c>
    </row>
    <row r="82" spans="1:11" x14ac:dyDescent="0.3">
      <c r="A82" s="1">
        <v>42853</v>
      </c>
      <c r="B82" s="2">
        <v>28.551462000000001</v>
      </c>
      <c r="C82" s="2">
        <v>38.908394000000001</v>
      </c>
      <c r="D82" s="2">
        <v>78.995948999999996</v>
      </c>
      <c r="E82" s="2">
        <v>45.519759999999998</v>
      </c>
      <c r="F82" s="2">
        <v>86.624374000000003</v>
      </c>
      <c r="G82" s="2">
        <v>142.127869</v>
      </c>
      <c r="H82" s="2">
        <v>139.166763</v>
      </c>
      <c r="I82" s="2">
        <v>67.183762000000002</v>
      </c>
      <c r="J82">
        <f t="shared" si="5"/>
        <v>118162.10532999999</v>
      </c>
      <c r="K82" s="12">
        <f t="shared" si="6"/>
        <v>1.0792959968008997E-3</v>
      </c>
    </row>
    <row r="83" spans="1:11" x14ac:dyDescent="0.3">
      <c r="A83" s="1">
        <v>42856</v>
      </c>
      <c r="B83" s="2">
        <v>28.463097000000001</v>
      </c>
      <c r="C83" s="2">
        <v>38.635418000000001</v>
      </c>
      <c r="D83" s="2">
        <v>79.375084000000001</v>
      </c>
      <c r="E83" s="2">
        <v>44.778492</v>
      </c>
      <c r="F83" s="2">
        <v>86.021232999999995</v>
      </c>
      <c r="G83" s="2">
        <v>141.98945599999999</v>
      </c>
      <c r="H83" s="2">
        <v>138.23812899999999</v>
      </c>
      <c r="I83" s="2">
        <v>67.370734999999996</v>
      </c>
      <c r="J83">
        <f t="shared" si="5"/>
        <v>117866.95038699999</v>
      </c>
      <c r="K83" s="12">
        <f t="shared" si="6"/>
        <v>-2.4978815515829256E-3</v>
      </c>
    </row>
    <row r="84" spans="1:11" x14ac:dyDescent="0.3">
      <c r="A84" s="1">
        <v>42857</v>
      </c>
      <c r="B84" s="2">
        <v>28.414007000000002</v>
      </c>
      <c r="C84" s="2">
        <v>38.118716999999997</v>
      </c>
      <c r="D84" s="2">
        <v>79.773658999999995</v>
      </c>
      <c r="E84" s="2">
        <v>44.749232999999997</v>
      </c>
      <c r="F84" s="2">
        <v>86.080558999999994</v>
      </c>
      <c r="G84" s="2">
        <v>144.885605</v>
      </c>
      <c r="H84" s="2">
        <v>139.443375</v>
      </c>
      <c r="I84" s="2">
        <v>68.305626000000004</v>
      </c>
      <c r="J84">
        <f t="shared" si="5"/>
        <v>119467.77785699999</v>
      </c>
      <c r="K84" s="12">
        <f t="shared" si="6"/>
        <v>1.3581648330968976E-2</v>
      </c>
    </row>
    <row r="85" spans="1:11" x14ac:dyDescent="0.3">
      <c r="A85" s="1">
        <v>42858</v>
      </c>
      <c r="B85" s="2">
        <v>28.463097000000001</v>
      </c>
      <c r="C85" s="2">
        <v>37.972484999999999</v>
      </c>
      <c r="D85" s="2">
        <v>79.763938999999993</v>
      </c>
      <c r="E85" s="2">
        <v>44.778492</v>
      </c>
      <c r="F85" s="2">
        <v>85.526854999999998</v>
      </c>
      <c r="G85" s="2">
        <v>145.804855</v>
      </c>
      <c r="H85" s="2">
        <v>139.5224</v>
      </c>
      <c r="I85" s="2">
        <v>68.197379999999995</v>
      </c>
      <c r="J85">
        <f t="shared" si="5"/>
        <v>119486.672118</v>
      </c>
      <c r="K85" s="12">
        <f t="shared" si="6"/>
        <v>1.5815361546800411E-4</v>
      </c>
    </row>
    <row r="86" spans="1:11" x14ac:dyDescent="0.3">
      <c r="A86" s="1">
        <v>42859</v>
      </c>
      <c r="B86" s="2">
        <v>28.698734000000002</v>
      </c>
      <c r="C86" s="2">
        <v>37.436290999999997</v>
      </c>
      <c r="D86" s="2">
        <v>80.395820999999998</v>
      </c>
      <c r="E86" s="2">
        <v>45.012580999999997</v>
      </c>
      <c r="F86" s="2">
        <v>86.021232999999995</v>
      </c>
      <c r="G86" s="2">
        <v>145.360062</v>
      </c>
      <c r="H86" s="2">
        <v>140.895599</v>
      </c>
      <c r="I86" s="2">
        <v>67.980873000000003</v>
      </c>
      <c r="J86">
        <f t="shared" si="5"/>
        <v>119754.34380599999</v>
      </c>
      <c r="K86" s="12">
        <f t="shared" si="6"/>
        <v>2.2401802917035862E-3</v>
      </c>
    </row>
    <row r="87" spans="1:11" x14ac:dyDescent="0.3">
      <c r="A87" s="1">
        <v>42860</v>
      </c>
      <c r="B87" s="2">
        <v>28.669281000000002</v>
      </c>
      <c r="C87" s="2">
        <v>37.056072</v>
      </c>
      <c r="D87" s="2">
        <v>79.365356000000006</v>
      </c>
      <c r="E87" s="2">
        <v>44.749232999999997</v>
      </c>
      <c r="F87" s="2">
        <v>86.120109999999997</v>
      </c>
      <c r="G87" s="2">
        <v>144.83618200000001</v>
      </c>
      <c r="H87" s="2">
        <v>141.715576</v>
      </c>
      <c r="I87" s="2">
        <v>67.715171999999995</v>
      </c>
      <c r="J87">
        <f t="shared" si="5"/>
        <v>119865.07486200001</v>
      </c>
      <c r="K87" s="12">
        <f t="shared" si="6"/>
        <v>9.2465168678468324E-4</v>
      </c>
    </row>
    <row r="88" spans="1:11" x14ac:dyDescent="0.3">
      <c r="A88" s="1">
        <v>42863</v>
      </c>
      <c r="B88" s="2">
        <v>28.688917</v>
      </c>
      <c r="C88" s="2">
        <v>37.592274000000003</v>
      </c>
      <c r="D88" s="2">
        <v>79.734772000000007</v>
      </c>
      <c r="E88" s="2">
        <v>45.539268</v>
      </c>
      <c r="F88" s="2">
        <v>86.021232999999995</v>
      </c>
      <c r="G88" s="2">
        <v>147.238113</v>
      </c>
      <c r="H88" s="2">
        <v>142.21942100000001</v>
      </c>
      <c r="I88" s="2">
        <v>67.902145000000004</v>
      </c>
      <c r="J88">
        <f t="shared" si="5"/>
        <v>120513.436514</v>
      </c>
      <c r="K88" s="12">
        <f t="shared" si="6"/>
        <v>5.4090956247800914E-3</v>
      </c>
    </row>
    <row r="89" spans="1:11" x14ac:dyDescent="0.3">
      <c r="A89" s="1">
        <v>42864</v>
      </c>
      <c r="B89" s="2">
        <v>28.541640999999998</v>
      </c>
      <c r="C89" s="2">
        <v>37.602020000000003</v>
      </c>
      <c r="D89" s="2">
        <v>80.580528000000001</v>
      </c>
      <c r="E89" s="2">
        <v>45.480750999999998</v>
      </c>
      <c r="F89" s="2">
        <v>86.120109999999997</v>
      </c>
      <c r="G89" s="2">
        <v>151.24127200000001</v>
      </c>
      <c r="H89" s="2">
        <v>142.49601699999999</v>
      </c>
      <c r="I89" s="2">
        <v>67.843108999999998</v>
      </c>
      <c r="J89">
        <f t="shared" si="5"/>
        <v>121621.62331900001</v>
      </c>
      <c r="K89" s="12">
        <f t="shared" si="6"/>
        <v>9.1955456342103226E-3</v>
      </c>
    </row>
    <row r="90" spans="1:11" x14ac:dyDescent="0.3">
      <c r="A90" s="1">
        <v>42865</v>
      </c>
      <c r="B90" s="2">
        <v>28.404185999999999</v>
      </c>
      <c r="C90" s="2">
        <v>37.260803000000003</v>
      </c>
      <c r="D90" s="2">
        <v>80.016684999999995</v>
      </c>
      <c r="E90" s="2">
        <v>45.275920999999997</v>
      </c>
      <c r="F90" s="2">
        <v>85.774047999999993</v>
      </c>
      <c r="G90" s="2">
        <v>152.20996099999999</v>
      </c>
      <c r="H90" s="2">
        <v>142.614563</v>
      </c>
      <c r="I90" s="2">
        <v>67.941513</v>
      </c>
      <c r="J90">
        <f t="shared" si="5"/>
        <v>121948.807803</v>
      </c>
      <c r="K90" s="12">
        <f t="shared" si="6"/>
        <v>2.6901834975663341E-3</v>
      </c>
    </row>
    <row r="91" spans="1:11" x14ac:dyDescent="0.3">
      <c r="A91" s="1">
        <v>42866</v>
      </c>
      <c r="B91" s="2">
        <v>28.178367999999999</v>
      </c>
      <c r="C91" s="2">
        <v>37.485030999999999</v>
      </c>
      <c r="D91" s="2">
        <v>80.379784000000001</v>
      </c>
      <c r="E91" s="2">
        <v>45.236911999999997</v>
      </c>
      <c r="F91" s="2">
        <v>86.446404000000001</v>
      </c>
      <c r="G91" s="2">
        <v>151.48838799999999</v>
      </c>
      <c r="H91" s="2">
        <v>142.77264400000001</v>
      </c>
      <c r="I91" s="2">
        <v>68.207206999999997</v>
      </c>
      <c r="J91">
        <f t="shared" si="5"/>
        <v>122161.40578100001</v>
      </c>
      <c r="K91" s="12">
        <f t="shared" si="6"/>
        <v>1.7433378958771062E-3</v>
      </c>
    </row>
    <row r="92" spans="1:11" x14ac:dyDescent="0.3">
      <c r="A92" s="1">
        <v>42867</v>
      </c>
      <c r="B92" s="2">
        <v>28.345279999999999</v>
      </c>
      <c r="C92" s="2">
        <v>37.475281000000003</v>
      </c>
      <c r="D92" s="2">
        <v>81.066704000000001</v>
      </c>
      <c r="E92" s="2">
        <v>44.885784000000001</v>
      </c>
      <c r="F92" s="2">
        <v>86.179435999999995</v>
      </c>
      <c r="G92" s="2">
        <v>152.79852299999999</v>
      </c>
      <c r="H92" s="2">
        <v>142.466385</v>
      </c>
      <c r="I92" s="2">
        <v>67.370734999999996</v>
      </c>
      <c r="J92">
        <f t="shared" si="5"/>
        <v>121888.95867299999</v>
      </c>
      <c r="K92" s="12">
        <f t="shared" si="6"/>
        <v>-2.2302224361140377E-3</v>
      </c>
    </row>
    <row r="93" spans="1:11" x14ac:dyDescent="0.3">
      <c r="A93" s="1">
        <v>42870</v>
      </c>
      <c r="B93" s="2">
        <v>27.756184000000001</v>
      </c>
      <c r="C93" s="2">
        <v>37.524033000000003</v>
      </c>
      <c r="D93" s="2">
        <v>81.007828000000003</v>
      </c>
      <c r="E93" s="2">
        <v>44.71022</v>
      </c>
      <c r="F93" s="2">
        <v>85.942131000000003</v>
      </c>
      <c r="G93" s="2">
        <v>154.93244899999999</v>
      </c>
      <c r="H93" s="2">
        <v>143.60247799999999</v>
      </c>
      <c r="I93" s="2">
        <v>67.292006999999998</v>
      </c>
      <c r="J93">
        <f t="shared" si="5"/>
        <v>122724.297664</v>
      </c>
      <c r="K93" s="12">
        <f t="shared" si="6"/>
        <v>6.8532785913859584E-3</v>
      </c>
    </row>
    <row r="94" spans="1:11" x14ac:dyDescent="0.3">
      <c r="A94" s="1">
        <v>42871</v>
      </c>
      <c r="B94" s="2">
        <v>27.667819999999999</v>
      </c>
      <c r="C94" s="2">
        <v>37.621521000000001</v>
      </c>
      <c r="D94" s="2">
        <v>81.253158999999997</v>
      </c>
      <c r="E94" s="2">
        <v>44.261558999999998</v>
      </c>
      <c r="F94" s="2">
        <v>86.357406999999995</v>
      </c>
      <c r="G94" s="2">
        <v>154.535416</v>
      </c>
      <c r="H94" s="2">
        <v>144.51135300000001</v>
      </c>
      <c r="I94" s="2">
        <v>67.341217</v>
      </c>
      <c r="J94">
        <f t="shared" si="5"/>
        <v>123054.03488000002</v>
      </c>
      <c r="K94" s="12">
        <f t="shared" si="6"/>
        <v>2.6868128176442685E-3</v>
      </c>
    </row>
    <row r="95" spans="1:11" x14ac:dyDescent="0.3">
      <c r="A95" s="1">
        <v>42872</v>
      </c>
      <c r="B95" s="2">
        <v>27.530365</v>
      </c>
      <c r="C95" s="2">
        <v>37.231555999999998</v>
      </c>
      <c r="D95" s="2">
        <v>81.007828000000003</v>
      </c>
      <c r="E95" s="2">
        <v>44.193283000000001</v>
      </c>
      <c r="F95" s="2">
        <v>86.624374000000003</v>
      </c>
      <c r="G95" s="2">
        <v>154.30714399999999</v>
      </c>
      <c r="H95" s="2">
        <v>145.50914</v>
      </c>
      <c r="I95" s="2">
        <v>68.697158999999999</v>
      </c>
      <c r="J95">
        <f t="shared" si="5"/>
        <v>124102.46870599999</v>
      </c>
      <c r="K95" s="12">
        <f t="shared" si="6"/>
        <v>8.520109292006417E-3</v>
      </c>
    </row>
    <row r="96" spans="1:11" x14ac:dyDescent="0.3">
      <c r="A96" s="1">
        <v>42873</v>
      </c>
      <c r="B96" s="2">
        <v>26.911814</v>
      </c>
      <c r="C96" s="2">
        <v>36.519874999999999</v>
      </c>
      <c r="D96" s="2">
        <v>80.458281999999997</v>
      </c>
      <c r="E96" s="2">
        <v>43.383738999999998</v>
      </c>
      <c r="F96" s="2">
        <v>83.321938000000003</v>
      </c>
      <c r="G96" s="2">
        <v>149.12619000000001</v>
      </c>
      <c r="H96" s="2">
        <v>144.63978599999999</v>
      </c>
      <c r="I96" s="2">
        <v>66.786972000000006</v>
      </c>
      <c r="J96">
        <f t="shared" si="5"/>
        <v>120699.58265299999</v>
      </c>
      <c r="K96" s="12">
        <f t="shared" si="6"/>
        <v>-2.7419970678113303E-2</v>
      </c>
    </row>
    <row r="97" spans="1:11" x14ac:dyDescent="0.3">
      <c r="A97" s="1">
        <v>42874</v>
      </c>
      <c r="B97" s="2">
        <v>26.980540999999999</v>
      </c>
      <c r="C97" s="2">
        <v>36.997580999999997</v>
      </c>
      <c r="D97" s="2">
        <v>80.222770999999995</v>
      </c>
      <c r="E97" s="2">
        <v>43.929935</v>
      </c>
      <c r="F97" s="2">
        <v>83.015433999999999</v>
      </c>
      <c r="G97" s="2">
        <v>151.39904799999999</v>
      </c>
      <c r="H97" s="2">
        <v>145.23251300000001</v>
      </c>
      <c r="I97" s="2">
        <v>67.014602999999994</v>
      </c>
      <c r="J97">
        <f t="shared" si="5"/>
        <v>121340.87934599999</v>
      </c>
      <c r="K97" s="12">
        <f t="shared" si="6"/>
        <v>5.3131641295203202E-3</v>
      </c>
    </row>
    <row r="98" spans="1:11" x14ac:dyDescent="0.3">
      <c r="A98" s="1">
        <v>42877</v>
      </c>
      <c r="B98" s="2">
        <v>27.540179999999999</v>
      </c>
      <c r="C98" s="2">
        <v>37.280304000000001</v>
      </c>
      <c r="D98" s="2">
        <v>80.399405999999999</v>
      </c>
      <c r="E98" s="2">
        <v>44.300567999999998</v>
      </c>
      <c r="F98" s="2">
        <v>83.826210000000003</v>
      </c>
      <c r="G98" s="2">
        <v>151.915176</v>
      </c>
      <c r="H98" s="2">
        <v>146.358734</v>
      </c>
      <c r="I98" s="2">
        <v>66.994811999999996</v>
      </c>
      <c r="J98">
        <f t="shared" si="5"/>
        <v>121868.41111399999</v>
      </c>
      <c r="K98" s="12">
        <f t="shared" si="6"/>
        <v>4.3475189140154136E-3</v>
      </c>
    </row>
    <row r="99" spans="1:11" x14ac:dyDescent="0.3">
      <c r="A99" s="1">
        <v>42878</v>
      </c>
      <c r="B99" s="2">
        <v>27.667819999999999</v>
      </c>
      <c r="C99" s="2">
        <v>37.290050999999998</v>
      </c>
      <c r="D99" s="2">
        <v>80.752678000000003</v>
      </c>
      <c r="E99" s="2">
        <v>44.359088999999997</v>
      </c>
      <c r="F99" s="2">
        <v>83.747107999999997</v>
      </c>
      <c r="G99" s="2">
        <v>152.838211</v>
      </c>
      <c r="H99" s="2">
        <v>146.39827</v>
      </c>
      <c r="I99" s="2">
        <v>67.747001999999995</v>
      </c>
      <c r="J99">
        <f t="shared" si="5"/>
        <v>122416.49208</v>
      </c>
      <c r="K99" s="12">
        <f t="shared" si="6"/>
        <v>4.4973177297544797E-3</v>
      </c>
    </row>
    <row r="100" spans="1:11" x14ac:dyDescent="0.3">
      <c r="A100" s="1">
        <v>42879</v>
      </c>
      <c r="B100" s="2">
        <v>27.766000999999999</v>
      </c>
      <c r="C100" s="2">
        <v>37.348548999999998</v>
      </c>
      <c r="D100" s="2">
        <v>81.037261999999998</v>
      </c>
      <c r="E100" s="2">
        <v>44.359088999999997</v>
      </c>
      <c r="F100" s="2">
        <v>84.795188999999993</v>
      </c>
      <c r="G100" s="2">
        <v>152.649643</v>
      </c>
      <c r="H100" s="2">
        <v>146.03274500000001</v>
      </c>
      <c r="I100" s="2">
        <v>67.974648000000002</v>
      </c>
      <c r="J100">
        <f t="shared" si="5"/>
        <v>122720.38838300001</v>
      </c>
      <c r="K100" s="12">
        <f t="shared" si="6"/>
        <v>2.4824784458079563E-3</v>
      </c>
    </row>
    <row r="101" spans="1:11" x14ac:dyDescent="0.3">
      <c r="A101" s="1">
        <v>42880</v>
      </c>
      <c r="B101" s="2">
        <v>27.324180999999999</v>
      </c>
      <c r="C101" s="2">
        <v>37.192562000000002</v>
      </c>
      <c r="D101" s="2">
        <v>80.752678000000003</v>
      </c>
      <c r="E101" s="2">
        <v>43.929935</v>
      </c>
      <c r="F101" s="2">
        <v>84.745750000000001</v>
      </c>
      <c r="G101" s="2">
        <v>152.19306900000001</v>
      </c>
      <c r="H101" s="2">
        <v>147.692429</v>
      </c>
      <c r="I101" s="2">
        <v>68.063721000000001</v>
      </c>
      <c r="J101">
        <f t="shared" si="5"/>
        <v>123195.93545600001</v>
      </c>
      <c r="K101" s="12">
        <f t="shared" si="6"/>
        <v>3.875045371563246E-3</v>
      </c>
    </row>
    <row r="102" spans="1:11" x14ac:dyDescent="0.3">
      <c r="A102" s="1">
        <v>42881</v>
      </c>
      <c r="B102" s="2">
        <v>26.990359999999999</v>
      </c>
      <c r="C102" s="2">
        <v>37.270553999999997</v>
      </c>
      <c r="D102" s="2">
        <v>80.222770999999995</v>
      </c>
      <c r="E102" s="2">
        <v>44.193283000000001</v>
      </c>
      <c r="F102" s="2">
        <v>84.389792999999997</v>
      </c>
      <c r="G102" s="2">
        <v>152.71910099999999</v>
      </c>
      <c r="H102" s="2">
        <v>147.96902499999999</v>
      </c>
      <c r="I102" s="2">
        <v>68.904999000000004</v>
      </c>
      <c r="J102">
        <f t="shared" si="5"/>
        <v>123742.543788</v>
      </c>
      <c r="K102" s="12">
        <f t="shared" si="6"/>
        <v>4.4369023213044478E-3</v>
      </c>
    </row>
    <row r="103" spans="1:11" x14ac:dyDescent="0.3">
      <c r="A103" s="1">
        <v>42885</v>
      </c>
      <c r="B103" s="2">
        <v>26.951086</v>
      </c>
      <c r="C103" s="2">
        <v>37.163311</v>
      </c>
      <c r="D103" s="2">
        <v>80.026505</v>
      </c>
      <c r="E103" s="2">
        <v>44.203032999999998</v>
      </c>
      <c r="F103" s="2">
        <v>84.399688999999995</v>
      </c>
      <c r="G103" s="2">
        <v>152.46106</v>
      </c>
      <c r="H103" s="2">
        <v>148.04806500000001</v>
      </c>
      <c r="I103" s="2">
        <v>69.241493000000006</v>
      </c>
      <c r="J103">
        <f t="shared" si="5"/>
        <v>123894.408342</v>
      </c>
      <c r="K103" s="12">
        <f t="shared" si="6"/>
        <v>1.2272622604250216E-3</v>
      </c>
    </row>
    <row r="104" spans="1:11" x14ac:dyDescent="0.3">
      <c r="A104" s="1">
        <v>42886</v>
      </c>
      <c r="B104" s="2">
        <v>26.862722000000002</v>
      </c>
      <c r="C104" s="2">
        <v>37.582520000000002</v>
      </c>
      <c r="D104" s="2">
        <v>79.584914999999995</v>
      </c>
      <c r="E104" s="2">
        <v>45.061348000000002</v>
      </c>
      <c r="F104" s="2">
        <v>82.956115999999994</v>
      </c>
      <c r="G104" s="2">
        <v>152.520599</v>
      </c>
      <c r="H104" s="2">
        <v>148.11721800000001</v>
      </c>
      <c r="I104" s="2">
        <v>69.686881999999997</v>
      </c>
      <c r="J104">
        <f t="shared" si="5"/>
        <v>123537.922597</v>
      </c>
      <c r="K104" s="12">
        <f t="shared" si="6"/>
        <v>-2.8773352225546223E-3</v>
      </c>
    </row>
    <row r="105" spans="1:11" x14ac:dyDescent="0.3">
      <c r="A105" s="1">
        <v>42887</v>
      </c>
      <c r="B105" s="2">
        <v>26.882356999999999</v>
      </c>
      <c r="C105" s="2">
        <v>37.563026000000001</v>
      </c>
      <c r="D105" s="2">
        <v>78.996123999999995</v>
      </c>
      <c r="E105" s="2">
        <v>45.490501000000002</v>
      </c>
      <c r="F105" s="2">
        <v>81.225800000000007</v>
      </c>
      <c r="G105" s="2">
        <v>151.61741599999999</v>
      </c>
      <c r="H105" s="2">
        <v>149.06561300000001</v>
      </c>
      <c r="I105" s="2">
        <v>69.122726</v>
      </c>
      <c r="J105">
        <f t="shared" si="5"/>
        <v>122636.95361900001</v>
      </c>
      <c r="K105" s="12">
        <f t="shared" si="6"/>
        <v>-7.2930559221000557E-3</v>
      </c>
    </row>
    <row r="106" spans="1:11" x14ac:dyDescent="0.3">
      <c r="A106" s="1">
        <v>42888</v>
      </c>
      <c r="B106" s="2">
        <v>27.216179</v>
      </c>
      <c r="C106" s="2">
        <v>37.894489</v>
      </c>
      <c r="D106" s="2">
        <v>79.192383000000007</v>
      </c>
      <c r="E106" s="2">
        <v>45.363705000000003</v>
      </c>
      <c r="F106" s="2">
        <v>82.125557000000001</v>
      </c>
      <c r="G106" s="2">
        <v>152.03427099999999</v>
      </c>
      <c r="H106" s="2">
        <v>151.49122600000001</v>
      </c>
      <c r="I106" s="2">
        <v>69.380058000000005</v>
      </c>
      <c r="J106">
        <f t="shared" si="5"/>
        <v>123713.895946</v>
      </c>
      <c r="K106" s="12">
        <f t="shared" si="6"/>
        <v>8.7815482627346952E-3</v>
      </c>
    </row>
    <row r="107" spans="1:11" x14ac:dyDescent="0.3">
      <c r="A107" s="1">
        <v>42891</v>
      </c>
      <c r="B107" s="2">
        <v>27.373272</v>
      </c>
      <c r="C107" s="2">
        <v>37.894489</v>
      </c>
      <c r="D107" s="2">
        <v>78.014801000000006</v>
      </c>
      <c r="E107" s="2">
        <v>45.295433000000003</v>
      </c>
      <c r="F107" s="2">
        <v>81.710280999999995</v>
      </c>
      <c r="G107" s="2">
        <v>154.28729200000001</v>
      </c>
      <c r="H107" s="2">
        <v>152.83326700000001</v>
      </c>
      <c r="I107" s="2">
        <v>71.023017999999993</v>
      </c>
      <c r="J107">
        <f t="shared" si="5"/>
        <v>125359.302172</v>
      </c>
      <c r="K107" s="12">
        <f t="shared" si="6"/>
        <v>1.3300092228266669E-2</v>
      </c>
    </row>
    <row r="108" spans="1:11" x14ac:dyDescent="0.3">
      <c r="A108" s="1">
        <v>42892</v>
      </c>
      <c r="B108" s="2">
        <v>27.471453</v>
      </c>
      <c r="C108" s="2">
        <v>37.835999000000001</v>
      </c>
      <c r="D108" s="2">
        <v>78.623221999999998</v>
      </c>
      <c r="E108" s="2">
        <v>45.227153999999999</v>
      </c>
      <c r="F108" s="2">
        <v>81.858604</v>
      </c>
      <c r="G108" s="2">
        <v>152.77865600000001</v>
      </c>
      <c r="H108" s="2">
        <v>151.88885500000001</v>
      </c>
      <c r="I108" s="2">
        <v>71.537673999999996</v>
      </c>
      <c r="J108">
        <f t="shared" si="5"/>
        <v>124993.32959199999</v>
      </c>
      <c r="K108" s="12">
        <f t="shared" si="6"/>
        <v>-2.9193890972515346E-3</v>
      </c>
    </row>
    <row r="109" spans="1:11" x14ac:dyDescent="0.3">
      <c r="A109" s="1">
        <v>42893</v>
      </c>
      <c r="B109" s="2">
        <v>27.422363000000001</v>
      </c>
      <c r="C109" s="2">
        <v>37.758006999999999</v>
      </c>
      <c r="D109" s="2">
        <v>79.692856000000006</v>
      </c>
      <c r="E109" s="2">
        <v>45.295433000000003</v>
      </c>
      <c r="F109" s="2">
        <v>82.026687999999993</v>
      </c>
      <c r="G109" s="2">
        <v>153.29478499999999</v>
      </c>
      <c r="H109" s="2">
        <v>150.33805799999999</v>
      </c>
      <c r="I109" s="2">
        <v>71.775199999999998</v>
      </c>
      <c r="J109">
        <f t="shared" si="5"/>
        <v>124862.71110799999</v>
      </c>
      <c r="K109" s="12">
        <f t="shared" si="6"/>
        <v>-1.0450036368050419E-3</v>
      </c>
    </row>
    <row r="110" spans="1:11" x14ac:dyDescent="0.3">
      <c r="A110" s="1">
        <v>42894</v>
      </c>
      <c r="B110" s="2">
        <v>27.176907</v>
      </c>
      <c r="C110" s="2">
        <v>37.787250999999998</v>
      </c>
      <c r="D110" s="2">
        <v>79.398467999999994</v>
      </c>
      <c r="E110" s="2">
        <v>45.353951000000002</v>
      </c>
      <c r="F110" s="2">
        <v>82.966003000000001</v>
      </c>
      <c r="G110" s="2">
        <v>154.20790099999999</v>
      </c>
      <c r="H110" s="2">
        <v>151.04388399999999</v>
      </c>
      <c r="I110" s="2">
        <v>71.646545000000003</v>
      </c>
      <c r="J110">
        <f t="shared" si="5"/>
        <v>125599.781764</v>
      </c>
      <c r="K110" s="12">
        <f t="shared" si="6"/>
        <v>5.9030486320490461E-3</v>
      </c>
    </row>
    <row r="111" spans="1:11" x14ac:dyDescent="0.3">
      <c r="A111" s="1">
        <v>42895</v>
      </c>
      <c r="B111" s="2">
        <v>27.088540999999999</v>
      </c>
      <c r="C111" s="2">
        <v>37.533779000000003</v>
      </c>
      <c r="D111" s="2">
        <v>79.113883999999999</v>
      </c>
      <c r="E111" s="2">
        <v>45.051589999999997</v>
      </c>
      <c r="F111" s="2">
        <v>83.994292999999999</v>
      </c>
      <c r="G111" s="2">
        <v>153.83073400000001</v>
      </c>
      <c r="H111" s="2">
        <v>150.53688</v>
      </c>
      <c r="I111" s="2">
        <v>71.211060000000003</v>
      </c>
      <c r="J111">
        <f t="shared" si="5"/>
        <v>125614.886079</v>
      </c>
      <c r="K111" s="12">
        <f t="shared" si="6"/>
        <v>1.2025749398492103E-4</v>
      </c>
    </row>
    <row r="112" spans="1:11" x14ac:dyDescent="0.3">
      <c r="A112" s="1">
        <v>42898</v>
      </c>
      <c r="B112" s="2">
        <v>27.432179999999999</v>
      </c>
      <c r="C112" s="2">
        <v>37.816502</v>
      </c>
      <c r="D112" s="2">
        <v>80.595673000000005</v>
      </c>
      <c r="E112" s="2">
        <v>45.568531</v>
      </c>
      <c r="F112" s="2">
        <v>85.981689000000003</v>
      </c>
      <c r="G112" s="2">
        <v>147.865692</v>
      </c>
      <c r="H112" s="2">
        <v>150.586578</v>
      </c>
      <c r="I112" s="2">
        <v>69.597801000000004</v>
      </c>
      <c r="J112">
        <f t="shared" si="5"/>
        <v>123742.16823000001</v>
      </c>
      <c r="K112" s="12">
        <f t="shared" si="6"/>
        <v>-1.4908407016523739E-2</v>
      </c>
    </row>
    <row r="113" spans="1:11" x14ac:dyDescent="0.3">
      <c r="A113" s="1">
        <v>42899</v>
      </c>
      <c r="B113" s="2">
        <v>28.414007000000002</v>
      </c>
      <c r="C113" s="2">
        <v>38.089474000000003</v>
      </c>
      <c r="D113" s="2">
        <v>81.380722000000006</v>
      </c>
      <c r="E113" s="2">
        <v>46.026943000000003</v>
      </c>
      <c r="F113" s="2">
        <v>86.001457000000002</v>
      </c>
      <c r="G113" s="2">
        <v>144.33230599999999</v>
      </c>
      <c r="H113" s="2">
        <v>147.594345</v>
      </c>
      <c r="I113" s="2">
        <v>69.063346999999993</v>
      </c>
      <c r="J113">
        <f t="shared" si="5"/>
        <v>121515.78114699997</v>
      </c>
      <c r="K113" s="12">
        <f t="shared" si="6"/>
        <v>-1.7992145400764659E-2</v>
      </c>
    </row>
    <row r="114" spans="1:11" x14ac:dyDescent="0.3">
      <c r="A114" s="1">
        <v>42900</v>
      </c>
      <c r="B114" s="2">
        <v>27.932912999999999</v>
      </c>
      <c r="C114" s="2">
        <v>37.709259000000003</v>
      </c>
      <c r="D114" s="2">
        <v>81.410163999999995</v>
      </c>
      <c r="E114" s="2">
        <v>45.314937999999998</v>
      </c>
      <c r="F114" s="2">
        <v>86.288193000000007</v>
      </c>
      <c r="G114" s="2">
        <v>145.493561</v>
      </c>
      <c r="H114" s="2">
        <v>148.936386</v>
      </c>
      <c r="I114" s="2">
        <v>69.924415999999994</v>
      </c>
      <c r="J114">
        <f t="shared" si="5"/>
        <v>122880.946214</v>
      </c>
      <c r="K114" s="12">
        <f t="shared" si="6"/>
        <v>1.1234467277534632E-2</v>
      </c>
    </row>
    <row r="115" spans="1:11" x14ac:dyDescent="0.3">
      <c r="A115" s="1">
        <v>42901</v>
      </c>
      <c r="B115" s="2">
        <v>28.16855</v>
      </c>
      <c r="C115" s="2">
        <v>37.748260000000002</v>
      </c>
      <c r="D115" s="2">
        <v>80.536788999999999</v>
      </c>
      <c r="E115" s="2">
        <v>45.539268</v>
      </c>
      <c r="F115" s="2">
        <v>86.110213999999999</v>
      </c>
      <c r="G115" s="2">
        <v>144.074265</v>
      </c>
      <c r="H115" s="2">
        <v>149.79130599999999</v>
      </c>
      <c r="I115" s="2">
        <v>69.548309000000003</v>
      </c>
      <c r="J115">
        <f t="shared" si="5"/>
        <v>122460.50983699999</v>
      </c>
      <c r="K115" s="12">
        <f t="shared" si="6"/>
        <v>-3.4214936485580383E-3</v>
      </c>
    </row>
    <row r="116" spans="1:11" x14ac:dyDescent="0.3">
      <c r="A116" s="1">
        <v>42902</v>
      </c>
      <c r="B116" s="2">
        <v>28.653701999999999</v>
      </c>
      <c r="C116" s="2">
        <v>37.865245999999999</v>
      </c>
      <c r="D116" s="2">
        <v>80.723243999999994</v>
      </c>
      <c r="E116" s="2">
        <v>45.490501000000002</v>
      </c>
      <c r="F116" s="2">
        <v>85.596069</v>
      </c>
      <c r="G116" s="2">
        <v>143.21075400000001</v>
      </c>
      <c r="H116" s="2">
        <v>150.278412</v>
      </c>
      <c r="I116" s="2">
        <v>69.182113999999999</v>
      </c>
      <c r="J116">
        <f t="shared" si="5"/>
        <v>121893.689186</v>
      </c>
      <c r="K116" s="12">
        <f t="shared" si="6"/>
        <v>-4.6285994705921318E-3</v>
      </c>
    </row>
    <row r="117" spans="1:11" x14ac:dyDescent="0.3">
      <c r="A117" s="1">
        <v>42905</v>
      </c>
      <c r="B117" s="2">
        <v>28.713107999999998</v>
      </c>
      <c r="C117" s="2">
        <v>37.982235000000003</v>
      </c>
      <c r="D117" s="2">
        <v>81.930260000000004</v>
      </c>
      <c r="E117" s="2">
        <v>45.480750999999998</v>
      </c>
      <c r="F117" s="2">
        <v>85.210464000000002</v>
      </c>
      <c r="G117" s="2">
        <v>141.20588699999999</v>
      </c>
      <c r="H117" s="2">
        <v>151.093582</v>
      </c>
      <c r="I117" s="2">
        <v>69.281090000000006</v>
      </c>
      <c r="J117">
        <f t="shared" si="5"/>
        <v>121391.201092</v>
      </c>
      <c r="K117" s="12">
        <f t="shared" si="6"/>
        <v>-4.1223470825733077E-3</v>
      </c>
    </row>
    <row r="118" spans="1:11" x14ac:dyDescent="0.3">
      <c r="A118" s="1">
        <v>42906</v>
      </c>
      <c r="B118" s="2">
        <v>28.515084999999999</v>
      </c>
      <c r="C118" s="2">
        <v>37.933487</v>
      </c>
      <c r="D118" s="2">
        <v>81.213904999999997</v>
      </c>
      <c r="E118" s="2">
        <v>45.422226000000002</v>
      </c>
      <c r="F118" s="2">
        <v>87.079200999999998</v>
      </c>
      <c r="G118" s="2">
        <v>145.24543800000001</v>
      </c>
      <c r="H118" s="2">
        <v>152.23680100000001</v>
      </c>
      <c r="I118" s="2">
        <v>70.142150999999998</v>
      </c>
      <c r="J118">
        <f t="shared" si="5"/>
        <v>123918.83168800001</v>
      </c>
      <c r="K118" s="12">
        <f t="shared" si="6"/>
        <v>2.0822189526606305E-2</v>
      </c>
    </row>
    <row r="119" spans="1:11" x14ac:dyDescent="0.3">
      <c r="A119" s="1">
        <v>42907</v>
      </c>
      <c r="B119" s="2">
        <v>27.851713</v>
      </c>
      <c r="C119" s="2">
        <v>37.689762000000002</v>
      </c>
      <c r="D119" s="2">
        <v>80.772307999999995</v>
      </c>
      <c r="E119" s="2">
        <v>44.807751000000003</v>
      </c>
      <c r="F119" s="2">
        <v>86.535377999999994</v>
      </c>
      <c r="G119" s="2">
        <v>143.92536899999999</v>
      </c>
      <c r="H119" s="2">
        <v>153.161316</v>
      </c>
      <c r="I119" s="2">
        <v>69.192017000000007</v>
      </c>
      <c r="J119">
        <f t="shared" si="5"/>
        <v>123365.864267</v>
      </c>
      <c r="K119" s="12">
        <f t="shared" si="6"/>
        <v>-4.4623356552638826E-3</v>
      </c>
    </row>
    <row r="120" spans="1:11" x14ac:dyDescent="0.3">
      <c r="A120" s="1">
        <v>42908</v>
      </c>
      <c r="B120" s="2">
        <v>27.505178000000001</v>
      </c>
      <c r="C120" s="2">
        <v>37.192562000000002</v>
      </c>
      <c r="D120" s="2">
        <v>79.918564000000003</v>
      </c>
      <c r="E120" s="2">
        <v>44.290816999999997</v>
      </c>
      <c r="F120" s="2">
        <v>86.139885000000007</v>
      </c>
      <c r="G120" s="2">
        <v>144.77894599999999</v>
      </c>
      <c r="H120" s="2">
        <v>152.823318</v>
      </c>
      <c r="I120" s="2">
        <v>69.548309000000003</v>
      </c>
      <c r="J120">
        <f t="shared" si="5"/>
        <v>123757.525218</v>
      </c>
      <c r="K120" s="12">
        <f t="shared" si="6"/>
        <v>3.1747919355740173E-3</v>
      </c>
    </row>
    <row r="121" spans="1:11" x14ac:dyDescent="0.3">
      <c r="A121" s="1">
        <v>42909</v>
      </c>
      <c r="B121" s="2">
        <v>27.277452</v>
      </c>
      <c r="C121" s="2">
        <v>37.143818000000003</v>
      </c>
      <c r="D121" s="2">
        <v>79.565291999999999</v>
      </c>
      <c r="E121" s="2">
        <v>44.300567999999998</v>
      </c>
      <c r="F121" s="2">
        <v>86.041008000000005</v>
      </c>
      <c r="G121" s="2">
        <v>144.54075599999999</v>
      </c>
      <c r="H121" s="2">
        <v>153.88700900000001</v>
      </c>
      <c r="I121" s="2">
        <v>69.538421999999997</v>
      </c>
      <c r="J121">
        <f t="shared" si="5"/>
        <v>123986.33198299998</v>
      </c>
      <c r="K121" s="12">
        <f t="shared" si="6"/>
        <v>1.8488311284259318E-3</v>
      </c>
    </row>
    <row r="122" spans="1:11" x14ac:dyDescent="0.3">
      <c r="A122" s="1">
        <v>42912</v>
      </c>
      <c r="B122" s="2">
        <v>27.297255</v>
      </c>
      <c r="C122" s="2">
        <v>36.997580999999997</v>
      </c>
      <c r="D122" s="2">
        <v>80.085387999999995</v>
      </c>
      <c r="E122" s="2">
        <v>44.271309000000002</v>
      </c>
      <c r="F122" s="2">
        <v>85.882805000000005</v>
      </c>
      <c r="G122" s="2">
        <v>145.18588299999999</v>
      </c>
      <c r="H122" s="2">
        <v>153.72795099999999</v>
      </c>
      <c r="I122" s="2">
        <v>70.478661000000002</v>
      </c>
      <c r="J122">
        <f t="shared" si="5"/>
        <v>124511.397387</v>
      </c>
      <c r="K122" s="12">
        <f t="shared" si="6"/>
        <v>4.2348652113688434E-3</v>
      </c>
    </row>
    <row r="123" spans="1:11" x14ac:dyDescent="0.3">
      <c r="A123" s="1">
        <v>42913</v>
      </c>
      <c r="B123" s="2">
        <v>27.336860999999999</v>
      </c>
      <c r="C123" s="2">
        <v>37.192562000000002</v>
      </c>
      <c r="D123" s="2">
        <v>79.722297999999995</v>
      </c>
      <c r="E123" s="2">
        <v>44.622436999999998</v>
      </c>
      <c r="F123" s="2">
        <v>86.258537000000004</v>
      </c>
      <c r="G123" s="2">
        <v>144.72934000000001</v>
      </c>
      <c r="H123" s="2">
        <v>153.05197100000001</v>
      </c>
      <c r="I123" s="2">
        <v>69.805649000000003</v>
      </c>
      <c r="J123">
        <f t="shared" si="5"/>
        <v>123977.846143</v>
      </c>
      <c r="K123" s="12">
        <f t="shared" si="6"/>
        <v>-4.2851598744944042E-3</v>
      </c>
    </row>
    <row r="124" spans="1:11" x14ac:dyDescent="0.3">
      <c r="A124" s="1">
        <v>42914</v>
      </c>
      <c r="B124" s="2">
        <v>26.940815000000001</v>
      </c>
      <c r="C124" s="2">
        <v>36.753857000000004</v>
      </c>
      <c r="D124" s="2">
        <v>79.594727000000006</v>
      </c>
      <c r="E124" s="2">
        <v>43.734862999999997</v>
      </c>
      <c r="F124" s="2">
        <v>87.059425000000005</v>
      </c>
      <c r="G124" s="2">
        <v>142.65495300000001</v>
      </c>
      <c r="H124" s="2">
        <v>152.81338500000001</v>
      </c>
      <c r="I124" s="2">
        <v>68.499199000000004</v>
      </c>
      <c r="J124">
        <f t="shared" si="5"/>
        <v>123224.151469</v>
      </c>
      <c r="K124" s="12">
        <f t="shared" si="6"/>
        <v>-6.0792689778677023E-3</v>
      </c>
    </row>
    <row r="125" spans="1:11" x14ac:dyDescent="0.3">
      <c r="A125" s="1">
        <v>42915</v>
      </c>
      <c r="B125" s="2">
        <v>26.812103</v>
      </c>
      <c r="C125" s="2">
        <v>36.987831</v>
      </c>
      <c r="D125" s="2">
        <v>80.006882000000004</v>
      </c>
      <c r="E125" s="2">
        <v>43.734862999999997</v>
      </c>
      <c r="F125" s="2">
        <v>88.809509000000006</v>
      </c>
      <c r="G125" s="2">
        <v>144.73924299999999</v>
      </c>
      <c r="H125" s="2">
        <v>153.38995399999999</v>
      </c>
      <c r="I125" s="2">
        <v>69.083145000000002</v>
      </c>
      <c r="J125">
        <f t="shared" si="5"/>
        <v>124797.85847599999</v>
      </c>
      <c r="K125" s="12">
        <f t="shared" si="6"/>
        <v>1.2771092259425298E-2</v>
      </c>
    </row>
    <row r="126" spans="1:11" x14ac:dyDescent="0.3">
      <c r="A126" s="1">
        <v>42916</v>
      </c>
      <c r="B126" s="2">
        <v>26.752697000000001</v>
      </c>
      <c r="C126" s="2">
        <v>36.675860999999998</v>
      </c>
      <c r="D126" s="2">
        <v>79.192383000000007</v>
      </c>
      <c r="E126" s="2">
        <v>43.315460000000002</v>
      </c>
      <c r="F126" s="2">
        <v>90.124542000000005</v>
      </c>
      <c r="G126" s="2">
        <v>142.60531599999999</v>
      </c>
      <c r="H126" s="2">
        <v>152.226868</v>
      </c>
      <c r="I126" s="2">
        <v>67.786597999999998</v>
      </c>
      <c r="J126">
        <f t="shared" si="5"/>
        <v>123906.37096500001</v>
      </c>
      <c r="K126" s="12">
        <f t="shared" si="6"/>
        <v>-7.1434519941816488E-3</v>
      </c>
    </row>
    <row r="127" spans="1:11" x14ac:dyDescent="0.3">
      <c r="A127" s="1">
        <v>42919</v>
      </c>
      <c r="B127" s="2">
        <v>26.742795999999998</v>
      </c>
      <c r="C127" s="2">
        <v>36.783099999999997</v>
      </c>
      <c r="D127" s="2">
        <v>79.221824999999995</v>
      </c>
      <c r="E127" s="2">
        <v>43.559299000000003</v>
      </c>
      <c r="F127" s="2">
        <v>90.371735000000001</v>
      </c>
      <c r="G127" s="2">
        <v>142.94279499999999</v>
      </c>
      <c r="H127" s="2">
        <v>152.25668300000001</v>
      </c>
      <c r="I127" s="2">
        <v>68.222076000000001</v>
      </c>
      <c r="J127">
        <f t="shared" si="5"/>
        <v>124268.60768399999</v>
      </c>
      <c r="K127" s="12">
        <f t="shared" si="6"/>
        <v>2.9234712967447507E-3</v>
      </c>
    </row>
    <row r="128" spans="1:11" x14ac:dyDescent="0.3">
      <c r="A128" s="1">
        <v>42921</v>
      </c>
      <c r="B128" s="2">
        <v>27.178442</v>
      </c>
      <c r="C128" s="2">
        <v>37.153564000000003</v>
      </c>
      <c r="D128" s="2">
        <v>80.566231000000002</v>
      </c>
      <c r="E128" s="2">
        <v>43.890923000000001</v>
      </c>
      <c r="F128" s="2">
        <v>92.210982999999999</v>
      </c>
      <c r="G128" s="2">
        <v>142.426682</v>
      </c>
      <c r="H128" s="2">
        <v>151.600571</v>
      </c>
      <c r="I128" s="2">
        <v>67.469879000000006</v>
      </c>
      <c r="J128">
        <f t="shared" si="5"/>
        <v>124023.44417499998</v>
      </c>
      <c r="K128" s="12">
        <f t="shared" si="6"/>
        <v>-1.9728514994182822E-3</v>
      </c>
    </row>
    <row r="129" spans="1:11" x14ac:dyDescent="0.3">
      <c r="A129" s="1">
        <v>42922</v>
      </c>
      <c r="B129" s="2">
        <v>27.079432000000001</v>
      </c>
      <c r="C129" s="2">
        <v>37.163311</v>
      </c>
      <c r="D129" s="2">
        <v>79.339577000000006</v>
      </c>
      <c r="E129" s="2">
        <v>43.549548999999999</v>
      </c>
      <c r="F129" s="2">
        <v>93.135574000000005</v>
      </c>
      <c r="G129" s="2">
        <v>143.01225299999999</v>
      </c>
      <c r="H129" s="2">
        <v>152.16722100000001</v>
      </c>
      <c r="I129" s="2">
        <v>68.370543999999995</v>
      </c>
      <c r="J129">
        <f t="shared" si="5"/>
        <v>125214.336027</v>
      </c>
      <c r="K129" s="12">
        <f t="shared" si="6"/>
        <v>9.6021511087827083E-3</v>
      </c>
    </row>
    <row r="130" spans="1:11" x14ac:dyDescent="0.3">
      <c r="A130" s="1">
        <v>42923</v>
      </c>
      <c r="B130" s="2">
        <v>26.049719</v>
      </c>
      <c r="C130" s="2">
        <v>36.718895000000003</v>
      </c>
      <c r="D130" s="2">
        <v>78.623221999999998</v>
      </c>
      <c r="E130" s="2">
        <v>43.004092999999997</v>
      </c>
      <c r="F130" s="2">
        <v>92.837317999999996</v>
      </c>
      <c r="G130" s="2">
        <v>141.66243</v>
      </c>
      <c r="H130" s="2">
        <v>152.18708799999999</v>
      </c>
      <c r="I130" s="2">
        <v>67.865775999999997</v>
      </c>
      <c r="J130">
        <f t="shared" si="5"/>
        <v>124825.30435299998</v>
      </c>
      <c r="K130" s="12">
        <f t="shared" si="6"/>
        <v>-3.106925982629738E-3</v>
      </c>
    </row>
    <row r="131" spans="1:11" x14ac:dyDescent="0.3">
      <c r="A131" s="1">
        <v>42926</v>
      </c>
      <c r="B131" s="2">
        <v>25.891302</v>
      </c>
      <c r="C131" s="2">
        <v>36.521377999999999</v>
      </c>
      <c r="D131" s="2">
        <v>78.721351999999996</v>
      </c>
      <c r="E131" s="2">
        <v>42.964565</v>
      </c>
      <c r="F131" s="2">
        <v>93.304587999999995</v>
      </c>
      <c r="G131" s="2">
        <v>143.10157799999999</v>
      </c>
      <c r="H131" s="2">
        <v>155.348343</v>
      </c>
      <c r="I131" s="2">
        <v>68.746634999999998</v>
      </c>
      <c r="J131">
        <f t="shared" ref="J131:J194" si="7">SUM(B131*$Q$6, C131*$Q$7, D131*$Q$8, E131*$Q$9, F131*$Q$10, G131*$Q$11, H131*$Q$12, I131*$Q$13)</f>
        <v>126653.23060699999</v>
      </c>
      <c r="K131" s="12">
        <f t="shared" si="6"/>
        <v>1.4643875802863748E-2</v>
      </c>
    </row>
    <row r="132" spans="1:11" x14ac:dyDescent="0.3">
      <c r="A132" s="1">
        <v>42927</v>
      </c>
      <c r="B132" s="2">
        <v>25.782392999999999</v>
      </c>
      <c r="C132" s="2">
        <v>36.373238000000001</v>
      </c>
      <c r="D132" s="2">
        <v>78.662475999999998</v>
      </c>
      <c r="E132" s="2">
        <v>42.687885000000001</v>
      </c>
      <c r="F132" s="2">
        <v>92.648430000000005</v>
      </c>
      <c r="G132" s="2">
        <v>143.97500600000001</v>
      </c>
      <c r="H132" s="2">
        <v>154.602768</v>
      </c>
      <c r="I132" s="2">
        <v>69.261298999999994</v>
      </c>
      <c r="J132">
        <f t="shared" si="7"/>
        <v>126781.35738999999</v>
      </c>
      <c r="K132" s="12">
        <f t="shared" ref="K132:K195" si="8">(J132/J131) - 1</f>
        <v>1.0116345424899809E-3</v>
      </c>
    </row>
    <row r="133" spans="1:11" x14ac:dyDescent="0.3">
      <c r="A133" s="1">
        <v>42928</v>
      </c>
      <c r="B133" s="2">
        <v>26.119026000000002</v>
      </c>
      <c r="C133" s="2">
        <v>36.146087999999999</v>
      </c>
      <c r="D133" s="2">
        <v>79.094254000000006</v>
      </c>
      <c r="E133" s="2">
        <v>42.381557000000001</v>
      </c>
      <c r="F133" s="2">
        <v>92.290520000000001</v>
      </c>
      <c r="G133" s="2">
        <v>144.44148300000001</v>
      </c>
      <c r="H133" s="2">
        <v>153.99636799999999</v>
      </c>
      <c r="I133" s="2">
        <v>69.271193999999994</v>
      </c>
      <c r="J133">
        <f t="shared" si="7"/>
        <v>126606.47573499999</v>
      </c>
      <c r="K133" s="12">
        <f t="shared" si="8"/>
        <v>-1.3793956666834362E-3</v>
      </c>
    </row>
    <row r="134" spans="1:11" x14ac:dyDescent="0.3">
      <c r="A134" s="1">
        <v>42929</v>
      </c>
      <c r="B134" s="2">
        <v>26.317049000000001</v>
      </c>
      <c r="C134" s="2">
        <v>36.373238000000001</v>
      </c>
      <c r="D134" s="2">
        <v>79.447533000000007</v>
      </c>
      <c r="E134" s="2">
        <v>42.707649000000004</v>
      </c>
      <c r="F134" s="2">
        <v>91.972381999999996</v>
      </c>
      <c r="G134" s="2">
        <v>144.64991800000001</v>
      </c>
      <c r="H134" s="2">
        <v>155.656509</v>
      </c>
      <c r="I134" s="2">
        <v>70.419280999999998</v>
      </c>
      <c r="J134">
        <f t="shared" si="7"/>
        <v>127422.741289</v>
      </c>
      <c r="K134" s="12">
        <f t="shared" si="8"/>
        <v>6.4472654282592412E-3</v>
      </c>
    </row>
    <row r="135" spans="1:11" x14ac:dyDescent="0.3">
      <c r="A135" s="1">
        <v>42930</v>
      </c>
      <c r="B135" s="2">
        <v>26.524972999999999</v>
      </c>
      <c r="C135" s="2">
        <v>35.760925</v>
      </c>
      <c r="D135" s="2">
        <v>79.457344000000006</v>
      </c>
      <c r="E135" s="2">
        <v>42.974449</v>
      </c>
      <c r="F135" s="2">
        <v>92.558944999999994</v>
      </c>
      <c r="G135" s="2">
        <v>146.664749</v>
      </c>
      <c r="H135" s="2">
        <v>154.12558000000001</v>
      </c>
      <c r="I135" s="2">
        <v>71.032905999999997</v>
      </c>
      <c r="J135">
        <f t="shared" si="7"/>
        <v>128092.17935600001</v>
      </c>
      <c r="K135" s="12">
        <f t="shared" si="8"/>
        <v>5.2536781129335353E-3</v>
      </c>
    </row>
    <row r="136" spans="1:11" x14ac:dyDescent="0.3">
      <c r="A136" s="1">
        <v>42933</v>
      </c>
      <c r="B136" s="2">
        <v>26.515072</v>
      </c>
      <c r="C136" s="2">
        <v>35.849808000000003</v>
      </c>
      <c r="D136" s="2">
        <v>79.761550999999997</v>
      </c>
      <c r="E136" s="2">
        <v>43.043616999999998</v>
      </c>
      <c r="F136" s="2">
        <v>91.713890000000006</v>
      </c>
      <c r="G136" s="2">
        <v>147.92523199999999</v>
      </c>
      <c r="H136" s="2">
        <v>154.364182</v>
      </c>
      <c r="I136" s="2">
        <v>72.032539</v>
      </c>
      <c r="J136">
        <f t="shared" si="7"/>
        <v>128643.280696</v>
      </c>
      <c r="K136" s="12">
        <f t="shared" si="8"/>
        <v>4.3023808539344177E-3</v>
      </c>
    </row>
    <row r="137" spans="1:11" x14ac:dyDescent="0.3">
      <c r="A137" s="1">
        <v>42934</v>
      </c>
      <c r="B137" s="2">
        <v>26.554673999999999</v>
      </c>
      <c r="C137" s="2">
        <v>35.938693999999998</v>
      </c>
      <c r="D137" s="2">
        <v>79.349402999999995</v>
      </c>
      <c r="E137" s="2">
        <v>43.142429</v>
      </c>
      <c r="F137" s="2">
        <v>90.858886999999996</v>
      </c>
      <c r="G137" s="2">
        <v>148.44134500000001</v>
      </c>
      <c r="H137" s="2">
        <v>154.34428399999999</v>
      </c>
      <c r="I137" s="2">
        <v>72.596687000000003</v>
      </c>
      <c r="J137">
        <f t="shared" si="7"/>
        <v>128745.16477100001</v>
      </c>
      <c r="K137" s="12">
        <f t="shared" si="8"/>
        <v>7.9198909145339336E-4</v>
      </c>
    </row>
    <row r="138" spans="1:11" x14ac:dyDescent="0.3">
      <c r="A138" s="1">
        <v>42935</v>
      </c>
      <c r="B138" s="2">
        <v>26.623981000000001</v>
      </c>
      <c r="C138" s="2">
        <v>35.543655000000001</v>
      </c>
      <c r="D138" s="2">
        <v>79.094254000000006</v>
      </c>
      <c r="E138" s="2">
        <v>42.845989000000003</v>
      </c>
      <c r="F138" s="2">
        <v>90.540749000000005</v>
      </c>
      <c r="G138" s="2">
        <v>148.95747399999999</v>
      </c>
      <c r="H138" s="2">
        <v>153.05197100000001</v>
      </c>
      <c r="I138" s="2">
        <v>72.547195000000002</v>
      </c>
      <c r="J138">
        <f t="shared" si="7"/>
        <v>128497.457158</v>
      </c>
      <c r="K138" s="12">
        <f t="shared" si="8"/>
        <v>-1.9240148819615888E-3</v>
      </c>
    </row>
    <row r="139" spans="1:11" x14ac:dyDescent="0.3">
      <c r="A139" s="1">
        <v>42936</v>
      </c>
      <c r="B139" s="2">
        <v>26.673489</v>
      </c>
      <c r="C139" s="2">
        <v>35.681919000000001</v>
      </c>
      <c r="D139" s="2">
        <v>79.339577000000006</v>
      </c>
      <c r="E139" s="2">
        <v>42.934921000000003</v>
      </c>
      <c r="F139" s="2">
        <v>90.669990999999996</v>
      </c>
      <c r="G139" s="2">
        <v>149.89044200000001</v>
      </c>
      <c r="H139" s="2">
        <v>152.98237599999999</v>
      </c>
      <c r="I139" s="2">
        <v>73.101439999999997</v>
      </c>
      <c r="J139">
        <f t="shared" si="7"/>
        <v>128997.056551</v>
      </c>
      <c r="K139" s="12">
        <f t="shared" si="8"/>
        <v>3.8880099579379213E-3</v>
      </c>
    </row>
    <row r="140" spans="1:11" x14ac:dyDescent="0.3">
      <c r="A140" s="1">
        <v>42937</v>
      </c>
      <c r="B140" s="2">
        <v>26.425961000000001</v>
      </c>
      <c r="C140" s="2">
        <v>36.067081000000002</v>
      </c>
      <c r="D140" s="2">
        <v>79.349402999999995</v>
      </c>
      <c r="E140" s="2">
        <v>43.695793000000002</v>
      </c>
      <c r="F140" s="2">
        <v>90.669990999999996</v>
      </c>
      <c r="G140" s="2">
        <v>149.21551500000001</v>
      </c>
      <c r="H140" s="2">
        <v>153.30049099999999</v>
      </c>
      <c r="I140" s="2">
        <v>73.457747999999995</v>
      </c>
      <c r="J140">
        <f t="shared" si="7"/>
        <v>128993.63924300001</v>
      </c>
      <c r="K140" s="12">
        <f t="shared" si="8"/>
        <v>-2.6491364154779262E-5</v>
      </c>
    </row>
    <row r="141" spans="1:11" x14ac:dyDescent="0.3">
      <c r="A141" s="1">
        <v>42940</v>
      </c>
      <c r="B141" s="2">
        <v>25.653676999999998</v>
      </c>
      <c r="C141" s="2">
        <v>36.057205000000003</v>
      </c>
      <c r="D141" s="2">
        <v>78.623221999999998</v>
      </c>
      <c r="E141" s="2">
        <v>43.705672999999997</v>
      </c>
      <c r="F141" s="2">
        <v>90.361794000000003</v>
      </c>
      <c r="G141" s="2">
        <v>149.14604199999999</v>
      </c>
      <c r="H141" s="2">
        <v>153.012192</v>
      </c>
      <c r="I141" s="2">
        <v>73.032166000000004</v>
      </c>
      <c r="J141">
        <f t="shared" si="7"/>
        <v>128749.94757100001</v>
      </c>
      <c r="K141" s="12">
        <f t="shared" si="8"/>
        <v>-1.889175880532612E-3</v>
      </c>
    </row>
    <row r="142" spans="1:11" x14ac:dyDescent="0.3">
      <c r="A142" s="1">
        <v>42941</v>
      </c>
      <c r="B142" s="2">
        <v>25.178426999999999</v>
      </c>
      <c r="C142" s="2">
        <v>35.780678000000002</v>
      </c>
      <c r="D142" s="2">
        <v>78.377892000000003</v>
      </c>
      <c r="E142" s="2">
        <v>43.191837</v>
      </c>
      <c r="F142" s="2">
        <v>90.749527</v>
      </c>
      <c r="G142" s="2">
        <v>150.95242300000001</v>
      </c>
      <c r="H142" s="2">
        <v>150.954407</v>
      </c>
      <c r="I142" s="2">
        <v>72.844116</v>
      </c>
      <c r="J142">
        <f t="shared" si="7"/>
        <v>128925.130806</v>
      </c>
      <c r="K142" s="12">
        <f t="shared" si="8"/>
        <v>1.3606470395133297E-3</v>
      </c>
    </row>
    <row r="143" spans="1:11" x14ac:dyDescent="0.3">
      <c r="A143" s="1">
        <v>42942</v>
      </c>
      <c r="B143" s="2">
        <v>25.188327999999998</v>
      </c>
      <c r="C143" s="2">
        <v>35.770802000000003</v>
      </c>
      <c r="D143" s="2">
        <v>78.770415999999997</v>
      </c>
      <c r="E143" s="2">
        <v>43.458637000000003</v>
      </c>
      <c r="F143" s="2">
        <v>92.260695999999996</v>
      </c>
      <c r="G143" s="2">
        <v>151.59757999999999</v>
      </c>
      <c r="H143" s="2">
        <v>158.13183599999999</v>
      </c>
      <c r="I143" s="2">
        <v>73.428055000000001</v>
      </c>
      <c r="J143">
        <f t="shared" si="7"/>
        <v>131687.83665800001</v>
      </c>
      <c r="K143" s="12">
        <f t="shared" si="8"/>
        <v>2.1428761287488607E-2</v>
      </c>
    </row>
    <row r="144" spans="1:11" x14ac:dyDescent="0.3">
      <c r="A144" s="1">
        <v>42943</v>
      </c>
      <c r="B144" s="2">
        <v>25.336842999999998</v>
      </c>
      <c r="C144" s="2">
        <v>37.558352999999997</v>
      </c>
      <c r="D144" s="2">
        <v>78.868553000000006</v>
      </c>
      <c r="E144" s="2">
        <v>43.873660999999998</v>
      </c>
      <c r="F144" s="2">
        <v>91.395743999999993</v>
      </c>
      <c r="G144" s="2">
        <v>152.31218000000001</v>
      </c>
      <c r="H144" s="2">
        <v>155.58691400000001</v>
      </c>
      <c r="I144" s="2">
        <v>73.289496999999997</v>
      </c>
      <c r="J144">
        <f t="shared" si="7"/>
        <v>130565.248127</v>
      </c>
      <c r="K144" s="12">
        <f t="shared" si="8"/>
        <v>-8.5246182144781413E-3</v>
      </c>
    </row>
    <row r="145" spans="1:11" x14ac:dyDescent="0.3">
      <c r="A145" s="1">
        <v>42944</v>
      </c>
      <c r="B145" s="2">
        <v>25.534863999999999</v>
      </c>
      <c r="C145" s="2">
        <v>38.921238000000002</v>
      </c>
      <c r="D145" s="2">
        <v>79.319953999999996</v>
      </c>
      <c r="E145" s="2">
        <v>47.243237000000001</v>
      </c>
      <c r="F145" s="2">
        <v>91.017960000000002</v>
      </c>
      <c r="G145" s="2">
        <v>149.43386799999999</v>
      </c>
      <c r="H145" s="2">
        <v>156.02432300000001</v>
      </c>
      <c r="I145" s="2">
        <v>72.408637999999996</v>
      </c>
      <c r="J145">
        <f t="shared" si="7"/>
        <v>128793.167135</v>
      </c>
      <c r="K145" s="12">
        <f t="shared" si="8"/>
        <v>-1.3572378695105081E-2</v>
      </c>
    </row>
    <row r="146" spans="1:11" x14ac:dyDescent="0.3">
      <c r="A146" s="1">
        <v>42947</v>
      </c>
      <c r="B146" s="2">
        <v>25.277436999999999</v>
      </c>
      <c r="C146" s="2">
        <v>38.516323</v>
      </c>
      <c r="D146" s="2">
        <v>78.112930000000006</v>
      </c>
      <c r="E146" s="2">
        <v>47.371693</v>
      </c>
      <c r="F146" s="2">
        <v>90.749527</v>
      </c>
      <c r="G146" s="2">
        <v>148.38179</v>
      </c>
      <c r="H146" s="2">
        <v>154.93081699999999</v>
      </c>
      <c r="I146" s="2">
        <v>72.289871000000005</v>
      </c>
      <c r="J146">
        <f t="shared" si="7"/>
        <v>128234.50698000001</v>
      </c>
      <c r="K146" s="12">
        <f t="shared" si="8"/>
        <v>-4.3376536770339813E-3</v>
      </c>
    </row>
    <row r="147" spans="1:11" x14ac:dyDescent="0.3">
      <c r="A147" s="1">
        <v>42948</v>
      </c>
      <c r="B147" s="2">
        <v>25.356646000000001</v>
      </c>
      <c r="C147" s="2">
        <v>38.516323</v>
      </c>
      <c r="D147" s="2">
        <v>78.544715999999994</v>
      </c>
      <c r="E147" s="2">
        <v>47.826241000000003</v>
      </c>
      <c r="F147" s="2">
        <v>91.266502000000003</v>
      </c>
      <c r="G147" s="2">
        <v>147.61755400000001</v>
      </c>
      <c r="H147" s="2">
        <v>154.22500600000001</v>
      </c>
      <c r="I147" s="2">
        <v>71.953354000000004</v>
      </c>
      <c r="J147">
        <f t="shared" si="7"/>
        <v>127790.325281</v>
      </c>
      <c r="K147" s="12">
        <f t="shared" si="8"/>
        <v>-3.4638235016514196E-3</v>
      </c>
    </row>
    <row r="148" spans="1:11" x14ac:dyDescent="0.3">
      <c r="A148" s="1">
        <v>42949</v>
      </c>
      <c r="B148" s="2">
        <v>25.188327999999998</v>
      </c>
      <c r="C148" s="2">
        <v>38.397812000000002</v>
      </c>
      <c r="D148" s="2">
        <v>78.672286999999997</v>
      </c>
      <c r="E148" s="2">
        <v>48.310431999999999</v>
      </c>
      <c r="F148" s="2">
        <v>92.489356999999998</v>
      </c>
      <c r="G148" s="2">
        <v>148.92768899999999</v>
      </c>
      <c r="H148" s="2">
        <v>153.131485</v>
      </c>
      <c r="I148" s="2">
        <v>71.834594999999993</v>
      </c>
      <c r="J148">
        <f t="shared" si="7"/>
        <v>128221.89393999999</v>
      </c>
      <c r="K148" s="12">
        <f t="shared" si="8"/>
        <v>3.3771622229696874E-3</v>
      </c>
    </row>
    <row r="149" spans="1:11" x14ac:dyDescent="0.3">
      <c r="A149" s="1">
        <v>42950</v>
      </c>
      <c r="B149" s="2">
        <v>25.267536</v>
      </c>
      <c r="C149" s="2">
        <v>37.795380000000002</v>
      </c>
      <c r="D149" s="2">
        <v>79.094254000000006</v>
      </c>
      <c r="E149" s="2">
        <v>47.638492999999997</v>
      </c>
      <c r="F149" s="2">
        <v>92.568893000000003</v>
      </c>
      <c r="G149" s="2">
        <v>155.96466100000001</v>
      </c>
      <c r="H149" s="2">
        <v>155.66644299999999</v>
      </c>
      <c r="I149" s="2">
        <v>71.517882999999998</v>
      </c>
      <c r="J149">
        <f t="shared" si="7"/>
        <v>130688.464414</v>
      </c>
      <c r="K149" s="12">
        <f t="shared" si="8"/>
        <v>1.9236734056932603E-2</v>
      </c>
    </row>
    <row r="150" spans="1:11" x14ac:dyDescent="0.3">
      <c r="A150" s="1">
        <v>42951</v>
      </c>
      <c r="B150" s="2">
        <v>25.505161000000001</v>
      </c>
      <c r="C150" s="2">
        <v>37.805252000000003</v>
      </c>
      <c r="D150" s="2">
        <v>78.986305000000002</v>
      </c>
      <c r="E150" s="2">
        <v>48.033752</v>
      </c>
      <c r="F150" s="2">
        <v>91.962433000000004</v>
      </c>
      <c r="G150" s="2">
        <v>154.40640300000001</v>
      </c>
      <c r="H150" s="2">
        <v>153.80748</v>
      </c>
      <c r="I150" s="2">
        <v>71.409003999999996</v>
      </c>
      <c r="J150">
        <f t="shared" si="7"/>
        <v>129466.455089</v>
      </c>
      <c r="K150" s="12">
        <f t="shared" si="8"/>
        <v>-9.3505523267063406E-3</v>
      </c>
    </row>
    <row r="151" spans="1:11" x14ac:dyDescent="0.3">
      <c r="A151" s="1">
        <v>42954</v>
      </c>
      <c r="B151" s="2">
        <v>25.524963</v>
      </c>
      <c r="C151" s="2">
        <v>37.953392000000001</v>
      </c>
      <c r="D151" s="2">
        <v>78.711539999999999</v>
      </c>
      <c r="E151" s="2">
        <v>48.330196000000001</v>
      </c>
      <c r="F151" s="2">
        <v>93.115700000000004</v>
      </c>
      <c r="G151" s="2">
        <v>155.22026099999999</v>
      </c>
      <c r="H151" s="2">
        <v>152.91279599999999</v>
      </c>
      <c r="I151" s="2">
        <v>71.933563000000007</v>
      </c>
      <c r="J151">
        <f t="shared" si="7"/>
        <v>130089.29560300001</v>
      </c>
      <c r="K151" s="12">
        <f t="shared" si="8"/>
        <v>4.810825426337928E-3</v>
      </c>
    </row>
    <row r="152" spans="1:11" x14ac:dyDescent="0.3">
      <c r="A152" s="1">
        <v>42955</v>
      </c>
      <c r="B152" s="2">
        <v>25.376446000000001</v>
      </c>
      <c r="C152" s="2">
        <v>38.042278000000003</v>
      </c>
      <c r="D152" s="2">
        <v>78.662475999999998</v>
      </c>
      <c r="E152" s="2">
        <v>48.280788000000001</v>
      </c>
      <c r="F152" s="2">
        <v>93.473595000000003</v>
      </c>
      <c r="G152" s="2">
        <v>157.622162</v>
      </c>
      <c r="H152" s="2">
        <v>154.05600000000001</v>
      </c>
      <c r="I152" s="2">
        <v>71.656447999999997</v>
      </c>
      <c r="J152">
        <f t="shared" si="7"/>
        <v>131021.55645999999</v>
      </c>
      <c r="K152" s="12">
        <f t="shared" si="8"/>
        <v>7.1663148968459378E-3</v>
      </c>
    </row>
    <row r="153" spans="1:11" x14ac:dyDescent="0.3">
      <c r="A153" s="1">
        <v>42956</v>
      </c>
      <c r="B153" s="2">
        <v>25.307137999999998</v>
      </c>
      <c r="C153" s="2">
        <v>37.884262</v>
      </c>
      <c r="D153" s="2">
        <v>78.466209000000006</v>
      </c>
      <c r="E153" s="2">
        <v>48.023868999999998</v>
      </c>
      <c r="F153" s="2">
        <v>93.135574000000005</v>
      </c>
      <c r="G153" s="2">
        <v>158.88265999999999</v>
      </c>
      <c r="H153" s="2">
        <v>154.00630200000001</v>
      </c>
      <c r="I153" s="2">
        <v>72.042434999999998</v>
      </c>
      <c r="J153">
        <f t="shared" si="7"/>
        <v>131478.061354</v>
      </c>
      <c r="K153" s="12">
        <f t="shared" si="8"/>
        <v>3.4841968477101748E-3</v>
      </c>
    </row>
    <row r="154" spans="1:11" x14ac:dyDescent="0.3">
      <c r="A154" s="1">
        <v>42957</v>
      </c>
      <c r="B154" s="2">
        <v>25.455653999999999</v>
      </c>
      <c r="C154" s="2">
        <v>37.884262</v>
      </c>
      <c r="D154" s="2">
        <v>78.711539999999999</v>
      </c>
      <c r="E154" s="2">
        <v>47.648375999999999</v>
      </c>
      <c r="F154" s="2">
        <v>92.986450000000005</v>
      </c>
      <c r="G154" s="2">
        <v>159.85533100000001</v>
      </c>
      <c r="H154" s="2">
        <v>154.00630200000001</v>
      </c>
      <c r="I154" s="2">
        <v>71.725723000000002</v>
      </c>
      <c r="J154">
        <f t="shared" si="7"/>
        <v>131522.83947900002</v>
      </c>
      <c r="K154" s="12">
        <f t="shared" si="8"/>
        <v>3.4057488024141769E-4</v>
      </c>
    </row>
    <row r="155" spans="1:11" x14ac:dyDescent="0.3">
      <c r="A155" s="1">
        <v>42958</v>
      </c>
      <c r="B155" s="2">
        <v>25.049710999999999</v>
      </c>
      <c r="C155" s="2">
        <v>37.716369999999998</v>
      </c>
      <c r="D155" s="2">
        <v>78.245850000000004</v>
      </c>
      <c r="E155" s="2">
        <v>47.450744999999998</v>
      </c>
      <c r="F155" s="2">
        <v>91.654235999999997</v>
      </c>
      <c r="G155" s="2">
        <v>154.76365699999999</v>
      </c>
      <c r="H155" s="2">
        <v>155.69627399999999</v>
      </c>
      <c r="I155" s="2">
        <v>70.676613000000003</v>
      </c>
      <c r="J155">
        <f t="shared" si="7"/>
        <v>129751.554949</v>
      </c>
      <c r="K155" s="12">
        <f t="shared" si="8"/>
        <v>-1.34675052410409E-2</v>
      </c>
    </row>
    <row r="156" spans="1:11" x14ac:dyDescent="0.3">
      <c r="A156" s="1">
        <v>42961</v>
      </c>
      <c r="B156" s="2">
        <v>24.950700999999999</v>
      </c>
      <c r="C156" s="2">
        <v>37.627482999999998</v>
      </c>
      <c r="D156" s="2">
        <v>77.492821000000006</v>
      </c>
      <c r="E156" s="2">
        <v>47.490273000000002</v>
      </c>
      <c r="F156" s="2">
        <v>90.888710000000003</v>
      </c>
      <c r="G156" s="2">
        <v>156.915909</v>
      </c>
      <c r="H156" s="2">
        <v>156.37226899999999</v>
      </c>
      <c r="I156" s="2">
        <v>71.755409</v>
      </c>
      <c r="J156">
        <f t="shared" si="7"/>
        <v>130815.79658699999</v>
      </c>
      <c r="K156" s="12">
        <f t="shared" si="8"/>
        <v>8.2021493955759528E-3</v>
      </c>
    </row>
    <row r="157" spans="1:11" x14ac:dyDescent="0.3">
      <c r="A157" s="1">
        <v>42962</v>
      </c>
      <c r="B157" s="2">
        <v>25.109119</v>
      </c>
      <c r="C157" s="2">
        <v>38.022525999999999</v>
      </c>
      <c r="D157" s="2">
        <v>77.512642</v>
      </c>
      <c r="E157" s="2">
        <v>48.201735999999997</v>
      </c>
      <c r="F157" s="2">
        <v>91.952492000000007</v>
      </c>
      <c r="G157" s="2">
        <v>159.27742000000001</v>
      </c>
      <c r="H157" s="2">
        <v>156.33248900000001</v>
      </c>
      <c r="I157" s="2">
        <v>72.834213000000005</v>
      </c>
      <c r="J157">
        <f t="shared" si="7"/>
        <v>132193.31821100001</v>
      </c>
      <c r="K157" s="12">
        <f t="shared" si="8"/>
        <v>1.0530239160252197E-2</v>
      </c>
    </row>
    <row r="158" spans="1:11" x14ac:dyDescent="0.3">
      <c r="A158" s="1">
        <v>42963</v>
      </c>
      <c r="B158" s="2">
        <v>24.891293999999998</v>
      </c>
      <c r="C158" s="2">
        <v>37.686740999999998</v>
      </c>
      <c r="D158" s="2">
        <v>77.324378999999993</v>
      </c>
      <c r="E158" s="2">
        <v>47.905293</v>
      </c>
      <c r="F158" s="2">
        <v>92.191101000000003</v>
      </c>
      <c r="G158" s="2">
        <v>161.02114900000001</v>
      </c>
      <c r="H158" s="2">
        <v>156.690369</v>
      </c>
      <c r="I158" s="2">
        <v>72.854118</v>
      </c>
      <c r="J158">
        <f t="shared" si="7"/>
        <v>132953.80032499999</v>
      </c>
      <c r="K158" s="12">
        <f t="shared" si="8"/>
        <v>5.7528029728866059E-3</v>
      </c>
    </row>
    <row r="159" spans="1:11" x14ac:dyDescent="0.3">
      <c r="A159" s="1">
        <v>42964</v>
      </c>
      <c r="B159" s="2">
        <v>24.851690000000001</v>
      </c>
      <c r="C159" s="2">
        <v>37.755875000000003</v>
      </c>
      <c r="D159" s="2">
        <v>76.759604999999993</v>
      </c>
      <c r="E159" s="2">
        <v>47.836120999999999</v>
      </c>
      <c r="F159" s="2">
        <v>91.554817</v>
      </c>
      <c r="G159" s="2">
        <v>160.37347399999999</v>
      </c>
      <c r="H159" s="2">
        <v>157.96281400000001</v>
      </c>
      <c r="I159" s="2">
        <v>73.281975000000003</v>
      </c>
      <c r="J159">
        <f t="shared" si="7"/>
        <v>133127.682753</v>
      </c>
      <c r="K159" s="12">
        <f t="shared" si="8"/>
        <v>1.3078409761508869E-3</v>
      </c>
    </row>
    <row r="160" spans="1:11" x14ac:dyDescent="0.3">
      <c r="A160" s="1">
        <v>42965</v>
      </c>
      <c r="B160" s="2">
        <v>24.505151999999999</v>
      </c>
      <c r="C160" s="2">
        <v>37.133685999999997</v>
      </c>
      <c r="D160" s="2">
        <v>75.560699</v>
      </c>
      <c r="E160" s="2">
        <v>47.322285000000001</v>
      </c>
      <c r="F160" s="2">
        <v>90.123183999999995</v>
      </c>
      <c r="G160" s="2">
        <v>157.29454000000001</v>
      </c>
      <c r="H160" s="2">
        <v>156.958786</v>
      </c>
      <c r="I160" s="2">
        <v>72.038216000000006</v>
      </c>
      <c r="J160">
        <f t="shared" si="7"/>
        <v>131192.386612</v>
      </c>
      <c r="K160" s="12">
        <f t="shared" si="8"/>
        <v>-1.4537142846470785E-2</v>
      </c>
    </row>
    <row r="161" spans="1:11" x14ac:dyDescent="0.3">
      <c r="A161" s="1">
        <v>42968</v>
      </c>
      <c r="B161" s="2">
        <v>24.307130999999998</v>
      </c>
      <c r="C161" s="2">
        <v>36.90654</v>
      </c>
      <c r="D161" s="2">
        <v>75.937218000000001</v>
      </c>
      <c r="E161" s="2">
        <v>47.124656999999999</v>
      </c>
      <c r="F161" s="2">
        <v>90.212661999999995</v>
      </c>
      <c r="G161" s="2">
        <v>156.93583699999999</v>
      </c>
      <c r="H161" s="2">
        <v>156.829544</v>
      </c>
      <c r="I161" s="2">
        <v>72.127762000000004</v>
      </c>
      <c r="J161">
        <f t="shared" si="7"/>
        <v>131198.98719099999</v>
      </c>
      <c r="K161" s="12">
        <f t="shared" si="8"/>
        <v>5.0312210719383188E-5</v>
      </c>
    </row>
    <row r="162" spans="1:11" x14ac:dyDescent="0.3">
      <c r="A162" s="1">
        <v>42969</v>
      </c>
      <c r="B162" s="2">
        <v>24.247724999999999</v>
      </c>
      <c r="C162" s="2">
        <v>37.113937</v>
      </c>
      <c r="D162" s="2">
        <v>75.679596000000004</v>
      </c>
      <c r="E162" s="2">
        <v>47.569321000000002</v>
      </c>
      <c r="F162" s="2">
        <v>90.103301999999999</v>
      </c>
      <c r="G162" s="2">
        <v>156.64688100000001</v>
      </c>
      <c r="H162" s="2">
        <v>157.42600999999999</v>
      </c>
      <c r="I162" s="2">
        <v>71.789467000000002</v>
      </c>
      <c r="J162">
        <f t="shared" si="7"/>
        <v>131023.326716</v>
      </c>
      <c r="K162" s="12">
        <f t="shared" si="8"/>
        <v>-1.3388859072842596E-3</v>
      </c>
    </row>
    <row r="163" spans="1:11" x14ac:dyDescent="0.3">
      <c r="A163" s="1">
        <v>42970</v>
      </c>
      <c r="B163" s="2">
        <v>24.356636000000002</v>
      </c>
      <c r="C163" s="2">
        <v>37.508972</v>
      </c>
      <c r="D163" s="2">
        <v>76.036300999999995</v>
      </c>
      <c r="E163" s="2">
        <v>47.776833000000003</v>
      </c>
      <c r="F163" s="2">
        <v>91.027893000000006</v>
      </c>
      <c r="G163" s="2">
        <v>159.207672</v>
      </c>
      <c r="H163" s="2">
        <v>158.69845599999999</v>
      </c>
      <c r="I163" s="2">
        <v>72.794417999999993</v>
      </c>
      <c r="J163">
        <f t="shared" si="7"/>
        <v>132737.08582400001</v>
      </c>
      <c r="K163" s="12">
        <f t="shared" si="8"/>
        <v>1.3079801520493151E-2</v>
      </c>
    </row>
    <row r="164" spans="1:11" x14ac:dyDescent="0.3">
      <c r="A164" s="1">
        <v>42971</v>
      </c>
      <c r="B164" s="2">
        <v>24.148713999999998</v>
      </c>
      <c r="C164" s="2">
        <v>37.449717999999997</v>
      </c>
      <c r="D164" s="2">
        <v>75.907494</v>
      </c>
      <c r="E164" s="2">
        <v>47.707661000000002</v>
      </c>
      <c r="F164" s="2">
        <v>91.137259999999998</v>
      </c>
      <c r="G164" s="2">
        <v>159.40695199999999</v>
      </c>
      <c r="H164" s="2">
        <v>157.87335200000001</v>
      </c>
      <c r="I164" s="2">
        <v>72.356621000000004</v>
      </c>
      <c r="J164">
        <f t="shared" si="7"/>
        <v>132458.629354</v>
      </c>
      <c r="K164" s="12">
        <f t="shared" si="8"/>
        <v>-2.0978046057845701E-3</v>
      </c>
    </row>
    <row r="165" spans="1:11" x14ac:dyDescent="0.3">
      <c r="A165" s="1">
        <v>42972</v>
      </c>
      <c r="B165" s="2">
        <v>24.059602999999999</v>
      </c>
      <c r="C165" s="2">
        <v>37.212696000000001</v>
      </c>
      <c r="D165" s="2">
        <v>75.630058000000005</v>
      </c>
      <c r="E165" s="2">
        <v>47.737309000000003</v>
      </c>
      <c r="F165" s="2">
        <v>90.988129000000001</v>
      </c>
      <c r="G165" s="2">
        <v>158.69949299999999</v>
      </c>
      <c r="H165" s="2">
        <v>157.47572299999999</v>
      </c>
      <c r="I165" s="2">
        <v>72.326767000000004</v>
      </c>
      <c r="J165">
        <f t="shared" si="7"/>
        <v>132160.90445999999</v>
      </c>
      <c r="K165" s="12">
        <f t="shared" si="8"/>
        <v>-2.2476821287674698E-3</v>
      </c>
    </row>
    <row r="166" spans="1:11" x14ac:dyDescent="0.3">
      <c r="A166" s="1">
        <v>42975</v>
      </c>
      <c r="B166" s="2">
        <v>24.247724999999999</v>
      </c>
      <c r="C166" s="2">
        <v>37.518852000000003</v>
      </c>
      <c r="D166" s="2">
        <v>76.016486999999998</v>
      </c>
      <c r="E166" s="2">
        <v>48.102921000000002</v>
      </c>
      <c r="F166" s="2">
        <v>91.355980000000002</v>
      </c>
      <c r="G166" s="2">
        <v>159.287384</v>
      </c>
      <c r="H166" s="2">
        <v>157.88330099999999</v>
      </c>
      <c r="I166" s="2">
        <v>72.456115999999994</v>
      </c>
      <c r="J166">
        <f t="shared" si="7"/>
        <v>132487.11457899999</v>
      </c>
      <c r="K166" s="12">
        <f t="shared" si="8"/>
        <v>2.4682800131616833E-3</v>
      </c>
    </row>
    <row r="167" spans="1:11" x14ac:dyDescent="0.3">
      <c r="A167" s="1">
        <v>42976</v>
      </c>
      <c r="B167" s="2">
        <v>24.227922</v>
      </c>
      <c r="C167" s="2">
        <v>37.469470999999999</v>
      </c>
      <c r="D167" s="2">
        <v>75.768776000000003</v>
      </c>
      <c r="E167" s="2">
        <v>48.033752</v>
      </c>
      <c r="F167" s="2">
        <v>91.067665000000005</v>
      </c>
      <c r="G167" s="2">
        <v>160.891617</v>
      </c>
      <c r="H167" s="2">
        <v>158.72828699999999</v>
      </c>
      <c r="I167" s="2">
        <v>72.466071999999997</v>
      </c>
      <c r="J167">
        <f t="shared" si="7"/>
        <v>133055.515189</v>
      </c>
      <c r="K167" s="12">
        <f t="shared" si="8"/>
        <v>4.2902331430962892E-3</v>
      </c>
    </row>
    <row r="168" spans="1:11" x14ac:dyDescent="0.3">
      <c r="A168" s="1">
        <v>42977</v>
      </c>
      <c r="B168" s="2">
        <v>24.198219000000002</v>
      </c>
      <c r="C168" s="2">
        <v>37.380585000000004</v>
      </c>
      <c r="D168" s="2">
        <v>75.748954999999995</v>
      </c>
      <c r="E168" s="2">
        <v>47.934936999999998</v>
      </c>
      <c r="F168" s="2">
        <v>90.570571999999999</v>
      </c>
      <c r="G168" s="2">
        <v>162.32646199999999</v>
      </c>
      <c r="H168" s="2">
        <v>158.44000199999999</v>
      </c>
      <c r="I168" s="2">
        <v>72.684974999999994</v>
      </c>
      <c r="J168">
        <f t="shared" si="7"/>
        <v>133317.69464499998</v>
      </c>
      <c r="K168" s="12">
        <f t="shared" si="8"/>
        <v>1.9704516241025871E-3</v>
      </c>
    </row>
    <row r="169" spans="1:11" x14ac:dyDescent="0.3">
      <c r="A169" s="1">
        <v>42978</v>
      </c>
      <c r="B169" s="2">
        <v>24.039802999999999</v>
      </c>
      <c r="C169" s="2">
        <v>37.202815999999999</v>
      </c>
      <c r="D169" s="2">
        <v>75.402168000000003</v>
      </c>
      <c r="E169" s="2">
        <v>47.549560999999997</v>
      </c>
      <c r="F169" s="2">
        <v>90.779349999999994</v>
      </c>
      <c r="G169" s="2">
        <v>162.764893</v>
      </c>
      <c r="H169" s="2">
        <v>159.529999</v>
      </c>
      <c r="I169" s="2">
        <v>73.640174999999999</v>
      </c>
      <c r="J169">
        <f t="shared" si="7"/>
        <v>134360.37448</v>
      </c>
      <c r="K169" s="12">
        <f t="shared" si="8"/>
        <v>7.8210160907483672E-3</v>
      </c>
    </row>
    <row r="170" spans="1:11" x14ac:dyDescent="0.3">
      <c r="A170" s="1">
        <v>42979</v>
      </c>
      <c r="B170" s="2">
        <v>24.307130999999998</v>
      </c>
      <c r="C170" s="2">
        <v>36.995421999999998</v>
      </c>
      <c r="D170" s="2">
        <v>75.630058000000005</v>
      </c>
      <c r="E170" s="2">
        <v>47.401339999999998</v>
      </c>
      <c r="F170" s="2">
        <v>90.361794000000003</v>
      </c>
      <c r="G170" s="2">
        <v>163.41255200000001</v>
      </c>
      <c r="H170" s="2">
        <v>159.970001</v>
      </c>
      <c r="I170" s="2">
        <v>74.396370000000005</v>
      </c>
      <c r="J170">
        <f t="shared" si="7"/>
        <v>134850.45006100001</v>
      </c>
      <c r="K170" s="12">
        <f t="shared" si="8"/>
        <v>3.6474710858518389E-3</v>
      </c>
    </row>
    <row r="171" spans="1:11" x14ac:dyDescent="0.3">
      <c r="A171" s="1">
        <v>42983</v>
      </c>
      <c r="B171" s="2">
        <v>24.891293999999998</v>
      </c>
      <c r="C171" s="2">
        <v>37.015174999999999</v>
      </c>
      <c r="D171" s="2">
        <v>75.867858999999996</v>
      </c>
      <c r="E171" s="2">
        <v>47.351928999999998</v>
      </c>
      <c r="F171" s="2">
        <v>91.167084000000003</v>
      </c>
      <c r="G171" s="2">
        <v>163.46237199999999</v>
      </c>
      <c r="H171" s="2">
        <v>159.80999800000001</v>
      </c>
      <c r="I171" s="2">
        <v>73.570526000000001</v>
      </c>
      <c r="J171">
        <f t="shared" si="7"/>
        <v>134595.774061</v>
      </c>
      <c r="K171" s="12">
        <f t="shared" si="8"/>
        <v>-1.8885810161167749E-3</v>
      </c>
    </row>
    <row r="172" spans="1:11" x14ac:dyDescent="0.3">
      <c r="A172" s="1">
        <v>42984</v>
      </c>
      <c r="B172" s="2">
        <v>24.505151999999999</v>
      </c>
      <c r="C172" s="2">
        <v>36.630012999999998</v>
      </c>
      <c r="D172" s="2">
        <v>76.472267000000002</v>
      </c>
      <c r="E172" s="2">
        <v>46.798569000000001</v>
      </c>
      <c r="F172" s="2">
        <v>88.989814999999993</v>
      </c>
      <c r="G172" s="2">
        <v>161.49943500000001</v>
      </c>
      <c r="H172" s="2">
        <v>159.10000600000001</v>
      </c>
      <c r="I172" s="2">
        <v>73.242171999999997</v>
      </c>
      <c r="J172">
        <f t="shared" si="7"/>
        <v>133091.68255999999</v>
      </c>
      <c r="K172" s="12">
        <f t="shared" si="8"/>
        <v>-1.1174879088836409E-2</v>
      </c>
    </row>
    <row r="173" spans="1:11" x14ac:dyDescent="0.3">
      <c r="A173" s="1">
        <v>42985</v>
      </c>
      <c r="B173" s="2">
        <v>24.673470999999999</v>
      </c>
      <c r="C173" s="2">
        <v>36.116463000000003</v>
      </c>
      <c r="D173" s="2">
        <v>78.057593999999995</v>
      </c>
      <c r="E173" s="2">
        <v>46.353904999999997</v>
      </c>
      <c r="F173" s="2">
        <v>89.586326999999997</v>
      </c>
      <c r="G173" s="2">
        <v>161.33004800000001</v>
      </c>
      <c r="H173" s="2">
        <v>158.220001</v>
      </c>
      <c r="I173" s="2">
        <v>73.033218000000005</v>
      </c>
      <c r="J173">
        <f t="shared" si="7"/>
        <v>132921.154588</v>
      </c>
      <c r="K173" s="12">
        <f t="shared" si="8"/>
        <v>-1.2812819608249981E-3</v>
      </c>
    </row>
    <row r="174" spans="1:11" x14ac:dyDescent="0.3">
      <c r="A174" s="1">
        <v>42986</v>
      </c>
      <c r="B174" s="2">
        <v>23.782374999999998</v>
      </c>
      <c r="C174" s="2">
        <v>35.158489000000003</v>
      </c>
      <c r="D174" s="2">
        <v>78.305297999999993</v>
      </c>
      <c r="E174" s="2">
        <v>45.652321000000001</v>
      </c>
      <c r="F174" s="2">
        <v>88.015502999999995</v>
      </c>
      <c r="G174" s="2">
        <v>160.68235799999999</v>
      </c>
      <c r="H174" s="2">
        <v>159.89999399999999</v>
      </c>
      <c r="I174" s="2">
        <v>73.968520999999996</v>
      </c>
      <c r="J174">
        <f t="shared" si="7"/>
        <v>133395.25343899999</v>
      </c>
      <c r="K174" s="12">
        <f t="shared" si="8"/>
        <v>3.5667674755721634E-3</v>
      </c>
    </row>
    <row r="175" spans="1:11" x14ac:dyDescent="0.3">
      <c r="A175" s="1">
        <v>42989</v>
      </c>
      <c r="B175" s="2">
        <v>23.584351999999999</v>
      </c>
      <c r="C175" s="2">
        <v>35.148617000000002</v>
      </c>
      <c r="D175" s="2">
        <v>78.097228999999999</v>
      </c>
      <c r="E175" s="2">
        <v>45.563389000000001</v>
      </c>
      <c r="F175" s="2">
        <v>87.906143</v>
      </c>
      <c r="G175" s="2">
        <v>158.06179800000001</v>
      </c>
      <c r="H175" s="2">
        <v>159.71000699999999</v>
      </c>
      <c r="I175" s="2">
        <v>73.610320999999999</v>
      </c>
      <c r="J175">
        <f t="shared" si="7"/>
        <v>132496.17380799999</v>
      </c>
      <c r="K175" s="12">
        <f t="shared" si="8"/>
        <v>-6.7399671863972443E-3</v>
      </c>
    </row>
    <row r="176" spans="1:11" x14ac:dyDescent="0.3">
      <c r="A176" s="1">
        <v>42990</v>
      </c>
      <c r="B176" s="2">
        <v>23.485341999999999</v>
      </c>
      <c r="C176" s="2">
        <v>35.296756999999999</v>
      </c>
      <c r="D176" s="2">
        <v>78.523285000000001</v>
      </c>
      <c r="E176" s="2">
        <v>45.751133000000003</v>
      </c>
      <c r="F176" s="2">
        <v>89.268187999999995</v>
      </c>
      <c r="G176" s="2">
        <v>160.92150899999999</v>
      </c>
      <c r="H176" s="2">
        <v>161.529999</v>
      </c>
      <c r="I176" s="2">
        <v>74.386429000000007</v>
      </c>
      <c r="J176">
        <f t="shared" si="7"/>
        <v>134531.72938899999</v>
      </c>
      <c r="K176" s="12">
        <f t="shared" si="8"/>
        <v>1.5363127269997445E-2</v>
      </c>
    </row>
    <row r="177" spans="1:11" x14ac:dyDescent="0.3">
      <c r="A177" s="1">
        <v>42991</v>
      </c>
      <c r="B177" s="2">
        <v>23.673462000000001</v>
      </c>
      <c r="C177" s="2">
        <v>35.810302999999998</v>
      </c>
      <c r="D177" s="2">
        <v>78.770988000000003</v>
      </c>
      <c r="E177" s="2">
        <v>46.235329</v>
      </c>
      <c r="F177" s="2">
        <v>90.361794000000003</v>
      </c>
      <c r="G177" s="2">
        <v>160.28379799999999</v>
      </c>
      <c r="H177" s="2">
        <v>156.33000200000001</v>
      </c>
      <c r="I177" s="2">
        <v>74.306824000000006</v>
      </c>
      <c r="J177">
        <f t="shared" si="7"/>
        <v>133242.95144099998</v>
      </c>
      <c r="K177" s="12">
        <f t="shared" si="8"/>
        <v>-9.5797322598409895E-3</v>
      </c>
    </row>
    <row r="178" spans="1:11" x14ac:dyDescent="0.3">
      <c r="A178" s="1">
        <v>42992</v>
      </c>
      <c r="B178" s="2">
        <v>23.871485</v>
      </c>
      <c r="C178" s="2">
        <v>36.096710000000002</v>
      </c>
      <c r="D178" s="2">
        <v>79.038512999999995</v>
      </c>
      <c r="E178" s="2">
        <v>46.689872999999999</v>
      </c>
      <c r="F178" s="2">
        <v>90.620284999999996</v>
      </c>
      <c r="G178" s="2">
        <v>159.078125</v>
      </c>
      <c r="H178" s="2">
        <v>157</v>
      </c>
      <c r="I178" s="2">
        <v>74.834175000000002</v>
      </c>
      <c r="J178">
        <f t="shared" si="7"/>
        <v>133320.53357700002</v>
      </c>
      <c r="K178" s="12">
        <f t="shared" si="8"/>
        <v>5.8226071368872034E-4</v>
      </c>
    </row>
    <row r="179" spans="1:11" x14ac:dyDescent="0.3">
      <c r="A179" s="1">
        <v>42993</v>
      </c>
      <c r="B179" s="2">
        <v>24.02</v>
      </c>
      <c r="C179" s="2">
        <v>35.86956</v>
      </c>
      <c r="D179" s="2">
        <v>79.355575999999999</v>
      </c>
      <c r="E179" s="2">
        <v>46.620705000000001</v>
      </c>
      <c r="F179" s="2">
        <v>90.441329999999994</v>
      </c>
      <c r="G179" s="2">
        <v>157.713043</v>
      </c>
      <c r="H179" s="2">
        <v>157</v>
      </c>
      <c r="I179" s="2">
        <v>74.396370000000005</v>
      </c>
      <c r="J179">
        <f t="shared" si="7"/>
        <v>132673.802191</v>
      </c>
      <c r="K179" s="12">
        <f t="shared" si="8"/>
        <v>-4.8509510774384923E-3</v>
      </c>
    </row>
    <row r="180" spans="1:11" x14ac:dyDescent="0.3">
      <c r="A180" s="1">
        <v>42996</v>
      </c>
      <c r="B180" s="2">
        <v>23.93</v>
      </c>
      <c r="C180" s="2">
        <v>36.639885</v>
      </c>
      <c r="D180" s="2">
        <v>79.335762000000003</v>
      </c>
      <c r="E180" s="2">
        <v>47.292645</v>
      </c>
      <c r="F180" s="2">
        <v>91.087554999999995</v>
      </c>
      <c r="G180" s="2">
        <v>159.307312</v>
      </c>
      <c r="H180" s="2">
        <v>156.91999799999999</v>
      </c>
      <c r="I180" s="2">
        <v>74.933670000000006</v>
      </c>
      <c r="J180">
        <f t="shared" si="7"/>
        <v>133423.465849</v>
      </c>
      <c r="K180" s="12">
        <f t="shared" si="8"/>
        <v>5.6504271801962602E-3</v>
      </c>
    </row>
    <row r="181" spans="1:11" x14ac:dyDescent="0.3">
      <c r="A181" s="1">
        <v>42997</v>
      </c>
      <c r="B181" s="2">
        <v>24.459999</v>
      </c>
      <c r="C181" s="2">
        <v>36.955916999999999</v>
      </c>
      <c r="D181" s="2">
        <v>79.355575999999999</v>
      </c>
      <c r="E181" s="2">
        <v>47.519917</v>
      </c>
      <c r="F181" s="2">
        <v>92.379990000000006</v>
      </c>
      <c r="G181" s="2">
        <v>158.10163900000001</v>
      </c>
      <c r="H181" s="2">
        <v>156.679993</v>
      </c>
      <c r="I181" s="2">
        <v>74.784430999999998</v>
      </c>
      <c r="J181">
        <f t="shared" si="7"/>
        <v>133283.88173700002</v>
      </c>
      <c r="K181" s="12">
        <f t="shared" si="8"/>
        <v>-1.0461736330396043E-3</v>
      </c>
    </row>
    <row r="182" spans="1:11" x14ac:dyDescent="0.3">
      <c r="A182" s="1">
        <v>42998</v>
      </c>
      <c r="B182" s="2">
        <v>24.200001</v>
      </c>
      <c r="C182" s="2">
        <v>37.736122000000002</v>
      </c>
      <c r="D182" s="2">
        <v>79.484390000000005</v>
      </c>
      <c r="E182" s="2">
        <v>48.755096000000002</v>
      </c>
      <c r="F182" s="2">
        <v>93.394065999999995</v>
      </c>
      <c r="G182" s="2">
        <v>158.16142300000001</v>
      </c>
      <c r="H182" s="2">
        <v>157.429993</v>
      </c>
      <c r="I182" s="2">
        <v>75.063025999999994</v>
      </c>
      <c r="J182">
        <f t="shared" si="7"/>
        <v>133805.627622</v>
      </c>
      <c r="K182" s="12">
        <f t="shared" si="8"/>
        <v>3.9145459916114511E-3</v>
      </c>
    </row>
    <row r="183" spans="1:11" x14ac:dyDescent="0.3">
      <c r="A183" s="1">
        <v>42999</v>
      </c>
      <c r="B183" s="2">
        <v>24.32</v>
      </c>
      <c r="C183" s="2">
        <v>37.953392000000001</v>
      </c>
      <c r="D183" s="2">
        <v>79.811363</v>
      </c>
      <c r="E183" s="2">
        <v>48.893436000000001</v>
      </c>
      <c r="F183" s="2">
        <v>94.050231999999994</v>
      </c>
      <c r="G183" s="2">
        <v>155.51097100000001</v>
      </c>
      <c r="H183" s="2">
        <v>159.88000500000001</v>
      </c>
      <c r="I183" s="2">
        <v>74.565528999999998</v>
      </c>
      <c r="J183">
        <f t="shared" si="7"/>
        <v>133637.557558</v>
      </c>
      <c r="K183" s="12">
        <f t="shared" si="8"/>
        <v>-1.256076197892031E-3</v>
      </c>
    </row>
    <row r="184" spans="1:11" x14ac:dyDescent="0.3">
      <c r="A184" s="1">
        <v>43000</v>
      </c>
      <c r="B184" s="2">
        <v>24.75</v>
      </c>
      <c r="C184" s="2">
        <v>37.745998</v>
      </c>
      <c r="D184" s="2">
        <v>79.157409999999999</v>
      </c>
      <c r="E184" s="2">
        <v>48.359836999999999</v>
      </c>
      <c r="F184" s="2">
        <v>94.477729999999994</v>
      </c>
      <c r="G184" s="2">
        <v>152.84056100000001</v>
      </c>
      <c r="H184" s="2">
        <v>159.029999</v>
      </c>
      <c r="I184" s="2">
        <v>73.839172000000005</v>
      </c>
      <c r="J184">
        <f t="shared" si="7"/>
        <v>132559.628578</v>
      </c>
      <c r="K184" s="12">
        <f t="shared" si="8"/>
        <v>-8.0660631614145606E-3</v>
      </c>
    </row>
    <row r="185" spans="1:11" x14ac:dyDescent="0.3">
      <c r="A185" s="1">
        <v>43003</v>
      </c>
      <c r="B185" s="2">
        <v>24.870000999999998</v>
      </c>
      <c r="C185" s="2">
        <v>38.111407999999997</v>
      </c>
      <c r="D185" s="2">
        <v>79.187134</v>
      </c>
      <c r="E185" s="2">
        <v>49.308459999999997</v>
      </c>
      <c r="F185" s="2">
        <v>94.278892999999997</v>
      </c>
      <c r="G185" s="2">
        <v>151.345932</v>
      </c>
      <c r="H185" s="2">
        <v>158.91000399999999</v>
      </c>
      <c r="I185" s="2">
        <v>74.038177000000005</v>
      </c>
      <c r="J185">
        <f t="shared" si="7"/>
        <v>132004.63027600001</v>
      </c>
      <c r="K185" s="12">
        <f t="shared" si="8"/>
        <v>-4.1867822651103781E-3</v>
      </c>
    </row>
    <row r="186" spans="1:11" x14ac:dyDescent="0.3">
      <c r="A186" s="1">
        <v>43004</v>
      </c>
      <c r="B186" s="2">
        <v>25.110001</v>
      </c>
      <c r="C186" s="2">
        <v>38.634833999999998</v>
      </c>
      <c r="D186" s="2">
        <v>80.237419000000003</v>
      </c>
      <c r="E186" s="2">
        <v>49.308459999999997</v>
      </c>
      <c r="F186" s="2">
        <v>93.573020999999997</v>
      </c>
      <c r="G186" s="2">
        <v>150.010727</v>
      </c>
      <c r="H186" s="2">
        <v>156.259995</v>
      </c>
      <c r="I186" s="2">
        <v>72.893921000000006</v>
      </c>
      <c r="J186">
        <f t="shared" si="7"/>
        <v>130002.28825999999</v>
      </c>
      <c r="K186" s="12">
        <f t="shared" si="8"/>
        <v>-1.5168725610711253E-2</v>
      </c>
    </row>
    <row r="187" spans="1:11" x14ac:dyDescent="0.3">
      <c r="A187" s="1">
        <v>43005</v>
      </c>
      <c r="B187" s="2">
        <v>24.93</v>
      </c>
      <c r="C187" s="2">
        <v>38.239798999999998</v>
      </c>
      <c r="D187" s="2">
        <v>80.148246999999998</v>
      </c>
      <c r="E187" s="2">
        <v>48.923079999999999</v>
      </c>
      <c r="F187" s="2">
        <v>93.155456999999998</v>
      </c>
      <c r="G187" s="2">
        <v>152.59144599999999</v>
      </c>
      <c r="H187" s="2">
        <v>153.35000600000001</v>
      </c>
      <c r="I187" s="2">
        <v>72.893921000000006</v>
      </c>
      <c r="J187">
        <f t="shared" si="7"/>
        <v>129916.82603899999</v>
      </c>
      <c r="K187" s="12">
        <f t="shared" si="8"/>
        <v>-6.5739012861887325E-4</v>
      </c>
    </row>
    <row r="188" spans="1:11" x14ac:dyDescent="0.3">
      <c r="A188" s="1">
        <v>43006</v>
      </c>
      <c r="B188" s="2">
        <v>24.370000999999998</v>
      </c>
      <c r="C188" s="2">
        <v>38.289177000000002</v>
      </c>
      <c r="D188" s="2">
        <v>80.683295999999999</v>
      </c>
      <c r="E188" s="2">
        <v>48.923079999999999</v>
      </c>
      <c r="F188" s="2">
        <v>94.626862000000003</v>
      </c>
      <c r="G188" s="2">
        <v>153.67755099999999</v>
      </c>
      <c r="H188" s="2">
        <v>154.050003</v>
      </c>
      <c r="I188" s="2">
        <v>73.480971999999994</v>
      </c>
      <c r="J188">
        <f t="shared" si="7"/>
        <v>131247.007771</v>
      </c>
      <c r="K188" s="12">
        <f t="shared" si="8"/>
        <v>1.0238717897870231E-2</v>
      </c>
    </row>
    <row r="189" spans="1:11" x14ac:dyDescent="0.3">
      <c r="A189" s="1">
        <v>43007</v>
      </c>
      <c r="B189" s="2">
        <v>24.24</v>
      </c>
      <c r="C189" s="2">
        <v>38.555827999999998</v>
      </c>
      <c r="D189" s="2">
        <v>81.436324999999997</v>
      </c>
      <c r="E189" s="2">
        <v>48.824268000000004</v>
      </c>
      <c r="F189" s="2">
        <v>94.825699</v>
      </c>
      <c r="G189" s="2">
        <v>152.73095699999999</v>
      </c>
      <c r="H189" s="2">
        <v>157.490005</v>
      </c>
      <c r="I189" s="2">
        <v>73.500870000000006</v>
      </c>
      <c r="J189">
        <f t="shared" si="7"/>
        <v>131903.25962199998</v>
      </c>
      <c r="K189" s="12">
        <f t="shared" si="8"/>
        <v>5.000128095453471E-3</v>
      </c>
    </row>
    <row r="190" spans="1:11" x14ac:dyDescent="0.3">
      <c r="A190" s="1">
        <v>43010</v>
      </c>
      <c r="B190" s="2">
        <v>24.18</v>
      </c>
      <c r="C190" s="2">
        <v>38.684215999999999</v>
      </c>
      <c r="D190" s="2">
        <v>81.228249000000005</v>
      </c>
      <c r="E190" s="2">
        <v>48.903320000000001</v>
      </c>
      <c r="F190" s="2">
        <v>94.954941000000005</v>
      </c>
      <c r="G190" s="2">
        <v>153.56793200000001</v>
      </c>
      <c r="H190" s="2">
        <v>156.679993</v>
      </c>
      <c r="I190" s="2">
        <v>74.117767000000001</v>
      </c>
      <c r="J190">
        <f t="shared" si="7"/>
        <v>132267.45786900001</v>
      </c>
      <c r="K190" s="12">
        <f t="shared" si="8"/>
        <v>2.761101189187487E-3</v>
      </c>
    </row>
    <row r="191" spans="1:11" x14ac:dyDescent="0.3">
      <c r="A191" s="1">
        <v>43011</v>
      </c>
      <c r="B191" s="2">
        <v>24.57</v>
      </c>
      <c r="C191" s="2">
        <v>38.624961999999996</v>
      </c>
      <c r="D191" s="2">
        <v>80.881454000000005</v>
      </c>
      <c r="E191" s="2">
        <v>48.774859999999997</v>
      </c>
      <c r="F191" s="2">
        <v>96.277206000000007</v>
      </c>
      <c r="G191" s="2">
        <v>153.25904800000001</v>
      </c>
      <c r="H191" s="2">
        <v>156.96000699999999</v>
      </c>
      <c r="I191" s="2">
        <v>74.237174999999993</v>
      </c>
      <c r="J191">
        <f t="shared" si="7"/>
        <v>132763.59024300001</v>
      </c>
      <c r="K191" s="12">
        <f t="shared" si="8"/>
        <v>3.7509783736175972E-3</v>
      </c>
    </row>
    <row r="192" spans="1:11" x14ac:dyDescent="0.3">
      <c r="A192" s="1">
        <v>43012</v>
      </c>
      <c r="B192" s="2">
        <v>24.799999</v>
      </c>
      <c r="C192" s="2">
        <v>38.990372000000001</v>
      </c>
      <c r="D192" s="2">
        <v>81.010268999999994</v>
      </c>
      <c r="E192" s="2">
        <v>49.259048</v>
      </c>
      <c r="F192" s="2">
        <v>96.784248000000005</v>
      </c>
      <c r="G192" s="2">
        <v>153.92665099999999</v>
      </c>
      <c r="H192" s="2">
        <v>156.86000100000001</v>
      </c>
      <c r="I192" s="2">
        <v>73.888924000000003</v>
      </c>
      <c r="J192">
        <f t="shared" si="7"/>
        <v>132785.21231</v>
      </c>
      <c r="K192" s="12">
        <f t="shared" si="8"/>
        <v>1.6286142127075465E-4</v>
      </c>
    </row>
    <row r="193" spans="1:11" x14ac:dyDescent="0.3">
      <c r="A193" s="1">
        <v>43013</v>
      </c>
      <c r="B193" s="2">
        <v>24.48</v>
      </c>
      <c r="C193" s="2">
        <v>39.010123999999998</v>
      </c>
      <c r="D193" s="2">
        <v>81.039992999999996</v>
      </c>
      <c r="E193" s="2">
        <v>49.308459999999997</v>
      </c>
      <c r="F193" s="2">
        <v>95.800003000000004</v>
      </c>
      <c r="G193" s="2">
        <v>152.93023700000001</v>
      </c>
      <c r="H193" s="2">
        <v>157.21000699999999</v>
      </c>
      <c r="I193" s="2">
        <v>74.316772</v>
      </c>
      <c r="J193">
        <f t="shared" si="7"/>
        <v>132515.51661200001</v>
      </c>
      <c r="K193" s="12">
        <f t="shared" si="8"/>
        <v>-2.0310672650081241E-3</v>
      </c>
    </row>
    <row r="194" spans="1:11" x14ac:dyDescent="0.3">
      <c r="A194" s="1">
        <v>43014</v>
      </c>
      <c r="B194" s="2">
        <v>24.540001</v>
      </c>
      <c r="C194" s="2">
        <v>39.019996999999996</v>
      </c>
      <c r="D194" s="2">
        <v>81.267876000000001</v>
      </c>
      <c r="E194" s="2">
        <v>49.18</v>
      </c>
      <c r="F194" s="2">
        <v>97.089995999999999</v>
      </c>
      <c r="G194" s="2">
        <v>154.83338900000001</v>
      </c>
      <c r="H194" s="2">
        <v>158.800003</v>
      </c>
      <c r="I194" s="2">
        <v>75.590378000000001</v>
      </c>
      <c r="J194">
        <f t="shared" si="7"/>
        <v>134495.150773</v>
      </c>
      <c r="K194" s="12">
        <f t="shared" si="8"/>
        <v>1.4938885736651475E-2</v>
      </c>
    </row>
    <row r="195" spans="1:11" x14ac:dyDescent="0.3">
      <c r="A195" s="1">
        <v>43017</v>
      </c>
      <c r="B195" s="2">
        <v>24.389999</v>
      </c>
      <c r="C195" s="2">
        <v>38.590000000000003</v>
      </c>
      <c r="D195" s="2">
        <v>80.960723999999999</v>
      </c>
      <c r="E195" s="2">
        <v>48.810001</v>
      </c>
      <c r="F195" s="2">
        <v>96.919998000000007</v>
      </c>
      <c r="G195" s="2">
        <v>154.74371300000001</v>
      </c>
      <c r="H195" s="2">
        <v>159.60000600000001</v>
      </c>
      <c r="I195" s="2">
        <v>75.620223999999993</v>
      </c>
      <c r="J195">
        <f t="shared" ref="J195:J211" si="9">SUM(B195*$Q$6, C195*$Q$7, D195*$Q$8, E195*$Q$9, F195*$Q$10, G195*$Q$11, H195*$Q$12, I195*$Q$13)</f>
        <v>134759.456053</v>
      </c>
      <c r="K195" s="12">
        <f t="shared" si="8"/>
        <v>1.9651658701516084E-3</v>
      </c>
    </row>
    <row r="196" spans="1:11" x14ac:dyDescent="0.3">
      <c r="A196" s="1">
        <v>43018</v>
      </c>
      <c r="B196" s="2">
        <v>23.43</v>
      </c>
      <c r="C196" s="2">
        <v>38.299999</v>
      </c>
      <c r="D196" s="2">
        <v>81.277786000000006</v>
      </c>
      <c r="E196" s="2">
        <v>49.049999</v>
      </c>
      <c r="F196" s="2">
        <v>96.410004000000001</v>
      </c>
      <c r="G196" s="2">
        <v>155.28178399999999</v>
      </c>
      <c r="H196" s="2">
        <v>160.11999499999999</v>
      </c>
      <c r="I196" s="2">
        <v>75.908775000000006</v>
      </c>
      <c r="J196">
        <f t="shared" si="9"/>
        <v>135142.79283400002</v>
      </c>
      <c r="K196" s="12">
        <f t="shared" ref="K196:K211" si="10">(J196/J195) - 1</f>
        <v>2.8446002397728432E-3</v>
      </c>
    </row>
    <row r="197" spans="1:11" x14ac:dyDescent="0.3">
      <c r="A197" s="1">
        <v>43019</v>
      </c>
      <c r="B197" s="2">
        <v>23.360001</v>
      </c>
      <c r="C197" s="2">
        <v>38.5</v>
      </c>
      <c r="D197" s="2">
        <v>81.505684000000002</v>
      </c>
      <c r="E197" s="2">
        <v>49.139999000000003</v>
      </c>
      <c r="F197" s="2">
        <v>97.129997000000003</v>
      </c>
      <c r="G197" s="2">
        <v>155.341553</v>
      </c>
      <c r="H197" s="2">
        <v>160.58000200000001</v>
      </c>
      <c r="I197" s="2">
        <v>75.908775000000006</v>
      </c>
      <c r="J197">
        <f t="shared" si="9"/>
        <v>135495.91299099999</v>
      </c>
      <c r="K197" s="12">
        <f t="shared" si="10"/>
        <v>2.6129410943409592E-3</v>
      </c>
    </row>
    <row r="198" spans="1:11" x14ac:dyDescent="0.3">
      <c r="A198" s="1">
        <v>43020</v>
      </c>
      <c r="B198" s="2">
        <v>23.07</v>
      </c>
      <c r="C198" s="2">
        <v>38.189999</v>
      </c>
      <c r="D198" s="2">
        <v>81.842560000000006</v>
      </c>
      <c r="E198" s="2">
        <v>48.860000999999997</v>
      </c>
      <c r="F198" s="2">
        <v>96.839995999999999</v>
      </c>
      <c r="G198" s="2">
        <v>155.98924299999999</v>
      </c>
      <c r="H198" s="2">
        <v>163.14999399999999</v>
      </c>
      <c r="I198" s="2">
        <v>76.038123999999996</v>
      </c>
      <c r="J198">
        <f t="shared" si="9"/>
        <v>136370.13276800001</v>
      </c>
      <c r="K198" s="12">
        <f t="shared" si="10"/>
        <v>6.4520010803432726E-3</v>
      </c>
    </row>
    <row r="199" spans="1:11" x14ac:dyDescent="0.3">
      <c r="A199" s="1">
        <v>43021</v>
      </c>
      <c r="B199" s="2">
        <v>23.049999</v>
      </c>
      <c r="C199" s="2">
        <v>35.860000999999997</v>
      </c>
      <c r="D199" s="2">
        <v>81.674126000000001</v>
      </c>
      <c r="E199" s="2">
        <v>48.349997999999999</v>
      </c>
      <c r="F199" s="2">
        <v>95.989998</v>
      </c>
      <c r="G199" s="2">
        <v>155.44120799999999</v>
      </c>
      <c r="H199" s="2">
        <v>163.91000399999999</v>
      </c>
      <c r="I199" s="2">
        <v>76.734634</v>
      </c>
      <c r="J199">
        <f t="shared" si="9"/>
        <v>136809.338127</v>
      </c>
      <c r="K199" s="12">
        <f t="shared" si="10"/>
        <v>3.2206858648966552E-3</v>
      </c>
    </row>
    <row r="200" spans="1:11" x14ac:dyDescent="0.3">
      <c r="A200" s="1">
        <v>43024</v>
      </c>
      <c r="B200" s="2">
        <v>22.98</v>
      </c>
      <c r="C200" s="2">
        <v>35.700001</v>
      </c>
      <c r="D200" s="2">
        <v>81.654312000000004</v>
      </c>
      <c r="E200" s="2">
        <v>47.860000999999997</v>
      </c>
      <c r="F200" s="2">
        <v>95.860000999999997</v>
      </c>
      <c r="G200" s="2">
        <v>156.427673</v>
      </c>
      <c r="H200" s="2">
        <v>165.36999499999999</v>
      </c>
      <c r="I200" s="2">
        <v>77.102776000000006</v>
      </c>
      <c r="J200">
        <f t="shared" si="9"/>
        <v>137653.928117</v>
      </c>
      <c r="K200" s="12">
        <f t="shared" si="10"/>
        <v>6.1734820266141632E-3</v>
      </c>
    </row>
    <row r="201" spans="1:11" x14ac:dyDescent="0.3">
      <c r="A201" s="1">
        <v>43025</v>
      </c>
      <c r="B201" s="2">
        <v>23.360001</v>
      </c>
      <c r="C201" s="2">
        <v>36.169998</v>
      </c>
      <c r="D201" s="2">
        <v>82.050635999999997</v>
      </c>
      <c r="E201" s="2">
        <v>48.09</v>
      </c>
      <c r="F201" s="2">
        <v>97.839995999999999</v>
      </c>
      <c r="G201" s="2">
        <v>159.307312</v>
      </c>
      <c r="H201" s="2">
        <v>165.009995</v>
      </c>
      <c r="I201" s="2">
        <v>77.261985999999993</v>
      </c>
      <c r="J201">
        <f t="shared" si="9"/>
        <v>138938.824647</v>
      </c>
      <c r="K201" s="12">
        <f t="shared" si="10"/>
        <v>9.3342525533153253E-3</v>
      </c>
    </row>
    <row r="202" spans="1:11" x14ac:dyDescent="0.3">
      <c r="A202" s="1">
        <v>43026</v>
      </c>
      <c r="B202" s="2">
        <v>23.190000999999999</v>
      </c>
      <c r="C202" s="2">
        <v>36.229999999999997</v>
      </c>
      <c r="D202" s="2">
        <v>82.199264999999997</v>
      </c>
      <c r="E202" s="2">
        <v>48.400002000000001</v>
      </c>
      <c r="F202" s="2">
        <v>97.620002999999997</v>
      </c>
      <c r="G202" s="2">
        <v>159.89520300000001</v>
      </c>
      <c r="H202" s="2">
        <v>165.39999399999999</v>
      </c>
      <c r="I202" s="2">
        <v>77.202278000000007</v>
      </c>
      <c r="J202">
        <f t="shared" si="9"/>
        <v>139065.45554300002</v>
      </c>
      <c r="K202" s="12">
        <f t="shared" si="10"/>
        <v>9.1141476345257821E-4</v>
      </c>
    </row>
    <row r="203" spans="1:11" x14ac:dyDescent="0.3">
      <c r="A203" s="1">
        <v>43027</v>
      </c>
      <c r="B203" s="2">
        <v>23.120000999999998</v>
      </c>
      <c r="C203" s="2">
        <v>35.709999000000003</v>
      </c>
      <c r="D203" s="2">
        <v>82.001098999999996</v>
      </c>
      <c r="E203" s="2">
        <v>48.650002000000001</v>
      </c>
      <c r="F203" s="2">
        <v>97.989998</v>
      </c>
      <c r="G203" s="2">
        <v>159.18772899999999</v>
      </c>
      <c r="H203" s="2">
        <v>165.770004</v>
      </c>
      <c r="I203" s="2">
        <v>77.222183000000001</v>
      </c>
      <c r="J203">
        <f t="shared" si="9"/>
        <v>139176.84745199999</v>
      </c>
      <c r="K203" s="12">
        <f t="shared" si="10"/>
        <v>8.0100344521238931E-4</v>
      </c>
    </row>
    <row r="204" spans="1:11" x14ac:dyDescent="0.3">
      <c r="A204" s="1">
        <v>43028</v>
      </c>
      <c r="B204" s="2">
        <v>23.58</v>
      </c>
      <c r="C204" s="2">
        <v>35.689999</v>
      </c>
      <c r="D204" s="2">
        <v>81.981277000000006</v>
      </c>
      <c r="E204" s="2">
        <v>49.209999000000003</v>
      </c>
      <c r="F204" s="2">
        <v>98.110000999999997</v>
      </c>
      <c r="G204" s="2">
        <v>155.42128</v>
      </c>
      <c r="H204" s="2">
        <v>166.5</v>
      </c>
      <c r="I204" s="2">
        <v>77.520683000000005</v>
      </c>
      <c r="J204">
        <f t="shared" si="9"/>
        <v>138435.350553</v>
      </c>
      <c r="K204" s="12">
        <f t="shared" si="10"/>
        <v>-5.3277316778979067E-3</v>
      </c>
    </row>
    <row r="205" spans="1:11" x14ac:dyDescent="0.3">
      <c r="A205" s="1">
        <v>43031</v>
      </c>
      <c r="B205" s="2">
        <v>23.83</v>
      </c>
      <c r="C205" s="2">
        <v>35.540000999999997</v>
      </c>
      <c r="D205" s="2">
        <v>82.347885000000005</v>
      </c>
      <c r="E205" s="2">
        <v>49.529998999999997</v>
      </c>
      <c r="F205" s="2">
        <v>99.510002</v>
      </c>
      <c r="G205" s="2">
        <v>155.69030799999999</v>
      </c>
      <c r="H205" s="2">
        <v>166.300003</v>
      </c>
      <c r="I205" s="2">
        <v>78.416183000000004</v>
      </c>
      <c r="J205">
        <f t="shared" si="9"/>
        <v>139321.60952200001</v>
      </c>
      <c r="K205" s="12">
        <f t="shared" si="10"/>
        <v>6.401970056490125E-3</v>
      </c>
    </row>
    <row r="206" spans="1:11" x14ac:dyDescent="0.3">
      <c r="A206" s="1">
        <v>43032</v>
      </c>
      <c r="B206" s="2">
        <v>22.32</v>
      </c>
      <c r="C206" s="2">
        <v>35.25</v>
      </c>
      <c r="D206" s="2">
        <v>82.476692</v>
      </c>
      <c r="E206" s="2">
        <v>48.990001999999997</v>
      </c>
      <c r="F206" s="2">
        <v>99.339995999999999</v>
      </c>
      <c r="G206" s="2">
        <v>155.61000000000001</v>
      </c>
      <c r="H206" s="2">
        <v>163.33999600000001</v>
      </c>
      <c r="I206" s="2">
        <v>78.436088999999996</v>
      </c>
      <c r="J206">
        <f t="shared" si="9"/>
        <v>138826.657198</v>
      </c>
      <c r="K206" s="12">
        <f t="shared" si="10"/>
        <v>-3.5525883292487626E-3</v>
      </c>
    </row>
    <row r="207" spans="1:11" x14ac:dyDescent="0.3">
      <c r="A207" s="1">
        <v>43033</v>
      </c>
      <c r="B207" s="2">
        <v>21.889999</v>
      </c>
      <c r="C207" s="2">
        <v>34.860000999999997</v>
      </c>
      <c r="D207" s="2">
        <v>82.704589999999996</v>
      </c>
      <c r="E207" s="2">
        <v>48.939999</v>
      </c>
      <c r="F207" s="2">
        <v>100.91999800000001</v>
      </c>
      <c r="G207" s="2">
        <v>156.53727699999999</v>
      </c>
      <c r="H207" s="2">
        <v>163.88000500000001</v>
      </c>
      <c r="I207" s="2">
        <v>78.465935000000002</v>
      </c>
      <c r="J207">
        <f t="shared" si="9"/>
        <v>139893.69021100001</v>
      </c>
      <c r="K207" s="12">
        <f t="shared" si="10"/>
        <v>7.6860815821429007E-3</v>
      </c>
    </row>
    <row r="208" spans="1:11" x14ac:dyDescent="0.3">
      <c r="A208" s="1">
        <v>43034</v>
      </c>
      <c r="B208" s="2">
        <v>21.5</v>
      </c>
      <c r="C208" s="2">
        <v>33.490001999999997</v>
      </c>
      <c r="D208" s="2">
        <v>82.407332999999994</v>
      </c>
      <c r="E208" s="2">
        <v>48.639999000000003</v>
      </c>
      <c r="F208" s="2">
        <v>101.019997</v>
      </c>
      <c r="G208" s="2">
        <v>155.84974700000001</v>
      </c>
      <c r="H208" s="2">
        <v>163.58000200000001</v>
      </c>
      <c r="I208" s="2">
        <v>78.237082999999998</v>
      </c>
      <c r="J208">
        <f t="shared" si="9"/>
        <v>139837.84643900002</v>
      </c>
      <c r="K208" s="12">
        <f t="shared" si="10"/>
        <v>-3.991872107724781E-4</v>
      </c>
    </row>
    <row r="209" spans="1:11" x14ac:dyDescent="0.3">
      <c r="A209" s="1">
        <v>43035</v>
      </c>
      <c r="B209" s="2">
        <v>21.32</v>
      </c>
      <c r="C209" s="2">
        <v>33.68</v>
      </c>
      <c r="D209" s="2">
        <v>82.704589999999996</v>
      </c>
      <c r="E209" s="2">
        <v>48.889999000000003</v>
      </c>
      <c r="F209" s="2">
        <v>101.739998</v>
      </c>
      <c r="G209" s="2">
        <v>156.846161</v>
      </c>
      <c r="H209" s="2">
        <v>164.009995</v>
      </c>
      <c r="I209" s="2">
        <v>78.366439999999997</v>
      </c>
      <c r="J209">
        <f t="shared" si="9"/>
        <v>140492.96360399999</v>
      </c>
      <c r="K209" s="12">
        <f t="shared" si="10"/>
        <v>4.6848344828147592E-3</v>
      </c>
    </row>
    <row r="210" spans="1:11" x14ac:dyDescent="0.3">
      <c r="A210" s="1">
        <v>43038</v>
      </c>
      <c r="B210" s="2">
        <v>20.790001</v>
      </c>
      <c r="C210" s="2">
        <v>33.970001000000003</v>
      </c>
      <c r="D210" s="2">
        <v>82.942383000000007</v>
      </c>
      <c r="E210" s="2">
        <v>48.869999</v>
      </c>
      <c r="F210" s="2">
        <v>101.769997</v>
      </c>
      <c r="G210" s="2">
        <v>162.465958</v>
      </c>
      <c r="H210" s="2">
        <v>165.38999899999999</v>
      </c>
      <c r="I210" s="2">
        <v>83.391197000000005</v>
      </c>
      <c r="J210">
        <f t="shared" si="9"/>
        <v>144851.37854999999</v>
      </c>
      <c r="K210" s="12">
        <f t="shared" si="10"/>
        <v>3.1022300577876916E-2</v>
      </c>
    </row>
    <row r="211" spans="1:11" x14ac:dyDescent="0.3">
      <c r="A211" s="1">
        <v>43039</v>
      </c>
      <c r="B211" s="2">
        <v>20.41</v>
      </c>
      <c r="C211" s="2">
        <v>33.540000999999997</v>
      </c>
      <c r="D211" s="2">
        <v>82.773940999999994</v>
      </c>
      <c r="E211" s="2">
        <v>47.830002</v>
      </c>
      <c r="F211" s="2">
        <v>101.410004</v>
      </c>
      <c r="G211" s="2">
        <v>166.122803</v>
      </c>
      <c r="H211" s="2">
        <v>166.229996</v>
      </c>
      <c r="I211" s="2">
        <v>83.470802000000006</v>
      </c>
      <c r="J211">
        <f t="shared" si="9"/>
        <v>146162.95489200001</v>
      </c>
      <c r="K211" s="12">
        <f t="shared" si="10"/>
        <v>9.054634861809685E-3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" sqref="I1"/>
    </sheetView>
  </sheetViews>
  <sheetFormatPr defaultRowHeight="14.4" x14ac:dyDescent="0.3"/>
  <cols>
    <col min="2" max="3" width="0" hidden="1" customWidth="1"/>
  </cols>
  <sheetData>
    <row r="1" spans="1:4" ht="28.8" x14ac:dyDescent="0.3">
      <c r="A1" s="3" t="s">
        <v>25</v>
      </c>
      <c r="B1" s="4" t="s">
        <v>28</v>
      </c>
      <c r="C1" s="4" t="s">
        <v>27</v>
      </c>
      <c r="D1" s="4" t="s">
        <v>26</v>
      </c>
    </row>
    <row r="2" spans="1:4" x14ac:dyDescent="0.3">
      <c r="A2" s="3" t="s">
        <v>6</v>
      </c>
      <c r="B2" s="3">
        <v>-0.423164685207567</v>
      </c>
      <c r="C2" s="3">
        <v>0.360051345133654</v>
      </c>
      <c r="D2" s="3">
        <f t="shared" ref="D2:D21" si="0">(B2-0.023)/C2</f>
        <v>-1.2391696107730052</v>
      </c>
    </row>
    <row r="3" spans="1:4" x14ac:dyDescent="0.3">
      <c r="A3" s="3" t="s">
        <v>17</v>
      </c>
      <c r="B3" s="3">
        <v>-0.18528885858639599</v>
      </c>
      <c r="C3" s="3">
        <v>0.31929048100320645</v>
      </c>
      <c r="D3" s="3">
        <f t="shared" si="0"/>
        <v>-0.65234910208395547</v>
      </c>
    </row>
    <row r="4" spans="1:4" x14ac:dyDescent="0.3">
      <c r="A4" s="3" t="s">
        <v>20</v>
      </c>
      <c r="B4" s="3">
        <v>-5.1496868268531303E-2</v>
      </c>
      <c r="C4" s="3">
        <v>0.15145733267334957</v>
      </c>
      <c r="D4" s="3">
        <f t="shared" si="0"/>
        <v>-0.49186702917315916</v>
      </c>
    </row>
    <row r="5" spans="1:4" x14ac:dyDescent="0.3">
      <c r="A5" s="3" t="s">
        <v>18</v>
      </c>
      <c r="B5" s="3">
        <v>-6.15703853997367E-2</v>
      </c>
      <c r="C5" s="3">
        <v>0.32596889052241074</v>
      </c>
      <c r="D5" s="3">
        <f t="shared" si="0"/>
        <v>-0.25944311821965843</v>
      </c>
    </row>
    <row r="6" spans="1:4" x14ac:dyDescent="0.3">
      <c r="A6" s="3" t="s">
        <v>16</v>
      </c>
      <c r="B6" s="3">
        <v>7.5212948109019495E-4</v>
      </c>
      <c r="C6" s="3">
        <v>0.36920100865131927</v>
      </c>
      <c r="D6" s="3">
        <f t="shared" si="0"/>
        <v>-6.0259506332825681E-2</v>
      </c>
    </row>
    <row r="7" spans="1:4" x14ac:dyDescent="0.3">
      <c r="A7" s="3" t="s">
        <v>5</v>
      </c>
      <c r="B7" s="3">
        <v>1.41676525653689E-2</v>
      </c>
      <c r="C7" s="3">
        <v>0.20837551533511725</v>
      </c>
      <c r="D7" s="3">
        <f t="shared" si="0"/>
        <v>-4.238668550106086E-2</v>
      </c>
    </row>
    <row r="8" spans="1:4" x14ac:dyDescent="0.3">
      <c r="A8" s="3" t="s">
        <v>7</v>
      </c>
      <c r="B8" s="3">
        <v>1.1508264865507401E-2</v>
      </c>
      <c r="C8" s="3">
        <v>0.35512762751052551</v>
      </c>
      <c r="D8" s="3">
        <f t="shared" si="0"/>
        <v>-3.2359451206459569E-2</v>
      </c>
    </row>
    <row r="9" spans="1:4" x14ac:dyDescent="0.3">
      <c r="A9" s="3" t="s">
        <v>3</v>
      </c>
      <c r="B9" s="3">
        <v>5.4465670450927497E-2</v>
      </c>
      <c r="C9" s="3">
        <v>0.43934447498520002</v>
      </c>
      <c r="D9" s="3">
        <f t="shared" si="0"/>
        <v>7.1619588369667031E-2</v>
      </c>
    </row>
    <row r="10" spans="1:4" x14ac:dyDescent="0.3">
      <c r="A10" s="3" t="s">
        <v>19</v>
      </c>
      <c r="B10" s="3">
        <v>3.9523608410134303E-2</v>
      </c>
      <c r="C10" s="3">
        <v>0.17574473777873478</v>
      </c>
      <c r="D10" s="3">
        <f t="shared" si="0"/>
        <v>9.4020501660412564E-2</v>
      </c>
    </row>
    <row r="11" spans="1:4" x14ac:dyDescent="0.3">
      <c r="A11" s="3" t="s">
        <v>15</v>
      </c>
      <c r="B11" s="3">
        <v>5.7321893124042303E-2</v>
      </c>
      <c r="C11" s="3">
        <v>0.16424150649187552</v>
      </c>
      <c r="D11" s="3">
        <f t="shared" si="0"/>
        <v>0.20897210368525262</v>
      </c>
    </row>
    <row r="12" spans="1:4" x14ac:dyDescent="0.3">
      <c r="A12" s="3" t="s">
        <v>13</v>
      </c>
      <c r="B12" s="3">
        <v>7.9755498030357197E-2</v>
      </c>
      <c r="C12" s="3">
        <v>0.1168659398030539</v>
      </c>
      <c r="D12" s="3">
        <f t="shared" si="0"/>
        <v>0.48564618678464672</v>
      </c>
    </row>
    <row r="13" spans="1:4" x14ac:dyDescent="0.3">
      <c r="A13" s="3" t="s">
        <v>21</v>
      </c>
      <c r="B13" s="3">
        <v>0.105945438956834</v>
      </c>
      <c r="C13" s="3">
        <v>0.16617825313130599</v>
      </c>
      <c r="D13" s="3">
        <f t="shared" si="0"/>
        <v>0.4991353404786037</v>
      </c>
    </row>
    <row r="14" spans="1:4" x14ac:dyDescent="0.3">
      <c r="A14" s="3" t="s">
        <v>4</v>
      </c>
      <c r="B14" s="3">
        <v>0.157279101487311</v>
      </c>
      <c r="C14" s="3">
        <v>0.2410283250499507</v>
      </c>
      <c r="D14" s="3">
        <f t="shared" si="0"/>
        <v>0.55710921718218398</v>
      </c>
    </row>
    <row r="15" spans="1:4" x14ac:dyDescent="0.3">
      <c r="A15" s="3" t="s">
        <v>2</v>
      </c>
      <c r="B15" s="3">
        <v>0.40126342125446501</v>
      </c>
      <c r="C15" s="3">
        <v>0.36166009235209945</v>
      </c>
      <c r="D15" s="3">
        <f t="shared" si="0"/>
        <v>1.0459086563695315</v>
      </c>
    </row>
    <row r="16" spans="1:4" x14ac:dyDescent="0.3">
      <c r="A16" s="3" t="s">
        <v>8</v>
      </c>
      <c r="B16" s="3">
        <v>0.21022930103191001</v>
      </c>
      <c r="C16" s="3">
        <v>0.17352065667327918</v>
      </c>
      <c r="D16" s="3">
        <f t="shared" si="0"/>
        <v>1.0790029534318946</v>
      </c>
    </row>
    <row r="17" spans="1:4" x14ac:dyDescent="0.3">
      <c r="A17" s="3" t="s">
        <v>10</v>
      </c>
      <c r="B17" s="3">
        <v>0.13658083955307401</v>
      </c>
      <c r="C17" s="3">
        <v>0.10523190781466839</v>
      </c>
      <c r="D17" s="3">
        <f t="shared" si="0"/>
        <v>1.0793384051642354</v>
      </c>
    </row>
    <row r="18" spans="1:4" x14ac:dyDescent="0.3">
      <c r="A18" s="3" t="s">
        <v>9</v>
      </c>
      <c r="B18" s="3">
        <v>0.176158310632755</v>
      </c>
      <c r="C18" s="3">
        <v>0.11310950485652782</v>
      </c>
      <c r="D18" s="3">
        <f t="shared" si="0"/>
        <v>1.3540710909045754</v>
      </c>
    </row>
    <row r="19" spans="1:4" x14ac:dyDescent="0.3">
      <c r="A19" s="3" t="s">
        <v>1</v>
      </c>
      <c r="B19" s="3">
        <v>0.391138251650058</v>
      </c>
      <c r="C19" s="3">
        <v>0.26608985202924468</v>
      </c>
      <c r="D19" s="3">
        <f t="shared" si="0"/>
        <v>1.3835110540389854</v>
      </c>
    </row>
    <row r="20" spans="1:4" x14ac:dyDescent="0.3">
      <c r="A20" s="3" t="s">
        <v>11</v>
      </c>
      <c r="B20" s="3">
        <v>0.34119250812483998</v>
      </c>
      <c r="C20" s="3">
        <v>0.2189305033691693</v>
      </c>
      <c r="D20" s="3">
        <f t="shared" si="0"/>
        <v>1.453395041933883</v>
      </c>
    </row>
    <row r="21" spans="1:4" x14ac:dyDescent="0.3">
      <c r="A21" s="3" t="s">
        <v>12</v>
      </c>
      <c r="B21" s="3">
        <v>0.30873663771385201</v>
      </c>
      <c r="C21" s="3">
        <v>0.15752851959932612</v>
      </c>
      <c r="D21" s="3">
        <f t="shared" si="0"/>
        <v>1.8138724241211897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Shahani</dc:creator>
  <cp:lastModifiedBy>Sahil Shahani</cp:lastModifiedBy>
  <dcterms:created xsi:type="dcterms:W3CDTF">2017-12-29T01:42:29Z</dcterms:created>
  <dcterms:modified xsi:type="dcterms:W3CDTF">2017-12-30T02:03:22Z</dcterms:modified>
</cp:coreProperties>
</file>